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385" yWindow="105" windowWidth="14430" windowHeight="12735"/>
  </bookViews>
  <sheets>
    <sheet name="0" sheetId="1" r:id="rId1"/>
    <sheet name="1" sheetId="10" r:id="rId2"/>
    <sheet name="2" sheetId="6" r:id="rId3"/>
    <sheet name="3" sheetId="11" r:id="rId4"/>
    <sheet name="4" sheetId="13" r:id="rId5"/>
  </sheets>
  <definedNames>
    <definedName name="_xlnm.Print_Titles" localSheetId="0">'0'!$1:$18</definedName>
    <definedName name="ListeDéroulante1" localSheetId="0">'0'!$C$15</definedName>
    <definedName name="ListeDéroulante2" localSheetId="0">'0'!$C$11</definedName>
    <definedName name="Texte1" localSheetId="0">'0'!$C$16</definedName>
    <definedName name="Texte10" localSheetId="0">'0'!#REF!</definedName>
    <definedName name="Texte11" localSheetId="0">'0'!#REF!</definedName>
    <definedName name="Texte12" localSheetId="0">'0'!#REF!</definedName>
    <definedName name="Texte2" localSheetId="0">'1'!$D$3</definedName>
    <definedName name="Texte5" localSheetId="0">'0'!$C$14</definedName>
    <definedName name="Texte6" localSheetId="0">'0'!$E$17</definedName>
    <definedName name="Texte8" localSheetId="0">'1'!$D$4</definedName>
    <definedName name="_xlnm.Print_Area" localSheetId="1">'1'!$A$1:$H$34</definedName>
  </definedNames>
  <calcPr calcId="145621"/>
</workbook>
</file>

<file path=xl/calcChain.xml><?xml version="1.0" encoding="utf-8"?>
<calcChain xmlns="http://schemas.openxmlformats.org/spreadsheetml/2006/main">
  <c r="I8" i="13" l="1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7" i="13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7" i="1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9" i="6"/>
  <c r="J31" i="13" l="1"/>
  <c r="D31" i="13"/>
  <c r="E31" i="13" s="1"/>
  <c r="J30" i="13"/>
  <c r="D30" i="13"/>
  <c r="E30" i="13" s="1"/>
  <c r="J29" i="13"/>
  <c r="D29" i="13"/>
  <c r="E29" i="13" s="1"/>
  <c r="J28" i="13"/>
  <c r="D28" i="13"/>
  <c r="E28" i="13" s="1"/>
  <c r="J27" i="13"/>
  <c r="D27" i="13"/>
  <c r="E27" i="13" s="1"/>
  <c r="J26" i="13"/>
  <c r="D26" i="13"/>
  <c r="E26" i="13" s="1"/>
  <c r="J25" i="13"/>
  <c r="D25" i="13"/>
  <c r="E25" i="13" s="1"/>
  <c r="J24" i="13"/>
  <c r="D24" i="13"/>
  <c r="E24" i="13" s="1"/>
  <c r="J23" i="13"/>
  <c r="D23" i="13"/>
  <c r="E23" i="13" s="1"/>
  <c r="J22" i="13"/>
  <c r="D22" i="13"/>
  <c r="E22" i="13" s="1"/>
  <c r="J21" i="13"/>
  <c r="D21" i="13"/>
  <c r="E21" i="13" s="1"/>
  <c r="J20" i="13"/>
  <c r="D20" i="13"/>
  <c r="E20" i="13" s="1"/>
  <c r="J19" i="13"/>
  <c r="D19" i="13"/>
  <c r="E19" i="13" s="1"/>
  <c r="J18" i="13"/>
  <c r="D18" i="13"/>
  <c r="E18" i="13" s="1"/>
  <c r="J17" i="13"/>
  <c r="D17" i="13"/>
  <c r="E17" i="13" s="1"/>
  <c r="J16" i="13"/>
  <c r="D16" i="13"/>
  <c r="E16" i="13" s="1"/>
  <c r="J15" i="13"/>
  <c r="D15" i="13"/>
  <c r="E15" i="13" s="1"/>
  <c r="J14" i="13"/>
  <c r="D14" i="13"/>
  <c r="E14" i="13" s="1"/>
  <c r="J13" i="13"/>
  <c r="D13" i="13"/>
  <c r="E13" i="13" s="1"/>
  <c r="J12" i="13"/>
  <c r="D12" i="13"/>
  <c r="E12" i="13" s="1"/>
  <c r="J11" i="13"/>
  <c r="D11" i="13"/>
  <c r="E11" i="13" s="1"/>
  <c r="J10" i="13"/>
  <c r="D10" i="13"/>
  <c r="E10" i="13" s="1"/>
  <c r="J9" i="13"/>
  <c r="D9" i="13"/>
  <c r="E9" i="13" s="1"/>
  <c r="J8" i="13"/>
  <c r="D8" i="13"/>
  <c r="E8" i="13" s="1"/>
  <c r="J7" i="13"/>
  <c r="D7" i="13"/>
  <c r="E7" i="13" s="1"/>
  <c r="C3" i="13"/>
  <c r="J31" i="11"/>
  <c r="D31" i="11"/>
  <c r="E31" i="11" s="1"/>
  <c r="J30" i="11"/>
  <c r="D30" i="11"/>
  <c r="E30" i="11" s="1"/>
  <c r="J29" i="11"/>
  <c r="D29" i="11"/>
  <c r="E29" i="11" s="1"/>
  <c r="J28" i="11"/>
  <c r="D28" i="11"/>
  <c r="E28" i="11" s="1"/>
  <c r="J27" i="11"/>
  <c r="D27" i="11"/>
  <c r="E27" i="11" s="1"/>
  <c r="J26" i="11"/>
  <c r="D26" i="11"/>
  <c r="E26" i="11" s="1"/>
  <c r="J25" i="11"/>
  <c r="D25" i="11"/>
  <c r="E25" i="11" s="1"/>
  <c r="J24" i="11"/>
  <c r="D24" i="11"/>
  <c r="E24" i="11" s="1"/>
  <c r="J23" i="11"/>
  <c r="D23" i="11"/>
  <c r="E23" i="11" s="1"/>
  <c r="J22" i="11"/>
  <c r="D22" i="11"/>
  <c r="E22" i="11" s="1"/>
  <c r="J21" i="11"/>
  <c r="D21" i="11"/>
  <c r="E21" i="11" s="1"/>
  <c r="J20" i="11"/>
  <c r="D20" i="11"/>
  <c r="E20" i="11" s="1"/>
  <c r="J19" i="11"/>
  <c r="D19" i="11"/>
  <c r="E19" i="11" s="1"/>
  <c r="J18" i="11"/>
  <c r="D18" i="11"/>
  <c r="E18" i="11" s="1"/>
  <c r="J17" i="11"/>
  <c r="D17" i="11"/>
  <c r="E17" i="11" s="1"/>
  <c r="J16" i="11"/>
  <c r="D16" i="11"/>
  <c r="E16" i="11" s="1"/>
  <c r="J15" i="11"/>
  <c r="D15" i="11"/>
  <c r="E15" i="11" s="1"/>
  <c r="J14" i="11"/>
  <c r="D14" i="11"/>
  <c r="E14" i="11" s="1"/>
  <c r="J13" i="11"/>
  <c r="D13" i="11"/>
  <c r="E13" i="11" s="1"/>
  <c r="J12" i="11"/>
  <c r="D12" i="11"/>
  <c r="E12" i="11" s="1"/>
  <c r="J11" i="11"/>
  <c r="D11" i="11"/>
  <c r="E11" i="11" s="1"/>
  <c r="J10" i="11"/>
  <c r="D10" i="11"/>
  <c r="E10" i="11" s="1"/>
  <c r="J9" i="11"/>
  <c r="D9" i="11"/>
  <c r="E9" i="11" s="1"/>
  <c r="J8" i="11"/>
  <c r="D8" i="11"/>
  <c r="E8" i="11" s="1"/>
  <c r="J7" i="11"/>
  <c r="D7" i="11"/>
  <c r="E7" i="11" s="1"/>
  <c r="C3" i="11"/>
  <c r="J1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D9" i="6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J32" i="13" l="1"/>
  <c r="E32" i="13"/>
  <c r="J32" i="11"/>
  <c r="E32" i="11"/>
  <c r="C3" i="6"/>
  <c r="J33" i="13" l="1"/>
  <c r="J33" i="11"/>
  <c r="J9" i="6"/>
  <c r="J34" i="6" s="1"/>
  <c r="E9" i="6"/>
  <c r="E34" i="6" s="1"/>
  <c r="J35" i="6" l="1"/>
  <c r="D33" i="1" s="1"/>
</calcChain>
</file>

<file path=xl/sharedStrings.xml><?xml version="1.0" encoding="utf-8"?>
<sst xmlns="http://schemas.openxmlformats.org/spreadsheetml/2006/main" count="135" uniqueCount="67">
  <si>
    <t>Nom</t>
  </si>
  <si>
    <t>Prénom</t>
  </si>
  <si>
    <t>au</t>
  </si>
  <si>
    <t>date</t>
  </si>
  <si>
    <t>matin</t>
  </si>
  <si>
    <t>après-midi</t>
  </si>
  <si>
    <t>Total km matin</t>
  </si>
  <si>
    <t>Total km après-midi</t>
  </si>
  <si>
    <t>Total km matin + après-midi</t>
  </si>
  <si>
    <t>km à rembourser</t>
  </si>
  <si>
    <t>km effectifs</t>
  </si>
  <si>
    <t>km à déduire</t>
  </si>
  <si>
    <t>Mme/M.</t>
  </si>
  <si>
    <t>Rue de l’Hôpital 1, 1701 Fribourg</t>
  </si>
  <si>
    <t>N°Personnel EFR</t>
  </si>
  <si>
    <t>Nom et prénom</t>
  </si>
  <si>
    <t>Bénéficiaire</t>
  </si>
  <si>
    <r>
      <t xml:space="preserve">Service des ressources </t>
    </r>
    <r>
      <rPr>
        <sz val="9"/>
        <rFont val="Arial"/>
        <family val="2"/>
      </rPr>
      <t>SRess</t>
    </r>
  </si>
  <si>
    <r>
      <t xml:space="preserve">Amt für Ressourcen </t>
    </r>
    <r>
      <rPr>
        <sz val="9"/>
        <rFont val="Arial"/>
        <family val="2"/>
      </rPr>
      <t>RA</t>
    </r>
  </si>
  <si>
    <t>total km</t>
  </si>
  <si>
    <t>Date</t>
  </si>
  <si>
    <r>
      <rPr>
        <sz val="8"/>
        <rFont val="Arial"/>
        <family val="2"/>
      </rPr>
      <t>Réf. :</t>
    </r>
    <r>
      <rPr>
        <sz val="9"/>
        <rFont val="Arial"/>
        <family val="2"/>
      </rPr>
      <t xml:space="preserve"> </t>
    </r>
    <r>
      <rPr>
        <sz val="20"/>
        <rFont val="Arial"/>
        <family val="2"/>
      </rPr>
      <t>720</t>
    </r>
  </si>
  <si>
    <t>SH</t>
  </si>
  <si>
    <t>SRess</t>
  </si>
  <si>
    <t>Nom/prénom du (de la) SH</t>
  </si>
  <si>
    <t>D</t>
  </si>
  <si>
    <t>T1</t>
  </si>
  <si>
    <t>T2</t>
  </si>
  <si>
    <t>T3</t>
  </si>
  <si>
    <t>T4</t>
  </si>
  <si>
    <t>Adresse du domicile et des lieux d'enseignement</t>
  </si>
  <si>
    <t>T5</t>
  </si>
  <si>
    <t>T6</t>
  </si>
  <si>
    <r>
      <t>Autre lieu
d'enseignement</t>
    </r>
    <r>
      <rPr>
        <b/>
        <sz val="9"/>
        <rFont val="Arial"/>
        <family val="2"/>
      </rPr>
      <t/>
    </r>
  </si>
  <si>
    <t>Décompte pour versement de l'indemnité de déplacement</t>
  </si>
  <si>
    <t>Voir l'onglet n°1</t>
  </si>
  <si>
    <t>Voir l'onglet n°2, 3 et 4</t>
  </si>
  <si>
    <t>Données de traitement</t>
  </si>
  <si>
    <t>Fonction</t>
  </si>
  <si>
    <t>total repas remb.</t>
  </si>
  <si>
    <t>Décompte des trajets (1)</t>
  </si>
  <si>
    <t>Adresse du domicile et des lieux d'enseignement durant la période concernée</t>
  </si>
  <si>
    <t>Décompte des trajets durant la période concernée</t>
  </si>
  <si>
    <t>Lieu de domicile</t>
  </si>
  <si>
    <t>Rue et n°</t>
  </si>
  <si>
    <t>km</t>
  </si>
  <si>
    <r>
      <t xml:space="preserve">Distance entre
D et T1
</t>
    </r>
    <r>
      <rPr>
        <b/>
        <sz val="10"/>
        <rFont val="Arial"/>
        <family val="2"/>
      </rPr>
      <t>Aller-Retour</t>
    </r>
  </si>
  <si>
    <t>trajets</t>
  </si>
  <si>
    <r>
      <t xml:space="preserve">Lieu d'enseignement
</t>
    </r>
    <r>
      <rPr>
        <b/>
        <sz val="10"/>
        <rFont val="Arial"/>
        <family val="2"/>
      </rPr>
      <t>le plus proche de D</t>
    </r>
  </si>
  <si>
    <t>oui</t>
  </si>
  <si>
    <t>indemnité de repas</t>
  </si>
  <si>
    <t>formule</t>
  </si>
  <si>
    <t>onglet 1</t>
  </si>
  <si>
    <t>D / St-Martin / Progens</t>
  </si>
  <si>
    <t>Progens / Promasens/ D</t>
  </si>
  <si>
    <t>D / La Roche/ D</t>
  </si>
  <si>
    <t>D / Corbières / Riaz / D</t>
  </si>
  <si>
    <t>repas pris au lieu d'ens.</t>
  </si>
  <si>
    <r>
      <t xml:space="preserve">Ce fichier excel est à transmettre à votre supérieur hiérarchique par courriel,
au plus tard les </t>
    </r>
    <r>
      <rPr>
        <b/>
        <i/>
        <sz val="9"/>
        <rFont val="Arial"/>
        <family val="2"/>
      </rPr>
      <t>30.04</t>
    </r>
    <r>
      <rPr>
        <i/>
        <sz val="9"/>
        <rFont val="Arial"/>
        <family val="2"/>
      </rPr>
      <t xml:space="preserve">, </t>
    </r>
    <r>
      <rPr>
        <b/>
        <i/>
        <sz val="9"/>
        <rFont val="Arial"/>
        <family val="2"/>
      </rPr>
      <t>15.07</t>
    </r>
    <r>
      <rPr>
        <i/>
        <sz val="9"/>
        <rFont val="Arial"/>
        <family val="2"/>
      </rPr>
      <t xml:space="preserve"> et </t>
    </r>
    <r>
      <rPr>
        <b/>
        <i/>
        <sz val="9"/>
        <rFont val="Arial"/>
        <family val="2"/>
      </rPr>
      <t>30.11</t>
    </r>
    <r>
      <rPr>
        <i/>
        <sz val="9"/>
        <rFont val="Arial"/>
        <family val="2"/>
      </rPr>
      <t>.</t>
    </r>
  </si>
  <si>
    <t>T +41 26 305 12 06</t>
  </si>
  <si>
    <t>NPA et Localité</t>
  </si>
  <si>
    <t>En remplissant les champs ci-dessous, le supérieur hiérarchique atteste avoir contrôlé l'ensemble des données du décompte et en atteste l'exactitude.
Le fichier est à transmettre au Service des ressources par courriel au plus tard 15 jours après réception du fichier.</t>
  </si>
  <si>
    <r>
      <t xml:space="preserve">Période concernée           </t>
    </r>
    <r>
      <rPr>
        <sz val="9"/>
        <rFont val="Arial"/>
        <family val="2"/>
      </rPr>
      <t>du</t>
    </r>
  </si>
  <si>
    <t>Aide-mémoire</t>
  </si>
  <si>
    <t>Ecole</t>
  </si>
  <si>
    <t>Décompte des trajets (2)</t>
  </si>
  <si>
    <t>Décompte des trajets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</si>
</sst>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Times New Roman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u/>
      <sz val="16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42">
    <xf numFmtId="0" fontId="0" fillId="0" borderId="0" xfId="0"/>
    <xf numFmtId="0" fontId="7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textRotation="255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4" fontId="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textRotation="90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14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textRotation="90"/>
      <protection hidden="1"/>
    </xf>
    <xf numFmtId="0" fontId="7" fillId="0" borderId="13" xfId="0" applyFont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quotePrefix="1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164" fontId="4" fillId="0" borderId="1" xfId="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vertical="center"/>
      <protection hidden="1"/>
    </xf>
    <xf numFmtId="164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0" quotePrefix="1" applyFont="1" applyBorder="1" applyAlignment="1" applyProtection="1">
      <alignment horizontal="left" vertical="center"/>
      <protection hidden="1"/>
    </xf>
    <xf numFmtId="1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1" fontId="4" fillId="0" borderId="5" xfId="0" applyNumberFormat="1" applyFont="1" applyFill="1" applyBorder="1" applyAlignment="1" applyProtection="1">
      <alignment horizontal="right" vertical="center" wrapText="1"/>
      <protection hidden="1"/>
    </xf>
    <xf numFmtId="164" fontId="18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0" quotePrefix="1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20" fillId="5" borderId="7" xfId="0" applyFont="1" applyFill="1" applyBorder="1" applyAlignment="1" applyProtection="1">
      <alignment horizontal="center" vertical="center" wrapText="1"/>
      <protection hidden="1"/>
    </xf>
    <xf numFmtId="14" fontId="2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3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14" fontId="7" fillId="0" borderId="13" xfId="0" applyNumberFormat="1" applyFont="1" applyFill="1" applyBorder="1" applyAlignment="1" applyProtection="1">
      <alignment horizontal="left" vertical="center" wrapText="1"/>
      <protection hidden="1"/>
    </xf>
    <xf numFmtId="14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2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right" vertical="center" wrapText="1"/>
      <protection hidden="1"/>
    </xf>
    <xf numFmtId="0" fontId="20" fillId="2" borderId="1" xfId="0" applyFont="1" applyFill="1" applyBorder="1" applyAlignment="1" applyProtection="1">
      <alignment horizontal="right" vertical="center" wrapText="1"/>
      <protection hidden="1"/>
    </xf>
    <xf numFmtId="0" fontId="20" fillId="5" borderId="1" xfId="0" applyFont="1" applyFill="1" applyBorder="1" applyAlignment="1" applyProtection="1">
      <alignment horizontal="right" vertical="center" wrapText="1"/>
      <protection hidden="1"/>
    </xf>
    <xf numFmtId="164" fontId="20" fillId="2" borderId="1" xfId="0" applyNumberFormat="1" applyFont="1" applyFill="1" applyBorder="1" applyAlignment="1" applyProtection="1">
      <alignment horizontal="right" vertical="center" wrapText="1"/>
      <protection hidden="1"/>
    </xf>
    <xf numFmtId="164" fontId="23" fillId="2" borderId="1" xfId="0" quotePrefix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4" fontId="8" fillId="2" borderId="17" xfId="0" applyNumberFormat="1" applyFont="1" applyFill="1" applyBorder="1" applyAlignment="1" applyProtection="1">
      <alignment horizontal="left" vertical="center" wrapText="1"/>
      <protection locked="0"/>
    </xf>
    <xf numFmtId="14" fontId="8" fillId="2" borderId="13" xfId="0" applyNumberFormat="1" applyFont="1" applyFill="1" applyBorder="1" applyAlignment="1" applyProtection="1">
      <alignment horizontal="left" vertical="center" wrapText="1"/>
      <protection locked="0"/>
    </xf>
    <xf numFmtId="14" fontId="8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 textRotation="255" wrapText="1"/>
      <protection hidden="1"/>
    </xf>
    <xf numFmtId="0" fontId="7" fillId="0" borderId="15" xfId="0" applyFont="1" applyBorder="1" applyAlignment="1" applyProtection="1">
      <alignment horizontal="center" vertical="center" textRotation="255" wrapText="1"/>
      <protection hidden="1"/>
    </xf>
    <xf numFmtId="0" fontId="7" fillId="0" borderId="7" xfId="0" applyFont="1" applyBorder="1" applyAlignment="1" applyProtection="1">
      <alignment horizontal="center" vertical="center" textRotation="255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14" fontId="8" fillId="2" borderId="17" xfId="0" applyNumberFormat="1" applyFont="1" applyFill="1" applyBorder="1" applyAlignment="1" applyProtection="1">
      <alignment horizontal="left" vertical="center" wrapText="1"/>
      <protection locked="0"/>
    </xf>
    <xf numFmtId="14" fontId="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2" borderId="6" xfId="0" applyNumberFormat="1" applyFont="1" applyFill="1" applyBorder="1" applyAlignment="1" applyProtection="1">
      <alignment horizontal="left" vertical="center"/>
      <protection locked="0"/>
    </xf>
    <xf numFmtId="0" fontId="8" fillId="2" borderId="9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9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8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hidden="1"/>
    </xf>
    <xf numFmtId="0" fontId="11" fillId="0" borderId="15" xfId="0" applyFont="1" applyFill="1" applyBorder="1" applyAlignment="1" applyProtection="1">
      <alignment horizontal="left" vertical="center"/>
      <protection hidden="1"/>
    </xf>
    <xf numFmtId="0" fontId="11" fillId="0" borderId="7" xfId="0" applyFont="1" applyFill="1" applyBorder="1" applyAlignment="1" applyProtection="1">
      <alignment horizontal="left" vertical="center"/>
      <protection hidden="1"/>
    </xf>
    <xf numFmtId="0" fontId="11" fillId="0" borderId="8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8" fillId="4" borderId="4" xfId="0" applyFont="1" applyFill="1" applyBorder="1" applyAlignment="1" applyProtection="1">
      <alignment horizontal="right" vertical="center" wrapText="1"/>
      <protection hidden="1"/>
    </xf>
    <xf numFmtId="0" fontId="18" fillId="4" borderId="3" xfId="0" applyFont="1" applyFill="1" applyBorder="1" applyAlignment="1" applyProtection="1">
      <alignment horizontal="right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textRotation="90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right" vertical="center" wrapText="1"/>
      <protection hidden="1"/>
    </xf>
    <xf numFmtId="0" fontId="7" fillId="4" borderId="3" xfId="0" applyFont="1" applyFill="1" applyBorder="1" applyAlignment="1" applyProtection="1">
      <alignment horizontal="right" vertical="center" wrapText="1"/>
      <protection hidden="1"/>
    </xf>
    <xf numFmtId="0" fontId="7" fillId="4" borderId="2" xfId="0" applyFont="1" applyFill="1" applyBorder="1" applyAlignment="1" applyProtection="1">
      <alignment horizontal="right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textRotation="90" wrapText="1"/>
      <protection hidden="1"/>
    </xf>
    <xf numFmtId="0" fontId="4" fillId="4" borderId="1" xfId="0" applyFont="1" applyFill="1" applyBorder="1" applyAlignment="1" applyProtection="1">
      <alignment horizontal="center" vertical="center" textRotation="90" wrapText="1"/>
      <protection hidden="1"/>
    </xf>
    <xf numFmtId="0" fontId="4" fillId="3" borderId="5" xfId="0" applyFont="1" applyFill="1" applyBorder="1" applyAlignment="1" applyProtection="1">
      <alignment horizontal="center" vertical="center" textRotation="90" wrapText="1"/>
      <protection hidden="1"/>
    </xf>
    <xf numFmtId="0" fontId="4" fillId="3" borderId="7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952500</xdr:colOff>
      <xdr:row>5</xdr:row>
      <xdr:rowOff>114300</xdr:rowOff>
    </xdr:to>
    <xdr:pic>
      <xdr:nvPicPr>
        <xdr:cNvPr id="1107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33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r.ch/sress/files/pdf89/720_am_frais_deplacement.pdf" TargetMode="External"/><Relationship Id="rId1" Type="http://schemas.openxmlformats.org/officeDocument/2006/relationships/hyperlink" Target="http://www.fr.ch/sress/files/docx2/720_am_frais_deplacement.doc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10"/>
  </sheetPr>
  <dimension ref="A1:F49"/>
  <sheetViews>
    <sheetView tabSelected="1" zoomScaleNormal="100" zoomScaleSheetLayoutView="70" workbookViewId="0">
      <selection activeCell="C11" sqref="C11"/>
    </sheetView>
  </sheetViews>
  <sheetFormatPr baseColWidth="10" defaultColWidth="12" defaultRowHeight="12" x14ac:dyDescent="0.2"/>
  <cols>
    <col min="1" max="1" width="4.33203125" style="1" customWidth="1"/>
    <col min="2" max="2" width="27.1640625" style="1" customWidth="1"/>
    <col min="3" max="3" width="18.1640625" style="1" customWidth="1"/>
    <col min="4" max="4" width="10.33203125" style="1" customWidth="1"/>
    <col min="5" max="5" width="5.83203125" style="1" customWidth="1"/>
    <col min="6" max="6" width="17.83203125" style="1" customWidth="1"/>
    <col min="7" max="16384" width="12" style="1"/>
  </cols>
  <sheetData>
    <row r="1" spans="1:6" ht="13.5" customHeight="1" x14ac:dyDescent="0.2">
      <c r="C1" s="2" t="s">
        <v>17</v>
      </c>
      <c r="E1" s="3"/>
      <c r="F1" s="4"/>
    </row>
    <row r="2" spans="1:6" ht="12" customHeight="1" x14ac:dyDescent="0.2">
      <c r="C2" s="2" t="s">
        <v>18</v>
      </c>
      <c r="E2" s="85" t="s">
        <v>21</v>
      </c>
      <c r="F2" s="85"/>
    </row>
    <row r="3" spans="1:6" ht="9" customHeight="1" x14ac:dyDescent="0.2">
      <c r="C3" s="5"/>
      <c r="E3" s="85"/>
      <c r="F3" s="85"/>
    </row>
    <row r="4" spans="1:6" ht="14.25" customHeight="1" x14ac:dyDescent="0.2">
      <c r="C4" s="5" t="s">
        <v>13</v>
      </c>
      <c r="E4" s="3"/>
      <c r="F4" s="4"/>
    </row>
    <row r="5" spans="1:6" ht="8.25" customHeight="1" x14ac:dyDescent="0.2">
      <c r="C5" s="5"/>
      <c r="E5" s="3"/>
      <c r="F5" s="4"/>
    </row>
    <row r="6" spans="1:6" ht="12" customHeight="1" x14ac:dyDescent="0.2">
      <c r="C6" s="5" t="s">
        <v>59</v>
      </c>
      <c r="E6" s="79" t="s">
        <v>63</v>
      </c>
      <c r="F6" s="79"/>
    </row>
    <row r="7" spans="1:6" ht="12" customHeight="1" x14ac:dyDescent="0.2">
      <c r="C7" s="5"/>
      <c r="E7" s="79"/>
      <c r="F7" s="79"/>
    </row>
    <row r="8" spans="1:6" ht="14.25" customHeight="1" x14ac:dyDescent="0.2">
      <c r="D8" s="5"/>
      <c r="E8" s="3"/>
    </row>
    <row r="9" spans="1:6" ht="38.25" customHeight="1" x14ac:dyDescent="0.2">
      <c r="B9" s="86" t="s">
        <v>34</v>
      </c>
      <c r="C9" s="86"/>
      <c r="D9" s="86"/>
      <c r="E9" s="86"/>
      <c r="F9" s="86"/>
    </row>
    <row r="10" spans="1:6" ht="9" customHeight="1" thickBot="1" x14ac:dyDescent="0.25">
      <c r="B10" s="67"/>
      <c r="C10" s="67"/>
      <c r="D10" s="67"/>
      <c r="E10" s="67"/>
      <c r="F10" s="67"/>
    </row>
    <row r="11" spans="1:6" ht="15" customHeight="1" thickBot="1" x14ac:dyDescent="0.25">
      <c r="B11" s="47" t="s">
        <v>62</v>
      </c>
      <c r="C11" s="71"/>
      <c r="D11" s="58" t="s">
        <v>2</v>
      </c>
      <c r="E11" s="90"/>
      <c r="F11" s="91"/>
    </row>
    <row r="12" spans="1:6" ht="9" customHeight="1" x14ac:dyDescent="0.2">
      <c r="B12" s="67"/>
      <c r="C12" s="67"/>
      <c r="D12" s="67"/>
      <c r="E12" s="67"/>
      <c r="F12" s="67"/>
    </row>
    <row r="13" spans="1:6" s="29" customFormat="1" ht="16.5" customHeight="1" x14ac:dyDescent="0.2">
      <c r="A13" s="82" t="s">
        <v>16</v>
      </c>
      <c r="B13" s="95" t="s">
        <v>37</v>
      </c>
      <c r="C13" s="96"/>
      <c r="D13" s="96"/>
      <c r="E13" s="96"/>
      <c r="F13" s="97"/>
    </row>
    <row r="14" spans="1:6" ht="15" customHeight="1" x14ac:dyDescent="0.2">
      <c r="A14" s="83"/>
      <c r="B14" s="14" t="s">
        <v>14</v>
      </c>
      <c r="C14" s="98"/>
      <c r="D14" s="98"/>
      <c r="E14" s="98"/>
      <c r="F14" s="99"/>
    </row>
    <row r="15" spans="1:6" s="3" customFormat="1" ht="15" customHeight="1" x14ac:dyDescent="0.2">
      <c r="A15" s="83"/>
      <c r="B15" s="9" t="s">
        <v>12</v>
      </c>
      <c r="C15" s="100"/>
      <c r="D15" s="100"/>
      <c r="E15" s="100"/>
      <c r="F15" s="101"/>
    </row>
    <row r="16" spans="1:6" s="3" customFormat="1" ht="15" customHeight="1" x14ac:dyDescent="0.2">
      <c r="A16" s="83"/>
      <c r="B16" s="9" t="s">
        <v>0</v>
      </c>
      <c r="C16" s="100"/>
      <c r="D16" s="100"/>
      <c r="E16" s="100"/>
      <c r="F16" s="101"/>
    </row>
    <row r="17" spans="1:6" s="3" customFormat="1" ht="15" customHeight="1" x14ac:dyDescent="0.2">
      <c r="A17" s="83"/>
      <c r="B17" s="9" t="s">
        <v>1</v>
      </c>
      <c r="C17" s="100"/>
      <c r="D17" s="100"/>
      <c r="E17" s="100"/>
      <c r="F17" s="101"/>
    </row>
    <row r="18" spans="1:6" s="3" customFormat="1" ht="15" customHeight="1" x14ac:dyDescent="0.2">
      <c r="A18" s="83"/>
      <c r="B18" s="48" t="s">
        <v>38</v>
      </c>
      <c r="C18" s="102"/>
      <c r="D18" s="102"/>
      <c r="E18" s="102"/>
      <c r="F18" s="103"/>
    </row>
    <row r="19" spans="1:6" s="3" customFormat="1" ht="9" customHeight="1" x14ac:dyDescent="0.2">
      <c r="A19" s="83"/>
      <c r="B19" s="23"/>
      <c r="F19" s="27"/>
    </row>
    <row r="20" spans="1:6" s="29" customFormat="1" ht="16.5" customHeight="1" x14ac:dyDescent="0.2">
      <c r="A20" s="83"/>
      <c r="B20" s="95" t="s">
        <v>41</v>
      </c>
      <c r="C20" s="96"/>
      <c r="D20" s="96"/>
      <c r="E20" s="96"/>
      <c r="F20" s="97"/>
    </row>
    <row r="21" spans="1:6" s="3" customFormat="1" ht="15.75" customHeight="1" x14ac:dyDescent="0.2">
      <c r="A21" s="83"/>
      <c r="B21" s="87" t="s">
        <v>35</v>
      </c>
      <c r="C21" s="88"/>
      <c r="D21" s="88"/>
      <c r="E21" s="88"/>
      <c r="F21" s="89"/>
    </row>
    <row r="22" spans="1:6" s="3" customFormat="1" ht="9" customHeight="1" x14ac:dyDescent="0.2">
      <c r="A22" s="83"/>
      <c r="B22" s="23"/>
      <c r="F22" s="25"/>
    </row>
    <row r="23" spans="1:6" s="29" customFormat="1" ht="16.5" customHeight="1" x14ac:dyDescent="0.2">
      <c r="A23" s="83"/>
      <c r="B23" s="95" t="s">
        <v>42</v>
      </c>
      <c r="C23" s="96"/>
      <c r="D23" s="96"/>
      <c r="E23" s="96"/>
      <c r="F23" s="97"/>
    </row>
    <row r="24" spans="1:6" ht="15.75" customHeight="1" x14ac:dyDescent="0.2">
      <c r="A24" s="83"/>
      <c r="B24" s="87" t="s">
        <v>36</v>
      </c>
      <c r="C24" s="88"/>
      <c r="D24" s="88"/>
      <c r="E24" s="88"/>
      <c r="F24" s="89"/>
    </row>
    <row r="25" spans="1:6" ht="39" customHeight="1" x14ac:dyDescent="0.2">
      <c r="A25" s="83"/>
      <c r="B25" s="92" t="s">
        <v>58</v>
      </c>
      <c r="C25" s="93"/>
      <c r="D25" s="93"/>
      <c r="E25" s="93"/>
      <c r="F25" s="94"/>
    </row>
    <row r="26" spans="1:6" ht="15" customHeight="1" x14ac:dyDescent="0.2">
      <c r="A26" s="84"/>
      <c r="B26" s="28" t="s">
        <v>20</v>
      </c>
      <c r="C26" s="72"/>
      <c r="D26" s="53"/>
      <c r="E26" s="53"/>
      <c r="F26" s="54"/>
    </row>
    <row r="27" spans="1:6" ht="10.5" customHeight="1" x14ac:dyDescent="0.2"/>
    <row r="28" spans="1:6" ht="54" customHeight="1" x14ac:dyDescent="0.2">
      <c r="A28" s="82" t="s">
        <v>22</v>
      </c>
      <c r="B28" s="104" t="s">
        <v>61</v>
      </c>
      <c r="C28" s="105"/>
      <c r="D28" s="105"/>
      <c r="E28" s="105"/>
      <c r="F28" s="106"/>
    </row>
    <row r="29" spans="1:6" ht="15" customHeight="1" x14ac:dyDescent="0.2">
      <c r="A29" s="83"/>
      <c r="B29" s="26" t="s">
        <v>20</v>
      </c>
      <c r="C29" s="73"/>
      <c r="D29" s="13"/>
      <c r="E29" s="13"/>
      <c r="F29" s="19"/>
    </row>
    <row r="30" spans="1:6" ht="15" customHeight="1" x14ac:dyDescent="0.2">
      <c r="A30" s="84"/>
      <c r="B30" s="24" t="s">
        <v>24</v>
      </c>
      <c r="C30" s="107"/>
      <c r="D30" s="107"/>
      <c r="E30" s="107"/>
      <c r="F30" s="108"/>
    </row>
    <row r="31" spans="1:6" ht="10.5" customHeight="1" x14ac:dyDescent="0.2">
      <c r="A31" s="11"/>
      <c r="B31" s="12"/>
      <c r="C31" s="13"/>
      <c r="D31" s="13"/>
      <c r="E31" s="13"/>
      <c r="F31" s="13"/>
    </row>
    <row r="32" spans="1:6" ht="8.25" customHeight="1" x14ac:dyDescent="0.2">
      <c r="A32" s="82" t="s">
        <v>23</v>
      </c>
      <c r="B32" s="14"/>
      <c r="C32" s="6"/>
      <c r="D32" s="6"/>
      <c r="E32" s="6"/>
      <c r="F32" s="15"/>
    </row>
    <row r="33" spans="1:6" ht="12.95" customHeight="1" x14ac:dyDescent="0.2">
      <c r="A33" s="83"/>
      <c r="B33" s="9"/>
      <c r="D33" s="66">
        <f>SUM('2'!J35,'3'!J33,'4'!J33)</f>
        <v>0</v>
      </c>
      <c r="E33" s="80" t="s">
        <v>19</v>
      </c>
      <c r="F33" s="81"/>
    </row>
    <row r="34" spans="1:6" ht="12.95" customHeight="1" x14ac:dyDescent="0.2">
      <c r="A34" s="83"/>
      <c r="B34" s="9"/>
      <c r="D34" s="57"/>
      <c r="E34" s="80" t="s">
        <v>39</v>
      </c>
      <c r="F34" s="81"/>
    </row>
    <row r="35" spans="1:6" ht="12.95" customHeight="1" x14ac:dyDescent="0.2">
      <c r="A35" s="83"/>
      <c r="B35" s="9"/>
      <c r="F35" s="10"/>
    </row>
    <row r="36" spans="1:6" ht="12.95" customHeight="1" x14ac:dyDescent="0.2">
      <c r="A36" s="83"/>
      <c r="B36" s="16"/>
      <c r="C36" s="17"/>
      <c r="D36" s="17"/>
      <c r="E36" s="17"/>
      <c r="F36" s="18"/>
    </row>
    <row r="37" spans="1:6" ht="12.95" customHeight="1" x14ac:dyDescent="0.2">
      <c r="A37" s="83"/>
      <c r="B37" s="9"/>
      <c r="F37" s="10"/>
    </row>
    <row r="38" spans="1:6" ht="12.95" customHeight="1" x14ac:dyDescent="0.2">
      <c r="A38" s="83"/>
      <c r="B38" s="9"/>
      <c r="C38" s="7"/>
      <c r="D38" s="7"/>
      <c r="E38" s="7"/>
      <c r="F38" s="8"/>
    </row>
    <row r="39" spans="1:6" ht="12.95" customHeight="1" x14ac:dyDescent="0.2">
      <c r="A39" s="83"/>
      <c r="B39" s="9"/>
      <c r="C39" s="13"/>
      <c r="D39" s="13"/>
      <c r="E39" s="13"/>
      <c r="F39" s="19"/>
    </row>
    <row r="40" spans="1:6" ht="12.95" customHeight="1" x14ac:dyDescent="0.2">
      <c r="A40" s="83"/>
      <c r="B40" s="16"/>
      <c r="C40" s="17"/>
      <c r="D40" s="17"/>
      <c r="E40" s="17"/>
      <c r="F40" s="18"/>
    </row>
    <row r="41" spans="1:6" ht="12.95" customHeight="1" x14ac:dyDescent="0.2">
      <c r="A41" s="83"/>
      <c r="B41" s="16"/>
      <c r="C41" s="17"/>
      <c r="D41" s="17"/>
      <c r="E41" s="17"/>
      <c r="F41" s="18"/>
    </row>
    <row r="42" spans="1:6" ht="12.95" customHeight="1" x14ac:dyDescent="0.2">
      <c r="A42" s="83"/>
      <c r="B42" s="16"/>
      <c r="C42" s="17"/>
      <c r="D42" s="17"/>
      <c r="E42" s="17"/>
      <c r="F42" s="18"/>
    </row>
    <row r="43" spans="1:6" ht="12.95" customHeight="1" x14ac:dyDescent="0.2">
      <c r="A43" s="83"/>
      <c r="B43" s="16"/>
      <c r="C43" s="17"/>
      <c r="D43" s="17"/>
      <c r="E43" s="17"/>
      <c r="F43" s="18"/>
    </row>
    <row r="44" spans="1:6" ht="12.95" customHeight="1" x14ac:dyDescent="0.2">
      <c r="A44" s="83"/>
      <c r="B44" s="16"/>
      <c r="C44" s="17"/>
      <c r="D44" s="17"/>
      <c r="E44" s="17"/>
      <c r="F44" s="18"/>
    </row>
    <row r="45" spans="1:6" ht="12.95" customHeight="1" x14ac:dyDescent="0.2">
      <c r="A45" s="83"/>
      <c r="B45" s="16"/>
      <c r="C45" s="17"/>
      <c r="D45" s="17"/>
      <c r="E45" s="17"/>
      <c r="F45" s="18"/>
    </row>
    <row r="46" spans="1:6" ht="12.95" customHeight="1" x14ac:dyDescent="0.2">
      <c r="A46" s="83"/>
      <c r="B46" s="16"/>
      <c r="C46" s="17"/>
      <c r="D46" s="17"/>
      <c r="E46" s="17"/>
      <c r="F46" s="18"/>
    </row>
    <row r="47" spans="1:6" ht="12.95" customHeight="1" x14ac:dyDescent="0.2">
      <c r="A47" s="83"/>
      <c r="B47" s="16"/>
      <c r="C47" s="17"/>
      <c r="D47" s="17"/>
      <c r="E47" s="17"/>
      <c r="F47" s="18"/>
    </row>
    <row r="48" spans="1:6" ht="12.95" customHeight="1" x14ac:dyDescent="0.2">
      <c r="A48" s="83"/>
      <c r="B48" s="16"/>
      <c r="F48" s="10"/>
    </row>
    <row r="49" spans="1:6" ht="12.75" customHeight="1" x14ac:dyDescent="0.2">
      <c r="A49" s="84"/>
      <c r="B49" s="20"/>
      <c r="C49" s="21"/>
      <c r="D49" s="21"/>
      <c r="E49" s="21"/>
      <c r="F49" s="22"/>
    </row>
  </sheetData>
  <sheetProtection password="CEA8" sheet="1" objects="1" scenarios="1" selectLockedCells="1"/>
  <mergeCells count="22">
    <mergeCell ref="E33:F33"/>
    <mergeCell ref="C18:F18"/>
    <mergeCell ref="B28:F28"/>
    <mergeCell ref="C30:F30"/>
    <mergeCell ref="A28:A30"/>
    <mergeCell ref="A13:A26"/>
    <mergeCell ref="E6:F7"/>
    <mergeCell ref="E34:F34"/>
    <mergeCell ref="A32:A49"/>
    <mergeCell ref="E2:F3"/>
    <mergeCell ref="B9:F9"/>
    <mergeCell ref="B24:F24"/>
    <mergeCell ref="E11:F11"/>
    <mergeCell ref="B25:F25"/>
    <mergeCell ref="B23:F23"/>
    <mergeCell ref="B20:F20"/>
    <mergeCell ref="B13:F13"/>
    <mergeCell ref="C14:F14"/>
    <mergeCell ref="B21:F21"/>
    <mergeCell ref="C15:F15"/>
    <mergeCell ref="C16:F16"/>
    <mergeCell ref="C17:F17"/>
  </mergeCells>
  <phoneticPr fontId="1" type="noConversion"/>
  <hyperlinks>
    <hyperlink ref="E6" r:id="rId1"/>
    <hyperlink ref="E6:F7" r:id="rId2" display="Aide-mémoire"/>
  </hyperlinks>
  <printOptions horizontalCentered="1" verticalCentered="1"/>
  <pageMargins left="0.25" right="0.25" top="0.75" bottom="0.75" header="0.3" footer="0.3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workbookViewId="0">
      <selection activeCell="D3" sqref="D3:E3"/>
    </sheetView>
  </sheetViews>
  <sheetFormatPr baseColWidth="10" defaultColWidth="12" defaultRowHeight="12.75" x14ac:dyDescent="0.2"/>
  <cols>
    <col min="1" max="1" width="4.5" style="31" bestFit="1" customWidth="1"/>
    <col min="2" max="2" width="26.1640625" style="31" bestFit="1" customWidth="1"/>
    <col min="3" max="3" width="18.1640625" style="31" bestFit="1" customWidth="1"/>
    <col min="4" max="5" width="31" style="31" customWidth="1"/>
    <col min="6" max="6" width="14" style="31" customWidth="1"/>
    <col min="7" max="7" width="8.5" style="31" bestFit="1" customWidth="1"/>
    <col min="8" max="8" width="5.33203125" style="31" customWidth="1"/>
    <col min="9" max="16384" width="12" style="31"/>
  </cols>
  <sheetData>
    <row r="1" spans="1:8" s="30" customFormat="1" ht="24" customHeight="1" x14ac:dyDescent="0.2">
      <c r="A1" s="121" t="s">
        <v>30</v>
      </c>
      <c r="B1" s="122"/>
      <c r="C1" s="122"/>
      <c r="D1" s="122"/>
      <c r="E1" s="123"/>
    </row>
    <row r="2" spans="1:8" ht="6" customHeight="1" x14ac:dyDescent="0.2"/>
    <row r="3" spans="1:8" ht="16.5" customHeight="1" x14ac:dyDescent="0.2">
      <c r="A3" s="109" t="s">
        <v>25</v>
      </c>
      <c r="B3" s="112" t="s">
        <v>43</v>
      </c>
      <c r="C3" s="68" t="s">
        <v>44</v>
      </c>
      <c r="D3" s="115"/>
      <c r="E3" s="116"/>
      <c r="F3" s="124" t="s">
        <v>46</v>
      </c>
    </row>
    <row r="4" spans="1:8" ht="16.5" customHeight="1" x14ac:dyDescent="0.2">
      <c r="A4" s="111"/>
      <c r="B4" s="114"/>
      <c r="C4" s="69" t="s">
        <v>60</v>
      </c>
      <c r="D4" s="117"/>
      <c r="E4" s="118"/>
      <c r="F4" s="124"/>
    </row>
    <row r="5" spans="1:8" ht="7.5" customHeight="1" x14ac:dyDescent="0.2">
      <c r="A5" s="32"/>
      <c r="F5" s="124"/>
    </row>
    <row r="6" spans="1:8" ht="15" customHeight="1" x14ac:dyDescent="0.2">
      <c r="A6" s="109" t="s">
        <v>26</v>
      </c>
      <c r="B6" s="112" t="s">
        <v>48</v>
      </c>
      <c r="C6" s="119" t="s">
        <v>64</v>
      </c>
      <c r="D6" s="115"/>
      <c r="E6" s="116"/>
      <c r="F6" s="125"/>
      <c r="G6" s="74"/>
      <c r="H6" s="41" t="s">
        <v>45</v>
      </c>
    </row>
    <row r="7" spans="1:8" ht="15" customHeight="1" x14ac:dyDescent="0.2">
      <c r="A7" s="110"/>
      <c r="B7" s="113"/>
      <c r="C7" s="120"/>
      <c r="D7" s="117"/>
      <c r="E7" s="118"/>
      <c r="F7" s="124"/>
    </row>
    <row r="8" spans="1:8" ht="15" customHeight="1" x14ac:dyDescent="0.2">
      <c r="A8" s="110"/>
      <c r="B8" s="113"/>
      <c r="C8" s="68" t="s">
        <v>44</v>
      </c>
      <c r="D8" s="115"/>
      <c r="E8" s="115"/>
      <c r="F8" s="124"/>
    </row>
    <row r="9" spans="1:8" ht="15" customHeight="1" x14ac:dyDescent="0.2">
      <c r="A9" s="111"/>
      <c r="B9" s="114"/>
      <c r="C9" s="69" t="s">
        <v>60</v>
      </c>
      <c r="D9" s="117"/>
      <c r="E9" s="117"/>
      <c r="F9" s="124"/>
    </row>
    <row r="10" spans="1:8" ht="6" customHeight="1" x14ac:dyDescent="0.2">
      <c r="A10" s="32"/>
    </row>
    <row r="11" spans="1:8" ht="15" customHeight="1" x14ac:dyDescent="0.2">
      <c r="A11" s="109" t="s">
        <v>27</v>
      </c>
      <c r="B11" s="112" t="s">
        <v>33</v>
      </c>
      <c r="C11" s="119" t="s">
        <v>64</v>
      </c>
      <c r="D11" s="115"/>
      <c r="E11" s="116"/>
    </row>
    <row r="12" spans="1:8" ht="15" customHeight="1" x14ac:dyDescent="0.2">
      <c r="A12" s="110"/>
      <c r="B12" s="113"/>
      <c r="C12" s="120"/>
      <c r="D12" s="117"/>
      <c r="E12" s="118"/>
    </row>
    <row r="13" spans="1:8" ht="15" customHeight="1" x14ac:dyDescent="0.2">
      <c r="A13" s="110"/>
      <c r="B13" s="113"/>
      <c r="C13" s="68" t="s">
        <v>44</v>
      </c>
      <c r="D13" s="115"/>
      <c r="E13" s="116"/>
    </row>
    <row r="14" spans="1:8" ht="15" customHeight="1" x14ac:dyDescent="0.2">
      <c r="A14" s="111"/>
      <c r="B14" s="114"/>
      <c r="C14" s="69" t="s">
        <v>60</v>
      </c>
      <c r="D14" s="117"/>
      <c r="E14" s="118"/>
    </row>
    <row r="15" spans="1:8" ht="6" customHeight="1" x14ac:dyDescent="0.2">
      <c r="A15" s="32"/>
    </row>
    <row r="16" spans="1:8" ht="15" customHeight="1" x14ac:dyDescent="0.2">
      <c r="A16" s="109" t="s">
        <v>28</v>
      </c>
      <c r="B16" s="112" t="s">
        <v>33</v>
      </c>
      <c r="C16" s="119" t="s">
        <v>64</v>
      </c>
      <c r="D16" s="115"/>
      <c r="E16" s="116"/>
    </row>
    <row r="17" spans="1:5" ht="15" customHeight="1" x14ac:dyDescent="0.2">
      <c r="A17" s="110"/>
      <c r="B17" s="113"/>
      <c r="C17" s="120"/>
      <c r="D17" s="117"/>
      <c r="E17" s="118"/>
    </row>
    <row r="18" spans="1:5" ht="15" customHeight="1" x14ac:dyDescent="0.2">
      <c r="A18" s="110"/>
      <c r="B18" s="113"/>
      <c r="C18" s="68" t="s">
        <v>44</v>
      </c>
      <c r="D18" s="115"/>
      <c r="E18" s="116"/>
    </row>
    <row r="19" spans="1:5" ht="15" customHeight="1" x14ac:dyDescent="0.2">
      <c r="A19" s="111"/>
      <c r="B19" s="114"/>
      <c r="C19" s="69" t="s">
        <v>60</v>
      </c>
      <c r="D19" s="117"/>
      <c r="E19" s="118"/>
    </row>
    <row r="20" spans="1:5" ht="6" customHeight="1" x14ac:dyDescent="0.2">
      <c r="A20" s="32"/>
    </row>
    <row r="21" spans="1:5" ht="15" customHeight="1" x14ac:dyDescent="0.2">
      <c r="A21" s="109" t="s">
        <v>29</v>
      </c>
      <c r="B21" s="112" t="s">
        <v>33</v>
      </c>
      <c r="C21" s="119" t="s">
        <v>64</v>
      </c>
      <c r="D21" s="115"/>
      <c r="E21" s="116"/>
    </row>
    <row r="22" spans="1:5" ht="15" customHeight="1" x14ac:dyDescent="0.2">
      <c r="A22" s="110"/>
      <c r="B22" s="113"/>
      <c r="C22" s="120"/>
      <c r="D22" s="117"/>
      <c r="E22" s="118"/>
    </row>
    <row r="23" spans="1:5" ht="15" customHeight="1" x14ac:dyDescent="0.2">
      <c r="A23" s="110"/>
      <c r="B23" s="113"/>
      <c r="C23" s="68" t="s">
        <v>44</v>
      </c>
      <c r="D23" s="115"/>
      <c r="E23" s="116"/>
    </row>
    <row r="24" spans="1:5" ht="15" customHeight="1" x14ac:dyDescent="0.2">
      <c r="A24" s="111"/>
      <c r="B24" s="114"/>
      <c r="C24" s="69" t="s">
        <v>60</v>
      </c>
      <c r="D24" s="117"/>
      <c r="E24" s="118"/>
    </row>
    <row r="25" spans="1:5" ht="6" customHeight="1" x14ac:dyDescent="0.2">
      <c r="A25" s="32"/>
    </row>
    <row r="26" spans="1:5" ht="15" customHeight="1" x14ac:dyDescent="0.2">
      <c r="A26" s="109" t="s">
        <v>31</v>
      </c>
      <c r="B26" s="112" t="s">
        <v>33</v>
      </c>
      <c r="C26" s="119" t="s">
        <v>64</v>
      </c>
      <c r="D26" s="115"/>
      <c r="E26" s="116"/>
    </row>
    <row r="27" spans="1:5" ht="15" customHeight="1" x14ac:dyDescent="0.2">
      <c r="A27" s="110"/>
      <c r="B27" s="113"/>
      <c r="C27" s="120"/>
      <c r="D27" s="117"/>
      <c r="E27" s="118"/>
    </row>
    <row r="28" spans="1:5" ht="15" customHeight="1" x14ac:dyDescent="0.2">
      <c r="A28" s="110"/>
      <c r="B28" s="113"/>
      <c r="C28" s="68" t="s">
        <v>44</v>
      </c>
      <c r="D28" s="115"/>
      <c r="E28" s="116"/>
    </row>
    <row r="29" spans="1:5" ht="15" customHeight="1" x14ac:dyDescent="0.2">
      <c r="A29" s="111"/>
      <c r="B29" s="114"/>
      <c r="C29" s="69" t="s">
        <v>60</v>
      </c>
      <c r="D29" s="117"/>
      <c r="E29" s="118"/>
    </row>
    <row r="30" spans="1:5" ht="6" customHeight="1" x14ac:dyDescent="0.2">
      <c r="A30" s="32"/>
    </row>
    <row r="31" spans="1:5" ht="15" customHeight="1" x14ac:dyDescent="0.2">
      <c r="A31" s="109" t="s">
        <v>32</v>
      </c>
      <c r="B31" s="112" t="s">
        <v>33</v>
      </c>
      <c r="C31" s="119" t="s">
        <v>64</v>
      </c>
      <c r="D31" s="115"/>
      <c r="E31" s="116"/>
    </row>
    <row r="32" spans="1:5" ht="15" customHeight="1" x14ac:dyDescent="0.2">
      <c r="A32" s="110"/>
      <c r="B32" s="113"/>
      <c r="C32" s="120"/>
      <c r="D32" s="117"/>
      <c r="E32" s="118"/>
    </row>
    <row r="33" spans="1:16" ht="15" customHeight="1" x14ac:dyDescent="0.2">
      <c r="A33" s="110"/>
      <c r="B33" s="113"/>
      <c r="C33" s="68" t="s">
        <v>44</v>
      </c>
      <c r="D33" s="115"/>
      <c r="E33" s="116"/>
    </row>
    <row r="34" spans="1:16" ht="15" customHeight="1" x14ac:dyDescent="0.2">
      <c r="A34" s="111"/>
      <c r="B34" s="114"/>
      <c r="C34" s="69" t="s">
        <v>60</v>
      </c>
      <c r="D34" s="117"/>
      <c r="E34" s="118"/>
    </row>
    <row r="35" spans="1:16" ht="14.25" x14ac:dyDescent="0.2">
      <c r="P35" s="55"/>
    </row>
  </sheetData>
  <sheetProtection password="CEA8" sheet="1" objects="1" scenarios="1" selectLockedCells="1"/>
  <mergeCells count="42">
    <mergeCell ref="F3:F9"/>
    <mergeCell ref="C6:C7"/>
    <mergeCell ref="D6:E7"/>
    <mergeCell ref="D18:E18"/>
    <mergeCell ref="D19:E19"/>
    <mergeCell ref="C11:C12"/>
    <mergeCell ref="D11:E12"/>
    <mergeCell ref="C16:C17"/>
    <mergeCell ref="D16:E17"/>
    <mergeCell ref="D14:E14"/>
    <mergeCell ref="A6:A9"/>
    <mergeCell ref="A11:A14"/>
    <mergeCell ref="A16:A19"/>
    <mergeCell ref="A21:A24"/>
    <mergeCell ref="C26:C27"/>
    <mergeCell ref="C21:C22"/>
    <mergeCell ref="A1:E1"/>
    <mergeCell ref="A26:A29"/>
    <mergeCell ref="B26:B29"/>
    <mergeCell ref="D28:E28"/>
    <mergeCell ref="D29:E29"/>
    <mergeCell ref="B3:B4"/>
    <mergeCell ref="D3:E3"/>
    <mergeCell ref="D4:E4"/>
    <mergeCell ref="D8:E8"/>
    <mergeCell ref="D9:E9"/>
    <mergeCell ref="B6:B9"/>
    <mergeCell ref="B11:B14"/>
    <mergeCell ref="B16:B19"/>
    <mergeCell ref="B21:B24"/>
    <mergeCell ref="D13:E13"/>
    <mergeCell ref="A3:A4"/>
    <mergeCell ref="A31:A34"/>
    <mergeCell ref="B31:B34"/>
    <mergeCell ref="D33:E33"/>
    <mergeCell ref="D34:E34"/>
    <mergeCell ref="D21:E22"/>
    <mergeCell ref="D26:E27"/>
    <mergeCell ref="C31:C32"/>
    <mergeCell ref="D31:E32"/>
    <mergeCell ref="D23:E23"/>
    <mergeCell ref="D24:E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"/>
  <sheetViews>
    <sheetView zoomScaleNormal="100" workbookViewId="0">
      <selection activeCell="A9" sqref="A9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1" width="10.1640625" style="33" customWidth="1"/>
    <col min="12" max="16384" width="12" style="33"/>
  </cols>
  <sheetData>
    <row r="1" spans="1:11" ht="18" customHeight="1" x14ac:dyDescent="0.2">
      <c r="A1" s="130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8.25" customHeight="1" x14ac:dyDescent="0.2"/>
    <row r="3" spans="1:11" ht="15" customHeight="1" x14ac:dyDescent="0.2">
      <c r="B3" s="43" t="s">
        <v>15</v>
      </c>
      <c r="C3" s="136" t="str">
        <f>IF('0'!C16='0'!C17="","",CONCATENATE('0'!C16," ",'0'!C17))</f>
        <v xml:space="preserve"> </v>
      </c>
      <c r="D3" s="136"/>
      <c r="E3" s="136"/>
      <c r="F3" s="136"/>
      <c r="G3" s="136"/>
      <c r="H3" s="34"/>
      <c r="I3" s="34"/>
      <c r="J3" s="34"/>
    </row>
    <row r="4" spans="1:11" ht="8.25" customHeight="1" x14ac:dyDescent="0.2">
      <c r="A4" s="35"/>
      <c r="B4" s="36"/>
      <c r="C4" s="36"/>
      <c r="D4" s="36"/>
      <c r="E4" s="36"/>
      <c r="F4" s="36"/>
      <c r="G4" s="36"/>
      <c r="H4" s="36"/>
      <c r="I4" s="37"/>
      <c r="J4" s="37"/>
    </row>
    <row r="5" spans="1:11" ht="25.5" customHeight="1" x14ac:dyDescent="0.2">
      <c r="A5" s="137" t="s">
        <v>3</v>
      </c>
      <c r="B5" s="60" t="s">
        <v>4</v>
      </c>
      <c r="C5" s="138" t="s">
        <v>10</v>
      </c>
      <c r="D5" s="139" t="s">
        <v>11</v>
      </c>
      <c r="E5" s="139" t="s">
        <v>9</v>
      </c>
      <c r="F5" s="140" t="s">
        <v>57</v>
      </c>
      <c r="G5" s="61" t="s">
        <v>5</v>
      </c>
      <c r="H5" s="138" t="s">
        <v>10</v>
      </c>
      <c r="I5" s="139" t="s">
        <v>11</v>
      </c>
      <c r="J5" s="139" t="s">
        <v>9</v>
      </c>
      <c r="K5" s="128" t="s">
        <v>50</v>
      </c>
    </row>
    <row r="6" spans="1:11" ht="25.5" customHeight="1" x14ac:dyDescent="0.2">
      <c r="A6" s="137"/>
      <c r="B6" s="59" t="s">
        <v>47</v>
      </c>
      <c r="C6" s="138"/>
      <c r="D6" s="139"/>
      <c r="E6" s="139"/>
      <c r="F6" s="141"/>
      <c r="G6" s="59" t="s">
        <v>47</v>
      </c>
      <c r="H6" s="138"/>
      <c r="I6" s="139"/>
      <c r="J6" s="139"/>
      <c r="K6" s="129"/>
    </row>
    <row r="7" spans="1:11" ht="15" customHeight="1" x14ac:dyDescent="0.2">
      <c r="A7" s="50">
        <v>42683</v>
      </c>
      <c r="B7" s="51" t="s">
        <v>53</v>
      </c>
      <c r="C7" s="63">
        <v>25.2</v>
      </c>
      <c r="D7" s="62" t="s">
        <v>52</v>
      </c>
      <c r="E7" s="62" t="s">
        <v>51</v>
      </c>
      <c r="F7" s="52" t="s">
        <v>49</v>
      </c>
      <c r="G7" s="51" t="s">
        <v>54</v>
      </c>
      <c r="H7" s="63">
        <v>40.200000000000003</v>
      </c>
      <c r="I7" s="62" t="s">
        <v>52</v>
      </c>
      <c r="J7" s="64" t="s">
        <v>51</v>
      </c>
      <c r="K7" s="49" t="s">
        <v>23</v>
      </c>
    </row>
    <row r="8" spans="1:11" ht="15" customHeight="1" x14ac:dyDescent="0.2">
      <c r="A8" s="50">
        <v>42684</v>
      </c>
      <c r="B8" s="51" t="s">
        <v>56</v>
      </c>
      <c r="C8" s="63">
        <v>36.799999999999997</v>
      </c>
      <c r="D8" s="62" t="s">
        <v>52</v>
      </c>
      <c r="E8" s="62" t="s">
        <v>51</v>
      </c>
      <c r="F8" s="52"/>
      <c r="G8" s="51" t="s">
        <v>55</v>
      </c>
      <c r="H8" s="65">
        <v>20</v>
      </c>
      <c r="I8" s="62" t="s">
        <v>52</v>
      </c>
      <c r="J8" s="64" t="s">
        <v>51</v>
      </c>
      <c r="K8" s="49" t="s">
        <v>23</v>
      </c>
    </row>
    <row r="9" spans="1:11" ht="18.75" customHeight="1" x14ac:dyDescent="0.2">
      <c r="A9" s="75"/>
      <c r="B9" s="70"/>
      <c r="C9" s="76"/>
      <c r="D9" s="56" t="str">
        <f>IF(C9="","",'1'!G$6)</f>
        <v/>
      </c>
      <c r="E9" s="38" t="str">
        <f t="shared" ref="E9:E33" si="0">IF(C9="","",IF(C9&gt;D9,C9-D9,0))</f>
        <v/>
      </c>
      <c r="F9" s="77"/>
      <c r="G9" s="78"/>
      <c r="H9" s="76"/>
      <c r="I9" s="56" t="str">
        <f>IF(H9="","",'1'!G$6)</f>
        <v/>
      </c>
      <c r="J9" s="38" t="str">
        <f t="shared" ref="J9:J33" si="1">IF(H9="","",IF(H9&gt;I9,H9-I9,0))</f>
        <v/>
      </c>
      <c r="K9" s="44"/>
    </row>
    <row r="10" spans="1:11" ht="18.75" customHeight="1" x14ac:dyDescent="0.2">
      <c r="A10" s="75"/>
      <c r="B10" s="70"/>
      <c r="C10" s="76"/>
      <c r="D10" s="56" t="str">
        <f>IF(C10="","",'1'!G$6)</f>
        <v/>
      </c>
      <c r="E10" s="38" t="str">
        <f t="shared" si="0"/>
        <v/>
      </c>
      <c r="F10" s="77"/>
      <c r="G10" s="78"/>
      <c r="H10" s="76"/>
      <c r="I10" s="56" t="str">
        <f>IF(H10="","",'1'!G$6)</f>
        <v/>
      </c>
      <c r="J10" s="38" t="str">
        <f t="shared" si="1"/>
        <v/>
      </c>
      <c r="K10" s="44"/>
    </row>
    <row r="11" spans="1:11" ht="18.75" customHeight="1" x14ac:dyDescent="0.2">
      <c r="A11" s="75"/>
      <c r="B11" s="70"/>
      <c r="C11" s="76"/>
      <c r="D11" s="56" t="str">
        <f>IF(C11="","",'1'!G$6)</f>
        <v/>
      </c>
      <c r="E11" s="38" t="str">
        <f t="shared" si="0"/>
        <v/>
      </c>
      <c r="F11" s="77"/>
      <c r="G11" s="78"/>
      <c r="H11" s="76"/>
      <c r="I11" s="56" t="str">
        <f>IF(H11="","",'1'!G$6)</f>
        <v/>
      </c>
      <c r="J11" s="38" t="str">
        <f t="shared" si="1"/>
        <v/>
      </c>
      <c r="K11" s="44"/>
    </row>
    <row r="12" spans="1:11" ht="18.75" customHeight="1" x14ac:dyDescent="0.2">
      <c r="A12" s="75"/>
      <c r="B12" s="70"/>
      <c r="C12" s="76"/>
      <c r="D12" s="56" t="str">
        <f>IF(C12="","",'1'!G$6)</f>
        <v/>
      </c>
      <c r="E12" s="38" t="str">
        <f t="shared" si="0"/>
        <v/>
      </c>
      <c r="F12" s="77"/>
      <c r="G12" s="78"/>
      <c r="H12" s="76"/>
      <c r="I12" s="56" t="str">
        <f>IF(H12="","",'1'!G$6)</f>
        <v/>
      </c>
      <c r="J12" s="38" t="str">
        <f t="shared" si="1"/>
        <v/>
      </c>
      <c r="K12" s="44"/>
    </row>
    <row r="13" spans="1:11" ht="18.75" customHeight="1" x14ac:dyDescent="0.2">
      <c r="A13" s="75"/>
      <c r="B13" s="70"/>
      <c r="C13" s="76"/>
      <c r="D13" s="56" t="str">
        <f>IF(C13="","",'1'!G$6)</f>
        <v/>
      </c>
      <c r="E13" s="38" t="str">
        <f t="shared" si="0"/>
        <v/>
      </c>
      <c r="F13" s="77"/>
      <c r="G13" s="78"/>
      <c r="H13" s="76"/>
      <c r="I13" s="56" t="str">
        <f>IF(H13="","",'1'!G$6)</f>
        <v/>
      </c>
      <c r="J13" s="38" t="str">
        <f t="shared" si="1"/>
        <v/>
      </c>
      <c r="K13" s="44"/>
    </row>
    <row r="14" spans="1:11" ht="18.75" customHeight="1" x14ac:dyDescent="0.2">
      <c r="A14" s="75"/>
      <c r="B14" s="70"/>
      <c r="C14" s="76"/>
      <c r="D14" s="56" t="str">
        <f>IF(C14="","",'1'!G$6)</f>
        <v/>
      </c>
      <c r="E14" s="38" t="str">
        <f t="shared" si="0"/>
        <v/>
      </c>
      <c r="F14" s="77"/>
      <c r="G14" s="78"/>
      <c r="H14" s="76"/>
      <c r="I14" s="56" t="str">
        <f>IF(H14="","",'1'!G$6)</f>
        <v/>
      </c>
      <c r="J14" s="38" t="str">
        <f t="shared" si="1"/>
        <v/>
      </c>
      <c r="K14" s="44"/>
    </row>
    <row r="15" spans="1:11" ht="18.75" customHeight="1" x14ac:dyDescent="0.2">
      <c r="A15" s="75"/>
      <c r="B15" s="70"/>
      <c r="C15" s="76"/>
      <c r="D15" s="56" t="str">
        <f>IF(C15="","",'1'!G$6)</f>
        <v/>
      </c>
      <c r="E15" s="38" t="str">
        <f t="shared" si="0"/>
        <v/>
      </c>
      <c r="F15" s="77"/>
      <c r="G15" s="78"/>
      <c r="H15" s="76"/>
      <c r="I15" s="56" t="str">
        <f>IF(H15="","",'1'!G$6)</f>
        <v/>
      </c>
      <c r="J15" s="38" t="str">
        <f t="shared" si="1"/>
        <v/>
      </c>
      <c r="K15" s="44"/>
    </row>
    <row r="16" spans="1:11" ht="18.75" customHeight="1" x14ac:dyDescent="0.2">
      <c r="A16" s="75"/>
      <c r="B16" s="70"/>
      <c r="C16" s="76"/>
      <c r="D16" s="56" t="str">
        <f>IF(C16="","",'1'!G$6)</f>
        <v/>
      </c>
      <c r="E16" s="38" t="str">
        <f t="shared" si="0"/>
        <v/>
      </c>
      <c r="F16" s="77"/>
      <c r="G16" s="78"/>
      <c r="H16" s="76"/>
      <c r="I16" s="56" t="str">
        <f>IF(H16="","",'1'!G$6)</f>
        <v/>
      </c>
      <c r="J16" s="38" t="str">
        <f t="shared" si="1"/>
        <v/>
      </c>
      <c r="K16" s="44"/>
    </row>
    <row r="17" spans="1:11" ht="18.75" customHeight="1" x14ac:dyDescent="0.2">
      <c r="A17" s="75"/>
      <c r="B17" s="70"/>
      <c r="C17" s="76"/>
      <c r="D17" s="56" t="str">
        <f>IF(C17="","",'1'!G$6)</f>
        <v/>
      </c>
      <c r="E17" s="38" t="str">
        <f t="shared" si="0"/>
        <v/>
      </c>
      <c r="F17" s="77"/>
      <c r="G17" s="78"/>
      <c r="H17" s="76"/>
      <c r="I17" s="56" t="str">
        <f>IF(H17="","",'1'!G$6)</f>
        <v/>
      </c>
      <c r="J17" s="38" t="str">
        <f t="shared" si="1"/>
        <v/>
      </c>
      <c r="K17" s="44"/>
    </row>
    <row r="18" spans="1:11" ht="18.75" customHeight="1" x14ac:dyDescent="0.2">
      <c r="A18" s="75"/>
      <c r="B18" s="70"/>
      <c r="C18" s="76"/>
      <c r="D18" s="56" t="str">
        <f>IF(C18="","",'1'!G$6)</f>
        <v/>
      </c>
      <c r="E18" s="38" t="str">
        <f t="shared" si="0"/>
        <v/>
      </c>
      <c r="F18" s="77"/>
      <c r="G18" s="78"/>
      <c r="H18" s="76"/>
      <c r="I18" s="56" t="str">
        <f>IF(H18="","",'1'!G$6)</f>
        <v/>
      </c>
      <c r="J18" s="38" t="str">
        <f t="shared" si="1"/>
        <v/>
      </c>
      <c r="K18" s="44"/>
    </row>
    <row r="19" spans="1:11" ht="18.75" customHeight="1" x14ac:dyDescent="0.2">
      <c r="A19" s="75"/>
      <c r="B19" s="70"/>
      <c r="C19" s="76"/>
      <c r="D19" s="56" t="str">
        <f>IF(C19="","",'1'!G$6)</f>
        <v/>
      </c>
      <c r="E19" s="38" t="str">
        <f t="shared" si="0"/>
        <v/>
      </c>
      <c r="F19" s="77"/>
      <c r="G19" s="78"/>
      <c r="H19" s="76"/>
      <c r="I19" s="56" t="str">
        <f>IF(H19="","",'1'!G$6)</f>
        <v/>
      </c>
      <c r="J19" s="38" t="str">
        <f t="shared" si="1"/>
        <v/>
      </c>
      <c r="K19" s="44"/>
    </row>
    <row r="20" spans="1:11" ht="18.75" customHeight="1" x14ac:dyDescent="0.2">
      <c r="A20" s="75"/>
      <c r="B20" s="70"/>
      <c r="C20" s="76"/>
      <c r="D20" s="56" t="str">
        <f>IF(C20="","",'1'!G$6)</f>
        <v/>
      </c>
      <c r="E20" s="38" t="str">
        <f t="shared" si="0"/>
        <v/>
      </c>
      <c r="F20" s="77"/>
      <c r="G20" s="78"/>
      <c r="H20" s="76"/>
      <c r="I20" s="56" t="str">
        <f>IF(H20="","",'1'!G$6)</f>
        <v/>
      </c>
      <c r="J20" s="38" t="str">
        <f t="shared" si="1"/>
        <v/>
      </c>
      <c r="K20" s="44"/>
    </row>
    <row r="21" spans="1:11" ht="18.75" customHeight="1" x14ac:dyDescent="0.2">
      <c r="A21" s="75"/>
      <c r="B21" s="70"/>
      <c r="C21" s="76"/>
      <c r="D21" s="56" t="str">
        <f>IF(C21="","",'1'!G$6)</f>
        <v/>
      </c>
      <c r="E21" s="38" t="str">
        <f t="shared" si="0"/>
        <v/>
      </c>
      <c r="F21" s="77"/>
      <c r="G21" s="78"/>
      <c r="H21" s="76"/>
      <c r="I21" s="56" t="str">
        <f>IF(H21="","",'1'!G$6)</f>
        <v/>
      </c>
      <c r="J21" s="38" t="str">
        <f t="shared" si="1"/>
        <v/>
      </c>
      <c r="K21" s="44"/>
    </row>
    <row r="22" spans="1:11" ht="18.75" customHeight="1" x14ac:dyDescent="0.2">
      <c r="A22" s="75"/>
      <c r="B22" s="70"/>
      <c r="C22" s="76"/>
      <c r="D22" s="56" t="str">
        <f>IF(C22="","",'1'!G$6)</f>
        <v/>
      </c>
      <c r="E22" s="38" t="str">
        <f t="shared" si="0"/>
        <v/>
      </c>
      <c r="F22" s="77"/>
      <c r="G22" s="78"/>
      <c r="H22" s="76"/>
      <c r="I22" s="56" t="str">
        <f>IF(H22="","",'1'!G$6)</f>
        <v/>
      </c>
      <c r="J22" s="38" t="str">
        <f t="shared" si="1"/>
        <v/>
      </c>
      <c r="K22" s="44"/>
    </row>
    <row r="23" spans="1:11" ht="18.75" customHeight="1" x14ac:dyDescent="0.2">
      <c r="A23" s="75"/>
      <c r="B23" s="70"/>
      <c r="C23" s="76"/>
      <c r="D23" s="56" t="str">
        <f>IF(C23="","",'1'!G$6)</f>
        <v/>
      </c>
      <c r="E23" s="38" t="str">
        <f t="shared" si="0"/>
        <v/>
      </c>
      <c r="F23" s="77"/>
      <c r="G23" s="78"/>
      <c r="H23" s="76"/>
      <c r="I23" s="56" t="str">
        <f>IF(H23="","",'1'!G$6)</f>
        <v/>
      </c>
      <c r="J23" s="38" t="str">
        <f t="shared" si="1"/>
        <v/>
      </c>
      <c r="K23" s="44"/>
    </row>
    <row r="24" spans="1:11" ht="18.75" customHeight="1" x14ac:dyDescent="0.2">
      <c r="A24" s="75"/>
      <c r="B24" s="70"/>
      <c r="C24" s="76"/>
      <c r="D24" s="56" t="str">
        <f>IF(C24="","",'1'!G$6)</f>
        <v/>
      </c>
      <c r="E24" s="38" t="str">
        <f t="shared" si="0"/>
        <v/>
      </c>
      <c r="F24" s="77"/>
      <c r="G24" s="78"/>
      <c r="H24" s="76"/>
      <c r="I24" s="56" t="str">
        <f>IF(H24="","",'1'!G$6)</f>
        <v/>
      </c>
      <c r="J24" s="38" t="str">
        <f t="shared" si="1"/>
        <v/>
      </c>
      <c r="K24" s="44"/>
    </row>
    <row r="25" spans="1:11" ht="18.75" customHeight="1" x14ac:dyDescent="0.2">
      <c r="A25" s="75"/>
      <c r="B25" s="70"/>
      <c r="C25" s="76"/>
      <c r="D25" s="56" t="str">
        <f>IF(C25="","",'1'!G$6)</f>
        <v/>
      </c>
      <c r="E25" s="38" t="str">
        <f t="shared" si="0"/>
        <v/>
      </c>
      <c r="F25" s="77"/>
      <c r="G25" s="78"/>
      <c r="H25" s="76"/>
      <c r="I25" s="56" t="str">
        <f>IF(H25="","",'1'!G$6)</f>
        <v/>
      </c>
      <c r="J25" s="38" t="str">
        <f t="shared" si="1"/>
        <v/>
      </c>
      <c r="K25" s="44"/>
    </row>
    <row r="26" spans="1:11" ht="18.75" customHeight="1" x14ac:dyDescent="0.2">
      <c r="A26" s="75"/>
      <c r="B26" s="70"/>
      <c r="C26" s="76"/>
      <c r="D26" s="56" t="str">
        <f>IF(C26="","",'1'!G$6)</f>
        <v/>
      </c>
      <c r="E26" s="38" t="str">
        <f t="shared" si="0"/>
        <v/>
      </c>
      <c r="F26" s="77"/>
      <c r="G26" s="78"/>
      <c r="H26" s="76"/>
      <c r="I26" s="56" t="str">
        <f>IF(H26="","",'1'!G$6)</f>
        <v/>
      </c>
      <c r="J26" s="38" t="str">
        <f t="shared" si="1"/>
        <v/>
      </c>
      <c r="K26" s="44"/>
    </row>
    <row r="27" spans="1:11" ht="18.75" customHeight="1" x14ac:dyDescent="0.2">
      <c r="A27" s="75"/>
      <c r="B27" s="70"/>
      <c r="C27" s="76"/>
      <c r="D27" s="56" t="str">
        <f>IF(C27="","",'1'!G$6)</f>
        <v/>
      </c>
      <c r="E27" s="38" t="str">
        <f t="shared" si="0"/>
        <v/>
      </c>
      <c r="F27" s="77"/>
      <c r="G27" s="78"/>
      <c r="H27" s="76"/>
      <c r="I27" s="56" t="str">
        <f>IF(H27="","",'1'!G$6)</f>
        <v/>
      </c>
      <c r="J27" s="38" t="str">
        <f t="shared" si="1"/>
        <v/>
      </c>
      <c r="K27" s="44"/>
    </row>
    <row r="28" spans="1:11" ht="18.75" customHeight="1" x14ac:dyDescent="0.2">
      <c r="A28" s="75"/>
      <c r="B28" s="70"/>
      <c r="C28" s="76"/>
      <c r="D28" s="56" t="str">
        <f>IF(C28="","",'1'!G$6)</f>
        <v/>
      </c>
      <c r="E28" s="38" t="str">
        <f t="shared" si="0"/>
        <v/>
      </c>
      <c r="F28" s="77"/>
      <c r="G28" s="78"/>
      <c r="H28" s="76"/>
      <c r="I28" s="56" t="str">
        <f>IF(H28="","",'1'!G$6)</f>
        <v/>
      </c>
      <c r="J28" s="38" t="str">
        <f t="shared" si="1"/>
        <v/>
      </c>
      <c r="K28" s="44"/>
    </row>
    <row r="29" spans="1:11" ht="18.75" customHeight="1" x14ac:dyDescent="0.2">
      <c r="A29" s="75"/>
      <c r="B29" s="70"/>
      <c r="C29" s="76"/>
      <c r="D29" s="56" t="str">
        <f>IF(C29="","",'1'!G$6)</f>
        <v/>
      </c>
      <c r="E29" s="38" t="str">
        <f t="shared" si="0"/>
        <v/>
      </c>
      <c r="F29" s="77"/>
      <c r="G29" s="78"/>
      <c r="H29" s="76"/>
      <c r="I29" s="56" t="str">
        <f>IF(H29="","",'1'!G$6)</f>
        <v/>
      </c>
      <c r="J29" s="38" t="str">
        <f t="shared" si="1"/>
        <v/>
      </c>
      <c r="K29" s="44"/>
    </row>
    <row r="30" spans="1:11" ht="18.75" customHeight="1" x14ac:dyDescent="0.2">
      <c r="A30" s="75"/>
      <c r="B30" s="70"/>
      <c r="C30" s="76"/>
      <c r="D30" s="56" t="str">
        <f>IF(C30="","",'1'!G$6)</f>
        <v/>
      </c>
      <c r="E30" s="38" t="str">
        <f t="shared" si="0"/>
        <v/>
      </c>
      <c r="F30" s="77"/>
      <c r="G30" s="78"/>
      <c r="H30" s="76"/>
      <c r="I30" s="56" t="str">
        <f>IF(H30="","",'1'!G$6)</f>
        <v/>
      </c>
      <c r="J30" s="38" t="str">
        <f t="shared" si="1"/>
        <v/>
      </c>
      <c r="K30" s="44"/>
    </row>
    <row r="31" spans="1:11" ht="18.75" customHeight="1" x14ac:dyDescent="0.2">
      <c r="A31" s="75"/>
      <c r="B31" s="70"/>
      <c r="C31" s="76"/>
      <c r="D31" s="56" t="str">
        <f>IF(C31="","",'1'!G$6)</f>
        <v/>
      </c>
      <c r="E31" s="38" t="str">
        <f t="shared" si="0"/>
        <v/>
      </c>
      <c r="F31" s="77"/>
      <c r="G31" s="78"/>
      <c r="H31" s="76"/>
      <c r="I31" s="56" t="str">
        <f>IF(H31="","",'1'!G$6)</f>
        <v/>
      </c>
      <c r="J31" s="38" t="str">
        <f t="shared" si="1"/>
        <v/>
      </c>
      <c r="K31" s="44"/>
    </row>
    <row r="32" spans="1:11" ht="18.75" customHeight="1" x14ac:dyDescent="0.2">
      <c r="A32" s="75"/>
      <c r="B32" s="70"/>
      <c r="C32" s="76"/>
      <c r="D32" s="56" t="str">
        <f>IF(C32="","",'1'!G$6)</f>
        <v/>
      </c>
      <c r="E32" s="38" t="str">
        <f t="shared" si="0"/>
        <v/>
      </c>
      <c r="F32" s="77"/>
      <c r="G32" s="78"/>
      <c r="H32" s="76"/>
      <c r="I32" s="56" t="str">
        <f>IF(H32="","",'1'!G$6)</f>
        <v/>
      </c>
      <c r="J32" s="38" t="str">
        <f t="shared" si="1"/>
        <v/>
      </c>
      <c r="K32" s="44"/>
    </row>
    <row r="33" spans="1:11" ht="18.75" customHeight="1" x14ac:dyDescent="0.2">
      <c r="A33" s="75"/>
      <c r="B33" s="70"/>
      <c r="C33" s="76"/>
      <c r="D33" s="56" t="str">
        <f>IF(C33="","",'1'!G$6)</f>
        <v/>
      </c>
      <c r="E33" s="38" t="str">
        <f t="shared" si="0"/>
        <v/>
      </c>
      <c r="F33" s="77"/>
      <c r="G33" s="78"/>
      <c r="H33" s="76"/>
      <c r="I33" s="56" t="str">
        <f>IF(H33="","",'1'!G$6)</f>
        <v/>
      </c>
      <c r="J33" s="38" t="str">
        <f t="shared" si="1"/>
        <v/>
      </c>
      <c r="K33" s="45"/>
    </row>
    <row r="34" spans="1:11" ht="15.75" customHeight="1" x14ac:dyDescent="0.2">
      <c r="A34" s="39"/>
      <c r="B34" s="133" t="s">
        <v>6</v>
      </c>
      <c r="C34" s="134"/>
      <c r="D34" s="135"/>
      <c r="E34" s="42">
        <f>SUM(E9:E33)</f>
        <v>0</v>
      </c>
      <c r="F34" s="40"/>
      <c r="G34" s="133" t="s">
        <v>7</v>
      </c>
      <c r="H34" s="134"/>
      <c r="I34" s="134"/>
      <c r="J34" s="42">
        <f>SUM(J9:J33)</f>
        <v>0</v>
      </c>
      <c r="K34" s="42"/>
    </row>
    <row r="35" spans="1:11" ht="15.75" customHeight="1" x14ac:dyDescent="0.2">
      <c r="A35" s="40"/>
      <c r="B35" s="40"/>
      <c r="C35" s="40"/>
      <c r="D35" s="40"/>
      <c r="E35" s="40"/>
      <c r="G35" s="126" t="s">
        <v>8</v>
      </c>
      <c r="H35" s="127"/>
      <c r="I35" s="127"/>
      <c r="J35" s="46">
        <f>SUM(E34,J34)</f>
        <v>0</v>
      </c>
    </row>
  </sheetData>
  <sheetProtection password="CEA8" sheet="1" objects="1" scenarios="1" selectLockedCells="1"/>
  <protectedRanges>
    <protectedRange sqref="K9:K33 A9:D33 F9:I33" name="Plage1_9"/>
  </protectedRanges>
  <mergeCells count="14">
    <mergeCell ref="G35:I35"/>
    <mergeCell ref="K5:K6"/>
    <mergeCell ref="A1:K1"/>
    <mergeCell ref="B34:D34"/>
    <mergeCell ref="G34:I34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8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workbookViewId="0">
      <selection activeCell="A7" sqref="A7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1" width="10.1640625" style="33" customWidth="1"/>
    <col min="12" max="16384" width="12" style="33"/>
  </cols>
  <sheetData>
    <row r="1" spans="1:11" ht="18" customHeight="1" x14ac:dyDescent="0.2">
      <c r="A1" s="130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8.25" customHeight="1" x14ac:dyDescent="0.2"/>
    <row r="3" spans="1:11" ht="15" customHeight="1" x14ac:dyDescent="0.2">
      <c r="B3" s="43" t="s">
        <v>15</v>
      </c>
      <c r="C3" s="136" t="str">
        <f>IF('0'!C16='0'!C17="","",CONCATENATE('0'!C16," ",'0'!C17))</f>
        <v xml:space="preserve"> </v>
      </c>
      <c r="D3" s="136"/>
      <c r="E3" s="136"/>
      <c r="F3" s="136"/>
      <c r="G3" s="136"/>
      <c r="H3" s="34"/>
      <c r="I3" s="34"/>
      <c r="J3" s="34"/>
    </row>
    <row r="4" spans="1:11" ht="8.25" customHeight="1" x14ac:dyDescent="0.2">
      <c r="A4" s="35"/>
      <c r="B4" s="36"/>
      <c r="C4" s="36"/>
      <c r="D4" s="36"/>
      <c r="E4" s="36"/>
      <c r="F4" s="36"/>
      <c r="G4" s="36"/>
      <c r="H4" s="36"/>
      <c r="I4" s="37"/>
      <c r="J4" s="37"/>
    </row>
    <row r="5" spans="1:11" ht="25.5" customHeight="1" x14ac:dyDescent="0.2">
      <c r="A5" s="137" t="s">
        <v>3</v>
      </c>
      <c r="B5" s="60" t="s">
        <v>4</v>
      </c>
      <c r="C5" s="138" t="s">
        <v>10</v>
      </c>
      <c r="D5" s="139" t="s">
        <v>11</v>
      </c>
      <c r="E5" s="139" t="s">
        <v>9</v>
      </c>
      <c r="F5" s="140" t="s">
        <v>57</v>
      </c>
      <c r="G5" s="61" t="s">
        <v>5</v>
      </c>
      <c r="H5" s="138" t="s">
        <v>10</v>
      </c>
      <c r="I5" s="139" t="s">
        <v>11</v>
      </c>
      <c r="J5" s="139" t="s">
        <v>9</v>
      </c>
      <c r="K5" s="128" t="s">
        <v>50</v>
      </c>
    </row>
    <row r="6" spans="1:11" ht="25.5" customHeight="1" x14ac:dyDescent="0.2">
      <c r="A6" s="137"/>
      <c r="B6" s="59" t="s">
        <v>47</v>
      </c>
      <c r="C6" s="138"/>
      <c r="D6" s="139"/>
      <c r="E6" s="139"/>
      <c r="F6" s="141"/>
      <c r="G6" s="59" t="s">
        <v>47</v>
      </c>
      <c r="H6" s="138"/>
      <c r="I6" s="139"/>
      <c r="J6" s="139"/>
      <c r="K6" s="129"/>
    </row>
    <row r="7" spans="1:11" ht="18.75" customHeight="1" x14ac:dyDescent="0.2">
      <c r="A7" s="75"/>
      <c r="B7" s="70"/>
      <c r="C7" s="76"/>
      <c r="D7" s="56" t="str">
        <f>IF(C7="","",'1'!G$6)</f>
        <v/>
      </c>
      <c r="E7" s="38" t="str">
        <f t="shared" ref="E7:E31" si="0">IF(C7="","",IF(C7&gt;D7,C7-D7,0))</f>
        <v/>
      </c>
      <c r="F7" s="77"/>
      <c r="G7" s="78"/>
      <c r="H7" s="76"/>
      <c r="I7" s="56" t="str">
        <f>IF(H7="","",'1'!G$6)</f>
        <v/>
      </c>
      <c r="J7" s="38" t="str">
        <f t="shared" ref="J7:J31" si="1">IF(H7="","",IF(H7&gt;I7,H7-I7,0))</f>
        <v/>
      </c>
      <c r="K7" s="44"/>
    </row>
    <row r="8" spans="1:11" ht="18.75" customHeight="1" x14ac:dyDescent="0.2">
      <c r="A8" s="75"/>
      <c r="B8" s="70"/>
      <c r="C8" s="76"/>
      <c r="D8" s="56" t="str">
        <f>IF(C8="","",'1'!G$6)</f>
        <v/>
      </c>
      <c r="E8" s="38" t="str">
        <f t="shared" si="0"/>
        <v/>
      </c>
      <c r="F8" s="77"/>
      <c r="G8" s="78"/>
      <c r="H8" s="76"/>
      <c r="I8" s="56" t="str">
        <f>IF(H8="","",'1'!G$6)</f>
        <v/>
      </c>
      <c r="J8" s="38" t="str">
        <f t="shared" si="1"/>
        <v/>
      </c>
      <c r="K8" s="44"/>
    </row>
    <row r="9" spans="1:11" ht="18.75" customHeight="1" x14ac:dyDescent="0.2">
      <c r="A9" s="75"/>
      <c r="B9" s="70"/>
      <c r="C9" s="76"/>
      <c r="D9" s="56" t="str">
        <f>IF(C9="","",'1'!G$6)</f>
        <v/>
      </c>
      <c r="E9" s="38" t="str">
        <f t="shared" si="0"/>
        <v/>
      </c>
      <c r="F9" s="77"/>
      <c r="G9" s="78"/>
      <c r="H9" s="76"/>
      <c r="I9" s="56" t="str">
        <f>IF(H9="","",'1'!G$6)</f>
        <v/>
      </c>
      <c r="J9" s="38" t="str">
        <f t="shared" si="1"/>
        <v/>
      </c>
      <c r="K9" s="44"/>
    </row>
    <row r="10" spans="1:11" ht="18.75" customHeight="1" x14ac:dyDescent="0.2">
      <c r="A10" s="75"/>
      <c r="B10" s="70"/>
      <c r="C10" s="76"/>
      <c r="D10" s="56" t="str">
        <f>IF(C10="","",'1'!G$6)</f>
        <v/>
      </c>
      <c r="E10" s="38" t="str">
        <f t="shared" si="0"/>
        <v/>
      </c>
      <c r="F10" s="77"/>
      <c r="G10" s="78"/>
      <c r="H10" s="76"/>
      <c r="I10" s="56" t="str">
        <f>IF(H10="","",'1'!G$6)</f>
        <v/>
      </c>
      <c r="J10" s="38" t="str">
        <f t="shared" si="1"/>
        <v/>
      </c>
      <c r="K10" s="44"/>
    </row>
    <row r="11" spans="1:11" ht="18.75" customHeight="1" x14ac:dyDescent="0.2">
      <c r="A11" s="75"/>
      <c r="B11" s="70"/>
      <c r="C11" s="76"/>
      <c r="D11" s="56" t="str">
        <f>IF(C11="","",'1'!G$6)</f>
        <v/>
      </c>
      <c r="E11" s="38" t="str">
        <f t="shared" si="0"/>
        <v/>
      </c>
      <c r="F11" s="77"/>
      <c r="G11" s="78"/>
      <c r="H11" s="76"/>
      <c r="I11" s="56" t="str">
        <f>IF(H11="","",'1'!G$6)</f>
        <v/>
      </c>
      <c r="J11" s="38" t="str">
        <f t="shared" si="1"/>
        <v/>
      </c>
      <c r="K11" s="44"/>
    </row>
    <row r="12" spans="1:11" ht="18.75" customHeight="1" x14ac:dyDescent="0.2">
      <c r="A12" s="75"/>
      <c r="B12" s="70"/>
      <c r="C12" s="76"/>
      <c r="D12" s="56" t="str">
        <f>IF(C12="","",'1'!G$6)</f>
        <v/>
      </c>
      <c r="E12" s="38" t="str">
        <f t="shared" si="0"/>
        <v/>
      </c>
      <c r="F12" s="77"/>
      <c r="G12" s="78"/>
      <c r="H12" s="76"/>
      <c r="I12" s="56" t="str">
        <f>IF(H12="","",'1'!G$6)</f>
        <v/>
      </c>
      <c r="J12" s="38" t="str">
        <f t="shared" si="1"/>
        <v/>
      </c>
      <c r="K12" s="44"/>
    </row>
    <row r="13" spans="1:11" ht="18.75" customHeight="1" x14ac:dyDescent="0.2">
      <c r="A13" s="75"/>
      <c r="B13" s="70"/>
      <c r="C13" s="76"/>
      <c r="D13" s="56" t="str">
        <f>IF(C13="","",'1'!G$6)</f>
        <v/>
      </c>
      <c r="E13" s="38" t="str">
        <f t="shared" si="0"/>
        <v/>
      </c>
      <c r="F13" s="77"/>
      <c r="G13" s="78"/>
      <c r="H13" s="76"/>
      <c r="I13" s="56" t="str">
        <f>IF(H13="","",'1'!G$6)</f>
        <v/>
      </c>
      <c r="J13" s="38" t="str">
        <f t="shared" si="1"/>
        <v/>
      </c>
      <c r="K13" s="44"/>
    </row>
    <row r="14" spans="1:11" ht="18.75" customHeight="1" x14ac:dyDescent="0.2">
      <c r="A14" s="75"/>
      <c r="B14" s="70"/>
      <c r="C14" s="76"/>
      <c r="D14" s="56" t="str">
        <f>IF(C14="","",'1'!G$6)</f>
        <v/>
      </c>
      <c r="E14" s="38" t="str">
        <f t="shared" si="0"/>
        <v/>
      </c>
      <c r="F14" s="77"/>
      <c r="G14" s="78"/>
      <c r="H14" s="76"/>
      <c r="I14" s="56" t="str">
        <f>IF(H14="","",'1'!G$6)</f>
        <v/>
      </c>
      <c r="J14" s="38" t="str">
        <f t="shared" si="1"/>
        <v/>
      </c>
      <c r="K14" s="44"/>
    </row>
    <row r="15" spans="1:11" ht="18.75" customHeight="1" x14ac:dyDescent="0.2">
      <c r="A15" s="75"/>
      <c r="B15" s="70"/>
      <c r="C15" s="76"/>
      <c r="D15" s="56" t="str">
        <f>IF(C15="","",'1'!G$6)</f>
        <v/>
      </c>
      <c r="E15" s="38" t="str">
        <f t="shared" si="0"/>
        <v/>
      </c>
      <c r="F15" s="77"/>
      <c r="G15" s="78"/>
      <c r="H15" s="76"/>
      <c r="I15" s="56" t="str">
        <f>IF(H15="","",'1'!G$6)</f>
        <v/>
      </c>
      <c r="J15" s="38" t="str">
        <f t="shared" si="1"/>
        <v/>
      </c>
      <c r="K15" s="44"/>
    </row>
    <row r="16" spans="1:11" ht="18.75" customHeight="1" x14ac:dyDescent="0.2">
      <c r="A16" s="75"/>
      <c r="B16" s="70"/>
      <c r="C16" s="76"/>
      <c r="D16" s="56" t="str">
        <f>IF(C16="","",'1'!G$6)</f>
        <v/>
      </c>
      <c r="E16" s="38" t="str">
        <f t="shared" si="0"/>
        <v/>
      </c>
      <c r="F16" s="77"/>
      <c r="G16" s="78"/>
      <c r="H16" s="76"/>
      <c r="I16" s="56" t="str">
        <f>IF(H16="","",'1'!G$6)</f>
        <v/>
      </c>
      <c r="J16" s="38" t="str">
        <f t="shared" si="1"/>
        <v/>
      </c>
      <c r="K16" s="44"/>
    </row>
    <row r="17" spans="1:11" ht="18.75" customHeight="1" x14ac:dyDescent="0.2">
      <c r="A17" s="75"/>
      <c r="B17" s="70"/>
      <c r="C17" s="76"/>
      <c r="D17" s="56" t="str">
        <f>IF(C17="","",'1'!G$6)</f>
        <v/>
      </c>
      <c r="E17" s="38" t="str">
        <f t="shared" si="0"/>
        <v/>
      </c>
      <c r="F17" s="77"/>
      <c r="G17" s="78"/>
      <c r="H17" s="76"/>
      <c r="I17" s="56" t="str">
        <f>IF(H17="","",'1'!G$6)</f>
        <v/>
      </c>
      <c r="J17" s="38" t="str">
        <f t="shared" si="1"/>
        <v/>
      </c>
      <c r="K17" s="44"/>
    </row>
    <row r="18" spans="1:11" ht="18.75" customHeight="1" x14ac:dyDescent="0.2">
      <c r="A18" s="75"/>
      <c r="B18" s="70"/>
      <c r="C18" s="76"/>
      <c r="D18" s="56" t="str">
        <f>IF(C18="","",'1'!G$6)</f>
        <v/>
      </c>
      <c r="E18" s="38" t="str">
        <f t="shared" si="0"/>
        <v/>
      </c>
      <c r="F18" s="77"/>
      <c r="G18" s="78"/>
      <c r="H18" s="76"/>
      <c r="I18" s="56" t="str">
        <f>IF(H18="","",'1'!G$6)</f>
        <v/>
      </c>
      <c r="J18" s="38" t="str">
        <f t="shared" si="1"/>
        <v/>
      </c>
      <c r="K18" s="44"/>
    </row>
    <row r="19" spans="1:11" ht="18.75" customHeight="1" x14ac:dyDescent="0.2">
      <c r="A19" s="75"/>
      <c r="B19" s="70"/>
      <c r="C19" s="76"/>
      <c r="D19" s="56" t="str">
        <f>IF(C19="","",'1'!G$6)</f>
        <v/>
      </c>
      <c r="E19" s="38" t="str">
        <f t="shared" si="0"/>
        <v/>
      </c>
      <c r="F19" s="77"/>
      <c r="G19" s="78"/>
      <c r="H19" s="76"/>
      <c r="I19" s="56" t="str">
        <f>IF(H19="","",'1'!G$6)</f>
        <v/>
      </c>
      <c r="J19" s="38" t="str">
        <f t="shared" si="1"/>
        <v/>
      </c>
      <c r="K19" s="44"/>
    </row>
    <row r="20" spans="1:11" ht="18.75" customHeight="1" x14ac:dyDescent="0.2">
      <c r="A20" s="75"/>
      <c r="B20" s="70"/>
      <c r="C20" s="76"/>
      <c r="D20" s="56" t="str">
        <f>IF(C20="","",'1'!G$6)</f>
        <v/>
      </c>
      <c r="E20" s="38" t="str">
        <f t="shared" si="0"/>
        <v/>
      </c>
      <c r="F20" s="77"/>
      <c r="G20" s="78"/>
      <c r="H20" s="76"/>
      <c r="I20" s="56" t="str">
        <f>IF(H20="","",'1'!G$6)</f>
        <v/>
      </c>
      <c r="J20" s="38" t="str">
        <f t="shared" si="1"/>
        <v/>
      </c>
      <c r="K20" s="44"/>
    </row>
    <row r="21" spans="1:11" ht="18.75" customHeight="1" x14ac:dyDescent="0.2">
      <c r="A21" s="75"/>
      <c r="B21" s="70"/>
      <c r="C21" s="76"/>
      <c r="D21" s="56" t="str">
        <f>IF(C21="","",'1'!G$6)</f>
        <v/>
      </c>
      <c r="E21" s="38" t="str">
        <f t="shared" si="0"/>
        <v/>
      </c>
      <c r="F21" s="77"/>
      <c r="G21" s="78"/>
      <c r="H21" s="76"/>
      <c r="I21" s="56" t="str">
        <f>IF(H21="","",'1'!G$6)</f>
        <v/>
      </c>
      <c r="J21" s="38" t="str">
        <f t="shared" si="1"/>
        <v/>
      </c>
      <c r="K21" s="44"/>
    </row>
    <row r="22" spans="1:11" ht="18.75" customHeight="1" x14ac:dyDescent="0.2">
      <c r="A22" s="75"/>
      <c r="B22" s="70"/>
      <c r="C22" s="76"/>
      <c r="D22" s="56" t="str">
        <f>IF(C22="","",'1'!G$6)</f>
        <v/>
      </c>
      <c r="E22" s="38" t="str">
        <f t="shared" si="0"/>
        <v/>
      </c>
      <c r="F22" s="77"/>
      <c r="G22" s="78"/>
      <c r="H22" s="76"/>
      <c r="I22" s="56" t="str">
        <f>IF(H22="","",'1'!G$6)</f>
        <v/>
      </c>
      <c r="J22" s="38" t="str">
        <f t="shared" si="1"/>
        <v/>
      </c>
      <c r="K22" s="44"/>
    </row>
    <row r="23" spans="1:11" ht="18.75" customHeight="1" x14ac:dyDescent="0.2">
      <c r="A23" s="75"/>
      <c r="B23" s="70"/>
      <c r="C23" s="76"/>
      <c r="D23" s="56" t="str">
        <f>IF(C23="","",'1'!G$6)</f>
        <v/>
      </c>
      <c r="E23" s="38" t="str">
        <f t="shared" si="0"/>
        <v/>
      </c>
      <c r="F23" s="77"/>
      <c r="G23" s="78"/>
      <c r="H23" s="76"/>
      <c r="I23" s="56" t="str">
        <f>IF(H23="","",'1'!G$6)</f>
        <v/>
      </c>
      <c r="J23" s="38" t="str">
        <f t="shared" si="1"/>
        <v/>
      </c>
      <c r="K23" s="44"/>
    </row>
    <row r="24" spans="1:11" ht="18.75" customHeight="1" x14ac:dyDescent="0.2">
      <c r="A24" s="75"/>
      <c r="B24" s="70"/>
      <c r="C24" s="76"/>
      <c r="D24" s="56" t="str">
        <f>IF(C24="","",'1'!G$6)</f>
        <v/>
      </c>
      <c r="E24" s="38" t="str">
        <f t="shared" si="0"/>
        <v/>
      </c>
      <c r="F24" s="77"/>
      <c r="G24" s="78"/>
      <c r="H24" s="76"/>
      <c r="I24" s="56" t="str">
        <f>IF(H24="","",'1'!G$6)</f>
        <v/>
      </c>
      <c r="J24" s="38" t="str">
        <f t="shared" si="1"/>
        <v/>
      </c>
      <c r="K24" s="44"/>
    </row>
    <row r="25" spans="1:11" ht="18.75" customHeight="1" x14ac:dyDescent="0.2">
      <c r="A25" s="75"/>
      <c r="B25" s="70"/>
      <c r="C25" s="76"/>
      <c r="D25" s="56" t="str">
        <f>IF(C25="","",'1'!G$6)</f>
        <v/>
      </c>
      <c r="E25" s="38" t="str">
        <f t="shared" si="0"/>
        <v/>
      </c>
      <c r="F25" s="77"/>
      <c r="G25" s="78"/>
      <c r="H25" s="76"/>
      <c r="I25" s="56" t="str">
        <f>IF(H25="","",'1'!G$6)</f>
        <v/>
      </c>
      <c r="J25" s="38" t="str">
        <f t="shared" si="1"/>
        <v/>
      </c>
      <c r="K25" s="44"/>
    </row>
    <row r="26" spans="1:11" ht="18.75" customHeight="1" x14ac:dyDescent="0.2">
      <c r="A26" s="75"/>
      <c r="B26" s="70"/>
      <c r="C26" s="76"/>
      <c r="D26" s="56" t="str">
        <f>IF(C26="","",'1'!G$6)</f>
        <v/>
      </c>
      <c r="E26" s="38" t="str">
        <f t="shared" si="0"/>
        <v/>
      </c>
      <c r="F26" s="77"/>
      <c r="G26" s="78"/>
      <c r="H26" s="76"/>
      <c r="I26" s="56" t="str">
        <f>IF(H26="","",'1'!G$6)</f>
        <v/>
      </c>
      <c r="J26" s="38" t="str">
        <f t="shared" si="1"/>
        <v/>
      </c>
      <c r="K26" s="44"/>
    </row>
    <row r="27" spans="1:11" ht="18.75" customHeight="1" x14ac:dyDescent="0.2">
      <c r="A27" s="75"/>
      <c r="B27" s="70"/>
      <c r="C27" s="76"/>
      <c r="D27" s="56" t="str">
        <f>IF(C27="","",'1'!G$6)</f>
        <v/>
      </c>
      <c r="E27" s="38" t="str">
        <f t="shared" si="0"/>
        <v/>
      </c>
      <c r="F27" s="77"/>
      <c r="G27" s="78"/>
      <c r="H27" s="76"/>
      <c r="I27" s="56" t="str">
        <f>IF(H27="","",'1'!G$6)</f>
        <v/>
      </c>
      <c r="J27" s="38" t="str">
        <f t="shared" si="1"/>
        <v/>
      </c>
      <c r="K27" s="44"/>
    </row>
    <row r="28" spans="1:11" ht="18.75" customHeight="1" x14ac:dyDescent="0.2">
      <c r="A28" s="75"/>
      <c r="B28" s="70"/>
      <c r="C28" s="76"/>
      <c r="D28" s="56" t="str">
        <f>IF(C28="","",'1'!G$6)</f>
        <v/>
      </c>
      <c r="E28" s="38" t="str">
        <f t="shared" si="0"/>
        <v/>
      </c>
      <c r="F28" s="77"/>
      <c r="G28" s="78"/>
      <c r="H28" s="76"/>
      <c r="I28" s="56" t="str">
        <f>IF(H28="","",'1'!G$6)</f>
        <v/>
      </c>
      <c r="J28" s="38" t="str">
        <f t="shared" si="1"/>
        <v/>
      </c>
      <c r="K28" s="44"/>
    </row>
    <row r="29" spans="1:11" ht="18.75" customHeight="1" x14ac:dyDescent="0.2">
      <c r="A29" s="75"/>
      <c r="B29" s="70"/>
      <c r="C29" s="76"/>
      <c r="D29" s="56" t="str">
        <f>IF(C29="","",'1'!G$6)</f>
        <v/>
      </c>
      <c r="E29" s="38" t="str">
        <f t="shared" si="0"/>
        <v/>
      </c>
      <c r="F29" s="77"/>
      <c r="G29" s="78"/>
      <c r="H29" s="76"/>
      <c r="I29" s="56" t="str">
        <f>IF(H29="","",'1'!G$6)</f>
        <v/>
      </c>
      <c r="J29" s="38" t="str">
        <f t="shared" si="1"/>
        <v/>
      </c>
      <c r="K29" s="44"/>
    </row>
    <row r="30" spans="1:11" ht="18.75" customHeight="1" x14ac:dyDescent="0.2">
      <c r="A30" s="75"/>
      <c r="B30" s="70"/>
      <c r="C30" s="76"/>
      <c r="D30" s="56" t="str">
        <f>IF(C30="","",'1'!G$6)</f>
        <v/>
      </c>
      <c r="E30" s="38" t="str">
        <f t="shared" si="0"/>
        <v/>
      </c>
      <c r="F30" s="77"/>
      <c r="G30" s="78"/>
      <c r="H30" s="76"/>
      <c r="I30" s="56" t="str">
        <f>IF(H30="","",'1'!G$6)</f>
        <v/>
      </c>
      <c r="J30" s="38" t="str">
        <f t="shared" si="1"/>
        <v/>
      </c>
      <c r="K30" s="44"/>
    </row>
    <row r="31" spans="1:11" ht="18.75" customHeight="1" x14ac:dyDescent="0.2">
      <c r="A31" s="75"/>
      <c r="B31" s="70"/>
      <c r="C31" s="76"/>
      <c r="D31" s="56" t="str">
        <f>IF(C31="","",'1'!G$6)</f>
        <v/>
      </c>
      <c r="E31" s="38" t="str">
        <f t="shared" si="0"/>
        <v/>
      </c>
      <c r="F31" s="77"/>
      <c r="G31" s="78"/>
      <c r="H31" s="76"/>
      <c r="I31" s="56" t="str">
        <f>IF(H31="","",'1'!G$6)</f>
        <v/>
      </c>
      <c r="J31" s="38" t="str">
        <f t="shared" si="1"/>
        <v/>
      </c>
      <c r="K31" s="45"/>
    </row>
    <row r="32" spans="1:11" ht="15.75" customHeight="1" x14ac:dyDescent="0.2">
      <c r="A32" s="39"/>
      <c r="B32" s="133" t="s">
        <v>6</v>
      </c>
      <c r="C32" s="134"/>
      <c r="D32" s="135"/>
      <c r="E32" s="42">
        <f>SUM(E7:E31)</f>
        <v>0</v>
      </c>
      <c r="F32" s="40"/>
      <c r="G32" s="133" t="s">
        <v>7</v>
      </c>
      <c r="H32" s="134"/>
      <c r="I32" s="134"/>
      <c r="J32" s="42">
        <f>SUM(J7:J31)</f>
        <v>0</v>
      </c>
      <c r="K32" s="42"/>
    </row>
    <row r="33" spans="1:10" ht="15.75" customHeight="1" x14ac:dyDescent="0.2">
      <c r="A33" s="40"/>
      <c r="B33" s="40"/>
      <c r="C33" s="40"/>
      <c r="D33" s="40"/>
      <c r="E33" s="40"/>
      <c r="G33" s="126" t="s">
        <v>8</v>
      </c>
      <c r="H33" s="127"/>
      <c r="I33" s="127"/>
      <c r="J33" s="46">
        <f>SUM(E32,J32)</f>
        <v>0</v>
      </c>
    </row>
  </sheetData>
  <sheetProtection password="CEA8" sheet="1" objects="1" scenarios="1" selectLockedCells="1"/>
  <protectedRanges>
    <protectedRange sqref="K7:K31 A7:D31 F7:I31" name="Plage1_9"/>
  </protectedRanges>
  <mergeCells count="14">
    <mergeCell ref="K5:K6"/>
    <mergeCell ref="B32:D32"/>
    <mergeCell ref="G32:I32"/>
    <mergeCell ref="G33:I33"/>
    <mergeCell ref="A1:K1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workbookViewId="0">
      <selection activeCell="A7" sqref="A7"/>
    </sheetView>
  </sheetViews>
  <sheetFormatPr baseColWidth="10" defaultColWidth="12" defaultRowHeight="12.75" x14ac:dyDescent="0.2"/>
  <cols>
    <col min="1" max="1" width="14.1640625" style="33" customWidth="1"/>
    <col min="2" max="2" width="40.83203125" style="33" customWidth="1"/>
    <col min="3" max="5" width="10.1640625" style="33" customWidth="1"/>
    <col min="6" max="6" width="8.83203125" style="33" customWidth="1"/>
    <col min="7" max="7" width="40.83203125" style="33" customWidth="1"/>
    <col min="8" max="11" width="10.1640625" style="33" customWidth="1"/>
    <col min="12" max="16384" width="12" style="33"/>
  </cols>
  <sheetData>
    <row r="1" spans="1:11" ht="18" customHeight="1" x14ac:dyDescent="0.2">
      <c r="A1" s="130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8.25" customHeight="1" x14ac:dyDescent="0.2"/>
    <row r="3" spans="1:11" ht="15" customHeight="1" x14ac:dyDescent="0.2">
      <c r="B3" s="43" t="s">
        <v>15</v>
      </c>
      <c r="C3" s="136" t="str">
        <f>IF('0'!C16='0'!C17="","",CONCATENATE('0'!C16," ",'0'!C17))</f>
        <v xml:space="preserve"> </v>
      </c>
      <c r="D3" s="136"/>
      <c r="E3" s="136"/>
      <c r="F3" s="136"/>
      <c r="G3" s="136"/>
      <c r="H3" s="34"/>
      <c r="I3" s="34"/>
      <c r="J3" s="34"/>
    </row>
    <row r="4" spans="1:11" ht="8.25" customHeight="1" x14ac:dyDescent="0.2">
      <c r="A4" s="35"/>
      <c r="B4" s="36"/>
      <c r="C4" s="36"/>
      <c r="D4" s="36"/>
      <c r="E4" s="36"/>
      <c r="F4" s="36"/>
      <c r="G4" s="36"/>
      <c r="H4" s="36"/>
      <c r="I4" s="37"/>
      <c r="J4" s="37"/>
    </row>
    <row r="5" spans="1:11" ht="25.5" customHeight="1" x14ac:dyDescent="0.2">
      <c r="A5" s="137" t="s">
        <v>3</v>
      </c>
      <c r="B5" s="60" t="s">
        <v>4</v>
      </c>
      <c r="C5" s="138" t="s">
        <v>10</v>
      </c>
      <c r="D5" s="139" t="s">
        <v>11</v>
      </c>
      <c r="E5" s="139" t="s">
        <v>9</v>
      </c>
      <c r="F5" s="140" t="s">
        <v>57</v>
      </c>
      <c r="G5" s="61" t="s">
        <v>5</v>
      </c>
      <c r="H5" s="138" t="s">
        <v>10</v>
      </c>
      <c r="I5" s="139" t="s">
        <v>11</v>
      </c>
      <c r="J5" s="139" t="s">
        <v>9</v>
      </c>
      <c r="K5" s="128" t="s">
        <v>50</v>
      </c>
    </row>
    <row r="6" spans="1:11" ht="25.5" customHeight="1" x14ac:dyDescent="0.2">
      <c r="A6" s="137"/>
      <c r="B6" s="59" t="s">
        <v>47</v>
      </c>
      <c r="C6" s="138"/>
      <c r="D6" s="139"/>
      <c r="E6" s="139"/>
      <c r="F6" s="141"/>
      <c r="G6" s="59" t="s">
        <v>47</v>
      </c>
      <c r="H6" s="138"/>
      <c r="I6" s="139"/>
      <c r="J6" s="139"/>
      <c r="K6" s="129"/>
    </row>
    <row r="7" spans="1:11" ht="18.75" customHeight="1" x14ac:dyDescent="0.2">
      <c r="A7" s="75"/>
      <c r="B7" s="70"/>
      <c r="C7" s="76"/>
      <c r="D7" s="56" t="str">
        <f>IF(C7="","",'1'!G$6)</f>
        <v/>
      </c>
      <c r="E7" s="38" t="str">
        <f t="shared" ref="E7:E31" si="0">IF(C7="","",IF(C7&gt;D7,C7-D7,0))</f>
        <v/>
      </c>
      <c r="F7" s="77"/>
      <c r="G7" s="78"/>
      <c r="H7" s="76"/>
      <c r="I7" s="56" t="str">
        <f>IF(H7="","",'1'!G$6)</f>
        <v/>
      </c>
      <c r="J7" s="38" t="str">
        <f t="shared" ref="J7:J31" si="1">IF(H7="","",IF(H7&gt;I7,H7-I7,0))</f>
        <v/>
      </c>
      <c r="K7" s="44"/>
    </row>
    <row r="8" spans="1:11" ht="18.75" customHeight="1" x14ac:dyDescent="0.2">
      <c r="A8" s="75"/>
      <c r="B8" s="70"/>
      <c r="C8" s="76"/>
      <c r="D8" s="56" t="str">
        <f>IF(C8="","",'1'!G$6)</f>
        <v/>
      </c>
      <c r="E8" s="38" t="str">
        <f t="shared" si="0"/>
        <v/>
      </c>
      <c r="F8" s="77"/>
      <c r="G8" s="78"/>
      <c r="H8" s="76"/>
      <c r="I8" s="56" t="str">
        <f>IF(H8="","",'1'!G$6)</f>
        <v/>
      </c>
      <c r="J8" s="38" t="str">
        <f t="shared" si="1"/>
        <v/>
      </c>
      <c r="K8" s="44"/>
    </row>
    <row r="9" spans="1:11" ht="18.75" customHeight="1" x14ac:dyDescent="0.2">
      <c r="A9" s="75"/>
      <c r="B9" s="70"/>
      <c r="C9" s="76"/>
      <c r="D9" s="56" t="str">
        <f>IF(C9="","",'1'!G$6)</f>
        <v/>
      </c>
      <c r="E9" s="38" t="str">
        <f t="shared" si="0"/>
        <v/>
      </c>
      <c r="F9" s="77"/>
      <c r="G9" s="78"/>
      <c r="H9" s="76"/>
      <c r="I9" s="56" t="str">
        <f>IF(H9="","",'1'!G$6)</f>
        <v/>
      </c>
      <c r="J9" s="38" t="str">
        <f t="shared" si="1"/>
        <v/>
      </c>
      <c r="K9" s="44"/>
    </row>
    <row r="10" spans="1:11" ht="18.75" customHeight="1" x14ac:dyDescent="0.2">
      <c r="A10" s="75"/>
      <c r="B10" s="70"/>
      <c r="C10" s="76"/>
      <c r="D10" s="56" t="str">
        <f>IF(C10="","",'1'!G$6)</f>
        <v/>
      </c>
      <c r="E10" s="38" t="str">
        <f t="shared" si="0"/>
        <v/>
      </c>
      <c r="F10" s="77"/>
      <c r="G10" s="78"/>
      <c r="H10" s="76"/>
      <c r="I10" s="56" t="str">
        <f>IF(H10="","",'1'!G$6)</f>
        <v/>
      </c>
      <c r="J10" s="38" t="str">
        <f t="shared" si="1"/>
        <v/>
      </c>
      <c r="K10" s="44"/>
    </row>
    <row r="11" spans="1:11" ht="18.75" customHeight="1" x14ac:dyDescent="0.2">
      <c r="A11" s="75"/>
      <c r="B11" s="70"/>
      <c r="C11" s="76"/>
      <c r="D11" s="56" t="str">
        <f>IF(C11="","",'1'!G$6)</f>
        <v/>
      </c>
      <c r="E11" s="38" t="str">
        <f t="shared" si="0"/>
        <v/>
      </c>
      <c r="F11" s="77"/>
      <c r="G11" s="78"/>
      <c r="H11" s="76"/>
      <c r="I11" s="56" t="str">
        <f>IF(H11="","",'1'!G$6)</f>
        <v/>
      </c>
      <c r="J11" s="38" t="str">
        <f t="shared" si="1"/>
        <v/>
      </c>
      <c r="K11" s="44"/>
    </row>
    <row r="12" spans="1:11" ht="18.75" customHeight="1" x14ac:dyDescent="0.2">
      <c r="A12" s="75"/>
      <c r="B12" s="70"/>
      <c r="C12" s="76"/>
      <c r="D12" s="56" t="str">
        <f>IF(C12="","",'1'!G$6)</f>
        <v/>
      </c>
      <c r="E12" s="38" t="str">
        <f t="shared" si="0"/>
        <v/>
      </c>
      <c r="F12" s="77"/>
      <c r="G12" s="78"/>
      <c r="H12" s="76"/>
      <c r="I12" s="56" t="str">
        <f>IF(H12="","",'1'!G$6)</f>
        <v/>
      </c>
      <c r="J12" s="38" t="str">
        <f t="shared" si="1"/>
        <v/>
      </c>
      <c r="K12" s="44"/>
    </row>
    <row r="13" spans="1:11" ht="18.75" customHeight="1" x14ac:dyDescent="0.2">
      <c r="A13" s="75"/>
      <c r="B13" s="70"/>
      <c r="C13" s="76"/>
      <c r="D13" s="56" t="str">
        <f>IF(C13="","",'1'!G$6)</f>
        <v/>
      </c>
      <c r="E13" s="38" t="str">
        <f t="shared" si="0"/>
        <v/>
      </c>
      <c r="F13" s="77"/>
      <c r="G13" s="78"/>
      <c r="H13" s="76"/>
      <c r="I13" s="56" t="str">
        <f>IF(H13="","",'1'!G$6)</f>
        <v/>
      </c>
      <c r="J13" s="38" t="str">
        <f t="shared" si="1"/>
        <v/>
      </c>
      <c r="K13" s="44"/>
    </row>
    <row r="14" spans="1:11" ht="18.75" customHeight="1" x14ac:dyDescent="0.2">
      <c r="A14" s="75"/>
      <c r="B14" s="70"/>
      <c r="C14" s="76"/>
      <c r="D14" s="56" t="str">
        <f>IF(C14="","",'1'!G$6)</f>
        <v/>
      </c>
      <c r="E14" s="38" t="str">
        <f t="shared" si="0"/>
        <v/>
      </c>
      <c r="F14" s="77"/>
      <c r="G14" s="78"/>
      <c r="H14" s="76"/>
      <c r="I14" s="56" t="str">
        <f>IF(H14="","",'1'!G$6)</f>
        <v/>
      </c>
      <c r="J14" s="38" t="str">
        <f t="shared" si="1"/>
        <v/>
      </c>
      <c r="K14" s="44"/>
    </row>
    <row r="15" spans="1:11" ht="18.75" customHeight="1" x14ac:dyDescent="0.2">
      <c r="A15" s="75"/>
      <c r="B15" s="70"/>
      <c r="C15" s="76"/>
      <c r="D15" s="56" t="str">
        <f>IF(C15="","",'1'!G$6)</f>
        <v/>
      </c>
      <c r="E15" s="38" t="str">
        <f t="shared" si="0"/>
        <v/>
      </c>
      <c r="F15" s="77"/>
      <c r="G15" s="78"/>
      <c r="H15" s="76"/>
      <c r="I15" s="56" t="str">
        <f>IF(H15="","",'1'!G$6)</f>
        <v/>
      </c>
      <c r="J15" s="38" t="str">
        <f t="shared" si="1"/>
        <v/>
      </c>
      <c r="K15" s="44"/>
    </row>
    <row r="16" spans="1:11" ht="18.75" customHeight="1" x14ac:dyDescent="0.2">
      <c r="A16" s="75"/>
      <c r="B16" s="70"/>
      <c r="C16" s="76"/>
      <c r="D16" s="56" t="str">
        <f>IF(C16="","",'1'!G$6)</f>
        <v/>
      </c>
      <c r="E16" s="38" t="str">
        <f t="shared" si="0"/>
        <v/>
      </c>
      <c r="F16" s="77"/>
      <c r="G16" s="78"/>
      <c r="H16" s="76"/>
      <c r="I16" s="56" t="str">
        <f>IF(H16="","",'1'!G$6)</f>
        <v/>
      </c>
      <c r="J16" s="38" t="str">
        <f t="shared" si="1"/>
        <v/>
      </c>
      <c r="K16" s="44"/>
    </row>
    <row r="17" spans="1:11" ht="18.75" customHeight="1" x14ac:dyDescent="0.2">
      <c r="A17" s="75"/>
      <c r="B17" s="70"/>
      <c r="C17" s="76"/>
      <c r="D17" s="56" t="str">
        <f>IF(C17="","",'1'!G$6)</f>
        <v/>
      </c>
      <c r="E17" s="38" t="str">
        <f t="shared" si="0"/>
        <v/>
      </c>
      <c r="F17" s="77"/>
      <c r="G17" s="78"/>
      <c r="H17" s="76"/>
      <c r="I17" s="56" t="str">
        <f>IF(H17="","",'1'!G$6)</f>
        <v/>
      </c>
      <c r="J17" s="38" t="str">
        <f t="shared" si="1"/>
        <v/>
      </c>
      <c r="K17" s="44"/>
    </row>
    <row r="18" spans="1:11" ht="18.75" customHeight="1" x14ac:dyDescent="0.2">
      <c r="A18" s="75"/>
      <c r="B18" s="70"/>
      <c r="C18" s="76"/>
      <c r="D18" s="56" t="str">
        <f>IF(C18="","",'1'!G$6)</f>
        <v/>
      </c>
      <c r="E18" s="38" t="str">
        <f t="shared" si="0"/>
        <v/>
      </c>
      <c r="F18" s="77"/>
      <c r="G18" s="78"/>
      <c r="H18" s="76"/>
      <c r="I18" s="56" t="str">
        <f>IF(H18="","",'1'!G$6)</f>
        <v/>
      </c>
      <c r="J18" s="38" t="str">
        <f t="shared" si="1"/>
        <v/>
      </c>
      <c r="K18" s="44"/>
    </row>
    <row r="19" spans="1:11" ht="18.75" customHeight="1" x14ac:dyDescent="0.2">
      <c r="A19" s="75"/>
      <c r="B19" s="70"/>
      <c r="C19" s="76"/>
      <c r="D19" s="56" t="str">
        <f>IF(C19="","",'1'!G$6)</f>
        <v/>
      </c>
      <c r="E19" s="38" t="str">
        <f t="shared" si="0"/>
        <v/>
      </c>
      <c r="F19" s="77"/>
      <c r="G19" s="78"/>
      <c r="H19" s="76"/>
      <c r="I19" s="56" t="str">
        <f>IF(H19="","",'1'!G$6)</f>
        <v/>
      </c>
      <c r="J19" s="38" t="str">
        <f t="shared" si="1"/>
        <v/>
      </c>
      <c r="K19" s="44"/>
    </row>
    <row r="20" spans="1:11" ht="18.75" customHeight="1" x14ac:dyDescent="0.2">
      <c r="A20" s="75"/>
      <c r="B20" s="70"/>
      <c r="C20" s="76"/>
      <c r="D20" s="56" t="str">
        <f>IF(C20="","",'1'!G$6)</f>
        <v/>
      </c>
      <c r="E20" s="38" t="str">
        <f t="shared" si="0"/>
        <v/>
      </c>
      <c r="F20" s="77"/>
      <c r="G20" s="78"/>
      <c r="H20" s="76"/>
      <c r="I20" s="56" t="str">
        <f>IF(H20="","",'1'!G$6)</f>
        <v/>
      </c>
      <c r="J20" s="38" t="str">
        <f t="shared" si="1"/>
        <v/>
      </c>
      <c r="K20" s="44"/>
    </row>
    <row r="21" spans="1:11" ht="18.75" customHeight="1" x14ac:dyDescent="0.2">
      <c r="A21" s="75"/>
      <c r="B21" s="70"/>
      <c r="C21" s="76"/>
      <c r="D21" s="56" t="str">
        <f>IF(C21="","",'1'!G$6)</f>
        <v/>
      </c>
      <c r="E21" s="38" t="str">
        <f t="shared" si="0"/>
        <v/>
      </c>
      <c r="F21" s="77"/>
      <c r="G21" s="78"/>
      <c r="H21" s="76"/>
      <c r="I21" s="56" t="str">
        <f>IF(H21="","",'1'!G$6)</f>
        <v/>
      </c>
      <c r="J21" s="38" t="str">
        <f t="shared" si="1"/>
        <v/>
      </c>
      <c r="K21" s="44"/>
    </row>
    <row r="22" spans="1:11" ht="18.75" customHeight="1" x14ac:dyDescent="0.2">
      <c r="A22" s="75"/>
      <c r="B22" s="70"/>
      <c r="C22" s="76"/>
      <c r="D22" s="56" t="str">
        <f>IF(C22="","",'1'!G$6)</f>
        <v/>
      </c>
      <c r="E22" s="38" t="str">
        <f t="shared" si="0"/>
        <v/>
      </c>
      <c r="F22" s="77"/>
      <c r="G22" s="78"/>
      <c r="H22" s="76"/>
      <c r="I22" s="56" t="str">
        <f>IF(H22="","",'1'!G$6)</f>
        <v/>
      </c>
      <c r="J22" s="38" t="str">
        <f t="shared" si="1"/>
        <v/>
      </c>
      <c r="K22" s="44"/>
    </row>
    <row r="23" spans="1:11" ht="18.75" customHeight="1" x14ac:dyDescent="0.2">
      <c r="A23" s="75"/>
      <c r="B23" s="70"/>
      <c r="C23" s="76"/>
      <c r="D23" s="56" t="str">
        <f>IF(C23="","",'1'!G$6)</f>
        <v/>
      </c>
      <c r="E23" s="38" t="str">
        <f t="shared" si="0"/>
        <v/>
      </c>
      <c r="F23" s="77"/>
      <c r="G23" s="78"/>
      <c r="H23" s="76"/>
      <c r="I23" s="56" t="str">
        <f>IF(H23="","",'1'!G$6)</f>
        <v/>
      </c>
      <c r="J23" s="38" t="str">
        <f t="shared" si="1"/>
        <v/>
      </c>
      <c r="K23" s="44"/>
    </row>
    <row r="24" spans="1:11" ht="18.75" customHeight="1" x14ac:dyDescent="0.2">
      <c r="A24" s="75"/>
      <c r="B24" s="70"/>
      <c r="C24" s="76"/>
      <c r="D24" s="56" t="str">
        <f>IF(C24="","",'1'!G$6)</f>
        <v/>
      </c>
      <c r="E24" s="38" t="str">
        <f t="shared" si="0"/>
        <v/>
      </c>
      <c r="F24" s="77"/>
      <c r="G24" s="78"/>
      <c r="H24" s="76"/>
      <c r="I24" s="56" t="str">
        <f>IF(H24="","",'1'!G$6)</f>
        <v/>
      </c>
      <c r="J24" s="38" t="str">
        <f t="shared" si="1"/>
        <v/>
      </c>
      <c r="K24" s="44"/>
    </row>
    <row r="25" spans="1:11" ht="18.75" customHeight="1" x14ac:dyDescent="0.2">
      <c r="A25" s="75"/>
      <c r="B25" s="70"/>
      <c r="C25" s="76"/>
      <c r="D25" s="56" t="str">
        <f>IF(C25="","",'1'!G$6)</f>
        <v/>
      </c>
      <c r="E25" s="38" t="str">
        <f t="shared" si="0"/>
        <v/>
      </c>
      <c r="F25" s="77"/>
      <c r="G25" s="78"/>
      <c r="H25" s="76"/>
      <c r="I25" s="56" t="str">
        <f>IF(H25="","",'1'!G$6)</f>
        <v/>
      </c>
      <c r="J25" s="38" t="str">
        <f t="shared" si="1"/>
        <v/>
      </c>
      <c r="K25" s="44"/>
    </row>
    <row r="26" spans="1:11" ht="18.75" customHeight="1" x14ac:dyDescent="0.2">
      <c r="A26" s="75"/>
      <c r="B26" s="70"/>
      <c r="C26" s="76"/>
      <c r="D26" s="56" t="str">
        <f>IF(C26="","",'1'!G$6)</f>
        <v/>
      </c>
      <c r="E26" s="38" t="str">
        <f t="shared" si="0"/>
        <v/>
      </c>
      <c r="F26" s="77"/>
      <c r="G26" s="78"/>
      <c r="H26" s="76"/>
      <c r="I26" s="56" t="str">
        <f>IF(H26="","",'1'!G$6)</f>
        <v/>
      </c>
      <c r="J26" s="38" t="str">
        <f t="shared" si="1"/>
        <v/>
      </c>
      <c r="K26" s="44"/>
    </row>
    <row r="27" spans="1:11" ht="18.75" customHeight="1" x14ac:dyDescent="0.2">
      <c r="A27" s="75"/>
      <c r="B27" s="70"/>
      <c r="C27" s="76"/>
      <c r="D27" s="56" t="str">
        <f>IF(C27="","",'1'!G$6)</f>
        <v/>
      </c>
      <c r="E27" s="38" t="str">
        <f t="shared" si="0"/>
        <v/>
      </c>
      <c r="F27" s="77"/>
      <c r="G27" s="78"/>
      <c r="H27" s="76"/>
      <c r="I27" s="56" t="str">
        <f>IF(H27="","",'1'!G$6)</f>
        <v/>
      </c>
      <c r="J27" s="38" t="str">
        <f t="shared" si="1"/>
        <v/>
      </c>
      <c r="K27" s="44"/>
    </row>
    <row r="28" spans="1:11" ht="18.75" customHeight="1" x14ac:dyDescent="0.2">
      <c r="A28" s="75"/>
      <c r="B28" s="70"/>
      <c r="C28" s="76"/>
      <c r="D28" s="56" t="str">
        <f>IF(C28="","",'1'!G$6)</f>
        <v/>
      </c>
      <c r="E28" s="38" t="str">
        <f t="shared" si="0"/>
        <v/>
      </c>
      <c r="F28" s="77"/>
      <c r="G28" s="78"/>
      <c r="H28" s="76"/>
      <c r="I28" s="56" t="str">
        <f>IF(H28="","",'1'!G$6)</f>
        <v/>
      </c>
      <c r="J28" s="38" t="str">
        <f t="shared" si="1"/>
        <v/>
      </c>
      <c r="K28" s="44"/>
    </row>
    <row r="29" spans="1:11" ht="18.75" customHeight="1" x14ac:dyDescent="0.2">
      <c r="A29" s="75"/>
      <c r="B29" s="70"/>
      <c r="C29" s="76"/>
      <c r="D29" s="56" t="str">
        <f>IF(C29="","",'1'!G$6)</f>
        <v/>
      </c>
      <c r="E29" s="38" t="str">
        <f t="shared" si="0"/>
        <v/>
      </c>
      <c r="F29" s="77"/>
      <c r="G29" s="78"/>
      <c r="H29" s="76"/>
      <c r="I29" s="56" t="str">
        <f>IF(H29="","",'1'!G$6)</f>
        <v/>
      </c>
      <c r="J29" s="38" t="str">
        <f t="shared" si="1"/>
        <v/>
      </c>
      <c r="K29" s="44"/>
    </row>
    <row r="30" spans="1:11" ht="18.75" customHeight="1" x14ac:dyDescent="0.2">
      <c r="A30" s="75"/>
      <c r="B30" s="70"/>
      <c r="C30" s="76"/>
      <c r="D30" s="56" t="str">
        <f>IF(C30="","",'1'!G$6)</f>
        <v/>
      </c>
      <c r="E30" s="38" t="str">
        <f t="shared" si="0"/>
        <v/>
      </c>
      <c r="F30" s="77"/>
      <c r="G30" s="78"/>
      <c r="H30" s="76"/>
      <c r="I30" s="56" t="str">
        <f>IF(H30="","",'1'!G$6)</f>
        <v/>
      </c>
      <c r="J30" s="38" t="str">
        <f t="shared" si="1"/>
        <v/>
      </c>
      <c r="K30" s="44"/>
    </row>
    <row r="31" spans="1:11" ht="18.75" customHeight="1" x14ac:dyDescent="0.2">
      <c r="A31" s="75"/>
      <c r="B31" s="70"/>
      <c r="C31" s="76"/>
      <c r="D31" s="56" t="str">
        <f>IF(C31="","",'1'!G$6)</f>
        <v/>
      </c>
      <c r="E31" s="38" t="str">
        <f t="shared" si="0"/>
        <v/>
      </c>
      <c r="F31" s="77"/>
      <c r="G31" s="78"/>
      <c r="H31" s="76"/>
      <c r="I31" s="56" t="str">
        <f>IF(H31="","",'1'!G$6)</f>
        <v/>
      </c>
      <c r="J31" s="38" t="str">
        <f t="shared" si="1"/>
        <v/>
      </c>
      <c r="K31" s="45"/>
    </row>
    <row r="32" spans="1:11" ht="15.75" customHeight="1" x14ac:dyDescent="0.2">
      <c r="A32" s="39"/>
      <c r="B32" s="133" t="s">
        <v>6</v>
      </c>
      <c r="C32" s="134"/>
      <c r="D32" s="135"/>
      <c r="E32" s="42">
        <f>SUM(E7:E31)</f>
        <v>0</v>
      </c>
      <c r="F32" s="40"/>
      <c r="G32" s="133" t="s">
        <v>7</v>
      </c>
      <c r="H32" s="134"/>
      <c r="I32" s="134"/>
      <c r="J32" s="42">
        <f>SUM(J7:J31)</f>
        <v>0</v>
      </c>
      <c r="K32" s="42"/>
    </row>
    <row r="33" spans="1:10" ht="15.75" customHeight="1" x14ac:dyDescent="0.2">
      <c r="A33" s="40"/>
      <c r="B33" s="40"/>
      <c r="C33" s="40"/>
      <c r="D33" s="40"/>
      <c r="E33" s="40"/>
      <c r="G33" s="126" t="s">
        <v>8</v>
      </c>
      <c r="H33" s="127"/>
      <c r="I33" s="127"/>
      <c r="J33" s="46">
        <f>SUM(E32,J32)</f>
        <v>0</v>
      </c>
    </row>
  </sheetData>
  <sheetProtection password="CEA8" sheet="1" objects="1" scenarios="1" selectLockedCells="1"/>
  <protectedRanges>
    <protectedRange sqref="K7:K31 A7:D31 F7:I31" name="Plage1_9"/>
  </protectedRanges>
  <mergeCells count="14">
    <mergeCell ref="K5:K6"/>
    <mergeCell ref="B32:D32"/>
    <mergeCell ref="G32:I32"/>
    <mergeCell ref="G33:I33"/>
    <mergeCell ref="A1:K1"/>
    <mergeCell ref="C3:G3"/>
    <mergeCell ref="A5:A6"/>
    <mergeCell ref="C5:C6"/>
    <mergeCell ref="D5:D6"/>
    <mergeCell ref="E5:E6"/>
    <mergeCell ref="F5:F6"/>
    <mergeCell ref="H5:H6"/>
    <mergeCell ref="I5:I6"/>
    <mergeCell ref="J5:J6"/>
  </mergeCell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0</vt:lpstr>
      <vt:lpstr>1</vt:lpstr>
      <vt:lpstr>2</vt:lpstr>
      <vt:lpstr>3</vt:lpstr>
      <vt:lpstr>4</vt:lpstr>
      <vt:lpstr>'0'!Impression_des_titres</vt:lpstr>
      <vt:lpstr>'0'!ListeDéroulante1</vt:lpstr>
      <vt:lpstr>'0'!ListeDéroulante2</vt:lpstr>
      <vt:lpstr>'0'!Texte1</vt:lpstr>
      <vt:lpstr>'0'!Texte2</vt:lpstr>
      <vt:lpstr>'0'!Texte5</vt:lpstr>
      <vt:lpstr>'0'!Texte6</vt:lpstr>
      <vt:lpstr>'0'!Texte8</vt:lpstr>
      <vt:lpstr>'1'!Zone_d_impression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Bavarel Delphine</dc:creator>
  <cp:lastModifiedBy>Bavarel Delphine</cp:lastModifiedBy>
  <cp:lastPrinted>2016-11-25T09:21:31Z</cp:lastPrinted>
  <dcterms:created xsi:type="dcterms:W3CDTF">2004-03-02T14:16:24Z</dcterms:created>
  <dcterms:modified xsi:type="dcterms:W3CDTF">2017-02-17T08:26:09Z</dcterms:modified>
</cp:coreProperties>
</file>