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1 Annuaire\10 Tableaux Annuaire\2022\"/>
    </mc:Choice>
  </mc:AlternateContent>
  <xr:revisionPtr revIDLastSave="0" documentId="13_ncr:1_{3C91BB68-A6C9-4332-991A-A0692F9E819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281" sheetId="10" r:id="rId1"/>
  </sheets>
  <definedNames>
    <definedName name="_AMO_UniqueIdentifier" hidden="1">"'fc0909c4-75e2-45a5-a367-af7518ac0f73'"</definedName>
    <definedName name="_xlnm.Print_Area" localSheetId="0">'T281'!$A$1:$X$70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1" i="10" l="1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</calcChain>
</file>

<file path=xl/sharedStrings.xml><?xml version="1.0" encoding="utf-8"?>
<sst xmlns="http://schemas.openxmlformats.org/spreadsheetml/2006/main" count="87" uniqueCount="72">
  <si>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</si>
  <si>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</si>
  <si>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</si>
  <si>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</si>
  <si>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</si>
  <si>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</si>
  <si>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</si>
  <si>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</si>
  <si>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</si>
  <si>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</si>
  <si>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</si>
  <si>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</si>
  <si>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</si>
  <si>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</si>
  <si>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</si>
  <si>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</si>
  <si>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</si>
  <si>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</si>
  <si>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</si>
  <si>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</si>
  <si>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</si>
  <si>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</si>
  <si>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</si>
  <si>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</si>
  <si>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</si>
  <si>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</si>
  <si>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—</t>
  </si>
  <si>
    <t>O</t>
  </si>
  <si>
    <t>T</t>
  </si>
  <si>
    <t>P</t>
  </si>
  <si>
    <t>ü</t>
  </si>
  <si>
    <r>
      <t>Participations aux cours et camps du Mouvement Jeunesse et Sport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, par discipline sportive / Teilnahmen an Kursen und Lager von Jugend und Sport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nach Sportarten</t>
    </r>
  </si>
  <si>
    <t>T16-01</t>
  </si>
  <si>
    <t xml:space="preserve"> Total</t>
  </si>
  <si>
    <t xml:space="preserve"> Football</t>
  </si>
  <si>
    <t>Polysport</t>
  </si>
  <si>
    <t xml:space="preserve"> Gymnas-</t>
  </si>
  <si>
    <t xml:space="preserve"> Tennis</t>
  </si>
  <si>
    <t>Ski</t>
  </si>
  <si>
    <t>Autres</t>
  </si>
  <si>
    <t xml:space="preserve"> tique</t>
  </si>
  <si>
    <t>branches</t>
  </si>
  <si>
    <t>sportives</t>
  </si>
  <si>
    <t xml:space="preserve"> Fussball</t>
  </si>
  <si>
    <t xml:space="preserve"> Turnen</t>
  </si>
  <si>
    <t>Skifahren</t>
  </si>
  <si>
    <t>Übrige</t>
  </si>
  <si>
    <t>Sportfächer</t>
  </si>
  <si>
    <t>Eidg. Sportschule Magglingen</t>
  </si>
  <si>
    <r>
      <t>Canton de Fribourg</t>
    </r>
    <r>
      <rPr>
        <b/>
        <vertAlign val="superscript"/>
        <sz val="6.5"/>
        <rFont val="Arial"/>
        <family val="2"/>
      </rPr>
      <t>2</t>
    </r>
  </si>
  <si>
    <r>
      <t>Kanton Freiburg</t>
    </r>
    <r>
      <rPr>
        <b/>
        <vertAlign val="superscript"/>
        <sz val="6.5"/>
        <color indexed="8"/>
        <rFont val="Arial"/>
        <family val="2"/>
      </rPr>
      <t>2</t>
    </r>
  </si>
  <si>
    <r>
      <t>1</t>
    </r>
    <r>
      <rPr>
        <sz val="6"/>
        <rFont val="Arial"/>
        <family val="2"/>
      </rPr>
      <t>Selon la loi sur l’encouragement du sport du 17 juin 2011 et les ordonnances d’application y relatives</t>
    </r>
  </si>
  <si>
    <r>
      <t>1</t>
    </r>
    <r>
      <rPr>
        <sz val="6"/>
        <rFont val="Arial"/>
        <family val="2"/>
      </rPr>
      <t>Gemäss neuem Sportförderungsgesetz vom 17. Juni 2011 und den dazugehörigen Ausführungsverordnungen</t>
    </r>
  </si>
  <si>
    <r>
      <t>2</t>
    </r>
    <r>
      <rPr>
        <sz val="6"/>
        <rFont val="Arial"/>
        <family val="2"/>
      </rPr>
      <t>Les chiffres dès 2013 ne sont pas directement comparables avec ceux des années précédentes, l‘entrée en vigueur de la loi sur l’encouragement du sport ayant entraîné un</t>
    </r>
  </si>
  <si>
    <t xml:space="preserve"> changement de système fin 2012</t>
  </si>
  <si>
    <r>
      <t>2</t>
    </r>
    <r>
      <rPr>
        <sz val="6"/>
        <rFont val="Arial"/>
        <family val="2"/>
      </rPr>
      <t>Aufgrund eines Systemwechsels bedingt durch die Einführung des Sportförderungsgesetzes per Ende 2012 sind die Zahlen ab 2013 mit den vorhergehenden nicht direkt vergleichbar</t>
    </r>
  </si>
  <si>
    <t>et danse</t>
  </si>
  <si>
    <t>Gymnastik</t>
  </si>
  <si>
    <t>und Tanz</t>
  </si>
  <si>
    <t>Gymnas-</t>
  </si>
  <si>
    <t>tique</t>
  </si>
  <si>
    <t>aux agrès</t>
  </si>
  <si>
    <t>Geräte-</t>
  </si>
  <si>
    <t>turnen</t>
  </si>
  <si>
    <t>Ecole féd. de sport de Macolin</t>
  </si>
  <si>
    <r>
      <t>Culture, médias, emploi du temps, langues, religions en quelques chiffres (1</t>
    </r>
    <r>
      <rPr>
        <b/>
        <vertAlign val="superscript"/>
        <sz val="6.5"/>
        <rFont val="Arial"/>
        <family val="2"/>
      </rPr>
      <t>ère</t>
    </r>
    <r>
      <rPr>
        <b/>
        <sz val="8"/>
        <rFont val="Arial"/>
        <family val="2"/>
      </rPr>
      <t xml:space="preserve"> partie: sport, de 2004 à 2020)</t>
    </r>
  </si>
  <si>
    <t>Kultur, Medien, Zeitverwendung, Sprachen, Religionen in einigen Zahlen (1. Teil: Sport von 2004 bis 2020)</t>
  </si>
  <si>
    <t>Allround</t>
  </si>
  <si>
    <r>
      <t>Suisse / Schweiz (2020)</t>
    </r>
    <r>
      <rPr>
        <b/>
        <vertAlign val="superscript"/>
        <sz val="6.5"/>
        <color indexed="8"/>
        <rFont val="Arial"/>
        <family val="2"/>
      </rPr>
      <t>2</t>
    </r>
  </si>
  <si>
    <t>-</t>
  </si>
  <si>
    <t xml:space="preserve">Source: Statistiques J+S 2004-2020 - Office fédéral du sport, Macolin </t>
  </si>
  <si>
    <t>Quelle: J+S-Statistiken 2004-2020 - Bundesamt für Sport, Magglingen, t22-281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</si>
</sst>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\,0"/>
    <numFmt numFmtId="165" formatCode="#,##0;\-#,##0;&quot;-&quot;"/>
  </numFmts>
  <fonts count="19"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b/>
      <vertAlign val="superscript"/>
      <sz val="6.5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.5"/>
      <name val="Wingdings"/>
      <charset val="2"/>
    </font>
    <font>
      <sz val="11"/>
      <color rgb="FF000000"/>
      <name val="Calibri"/>
      <family val="2"/>
    </font>
    <font>
      <sz val="10"/>
      <name val="Courier"/>
      <family val="3"/>
    </font>
    <font>
      <sz val="8.5"/>
      <name val="Helvetica-Narrow"/>
      <family val="3"/>
    </font>
    <font>
      <i/>
      <sz val="6.5"/>
      <name val="Arial"/>
      <family val="2"/>
    </font>
    <font>
      <vertAlign val="superscript"/>
      <sz val="6"/>
      <name val="Arial"/>
      <family val="2"/>
    </font>
    <font>
      <b/>
      <vertAlign val="superscript"/>
      <sz val="6.5"/>
      <color indexed="8"/>
      <name val="Arial"/>
      <family val="2"/>
    </font>
    <font>
      <vertAlign val="superscript"/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 applyNumberFormat="0" applyBorder="0" applyAlignment="0"/>
    <xf numFmtId="0" fontId="13" fillId="0" borderId="0"/>
    <xf numFmtId="0" fontId="1" fillId="0" borderId="0"/>
    <xf numFmtId="164" fontId="14" fillId="0" borderId="0" applyFont="0" applyFill="0" applyBorder="0" applyAlignment="0" applyProtection="0">
      <alignment horizontal="right"/>
    </xf>
    <xf numFmtId="0" fontId="13" fillId="0" borderId="0"/>
  </cellStyleXfs>
  <cellXfs count="65">
    <xf numFmtId="0" fontId="0" fillId="0" borderId="0" xfId="0"/>
    <xf numFmtId="0" fontId="3" fillId="2" borderId="1" xfId="7" applyFont="1" applyFill="1" applyBorder="1" applyAlignment="1">
      <alignment vertical="center"/>
    </xf>
    <xf numFmtId="0" fontId="5" fillId="2" borderId="1" xfId="7" applyFont="1" applyFill="1" applyBorder="1" applyAlignment="1">
      <alignment horizontal="right" vertical="center"/>
    </xf>
    <xf numFmtId="0" fontId="6" fillId="2" borderId="3" xfId="7" applyFont="1" applyFill="1" applyBorder="1" applyAlignment="1">
      <alignment vertical="center"/>
    </xf>
    <xf numFmtId="0" fontId="10" fillId="2" borderId="3" xfId="7" applyFont="1" applyFill="1" applyBorder="1" applyAlignment="1">
      <alignment horizontal="right" vertical="center"/>
    </xf>
    <xf numFmtId="0" fontId="6" fillId="2" borderId="5" xfId="7" applyFont="1" applyFill="1" applyBorder="1" applyAlignment="1">
      <alignment horizontal="left" vertical="center"/>
    </xf>
    <xf numFmtId="3" fontId="6" fillId="2" borderId="4" xfId="7" applyNumberFormat="1" applyFont="1" applyFill="1" applyBorder="1" applyAlignment="1">
      <alignment horizontal="left" vertical="center"/>
    </xf>
    <xf numFmtId="0" fontId="6" fillId="2" borderId="4" xfId="7" applyFont="1" applyFill="1" applyBorder="1" applyAlignment="1">
      <alignment horizontal="left" vertical="center"/>
    </xf>
    <xf numFmtId="0" fontId="5" fillId="2" borderId="4" xfId="7" applyFont="1" applyFill="1" applyBorder="1" applyAlignment="1">
      <alignment horizontal="left" vertical="center"/>
    </xf>
    <xf numFmtId="0" fontId="6" fillId="2" borderId="4" xfId="7" applyFont="1" applyFill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6" fillId="2" borderId="3" xfId="7" applyFont="1" applyFill="1" applyBorder="1" applyAlignment="1">
      <alignment horizontal="left" vertical="center"/>
    </xf>
    <xf numFmtId="0" fontId="5" fillId="2" borderId="7" xfId="7" applyFont="1" applyFill="1" applyBorder="1" applyAlignment="1">
      <alignment horizontal="center" vertical="center"/>
    </xf>
    <xf numFmtId="0" fontId="11" fillId="2" borderId="7" xfId="7" applyFont="1" applyFill="1" applyBorder="1" applyAlignment="1">
      <alignment horizontal="center" vertical="center"/>
    </xf>
    <xf numFmtId="165" fontId="5" fillId="2" borderId="5" xfId="7" applyNumberFormat="1" applyFont="1" applyFill="1" applyBorder="1" applyAlignment="1">
      <alignment horizontal="right" vertical="center"/>
    </xf>
    <xf numFmtId="165" fontId="5" fillId="2" borderId="4" xfId="7" applyNumberFormat="1" applyFont="1" applyFill="1" applyBorder="1" applyAlignment="1">
      <alignment horizontal="right" vertical="center"/>
    </xf>
    <xf numFmtId="165" fontId="5" fillId="2" borderId="3" xfId="7" applyNumberFormat="1" applyFont="1" applyFill="1" applyBorder="1" applyAlignment="1">
      <alignment horizontal="right" vertical="center"/>
    </xf>
    <xf numFmtId="0" fontId="8" fillId="2" borderId="0" xfId="7" applyFont="1" applyFill="1" applyAlignment="1">
      <alignment horizontal="left" vertical="center"/>
    </xf>
    <xf numFmtId="0" fontId="8" fillId="2" borderId="0" xfId="7" applyFont="1" applyFill="1" applyAlignment="1">
      <alignment vertical="center"/>
    </xf>
    <xf numFmtId="0" fontId="8" fillId="0" borderId="0" xfId="7" applyFont="1" applyAlignment="1">
      <alignment vertical="center"/>
    </xf>
    <xf numFmtId="0" fontId="2" fillId="2" borderId="0" xfId="7" applyFont="1" applyFill="1" applyAlignment="1">
      <alignment horizontal="left" vertical="center"/>
    </xf>
    <xf numFmtId="0" fontId="2" fillId="2" borderId="0" xfId="7" applyFont="1" applyFill="1" applyAlignment="1">
      <alignment vertical="center"/>
    </xf>
    <xf numFmtId="0" fontId="2" fillId="0" borderId="0" xfId="7" applyFont="1" applyAlignment="1">
      <alignment vertical="center"/>
    </xf>
    <xf numFmtId="0" fontId="5" fillId="2" borderId="0" xfId="7" applyFont="1" applyFill="1" applyAlignment="1">
      <alignment horizontal="left" vertical="center"/>
    </xf>
    <xf numFmtId="0" fontId="5" fillId="2" borderId="0" xfId="7" applyFont="1" applyFill="1" applyAlignment="1">
      <alignment vertical="center"/>
    </xf>
    <xf numFmtId="0" fontId="15" fillId="2" borderId="0" xfId="7" applyFont="1" applyFill="1" applyAlignment="1">
      <alignment horizontal="right" vertical="center"/>
    </xf>
    <xf numFmtId="0" fontId="5" fillId="0" borderId="0" xfId="7" applyFont="1" applyAlignment="1">
      <alignment vertical="center"/>
    </xf>
    <xf numFmtId="0" fontId="9" fillId="2" borderId="0" xfId="7" applyFont="1" applyFill="1" applyAlignment="1">
      <alignment horizontal="left" vertical="center"/>
    </xf>
    <xf numFmtId="3" fontId="9" fillId="2" borderId="0" xfId="7" applyNumberFormat="1" applyFont="1" applyFill="1" applyAlignment="1">
      <alignment horizontal="right" vertical="center"/>
    </xf>
    <xf numFmtId="0" fontId="9" fillId="2" borderId="0" xfId="7" applyFont="1" applyFill="1" applyAlignment="1">
      <alignment vertical="center"/>
    </xf>
    <xf numFmtId="0" fontId="9" fillId="0" borderId="0" xfId="7" applyFont="1" applyAlignment="1">
      <alignment vertical="center"/>
    </xf>
    <xf numFmtId="0" fontId="3" fillId="2" borderId="0" xfId="7" applyFont="1" applyFill="1" applyAlignment="1">
      <alignment vertical="center"/>
    </xf>
    <xf numFmtId="0" fontId="5" fillId="2" borderId="0" xfId="7" applyFont="1" applyFill="1" applyAlignment="1">
      <alignment horizontal="right" vertical="center"/>
    </xf>
    <xf numFmtId="0" fontId="6" fillId="2" borderId="0" xfId="7" applyFont="1" applyFill="1" applyAlignment="1">
      <alignment vertical="center"/>
    </xf>
    <xf numFmtId="0" fontId="10" fillId="2" borderId="0" xfId="7" applyFont="1" applyFill="1" applyAlignment="1">
      <alignment horizontal="right" vertical="center"/>
    </xf>
    <xf numFmtId="0" fontId="7" fillId="2" borderId="0" xfId="7" applyFont="1" applyFill="1" applyAlignment="1">
      <alignment vertical="center"/>
    </xf>
    <xf numFmtId="165" fontId="3" fillId="2" borderId="0" xfId="7" applyNumberFormat="1" applyFont="1" applyFill="1" applyAlignment="1">
      <alignment horizontal="right" vertical="center"/>
    </xf>
    <xf numFmtId="0" fontId="3" fillId="0" borderId="0" xfId="7" applyFont="1" applyAlignment="1">
      <alignment horizontal="left" vertical="center"/>
    </xf>
    <xf numFmtId="0" fontId="6" fillId="2" borderId="0" xfId="7" applyFont="1" applyFill="1" applyAlignment="1">
      <alignment horizontal="left" vertical="center"/>
    </xf>
    <xf numFmtId="165" fontId="5" fillId="2" borderId="0" xfId="7" applyNumberFormat="1" applyFont="1" applyFill="1" applyAlignment="1">
      <alignment horizontal="right" vertical="center"/>
    </xf>
    <xf numFmtId="3" fontId="6" fillId="2" borderId="0" xfId="7" applyNumberFormat="1" applyFont="1" applyFill="1" applyAlignment="1">
      <alignment horizontal="left" vertical="center"/>
    </xf>
    <xf numFmtId="3" fontId="5" fillId="0" borderId="0" xfId="7" applyNumberFormat="1" applyFont="1" applyAlignment="1">
      <alignment vertical="center"/>
    </xf>
    <xf numFmtId="0" fontId="6" fillId="2" borderId="0" xfId="7" applyFont="1" applyFill="1" applyAlignment="1">
      <alignment horizontal="left" vertical="center" wrapText="1"/>
    </xf>
    <xf numFmtId="0" fontId="3" fillId="2" borderId="0" xfId="7" applyFont="1" applyFill="1" applyAlignment="1">
      <alignment horizontal="left" vertical="center"/>
    </xf>
    <xf numFmtId="165" fontId="5" fillId="2" borderId="0" xfId="7" applyNumberFormat="1" applyFont="1" applyFill="1" applyAlignment="1">
      <alignment vertical="center"/>
    </xf>
    <xf numFmtId="0" fontId="18" fillId="2" borderId="0" xfId="7" applyFont="1" applyFill="1" applyAlignment="1">
      <alignment horizontal="left" vertical="center"/>
    </xf>
    <xf numFmtId="3" fontId="3" fillId="2" borderId="0" xfId="7" applyNumberFormat="1" applyFont="1" applyFill="1" applyAlignment="1">
      <alignment horizontal="right" vertical="center"/>
    </xf>
    <xf numFmtId="3" fontId="5" fillId="2" borderId="0" xfId="7" applyNumberFormat="1" applyFont="1" applyFill="1" applyAlignment="1">
      <alignment horizontal="right" vertical="center"/>
    </xf>
    <xf numFmtId="3" fontId="5" fillId="2" borderId="0" xfId="7" applyNumberFormat="1" applyFont="1" applyFill="1" applyAlignment="1">
      <alignment vertical="center"/>
    </xf>
    <xf numFmtId="0" fontId="16" fillId="2" borderId="0" xfId="7" applyFont="1" applyFill="1" applyAlignment="1">
      <alignment horizontal="left" vertical="center"/>
    </xf>
    <xf numFmtId="3" fontId="10" fillId="2" borderId="0" xfId="7" applyNumberFormat="1" applyFont="1" applyFill="1" applyAlignment="1">
      <alignment horizontal="right" vertical="center"/>
    </xf>
    <xf numFmtId="3" fontId="9" fillId="2" borderId="0" xfId="7" applyNumberFormat="1" applyFont="1" applyFill="1" applyAlignment="1">
      <alignment vertical="center"/>
    </xf>
    <xf numFmtId="0" fontId="9" fillId="2" borderId="0" xfId="7" applyFont="1" applyFill="1" applyAlignment="1">
      <alignment horizontal="right" vertical="center"/>
    </xf>
    <xf numFmtId="165" fontId="5" fillId="2" borderId="4" xfId="7" applyNumberFormat="1" applyFont="1" applyFill="1" applyBorder="1" applyAlignment="1">
      <alignment vertical="center"/>
    </xf>
    <xf numFmtId="165" fontId="5" fillId="2" borderId="6" xfId="7" applyNumberFormat="1" applyFont="1" applyFill="1" applyBorder="1" applyAlignment="1">
      <alignment vertical="center"/>
    </xf>
    <xf numFmtId="165" fontId="5" fillId="2" borderId="0" xfId="7" applyNumberFormat="1" applyFont="1" applyFill="1" applyAlignment="1">
      <alignment vertical="center"/>
    </xf>
    <xf numFmtId="165" fontId="3" fillId="2" borderId="0" xfId="7" applyNumberFormat="1" applyFont="1" applyFill="1" applyAlignment="1">
      <alignment vertical="center"/>
    </xf>
    <xf numFmtId="165" fontId="5" fillId="2" borderId="3" xfId="7" applyNumberFormat="1" applyFont="1" applyFill="1" applyBorder="1" applyAlignment="1">
      <alignment vertical="center"/>
    </xf>
    <xf numFmtId="0" fontId="5" fillId="2" borderId="6" xfId="7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vertical="center"/>
    </xf>
    <xf numFmtId="165" fontId="5" fillId="2" borderId="5" xfId="7" applyNumberFormat="1" applyFont="1" applyFill="1" applyBorder="1" applyAlignment="1">
      <alignment vertical="center"/>
    </xf>
    <xf numFmtId="0" fontId="10" fillId="2" borderId="2" xfId="7" applyFont="1" applyFill="1" applyBorder="1" applyAlignment="1">
      <alignment horizontal="right" vertical="center"/>
    </xf>
    <xf numFmtId="0" fontId="10" fillId="2" borderId="0" xfId="7" applyFont="1" applyFill="1" applyAlignment="1">
      <alignment horizontal="right" vertical="center"/>
    </xf>
    <xf numFmtId="0" fontId="10" fillId="2" borderId="3" xfId="7" applyFont="1" applyFill="1" applyBorder="1" applyAlignment="1">
      <alignment vertical="center"/>
    </xf>
  </cellXfs>
  <cellStyles count="8">
    <cellStyle name="Normal" xfId="0" builtinId="0"/>
    <cellStyle name="Normal 2" xfId="2" xr:uid="{00000000-0005-0000-0000-000001000000}"/>
    <cellStyle name="Normal 2 2" xfId="5" xr:uid="{00000000-0005-0000-0000-000002000000}"/>
    <cellStyle name="Normal 2 3" xfId="7" xr:uid="{00000000-0005-0000-0000-000003000000}"/>
    <cellStyle name="Normal 3" xfId="3" xr:uid="{00000000-0005-0000-0000-000004000000}"/>
    <cellStyle name="Normal 4" xfId="4" xr:uid="{00000000-0005-0000-0000-000005000000}"/>
    <cellStyle name="Standard_P05_F" xfId="1" xr:uid="{00000000-0005-0000-0000-000006000000}"/>
    <cellStyle name="virgule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69696"/>
      <rgbColor rgb="00008080"/>
      <rgbColor rgb="00EAEAEA"/>
      <rgbColor rgb="00DDDDDD"/>
      <rgbColor rgb="0000FFFF"/>
      <rgbColor rgb="00CCFFFF"/>
      <rgbColor rgb="0099FF99"/>
      <rgbColor rgb="00B2B2B2"/>
      <rgbColor rgb="00CC99FF"/>
      <rgbColor rgb="00FFFF66"/>
      <rgbColor rgb="00FFCC00"/>
      <rgbColor rgb="00FF6600"/>
      <rgbColor rgb="0000FFFF"/>
      <rgbColor rgb="00CCFFFF"/>
      <rgbColor rgb="00CCFFCC"/>
      <rgbColor rgb="00C0C0C0"/>
      <rgbColor rgb="00CCCCFF"/>
      <rgbColor rgb="00FFFF99"/>
      <rgbColor rgb="00FFCC99"/>
      <rgbColor rgb="00FF6600"/>
      <rgbColor rgb="0000CCFF"/>
      <rgbColor rgb="00CCFFFF"/>
      <rgbColor rgb="00CFCFCF"/>
      <rgbColor rgb="00FFFF99"/>
      <rgbColor rgb="0099CCFF"/>
      <rgbColor rgb="00FF99CC"/>
      <rgbColor rgb="00C0C0C0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CFCFCF"/>
      <rgbColor rgb="00003366"/>
      <rgbColor rgb="00339966"/>
      <rgbColor rgb="00003300"/>
      <rgbColor rgb="00333300"/>
      <rgbColor rgb="00993300"/>
      <rgbColor rgb="00B2B2B2"/>
      <rgbColor rgb="005F5F5F"/>
      <rgbColor rgb="00CFCFCF"/>
    </indexed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D179-1A49-4CF4-BD0F-4FA2410B2083}">
  <dimension ref="A1:X70"/>
  <sheetViews>
    <sheetView showGridLines="0" tabSelected="1" zoomScale="130" zoomScaleNormal="130" workbookViewId="0"/>
  </sheetViews>
  <sheetFormatPr baseColWidth="10" defaultColWidth="11" defaultRowHeight="10.5" customHeight="1"/>
  <cols>
    <col min="1" max="1" width="15.625" style="27" customWidth="1"/>
    <col min="2" max="2" width="0.625" style="27" customWidth="1"/>
    <col min="3" max="3" width="6.25" style="27" customWidth="1"/>
    <col min="4" max="4" width="0.625" style="27" customWidth="1"/>
    <col min="5" max="5" width="6.25" style="27" customWidth="1"/>
    <col min="6" max="6" width="0.625" style="27" customWidth="1"/>
    <col min="7" max="7" width="6.25" style="27" customWidth="1"/>
    <col min="8" max="8" width="0.625" style="27" customWidth="1"/>
    <col min="9" max="9" width="6.25" style="27" customWidth="1"/>
    <col min="10" max="10" width="0.625" style="27" customWidth="1"/>
    <col min="11" max="11" width="6.25" style="27" customWidth="1"/>
    <col min="12" max="12" width="0.625" style="27" customWidth="1"/>
    <col min="13" max="13" width="6.25" style="27" customWidth="1"/>
    <col min="14" max="14" width="0.625" style="27" customWidth="1"/>
    <col min="15" max="15" width="6.25" style="27" customWidth="1"/>
    <col min="16" max="16" width="0.625" style="27" customWidth="1"/>
    <col min="17" max="17" width="6.25" style="27" customWidth="1"/>
    <col min="18" max="18" width="0.625" style="27" customWidth="1"/>
    <col min="19" max="19" width="6.25" style="27" customWidth="1"/>
    <col min="20" max="20" width="0.625" style="27" customWidth="1"/>
    <col min="21" max="21" width="1.125" style="27" customWidth="1"/>
    <col min="22" max="24" width="1.75" style="27" customWidth="1"/>
    <col min="25" max="16384" width="11" style="27"/>
  </cols>
  <sheetData>
    <row r="1" spans="1:24" s="20" customFormat="1" ht="12" customHeight="1">
      <c r="A1" s="18" t="s">
        <v>65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23" customFormat="1" ht="12" customHeight="1">
      <c r="A2" s="21" t="s">
        <v>66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0.5" customHeight="1">
      <c r="A3" s="21" t="s">
        <v>26</v>
      </c>
      <c r="B3" s="24"/>
      <c r="C3" s="25"/>
      <c r="D3" s="24"/>
      <c r="E3" s="25"/>
      <c r="F3" s="24"/>
      <c r="G3" s="25"/>
      <c r="H3" s="24"/>
      <c r="I3" s="25"/>
      <c r="J3" s="24"/>
      <c r="K3" s="25"/>
      <c r="L3" s="24"/>
      <c r="M3" s="25"/>
      <c r="N3" s="24"/>
      <c r="O3" s="25"/>
      <c r="P3" s="24"/>
      <c r="Q3" s="26"/>
      <c r="R3" s="24"/>
      <c r="S3" s="25"/>
      <c r="T3" s="24"/>
      <c r="U3" s="25"/>
      <c r="V3" s="25"/>
      <c r="W3" s="25"/>
      <c r="X3" s="25"/>
    </row>
    <row r="4" spans="1:24" s="31" customFormat="1" ht="10.5" customHeight="1">
      <c r="A4" s="28" t="s">
        <v>31</v>
      </c>
      <c r="B4" s="28"/>
      <c r="C4" s="28"/>
      <c r="D4" s="28"/>
      <c r="E4" s="29"/>
      <c r="F4" s="29"/>
      <c r="G4" s="30"/>
      <c r="H4" s="30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0.5" customHeight="1">
      <c r="A5" s="1"/>
      <c r="B5" s="32"/>
      <c r="C5" s="2"/>
      <c r="D5" s="33"/>
      <c r="E5" s="2"/>
      <c r="F5" s="33"/>
      <c r="G5" s="2"/>
      <c r="H5" s="33"/>
      <c r="I5" s="2"/>
      <c r="J5" s="33"/>
      <c r="K5" s="2"/>
      <c r="L5" s="33"/>
      <c r="M5" s="2"/>
      <c r="N5" s="33"/>
      <c r="O5" s="2"/>
      <c r="P5" s="33"/>
      <c r="Q5" s="2"/>
      <c r="R5" s="33"/>
      <c r="S5" s="2"/>
      <c r="T5" s="33"/>
      <c r="U5" s="2"/>
      <c r="V5" s="2"/>
      <c r="W5" s="2"/>
      <c r="X5" s="2"/>
    </row>
    <row r="6" spans="1:24" ht="10.5" customHeight="1">
      <c r="A6" s="32" t="s">
        <v>32</v>
      </c>
      <c r="B6" s="32"/>
      <c r="C6" s="35" t="s">
        <v>33</v>
      </c>
      <c r="D6" s="35"/>
      <c r="E6" s="35" t="s">
        <v>34</v>
      </c>
      <c r="F6" s="35"/>
      <c r="G6" s="35" t="s">
        <v>35</v>
      </c>
      <c r="H6" s="35"/>
      <c r="I6" s="35" t="s">
        <v>36</v>
      </c>
      <c r="J6" s="35"/>
      <c r="K6" s="35" t="s">
        <v>37</v>
      </c>
      <c r="L6" s="35"/>
      <c r="M6" s="35" t="s">
        <v>36</v>
      </c>
      <c r="N6" s="35"/>
      <c r="O6" s="35" t="s">
        <v>38</v>
      </c>
      <c r="P6" s="35"/>
      <c r="Q6" s="35" t="s">
        <v>59</v>
      </c>
      <c r="R6" s="35"/>
      <c r="S6" s="35" t="s">
        <v>67</v>
      </c>
      <c r="T6" s="35"/>
      <c r="U6" s="62" t="s">
        <v>39</v>
      </c>
      <c r="V6" s="62"/>
      <c r="W6" s="62"/>
      <c r="X6" s="62"/>
    </row>
    <row r="7" spans="1:24" ht="10.5" customHeight="1">
      <c r="A7" s="34"/>
      <c r="B7" s="34"/>
      <c r="C7" s="35"/>
      <c r="D7" s="35"/>
      <c r="E7" s="35"/>
      <c r="F7" s="35"/>
      <c r="G7" s="35"/>
      <c r="H7" s="35"/>
      <c r="I7" s="35" t="s">
        <v>40</v>
      </c>
      <c r="J7" s="35"/>
      <c r="K7" s="35"/>
      <c r="L7" s="35"/>
      <c r="M7" s="35" t="s">
        <v>40</v>
      </c>
      <c r="N7" s="35"/>
      <c r="O7" s="35"/>
      <c r="P7" s="35"/>
      <c r="Q7" s="35" t="s">
        <v>60</v>
      </c>
      <c r="R7" s="35"/>
      <c r="S7" s="35"/>
      <c r="T7" s="35"/>
      <c r="U7" s="63" t="s">
        <v>41</v>
      </c>
      <c r="V7" s="63"/>
      <c r="W7" s="63"/>
      <c r="X7" s="63"/>
    </row>
    <row r="8" spans="1:24" ht="10.5" customHeight="1">
      <c r="A8" s="3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 t="s">
        <v>56</v>
      </c>
      <c r="N8" s="35"/>
      <c r="O8" s="35"/>
      <c r="P8" s="35"/>
      <c r="Q8" s="35" t="s">
        <v>61</v>
      </c>
      <c r="R8" s="35"/>
      <c r="S8" s="35"/>
      <c r="T8" s="35"/>
      <c r="U8" s="63" t="s">
        <v>42</v>
      </c>
      <c r="V8" s="63"/>
      <c r="W8" s="63"/>
      <c r="X8" s="63"/>
    </row>
    <row r="9" spans="1:24" ht="10.5" customHeight="1">
      <c r="A9" s="34"/>
      <c r="B9" s="34"/>
      <c r="C9" s="35"/>
      <c r="D9" s="35"/>
      <c r="E9" s="35" t="s">
        <v>43</v>
      </c>
      <c r="F9" s="35"/>
      <c r="G9" s="35" t="s">
        <v>35</v>
      </c>
      <c r="H9" s="35"/>
      <c r="I9" s="35" t="s">
        <v>44</v>
      </c>
      <c r="J9" s="35"/>
      <c r="K9" s="35" t="s">
        <v>37</v>
      </c>
      <c r="L9" s="35"/>
      <c r="M9" s="35" t="s">
        <v>57</v>
      </c>
      <c r="N9" s="35"/>
      <c r="O9" s="35" t="s">
        <v>45</v>
      </c>
      <c r="P9" s="35"/>
      <c r="Q9" s="35" t="s">
        <v>62</v>
      </c>
      <c r="R9" s="35"/>
      <c r="S9" s="35" t="s">
        <v>67</v>
      </c>
      <c r="T9" s="35"/>
      <c r="U9" s="63" t="s">
        <v>46</v>
      </c>
      <c r="V9" s="63"/>
      <c r="W9" s="63"/>
      <c r="X9" s="63"/>
    </row>
    <row r="10" spans="1:24" ht="10.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58</v>
      </c>
      <c r="N10" s="35"/>
      <c r="O10" s="35"/>
      <c r="P10" s="35"/>
      <c r="Q10" s="35" t="s">
        <v>63</v>
      </c>
      <c r="R10" s="35"/>
      <c r="S10" s="35"/>
      <c r="T10" s="35"/>
      <c r="U10" s="63" t="s">
        <v>47</v>
      </c>
      <c r="V10" s="63"/>
      <c r="W10" s="63"/>
      <c r="X10" s="63"/>
    </row>
    <row r="11" spans="1:24" ht="10.5" customHeight="1">
      <c r="A11" s="3"/>
      <c r="B11" s="34"/>
      <c r="C11" s="4"/>
      <c r="D11" s="35"/>
      <c r="E11" s="4"/>
      <c r="F11" s="35"/>
      <c r="G11" s="4"/>
      <c r="H11" s="35"/>
      <c r="I11" s="4"/>
      <c r="J11" s="35"/>
      <c r="K11" s="4"/>
      <c r="L11" s="35"/>
      <c r="M11" s="4"/>
      <c r="N11" s="35"/>
      <c r="O11" s="4"/>
      <c r="P11" s="35"/>
      <c r="Q11" s="4"/>
      <c r="R11" s="35"/>
      <c r="S11" s="4"/>
      <c r="T11" s="35"/>
      <c r="U11" s="64"/>
      <c r="V11" s="64"/>
      <c r="W11" s="64"/>
      <c r="X11" s="64"/>
    </row>
    <row r="12" spans="1:24" ht="10.5" customHeight="1">
      <c r="A12" s="34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59"/>
      <c r="V12" s="59"/>
      <c r="W12" s="59"/>
      <c r="X12" s="59"/>
    </row>
    <row r="13" spans="1:24" s="38" customFormat="1" ht="10.5" customHeight="1">
      <c r="A13" s="36" t="s">
        <v>68</v>
      </c>
      <c r="B13" s="36"/>
      <c r="C13" s="37">
        <v>1105337</v>
      </c>
      <c r="D13" s="37"/>
      <c r="E13" s="37">
        <v>236647</v>
      </c>
      <c r="F13" s="37"/>
      <c r="G13" s="37">
        <v>96490</v>
      </c>
      <c r="H13" s="37"/>
      <c r="I13" s="37">
        <v>91569</v>
      </c>
      <c r="J13" s="37"/>
      <c r="K13" s="37">
        <v>78989</v>
      </c>
      <c r="L13" s="37"/>
      <c r="M13" s="37">
        <v>55602</v>
      </c>
      <c r="N13" s="37"/>
      <c r="O13" s="37">
        <v>48913</v>
      </c>
      <c r="P13" s="37"/>
      <c r="Q13" s="37">
        <v>48366</v>
      </c>
      <c r="R13" s="37"/>
      <c r="S13" s="37">
        <v>44433</v>
      </c>
      <c r="T13" s="37"/>
      <c r="U13" s="60">
        <v>404328</v>
      </c>
      <c r="V13" s="60"/>
      <c r="W13" s="60"/>
      <c r="X13" s="60"/>
    </row>
    <row r="14" spans="1:24" ht="10.5" customHeight="1">
      <c r="A14" s="5" t="s">
        <v>18</v>
      </c>
      <c r="B14" s="39"/>
      <c r="C14" s="15">
        <v>96646</v>
      </c>
      <c r="D14" s="40"/>
      <c r="E14" s="15">
        <v>19557</v>
      </c>
      <c r="F14" s="40"/>
      <c r="G14" s="15">
        <v>7811</v>
      </c>
      <c r="H14" s="40"/>
      <c r="I14" s="15">
        <v>12237</v>
      </c>
      <c r="J14" s="40"/>
      <c r="K14" s="15">
        <v>4938</v>
      </c>
      <c r="L14" s="40"/>
      <c r="M14" s="15">
        <v>3984</v>
      </c>
      <c r="N14" s="40"/>
      <c r="O14" s="15">
        <v>459</v>
      </c>
      <c r="P14" s="40"/>
      <c r="Q14" s="15">
        <v>5647</v>
      </c>
      <c r="R14" s="40"/>
      <c r="S14" s="15">
        <v>8377</v>
      </c>
      <c r="T14" s="40"/>
      <c r="U14" s="61">
        <v>33636</v>
      </c>
      <c r="V14" s="61"/>
      <c r="W14" s="61"/>
      <c r="X14" s="61"/>
    </row>
    <row r="15" spans="1:24" ht="10.5" customHeight="1">
      <c r="A15" s="6" t="s">
        <v>14</v>
      </c>
      <c r="B15" s="41"/>
      <c r="C15" s="16">
        <v>5639</v>
      </c>
      <c r="D15" s="40"/>
      <c r="E15" s="16">
        <v>1025</v>
      </c>
      <c r="F15" s="40"/>
      <c r="G15" s="16">
        <v>658</v>
      </c>
      <c r="H15" s="40"/>
      <c r="I15" s="16">
        <v>1127</v>
      </c>
      <c r="J15" s="40"/>
      <c r="K15" s="16">
        <v>106</v>
      </c>
      <c r="L15" s="40"/>
      <c r="M15" s="16">
        <v>37</v>
      </c>
      <c r="N15" s="40"/>
      <c r="O15" s="16">
        <v>89</v>
      </c>
      <c r="P15" s="40"/>
      <c r="Q15" s="16">
        <v>333</v>
      </c>
      <c r="R15" s="40"/>
      <c r="S15" s="16">
        <v>96</v>
      </c>
      <c r="T15" s="40"/>
      <c r="U15" s="54">
        <v>2168</v>
      </c>
      <c r="V15" s="54"/>
      <c r="W15" s="54"/>
      <c r="X15" s="54"/>
    </row>
    <row r="16" spans="1:24" ht="10.5" customHeight="1">
      <c r="A16" s="7" t="s">
        <v>15</v>
      </c>
      <c r="B16" s="39"/>
      <c r="C16" s="16">
        <v>1915</v>
      </c>
      <c r="D16" s="40"/>
      <c r="E16" s="16">
        <v>53</v>
      </c>
      <c r="F16" s="40"/>
      <c r="G16" s="16">
        <v>233</v>
      </c>
      <c r="H16" s="40"/>
      <c r="I16" s="16">
        <v>156</v>
      </c>
      <c r="J16" s="40"/>
      <c r="K16" s="16">
        <v>0</v>
      </c>
      <c r="L16" s="40"/>
      <c r="M16" s="16">
        <v>0</v>
      </c>
      <c r="N16" s="40"/>
      <c r="O16" s="16">
        <v>299</v>
      </c>
      <c r="P16" s="40"/>
      <c r="Q16" s="16">
        <v>355</v>
      </c>
      <c r="R16" s="40"/>
      <c r="S16" s="16">
        <v>134</v>
      </c>
      <c r="T16" s="40"/>
      <c r="U16" s="54">
        <v>685</v>
      </c>
      <c r="V16" s="54"/>
      <c r="W16" s="54"/>
      <c r="X16" s="54"/>
    </row>
    <row r="17" spans="1:24" ht="10.5" customHeight="1">
      <c r="A17" s="8" t="s">
        <v>12</v>
      </c>
      <c r="B17" s="24"/>
      <c r="C17" s="16">
        <v>43461</v>
      </c>
      <c r="D17" s="40"/>
      <c r="E17" s="16">
        <v>11494</v>
      </c>
      <c r="F17" s="40"/>
      <c r="G17" s="16">
        <v>2475</v>
      </c>
      <c r="H17" s="40"/>
      <c r="I17" s="16">
        <v>5645</v>
      </c>
      <c r="J17" s="40"/>
      <c r="K17" s="16">
        <v>3332</v>
      </c>
      <c r="L17" s="40"/>
      <c r="M17" s="16">
        <v>566</v>
      </c>
      <c r="N17" s="40"/>
      <c r="O17" s="16">
        <v>291</v>
      </c>
      <c r="P17" s="40"/>
      <c r="Q17" s="16">
        <v>1765</v>
      </c>
      <c r="R17" s="40"/>
      <c r="S17" s="16">
        <v>1777</v>
      </c>
      <c r="T17" s="40"/>
      <c r="U17" s="54">
        <v>16116</v>
      </c>
      <c r="V17" s="54"/>
      <c r="W17" s="54"/>
      <c r="X17" s="54"/>
    </row>
    <row r="18" spans="1:24" ht="10.5" customHeight="1">
      <c r="A18" s="8" t="s">
        <v>11</v>
      </c>
      <c r="B18" s="24"/>
      <c r="C18" s="16">
        <v>16521</v>
      </c>
      <c r="D18" s="40"/>
      <c r="E18" s="16">
        <v>4316</v>
      </c>
      <c r="F18" s="40"/>
      <c r="G18" s="16">
        <v>1619</v>
      </c>
      <c r="H18" s="40"/>
      <c r="I18" s="16">
        <v>741</v>
      </c>
      <c r="J18" s="40"/>
      <c r="K18" s="16">
        <v>914</v>
      </c>
      <c r="L18" s="40"/>
      <c r="M18" s="16">
        <v>509</v>
      </c>
      <c r="N18" s="40"/>
      <c r="O18" s="16">
        <v>718</v>
      </c>
      <c r="P18" s="40"/>
      <c r="Q18" s="16">
        <v>84</v>
      </c>
      <c r="R18" s="40"/>
      <c r="S18" s="16">
        <v>1226</v>
      </c>
      <c r="T18" s="40"/>
      <c r="U18" s="54">
        <v>6394</v>
      </c>
      <c r="V18" s="54"/>
      <c r="W18" s="54"/>
      <c r="X18" s="54"/>
    </row>
    <row r="19" spans="1:24" ht="10.5" customHeight="1">
      <c r="A19" s="8" t="s">
        <v>1</v>
      </c>
      <c r="B19" s="24"/>
      <c r="C19" s="16">
        <v>123566</v>
      </c>
      <c r="D19" s="40"/>
      <c r="E19" s="16">
        <v>24258</v>
      </c>
      <c r="F19" s="40"/>
      <c r="G19" s="16">
        <v>11601</v>
      </c>
      <c r="H19" s="40"/>
      <c r="I19" s="16">
        <v>12029</v>
      </c>
      <c r="J19" s="40"/>
      <c r="K19" s="16">
        <v>6770</v>
      </c>
      <c r="L19" s="40"/>
      <c r="M19" s="16">
        <v>5638</v>
      </c>
      <c r="N19" s="40"/>
      <c r="O19" s="16">
        <v>5426</v>
      </c>
      <c r="P19" s="40"/>
      <c r="Q19" s="16">
        <v>4383</v>
      </c>
      <c r="R19" s="40"/>
      <c r="S19" s="16">
        <v>4170</v>
      </c>
      <c r="T19" s="40"/>
      <c r="U19" s="54">
        <v>49291</v>
      </c>
      <c r="V19" s="54"/>
      <c r="W19" s="54"/>
      <c r="X19" s="54"/>
    </row>
    <row r="20" spans="1:24" ht="10.5" customHeight="1">
      <c r="A20" s="8" t="s">
        <v>9</v>
      </c>
      <c r="B20" s="24"/>
      <c r="C20" s="16">
        <v>41344</v>
      </c>
      <c r="D20" s="40"/>
      <c r="E20" s="16">
        <v>7099</v>
      </c>
      <c r="F20" s="40"/>
      <c r="G20" s="16">
        <v>5262</v>
      </c>
      <c r="H20" s="40"/>
      <c r="I20" s="16">
        <v>1256</v>
      </c>
      <c r="J20" s="40"/>
      <c r="K20" s="16">
        <v>1863</v>
      </c>
      <c r="L20" s="40"/>
      <c r="M20" s="16">
        <v>1761</v>
      </c>
      <c r="N20" s="40"/>
      <c r="O20" s="16">
        <v>4361</v>
      </c>
      <c r="P20" s="40"/>
      <c r="Q20" s="16">
        <v>2084</v>
      </c>
      <c r="R20" s="40"/>
      <c r="S20" s="16">
        <v>1205</v>
      </c>
      <c r="T20" s="40"/>
      <c r="U20" s="54">
        <v>16453</v>
      </c>
      <c r="V20" s="54"/>
      <c r="W20" s="54"/>
      <c r="X20" s="54"/>
    </row>
    <row r="21" spans="1:24" ht="10.5" customHeight="1">
      <c r="A21" s="8" t="s">
        <v>24</v>
      </c>
      <c r="B21" s="24"/>
      <c r="C21" s="16">
        <v>47457</v>
      </c>
      <c r="D21" s="40"/>
      <c r="E21" s="16">
        <v>11038</v>
      </c>
      <c r="F21" s="40"/>
      <c r="G21" s="16">
        <v>472</v>
      </c>
      <c r="H21" s="40"/>
      <c r="I21" s="16">
        <v>1106</v>
      </c>
      <c r="J21" s="40"/>
      <c r="K21" s="16">
        <v>6400</v>
      </c>
      <c r="L21" s="40"/>
      <c r="M21" s="16">
        <v>1280</v>
      </c>
      <c r="N21" s="40"/>
      <c r="O21" s="16">
        <v>3715</v>
      </c>
      <c r="P21" s="40"/>
      <c r="Q21" s="16">
        <v>1099</v>
      </c>
      <c r="R21" s="40"/>
      <c r="S21" s="16">
        <v>272</v>
      </c>
      <c r="T21" s="40"/>
      <c r="U21" s="54">
        <v>22075</v>
      </c>
      <c r="V21" s="54"/>
      <c r="W21" s="54"/>
      <c r="X21" s="54"/>
    </row>
    <row r="22" spans="1:24" ht="10.5" customHeight="1">
      <c r="A22" s="8" t="s">
        <v>7</v>
      </c>
      <c r="B22" s="24"/>
      <c r="C22" s="16">
        <v>4735</v>
      </c>
      <c r="D22" s="40"/>
      <c r="E22" s="16">
        <v>876</v>
      </c>
      <c r="F22" s="40"/>
      <c r="G22" s="16">
        <v>512</v>
      </c>
      <c r="H22" s="40"/>
      <c r="I22" s="16">
        <v>774</v>
      </c>
      <c r="J22" s="40"/>
      <c r="K22" s="16">
        <v>209</v>
      </c>
      <c r="L22" s="40"/>
      <c r="M22" s="16">
        <v>80</v>
      </c>
      <c r="N22" s="40"/>
      <c r="O22" s="16">
        <v>165</v>
      </c>
      <c r="P22" s="40"/>
      <c r="Q22" s="16">
        <v>289</v>
      </c>
      <c r="R22" s="40"/>
      <c r="S22" s="16">
        <v>63</v>
      </c>
      <c r="T22" s="40"/>
      <c r="U22" s="54">
        <v>1767</v>
      </c>
      <c r="V22" s="54"/>
      <c r="W22" s="54"/>
      <c r="X22" s="54"/>
    </row>
    <row r="23" spans="1:24" ht="10.5" customHeight="1">
      <c r="A23" s="8" t="s">
        <v>17</v>
      </c>
      <c r="B23" s="24"/>
      <c r="C23" s="16">
        <v>24003</v>
      </c>
      <c r="D23" s="40"/>
      <c r="E23" s="16">
        <v>3401</v>
      </c>
      <c r="F23" s="40"/>
      <c r="G23" s="16">
        <v>954</v>
      </c>
      <c r="H23" s="40"/>
      <c r="I23" s="16">
        <v>1985</v>
      </c>
      <c r="J23" s="40"/>
      <c r="K23" s="16">
        <v>1135</v>
      </c>
      <c r="L23" s="40"/>
      <c r="M23" s="16">
        <v>821</v>
      </c>
      <c r="N23" s="40"/>
      <c r="O23" s="16">
        <v>3716</v>
      </c>
      <c r="P23" s="40"/>
      <c r="Q23" s="16">
        <v>1013</v>
      </c>
      <c r="R23" s="40"/>
      <c r="S23" s="16">
        <v>3061</v>
      </c>
      <c r="T23" s="40"/>
      <c r="U23" s="54">
        <v>7917</v>
      </c>
      <c r="V23" s="54"/>
      <c r="W23" s="54"/>
      <c r="X23" s="54"/>
    </row>
    <row r="24" spans="1:24" ht="10.5" customHeight="1">
      <c r="A24" s="7" t="s">
        <v>25</v>
      </c>
      <c r="B24" s="39"/>
      <c r="C24" s="16">
        <v>9989</v>
      </c>
      <c r="D24" s="40"/>
      <c r="E24" s="16">
        <v>2394</v>
      </c>
      <c r="F24" s="40"/>
      <c r="G24" s="16">
        <v>774</v>
      </c>
      <c r="H24" s="40"/>
      <c r="I24" s="16">
        <v>431</v>
      </c>
      <c r="J24" s="40"/>
      <c r="K24" s="16">
        <v>281</v>
      </c>
      <c r="L24" s="40"/>
      <c r="M24" s="16">
        <v>745</v>
      </c>
      <c r="N24" s="40"/>
      <c r="O24" s="16">
        <v>1313</v>
      </c>
      <c r="P24" s="40"/>
      <c r="Q24" s="16">
        <v>343</v>
      </c>
      <c r="R24" s="40"/>
      <c r="S24" s="16">
        <v>301</v>
      </c>
      <c r="T24" s="40"/>
      <c r="U24" s="54">
        <v>3407</v>
      </c>
      <c r="V24" s="54"/>
      <c r="W24" s="54"/>
      <c r="X24" s="54"/>
    </row>
    <row r="25" spans="1:24" ht="10.5" customHeight="1">
      <c r="A25" s="9" t="s">
        <v>2</v>
      </c>
      <c r="B25" s="34"/>
      <c r="C25" s="16">
        <v>58098</v>
      </c>
      <c r="D25" s="40"/>
      <c r="E25" s="16">
        <v>11104</v>
      </c>
      <c r="F25" s="40"/>
      <c r="G25" s="16">
        <v>5702</v>
      </c>
      <c r="H25" s="40"/>
      <c r="I25" s="16">
        <v>4922</v>
      </c>
      <c r="J25" s="40"/>
      <c r="K25" s="16">
        <v>2911</v>
      </c>
      <c r="L25" s="40"/>
      <c r="M25" s="16">
        <v>4428</v>
      </c>
      <c r="N25" s="40"/>
      <c r="O25" s="16">
        <v>1136</v>
      </c>
      <c r="P25" s="40"/>
      <c r="Q25" s="16">
        <v>2981</v>
      </c>
      <c r="R25" s="40"/>
      <c r="S25" s="16">
        <v>2760</v>
      </c>
      <c r="T25" s="40"/>
      <c r="U25" s="54">
        <v>22154</v>
      </c>
      <c r="V25" s="54"/>
      <c r="W25" s="54"/>
      <c r="X25" s="54"/>
    </row>
    <row r="26" spans="1:24" ht="10.5" customHeight="1">
      <c r="A26" s="10" t="s">
        <v>23</v>
      </c>
      <c r="B26" s="25"/>
      <c r="C26" s="16">
        <v>25826</v>
      </c>
      <c r="D26" s="40"/>
      <c r="E26" s="16">
        <v>5304</v>
      </c>
      <c r="F26" s="40"/>
      <c r="G26" s="16">
        <v>1021</v>
      </c>
      <c r="H26" s="40"/>
      <c r="I26" s="16">
        <v>361</v>
      </c>
      <c r="J26" s="40"/>
      <c r="K26" s="16">
        <v>2513</v>
      </c>
      <c r="L26" s="40"/>
      <c r="M26" s="16">
        <v>2484</v>
      </c>
      <c r="N26" s="40"/>
      <c r="O26" s="16">
        <v>3855</v>
      </c>
      <c r="P26" s="40"/>
      <c r="Q26" s="16">
        <v>1412</v>
      </c>
      <c r="R26" s="40"/>
      <c r="S26" s="16">
        <v>546</v>
      </c>
      <c r="T26" s="40"/>
      <c r="U26" s="54">
        <v>8330</v>
      </c>
      <c r="V26" s="54"/>
      <c r="W26" s="54"/>
      <c r="X26" s="54"/>
    </row>
    <row r="27" spans="1:24" ht="10.5" customHeight="1">
      <c r="A27" s="10" t="s">
        <v>6</v>
      </c>
      <c r="B27" s="25"/>
      <c r="C27" s="16">
        <v>4184</v>
      </c>
      <c r="D27" s="40"/>
      <c r="E27" s="16">
        <v>695</v>
      </c>
      <c r="F27" s="40"/>
      <c r="G27" s="16">
        <v>74</v>
      </c>
      <c r="H27" s="40"/>
      <c r="I27" s="16">
        <v>293</v>
      </c>
      <c r="J27" s="40"/>
      <c r="K27" s="16">
        <v>272</v>
      </c>
      <c r="L27" s="40"/>
      <c r="M27" s="16">
        <v>0</v>
      </c>
      <c r="N27" s="40"/>
      <c r="O27" s="16">
        <v>603</v>
      </c>
      <c r="P27" s="40"/>
      <c r="Q27" s="16">
        <v>211</v>
      </c>
      <c r="R27" s="40"/>
      <c r="S27" s="16">
        <v>304</v>
      </c>
      <c r="T27" s="40"/>
      <c r="U27" s="54">
        <v>1732</v>
      </c>
      <c r="V27" s="54"/>
      <c r="W27" s="54"/>
      <c r="X27" s="54"/>
    </row>
    <row r="28" spans="1:24" ht="10.5" customHeight="1">
      <c r="A28" s="8" t="s">
        <v>5</v>
      </c>
      <c r="B28" s="24"/>
      <c r="C28" s="16">
        <v>4262</v>
      </c>
      <c r="D28" s="40"/>
      <c r="E28" s="16">
        <v>681</v>
      </c>
      <c r="F28" s="40"/>
      <c r="G28" s="16">
        <v>240</v>
      </c>
      <c r="H28" s="40"/>
      <c r="I28" s="16">
        <v>291</v>
      </c>
      <c r="J28" s="40"/>
      <c r="K28" s="16">
        <v>140</v>
      </c>
      <c r="L28" s="40"/>
      <c r="M28" s="16">
        <v>133</v>
      </c>
      <c r="N28" s="40"/>
      <c r="O28" s="16">
        <v>273</v>
      </c>
      <c r="P28" s="40"/>
      <c r="Q28" s="16">
        <v>309</v>
      </c>
      <c r="R28" s="40"/>
      <c r="S28" s="16">
        <v>178</v>
      </c>
      <c r="T28" s="40"/>
      <c r="U28" s="54">
        <v>2017</v>
      </c>
      <c r="V28" s="54"/>
      <c r="W28" s="54"/>
      <c r="X28" s="54"/>
    </row>
    <row r="29" spans="1:24" s="42" customFormat="1" ht="10.5" customHeight="1">
      <c r="A29" s="10" t="s">
        <v>16</v>
      </c>
      <c r="B29" s="25"/>
      <c r="C29" s="16">
        <v>66941</v>
      </c>
      <c r="D29" s="40"/>
      <c r="E29" s="16">
        <v>14536</v>
      </c>
      <c r="F29" s="40"/>
      <c r="G29" s="16">
        <v>8878</v>
      </c>
      <c r="H29" s="40"/>
      <c r="I29" s="16">
        <v>7684</v>
      </c>
      <c r="J29" s="40"/>
      <c r="K29" s="16">
        <v>3025</v>
      </c>
      <c r="L29" s="40"/>
      <c r="M29" s="16">
        <v>2308</v>
      </c>
      <c r="N29" s="40"/>
      <c r="O29" s="16">
        <v>3247</v>
      </c>
      <c r="P29" s="40"/>
      <c r="Q29" s="16">
        <v>3661</v>
      </c>
      <c r="R29" s="40"/>
      <c r="S29" s="16">
        <v>2246</v>
      </c>
      <c r="T29" s="40"/>
      <c r="U29" s="54">
        <v>21356</v>
      </c>
      <c r="V29" s="54"/>
      <c r="W29" s="54"/>
      <c r="X29" s="54"/>
    </row>
    <row r="30" spans="1:24" ht="10.5" customHeight="1">
      <c r="A30" s="10" t="s">
        <v>13</v>
      </c>
      <c r="B30" s="25"/>
      <c r="C30" s="16">
        <v>10017</v>
      </c>
      <c r="D30" s="40"/>
      <c r="E30" s="16">
        <v>2472</v>
      </c>
      <c r="F30" s="40"/>
      <c r="G30" s="16">
        <v>1318</v>
      </c>
      <c r="H30" s="40"/>
      <c r="I30" s="16">
        <v>2313</v>
      </c>
      <c r="J30" s="40"/>
      <c r="K30" s="16">
        <v>311</v>
      </c>
      <c r="L30" s="40"/>
      <c r="M30" s="16">
        <v>286</v>
      </c>
      <c r="N30" s="40"/>
      <c r="O30" s="16">
        <v>147</v>
      </c>
      <c r="P30" s="40"/>
      <c r="Q30" s="16">
        <v>248</v>
      </c>
      <c r="R30" s="40"/>
      <c r="S30" s="16">
        <v>196</v>
      </c>
      <c r="T30" s="40"/>
      <c r="U30" s="54">
        <v>2726</v>
      </c>
      <c r="V30" s="54"/>
      <c r="W30" s="54"/>
      <c r="X30" s="54"/>
    </row>
    <row r="31" spans="1:24" ht="10.5" customHeight="1">
      <c r="A31" s="9" t="s">
        <v>4</v>
      </c>
      <c r="B31" s="34"/>
      <c r="C31" s="16">
        <v>15322</v>
      </c>
      <c r="D31" s="40"/>
      <c r="E31" s="16">
        <v>3509</v>
      </c>
      <c r="F31" s="40"/>
      <c r="G31" s="16">
        <v>670</v>
      </c>
      <c r="H31" s="40"/>
      <c r="I31" s="16">
        <v>2397</v>
      </c>
      <c r="J31" s="40"/>
      <c r="K31" s="16">
        <v>767</v>
      </c>
      <c r="L31" s="40"/>
      <c r="M31" s="16">
        <v>599</v>
      </c>
      <c r="N31" s="40"/>
      <c r="O31" s="16">
        <v>603</v>
      </c>
      <c r="P31" s="40"/>
      <c r="Q31" s="16">
        <v>717</v>
      </c>
      <c r="R31" s="40"/>
      <c r="S31" s="16">
        <v>822</v>
      </c>
      <c r="T31" s="40"/>
      <c r="U31" s="54">
        <v>5238</v>
      </c>
      <c r="V31" s="54"/>
      <c r="W31" s="54"/>
      <c r="X31" s="54"/>
    </row>
    <row r="32" spans="1:24" ht="10.5" customHeight="1">
      <c r="A32" s="10" t="s">
        <v>10</v>
      </c>
      <c r="B32" s="25"/>
      <c r="C32" s="16">
        <v>39167</v>
      </c>
      <c r="D32" s="40"/>
      <c r="E32" s="16">
        <v>10123</v>
      </c>
      <c r="F32" s="40"/>
      <c r="G32" s="16">
        <v>5100</v>
      </c>
      <c r="H32" s="40"/>
      <c r="I32" s="16">
        <v>5779</v>
      </c>
      <c r="J32" s="40"/>
      <c r="K32" s="16">
        <v>1360</v>
      </c>
      <c r="L32" s="40"/>
      <c r="M32" s="16">
        <v>2500</v>
      </c>
      <c r="N32" s="40"/>
      <c r="O32" s="16">
        <v>509</v>
      </c>
      <c r="P32" s="40"/>
      <c r="Q32" s="16">
        <v>1331</v>
      </c>
      <c r="R32" s="40"/>
      <c r="S32" s="16">
        <v>1303</v>
      </c>
      <c r="T32" s="40"/>
      <c r="U32" s="54">
        <v>11162</v>
      </c>
      <c r="V32" s="54"/>
      <c r="W32" s="54"/>
      <c r="X32" s="54"/>
    </row>
    <row r="33" spans="1:24" ht="10.5" customHeight="1">
      <c r="A33" s="8" t="s">
        <v>19</v>
      </c>
      <c r="B33" s="24"/>
      <c r="C33" s="16">
        <v>37060</v>
      </c>
      <c r="D33" s="40"/>
      <c r="E33" s="16">
        <v>5726</v>
      </c>
      <c r="F33" s="40"/>
      <c r="G33" s="16">
        <v>4338</v>
      </c>
      <c r="H33" s="40"/>
      <c r="I33" s="16">
        <v>5830</v>
      </c>
      <c r="J33" s="40"/>
      <c r="K33" s="16">
        <v>1959</v>
      </c>
      <c r="L33" s="40"/>
      <c r="M33" s="16">
        <v>4467</v>
      </c>
      <c r="N33" s="40"/>
      <c r="O33" s="16">
        <v>334</v>
      </c>
      <c r="P33" s="40"/>
      <c r="Q33" s="16">
        <v>1713</v>
      </c>
      <c r="R33" s="40"/>
      <c r="S33" s="16">
        <v>1224</v>
      </c>
      <c r="T33" s="40"/>
      <c r="U33" s="54">
        <v>11469</v>
      </c>
      <c r="V33" s="54"/>
      <c r="W33" s="54"/>
      <c r="X33" s="54"/>
    </row>
    <row r="34" spans="1:24" ht="10.5" customHeight="1">
      <c r="A34" s="10" t="s">
        <v>20</v>
      </c>
      <c r="B34" s="25"/>
      <c r="C34" s="16">
        <v>52683</v>
      </c>
      <c r="D34" s="40"/>
      <c r="E34" s="16">
        <v>13376</v>
      </c>
      <c r="F34" s="40"/>
      <c r="G34" s="16">
        <v>7823</v>
      </c>
      <c r="H34" s="40"/>
      <c r="I34" s="16">
        <v>660</v>
      </c>
      <c r="J34" s="40"/>
      <c r="K34" s="16">
        <v>4280</v>
      </c>
      <c r="L34" s="40"/>
      <c r="M34" s="16">
        <v>2149</v>
      </c>
      <c r="N34" s="40"/>
      <c r="O34" s="16">
        <v>3419</v>
      </c>
      <c r="P34" s="40"/>
      <c r="Q34" s="16">
        <v>1809</v>
      </c>
      <c r="R34" s="40"/>
      <c r="S34" s="16">
        <v>589</v>
      </c>
      <c r="T34" s="40"/>
      <c r="U34" s="54">
        <v>18578</v>
      </c>
      <c r="V34" s="54"/>
      <c r="W34" s="54"/>
      <c r="X34" s="54"/>
    </row>
    <row r="35" spans="1:24" ht="10.5" customHeight="1">
      <c r="A35" s="10" t="s">
        <v>3</v>
      </c>
      <c r="B35" s="25"/>
      <c r="C35" s="16">
        <v>4582</v>
      </c>
      <c r="D35" s="40"/>
      <c r="E35" s="16">
        <v>907</v>
      </c>
      <c r="F35" s="40"/>
      <c r="G35" s="16">
        <v>119</v>
      </c>
      <c r="H35" s="40"/>
      <c r="I35" s="16">
        <v>531</v>
      </c>
      <c r="J35" s="40"/>
      <c r="K35" s="16">
        <v>167</v>
      </c>
      <c r="L35" s="40"/>
      <c r="M35" s="16">
        <v>509</v>
      </c>
      <c r="N35" s="40"/>
      <c r="O35" s="16">
        <v>249</v>
      </c>
      <c r="P35" s="40"/>
      <c r="Q35" s="16">
        <v>76</v>
      </c>
      <c r="R35" s="40"/>
      <c r="S35" s="16">
        <v>250</v>
      </c>
      <c r="T35" s="40"/>
      <c r="U35" s="54">
        <v>1774</v>
      </c>
      <c r="V35" s="54"/>
      <c r="W35" s="54"/>
      <c r="X35" s="54"/>
    </row>
    <row r="36" spans="1:24" ht="10.5" customHeight="1">
      <c r="A36" s="10" t="s">
        <v>22</v>
      </c>
      <c r="B36" s="25"/>
      <c r="C36" s="16">
        <v>47037</v>
      </c>
      <c r="D36" s="40"/>
      <c r="E36" s="16">
        <v>11674</v>
      </c>
      <c r="F36" s="40"/>
      <c r="G36" s="16">
        <v>1596</v>
      </c>
      <c r="H36" s="40"/>
      <c r="I36" s="16">
        <v>2082</v>
      </c>
      <c r="J36" s="40"/>
      <c r="K36" s="16">
        <v>3749</v>
      </c>
      <c r="L36" s="40"/>
      <c r="M36" s="16">
        <v>2578</v>
      </c>
      <c r="N36" s="40"/>
      <c r="O36" s="16">
        <v>4419</v>
      </c>
      <c r="P36" s="40"/>
      <c r="Q36" s="16">
        <v>2031</v>
      </c>
      <c r="R36" s="40"/>
      <c r="S36" s="16">
        <v>1977</v>
      </c>
      <c r="T36" s="40"/>
      <c r="U36" s="54">
        <v>16931</v>
      </c>
      <c r="V36" s="54"/>
      <c r="W36" s="54"/>
      <c r="X36" s="54"/>
    </row>
    <row r="37" spans="1:24" ht="10.5" customHeight="1">
      <c r="A37" s="10" t="s">
        <v>21</v>
      </c>
      <c r="B37" s="25"/>
      <c r="C37" s="16">
        <v>116274</v>
      </c>
      <c r="D37" s="40"/>
      <c r="E37" s="16">
        <v>21908</v>
      </c>
      <c r="F37" s="40"/>
      <c r="G37" s="16">
        <v>9533</v>
      </c>
      <c r="H37" s="40"/>
      <c r="I37" s="16">
        <v>4119</v>
      </c>
      <c r="J37" s="40"/>
      <c r="K37" s="16">
        <v>12394</v>
      </c>
      <c r="L37" s="40"/>
      <c r="M37" s="16">
        <v>7052</v>
      </c>
      <c r="N37" s="40"/>
      <c r="O37" s="16">
        <v>7492</v>
      </c>
      <c r="P37" s="40"/>
      <c r="Q37" s="16">
        <v>7578</v>
      </c>
      <c r="R37" s="40"/>
      <c r="S37" s="16">
        <v>2580</v>
      </c>
      <c r="T37" s="40"/>
      <c r="U37" s="54">
        <v>43618</v>
      </c>
      <c r="V37" s="54"/>
      <c r="W37" s="54"/>
      <c r="X37" s="54"/>
    </row>
    <row r="38" spans="1:24" ht="10.5" customHeight="1">
      <c r="A38" s="9" t="s">
        <v>8</v>
      </c>
      <c r="B38" s="34"/>
      <c r="C38" s="16">
        <v>17005</v>
      </c>
      <c r="D38" s="40"/>
      <c r="E38" s="16">
        <v>3639</v>
      </c>
      <c r="F38" s="40"/>
      <c r="G38" s="16">
        <v>1753</v>
      </c>
      <c r="H38" s="40"/>
      <c r="I38" s="16">
        <v>1252</v>
      </c>
      <c r="J38" s="40"/>
      <c r="K38" s="16">
        <v>1713</v>
      </c>
      <c r="L38" s="40"/>
      <c r="M38" s="16">
        <v>551</v>
      </c>
      <c r="N38" s="40"/>
      <c r="O38" s="16">
        <v>435</v>
      </c>
      <c r="P38" s="40"/>
      <c r="Q38" s="16">
        <v>755</v>
      </c>
      <c r="R38" s="40"/>
      <c r="S38" s="16">
        <v>261</v>
      </c>
      <c r="T38" s="40"/>
      <c r="U38" s="54">
        <v>6646</v>
      </c>
      <c r="V38" s="54"/>
      <c r="W38" s="54"/>
      <c r="X38" s="54"/>
    </row>
    <row r="39" spans="1:24" ht="10.5" customHeight="1">
      <c r="A39" s="10" t="s">
        <v>0</v>
      </c>
      <c r="B39" s="25"/>
      <c r="C39" s="16">
        <v>171433</v>
      </c>
      <c r="D39" s="40"/>
      <c r="E39" s="16">
        <v>44518</v>
      </c>
      <c r="F39" s="40"/>
      <c r="G39" s="16">
        <v>11191</v>
      </c>
      <c r="H39" s="40"/>
      <c r="I39" s="16">
        <v>15528</v>
      </c>
      <c r="J39" s="40"/>
      <c r="K39" s="16">
        <v>17120</v>
      </c>
      <c r="L39" s="40"/>
      <c r="M39" s="16">
        <v>10060</v>
      </c>
      <c r="N39" s="40"/>
      <c r="O39" s="16">
        <v>1373</v>
      </c>
      <c r="P39" s="40"/>
      <c r="Q39" s="16">
        <v>5961</v>
      </c>
      <c r="R39" s="40"/>
      <c r="S39" s="16">
        <v>8115</v>
      </c>
      <c r="T39" s="40"/>
      <c r="U39" s="54">
        <v>57567</v>
      </c>
      <c r="V39" s="54"/>
      <c r="W39" s="54"/>
      <c r="X39" s="54"/>
    </row>
    <row r="40" spans="1:24" ht="10.15" customHeight="1">
      <c r="A40" s="43" t="s">
        <v>64</v>
      </c>
      <c r="B40" s="43"/>
      <c r="C40" s="40">
        <v>20170</v>
      </c>
      <c r="D40" s="40"/>
      <c r="E40" s="40">
        <v>964</v>
      </c>
      <c r="F40" s="40"/>
      <c r="G40" s="40">
        <v>4763</v>
      </c>
      <c r="H40" s="40"/>
      <c r="I40" s="40">
        <v>40</v>
      </c>
      <c r="J40" s="40"/>
      <c r="K40" s="40">
        <v>360</v>
      </c>
      <c r="L40" s="40"/>
      <c r="M40" s="40">
        <v>77</v>
      </c>
      <c r="N40" s="40"/>
      <c r="O40" s="40">
        <v>267</v>
      </c>
      <c r="P40" s="40"/>
      <c r="Q40" s="40">
        <v>178</v>
      </c>
      <c r="R40" s="40"/>
      <c r="S40" s="40">
        <v>400</v>
      </c>
      <c r="T40" s="40"/>
      <c r="U40" s="55">
        <v>13121</v>
      </c>
      <c r="V40" s="55"/>
      <c r="W40" s="55"/>
      <c r="X40" s="55"/>
    </row>
    <row r="41" spans="1:24" ht="10.5" customHeight="1">
      <c r="A41" s="11" t="s">
        <v>48</v>
      </c>
      <c r="B41" s="25"/>
      <c r="C41" s="17"/>
      <c r="D41" s="40"/>
      <c r="E41" s="17"/>
      <c r="F41" s="40"/>
      <c r="G41" s="17"/>
      <c r="H41" s="40"/>
      <c r="I41" s="17"/>
      <c r="J41" s="40"/>
      <c r="K41" s="17"/>
      <c r="L41" s="40"/>
      <c r="M41" s="17"/>
      <c r="N41" s="40"/>
      <c r="O41" s="17"/>
      <c r="P41" s="40"/>
      <c r="Q41" s="17"/>
      <c r="R41" s="40"/>
      <c r="S41" s="17"/>
      <c r="T41" s="40"/>
      <c r="U41" s="58"/>
      <c r="V41" s="58"/>
      <c r="W41" s="58"/>
      <c r="X41" s="58"/>
    </row>
    <row r="42" spans="1:24" ht="10.5" customHeight="1">
      <c r="A42" s="25"/>
      <c r="B42" s="25"/>
      <c r="C42" s="37"/>
      <c r="D42" s="3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5"/>
      <c r="P42" s="45"/>
      <c r="Q42" s="45"/>
      <c r="R42" s="45"/>
      <c r="S42" s="45"/>
      <c r="T42" s="45"/>
      <c r="U42" s="55"/>
      <c r="V42" s="55"/>
      <c r="W42" s="55"/>
      <c r="X42" s="55"/>
    </row>
    <row r="43" spans="1:24" ht="10.5" customHeight="1">
      <c r="A43" s="44" t="s">
        <v>49</v>
      </c>
      <c r="B43" s="44"/>
      <c r="C43" s="37"/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5"/>
      <c r="P43" s="45"/>
      <c r="Q43" s="45"/>
      <c r="R43" s="45"/>
      <c r="S43" s="45"/>
      <c r="T43" s="45"/>
      <c r="U43" s="56"/>
      <c r="V43" s="56"/>
      <c r="W43" s="56"/>
      <c r="X43" s="56"/>
    </row>
    <row r="44" spans="1:24" ht="10.5" customHeight="1">
      <c r="A44" s="36" t="s">
        <v>50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57"/>
      <c r="V44" s="57"/>
      <c r="W44" s="57"/>
      <c r="X44" s="57"/>
    </row>
    <row r="45" spans="1:24" ht="10.5" customHeight="1">
      <c r="A45" s="12">
        <v>2004</v>
      </c>
      <c r="B45" s="39"/>
      <c r="C45" s="17">
        <v>27167</v>
      </c>
      <c r="D45" s="40"/>
      <c r="E45" s="17">
        <v>6235</v>
      </c>
      <c r="F45" s="40"/>
      <c r="G45" s="17">
        <v>3937</v>
      </c>
      <c r="H45" s="40"/>
      <c r="I45" s="17">
        <v>310</v>
      </c>
      <c r="J45" s="40"/>
      <c r="K45" s="17">
        <v>558</v>
      </c>
      <c r="L45" s="40"/>
      <c r="M45" s="17">
        <v>373</v>
      </c>
      <c r="N45" s="40"/>
      <c r="O45" s="17">
        <v>3745</v>
      </c>
      <c r="P45" s="40"/>
      <c r="Q45" s="17">
        <v>956</v>
      </c>
      <c r="R45" s="40"/>
      <c r="S45" s="17" t="s">
        <v>69</v>
      </c>
      <c r="T45" s="40"/>
      <c r="U45" s="58">
        <f t="shared" ref="U45:U57" si="0">C45-SUM(E45:S45)</f>
        <v>11053</v>
      </c>
      <c r="V45" s="58"/>
      <c r="W45" s="58"/>
      <c r="X45" s="58"/>
    </row>
    <row r="46" spans="1:24" ht="10.5" customHeight="1">
      <c r="A46" s="39">
        <v>2005</v>
      </c>
      <c r="B46" s="39"/>
      <c r="C46" s="40">
        <v>26539</v>
      </c>
      <c r="D46" s="40"/>
      <c r="E46" s="40">
        <v>5688</v>
      </c>
      <c r="F46" s="40"/>
      <c r="G46" s="40">
        <v>4940</v>
      </c>
      <c r="H46" s="40"/>
      <c r="I46" s="40">
        <v>441</v>
      </c>
      <c r="J46" s="40"/>
      <c r="K46" s="40">
        <v>695</v>
      </c>
      <c r="L46" s="40"/>
      <c r="M46" s="40">
        <v>380</v>
      </c>
      <c r="N46" s="40"/>
      <c r="O46" s="40">
        <v>2262</v>
      </c>
      <c r="P46" s="40"/>
      <c r="Q46" s="40">
        <v>929</v>
      </c>
      <c r="R46" s="40"/>
      <c r="S46" s="40" t="s">
        <v>69</v>
      </c>
      <c r="T46" s="40"/>
      <c r="U46" s="54">
        <f t="shared" si="0"/>
        <v>11204</v>
      </c>
      <c r="V46" s="54"/>
      <c r="W46" s="54"/>
      <c r="X46" s="54"/>
    </row>
    <row r="47" spans="1:24" ht="10.5" customHeight="1">
      <c r="A47" s="7">
        <v>2006</v>
      </c>
      <c r="B47" s="39"/>
      <c r="C47" s="16">
        <v>28653</v>
      </c>
      <c r="D47" s="40"/>
      <c r="E47" s="16">
        <v>6810</v>
      </c>
      <c r="F47" s="40"/>
      <c r="G47" s="16">
        <v>5249</v>
      </c>
      <c r="H47" s="40"/>
      <c r="I47" s="16">
        <v>820</v>
      </c>
      <c r="J47" s="40"/>
      <c r="K47" s="16">
        <v>1006</v>
      </c>
      <c r="L47" s="40"/>
      <c r="M47" s="16">
        <v>312</v>
      </c>
      <c r="N47" s="40"/>
      <c r="O47" s="16">
        <v>1872</v>
      </c>
      <c r="P47" s="40"/>
      <c r="Q47" s="16">
        <v>1058</v>
      </c>
      <c r="R47" s="40"/>
      <c r="S47" s="16" t="s">
        <v>69</v>
      </c>
      <c r="T47" s="40"/>
      <c r="U47" s="54">
        <f t="shared" si="0"/>
        <v>11526</v>
      </c>
      <c r="V47" s="54"/>
      <c r="W47" s="54"/>
      <c r="X47" s="54"/>
    </row>
    <row r="48" spans="1:24" ht="10.5" customHeight="1">
      <c r="A48" s="7">
        <v>2007</v>
      </c>
      <c r="B48" s="39"/>
      <c r="C48" s="16">
        <v>29748</v>
      </c>
      <c r="D48" s="40"/>
      <c r="E48" s="16">
        <v>6454</v>
      </c>
      <c r="F48" s="40"/>
      <c r="G48" s="16">
        <v>6243</v>
      </c>
      <c r="H48" s="40"/>
      <c r="I48" s="16">
        <v>643</v>
      </c>
      <c r="J48" s="40"/>
      <c r="K48" s="16">
        <v>1192</v>
      </c>
      <c r="L48" s="40"/>
      <c r="M48" s="16">
        <v>350</v>
      </c>
      <c r="N48" s="40"/>
      <c r="O48" s="16">
        <v>1926</v>
      </c>
      <c r="P48" s="40"/>
      <c r="Q48" s="16">
        <v>1328</v>
      </c>
      <c r="R48" s="40"/>
      <c r="S48" s="16" t="s">
        <v>69</v>
      </c>
      <c r="T48" s="40"/>
      <c r="U48" s="54">
        <f t="shared" si="0"/>
        <v>11612</v>
      </c>
      <c r="V48" s="54"/>
      <c r="W48" s="54"/>
      <c r="X48" s="54"/>
    </row>
    <row r="49" spans="1:24" ht="10.5" customHeight="1">
      <c r="A49" s="7">
        <v>2008</v>
      </c>
      <c r="B49" s="39"/>
      <c r="C49" s="16">
        <v>30298</v>
      </c>
      <c r="D49" s="40"/>
      <c r="E49" s="16">
        <v>6049</v>
      </c>
      <c r="F49" s="40"/>
      <c r="G49" s="16">
        <v>6979</v>
      </c>
      <c r="H49" s="40"/>
      <c r="I49" s="16">
        <v>659</v>
      </c>
      <c r="J49" s="40"/>
      <c r="K49" s="16">
        <v>1251</v>
      </c>
      <c r="L49" s="40"/>
      <c r="M49" s="16">
        <v>336</v>
      </c>
      <c r="N49" s="40"/>
      <c r="O49" s="16">
        <v>1126</v>
      </c>
      <c r="P49" s="40"/>
      <c r="Q49" s="16">
        <v>1267</v>
      </c>
      <c r="R49" s="40"/>
      <c r="S49" s="16" t="s">
        <v>69</v>
      </c>
      <c r="T49" s="40"/>
      <c r="U49" s="54">
        <f t="shared" si="0"/>
        <v>12631</v>
      </c>
      <c r="V49" s="54"/>
      <c r="W49" s="54"/>
      <c r="X49" s="54"/>
    </row>
    <row r="50" spans="1:24" ht="10.5" customHeight="1">
      <c r="A50" s="7">
        <v>2009</v>
      </c>
      <c r="B50" s="39"/>
      <c r="C50" s="16">
        <v>26063</v>
      </c>
      <c r="D50" s="40"/>
      <c r="E50" s="16">
        <v>4995</v>
      </c>
      <c r="F50" s="40"/>
      <c r="G50" s="16">
        <v>5441</v>
      </c>
      <c r="H50" s="40"/>
      <c r="I50" s="16">
        <v>736</v>
      </c>
      <c r="J50" s="40"/>
      <c r="K50" s="16">
        <v>1158</v>
      </c>
      <c r="L50" s="40"/>
      <c r="M50" s="16">
        <v>271</v>
      </c>
      <c r="N50" s="40"/>
      <c r="O50" s="16">
        <v>2734</v>
      </c>
      <c r="P50" s="40"/>
      <c r="Q50" s="16">
        <v>1096</v>
      </c>
      <c r="R50" s="40"/>
      <c r="S50" s="16" t="s">
        <v>69</v>
      </c>
      <c r="T50" s="40"/>
      <c r="U50" s="54">
        <f t="shared" si="0"/>
        <v>9632</v>
      </c>
      <c r="V50" s="54"/>
      <c r="W50" s="54"/>
      <c r="X50" s="54"/>
    </row>
    <row r="51" spans="1:24" ht="10.5" customHeight="1">
      <c r="A51" s="7">
        <v>2010</v>
      </c>
      <c r="B51" s="39"/>
      <c r="C51" s="16">
        <v>26537</v>
      </c>
      <c r="D51" s="40"/>
      <c r="E51" s="16">
        <v>5328</v>
      </c>
      <c r="F51" s="40"/>
      <c r="G51" s="16">
        <v>4705</v>
      </c>
      <c r="H51" s="40"/>
      <c r="I51" s="16">
        <v>648</v>
      </c>
      <c r="J51" s="40"/>
      <c r="K51" s="16">
        <v>1234</v>
      </c>
      <c r="L51" s="40"/>
      <c r="M51" s="16">
        <v>263</v>
      </c>
      <c r="N51" s="40"/>
      <c r="O51" s="16">
        <v>2328</v>
      </c>
      <c r="P51" s="40"/>
      <c r="Q51" s="16">
        <v>1020</v>
      </c>
      <c r="R51" s="40"/>
      <c r="S51" s="16" t="s">
        <v>69</v>
      </c>
      <c r="T51" s="40"/>
      <c r="U51" s="54">
        <f t="shared" si="0"/>
        <v>11011</v>
      </c>
      <c r="V51" s="54"/>
      <c r="W51" s="54"/>
      <c r="X51" s="54"/>
    </row>
    <row r="52" spans="1:24" ht="10.5" customHeight="1">
      <c r="A52" s="7">
        <v>2011</v>
      </c>
      <c r="B52" s="39"/>
      <c r="C52" s="16">
        <v>29324</v>
      </c>
      <c r="D52" s="40"/>
      <c r="E52" s="16">
        <v>5184</v>
      </c>
      <c r="F52" s="40"/>
      <c r="G52" s="16">
        <v>4735</v>
      </c>
      <c r="H52" s="40"/>
      <c r="I52" s="16">
        <v>429</v>
      </c>
      <c r="J52" s="40"/>
      <c r="K52" s="16">
        <v>1435</v>
      </c>
      <c r="L52" s="40"/>
      <c r="M52" s="16">
        <v>297</v>
      </c>
      <c r="N52" s="40"/>
      <c r="O52" s="16">
        <v>3528</v>
      </c>
      <c r="P52" s="40"/>
      <c r="Q52" s="16">
        <v>1207</v>
      </c>
      <c r="R52" s="40"/>
      <c r="S52" s="16" t="s">
        <v>69</v>
      </c>
      <c r="T52" s="40"/>
      <c r="U52" s="54">
        <f t="shared" si="0"/>
        <v>12509</v>
      </c>
      <c r="V52" s="54"/>
      <c r="W52" s="54"/>
      <c r="X52" s="54"/>
    </row>
    <row r="53" spans="1:24" ht="10.5" customHeight="1">
      <c r="A53" s="7">
        <v>2012</v>
      </c>
      <c r="B53" s="39"/>
      <c r="C53" s="16">
        <v>32667</v>
      </c>
      <c r="D53" s="40"/>
      <c r="E53" s="16">
        <v>7621</v>
      </c>
      <c r="F53" s="40"/>
      <c r="G53" s="16">
        <v>4985</v>
      </c>
      <c r="H53" s="40"/>
      <c r="I53" s="16">
        <v>395</v>
      </c>
      <c r="J53" s="40"/>
      <c r="K53" s="16">
        <v>1243</v>
      </c>
      <c r="L53" s="40"/>
      <c r="M53" s="16">
        <v>473</v>
      </c>
      <c r="N53" s="40"/>
      <c r="O53" s="16">
        <v>3434</v>
      </c>
      <c r="P53" s="40"/>
      <c r="Q53" s="16">
        <v>1200</v>
      </c>
      <c r="R53" s="40"/>
      <c r="S53" s="16" t="s">
        <v>69</v>
      </c>
      <c r="T53" s="40"/>
      <c r="U53" s="54">
        <f t="shared" si="0"/>
        <v>13316</v>
      </c>
      <c r="V53" s="54"/>
      <c r="W53" s="54"/>
      <c r="X53" s="54"/>
    </row>
    <row r="54" spans="1:24" ht="10.5" customHeight="1">
      <c r="A54" s="7">
        <v>2013</v>
      </c>
      <c r="B54" s="39"/>
      <c r="C54" s="16">
        <v>35036</v>
      </c>
      <c r="D54" s="40"/>
      <c r="E54" s="16">
        <v>6915</v>
      </c>
      <c r="F54" s="40"/>
      <c r="G54" s="16">
        <v>6107</v>
      </c>
      <c r="H54" s="40"/>
      <c r="I54" s="16">
        <v>543</v>
      </c>
      <c r="J54" s="40"/>
      <c r="K54" s="16">
        <v>1133</v>
      </c>
      <c r="L54" s="40"/>
      <c r="M54" s="16">
        <v>531</v>
      </c>
      <c r="N54" s="40"/>
      <c r="O54" s="16">
        <v>2937</v>
      </c>
      <c r="P54" s="40"/>
      <c r="Q54" s="16">
        <v>1832</v>
      </c>
      <c r="R54" s="40"/>
      <c r="S54" s="16">
        <v>869</v>
      </c>
      <c r="T54" s="40"/>
      <c r="U54" s="54">
        <f t="shared" si="0"/>
        <v>14169</v>
      </c>
      <c r="V54" s="54"/>
      <c r="W54" s="54"/>
      <c r="X54" s="54"/>
    </row>
    <row r="55" spans="1:24" ht="10.5" customHeight="1">
      <c r="A55" s="7">
        <v>2014</v>
      </c>
      <c r="B55" s="39"/>
      <c r="C55" s="16">
        <v>38112</v>
      </c>
      <c r="D55" s="40"/>
      <c r="E55" s="16">
        <v>8362</v>
      </c>
      <c r="F55" s="40"/>
      <c r="G55" s="16">
        <v>5695</v>
      </c>
      <c r="H55" s="40"/>
      <c r="I55" s="16">
        <v>548</v>
      </c>
      <c r="J55" s="40"/>
      <c r="K55" s="16">
        <v>1496</v>
      </c>
      <c r="L55" s="40"/>
      <c r="M55" s="16">
        <v>705</v>
      </c>
      <c r="N55" s="40"/>
      <c r="O55" s="16">
        <v>3886</v>
      </c>
      <c r="P55" s="40"/>
      <c r="Q55" s="16">
        <v>1615</v>
      </c>
      <c r="R55" s="40"/>
      <c r="S55" s="16">
        <v>1318</v>
      </c>
      <c r="T55" s="40"/>
      <c r="U55" s="54">
        <f t="shared" si="0"/>
        <v>14487</v>
      </c>
      <c r="V55" s="54"/>
      <c r="W55" s="54"/>
      <c r="X55" s="54"/>
    </row>
    <row r="56" spans="1:24" ht="10.5" customHeight="1">
      <c r="A56" s="7">
        <v>2015</v>
      </c>
      <c r="B56" s="39"/>
      <c r="C56" s="16">
        <v>38231</v>
      </c>
      <c r="D56" s="40"/>
      <c r="E56" s="16">
        <v>8038</v>
      </c>
      <c r="F56" s="40"/>
      <c r="G56" s="16">
        <v>5651</v>
      </c>
      <c r="H56" s="40"/>
      <c r="I56" s="16">
        <v>535</v>
      </c>
      <c r="J56" s="40"/>
      <c r="K56" s="16">
        <v>1467</v>
      </c>
      <c r="L56" s="40"/>
      <c r="M56" s="16">
        <v>801</v>
      </c>
      <c r="N56" s="40"/>
      <c r="O56" s="16">
        <v>4002</v>
      </c>
      <c r="P56" s="40"/>
      <c r="Q56" s="16">
        <v>1746</v>
      </c>
      <c r="R56" s="40"/>
      <c r="S56" s="16">
        <v>1333</v>
      </c>
      <c r="T56" s="40"/>
      <c r="U56" s="54">
        <f t="shared" si="0"/>
        <v>14658</v>
      </c>
      <c r="V56" s="54"/>
      <c r="W56" s="54"/>
      <c r="X56" s="54"/>
    </row>
    <row r="57" spans="1:24" ht="10.5" customHeight="1">
      <c r="A57" s="7">
        <v>2016</v>
      </c>
      <c r="B57" s="39"/>
      <c r="C57" s="16">
        <v>38578</v>
      </c>
      <c r="D57" s="40"/>
      <c r="E57" s="16">
        <v>7454</v>
      </c>
      <c r="F57" s="40"/>
      <c r="G57" s="16">
        <v>5273</v>
      </c>
      <c r="H57" s="40"/>
      <c r="I57" s="16">
        <v>499</v>
      </c>
      <c r="J57" s="40"/>
      <c r="K57" s="16">
        <v>1580</v>
      </c>
      <c r="L57" s="40"/>
      <c r="M57" s="16">
        <v>1000</v>
      </c>
      <c r="N57" s="40"/>
      <c r="O57" s="16">
        <v>4508</v>
      </c>
      <c r="P57" s="40"/>
      <c r="Q57" s="16">
        <v>1900</v>
      </c>
      <c r="R57" s="40"/>
      <c r="S57" s="16">
        <v>1388</v>
      </c>
      <c r="T57" s="40"/>
      <c r="U57" s="54">
        <f t="shared" si="0"/>
        <v>14976</v>
      </c>
      <c r="V57" s="54"/>
      <c r="W57" s="54"/>
      <c r="X57" s="54"/>
    </row>
    <row r="58" spans="1:24" ht="10.5" customHeight="1">
      <c r="A58" s="7">
        <v>2017</v>
      </c>
      <c r="B58" s="39"/>
      <c r="C58" s="16">
        <v>41321</v>
      </c>
      <c r="D58" s="40"/>
      <c r="E58" s="16">
        <v>8112</v>
      </c>
      <c r="F58" s="40"/>
      <c r="G58" s="16">
        <v>5390</v>
      </c>
      <c r="H58" s="40"/>
      <c r="I58" s="16">
        <v>867</v>
      </c>
      <c r="J58" s="40"/>
      <c r="K58" s="16">
        <v>1750</v>
      </c>
      <c r="L58" s="40"/>
      <c r="M58" s="16">
        <v>999</v>
      </c>
      <c r="N58" s="40"/>
      <c r="O58" s="16">
        <v>4921</v>
      </c>
      <c r="P58" s="40"/>
      <c r="Q58" s="16">
        <v>1881</v>
      </c>
      <c r="R58" s="40"/>
      <c r="S58" s="16">
        <v>1492</v>
      </c>
      <c r="T58" s="40"/>
      <c r="U58" s="54">
        <f t="shared" ref="U58:U61" si="1">C58-SUM(E58:S58)</f>
        <v>15909</v>
      </c>
      <c r="V58" s="54"/>
      <c r="W58" s="54"/>
      <c r="X58" s="54"/>
    </row>
    <row r="59" spans="1:24" ht="10.5" customHeight="1">
      <c r="A59" s="7">
        <v>2018</v>
      </c>
      <c r="B59" s="39"/>
      <c r="C59" s="16">
        <v>39390</v>
      </c>
      <c r="D59" s="40"/>
      <c r="E59" s="16">
        <v>6704</v>
      </c>
      <c r="F59" s="40"/>
      <c r="G59" s="16">
        <v>5256</v>
      </c>
      <c r="H59" s="40"/>
      <c r="I59" s="16">
        <v>1095</v>
      </c>
      <c r="J59" s="40"/>
      <c r="K59" s="16">
        <v>1641</v>
      </c>
      <c r="L59" s="40"/>
      <c r="M59" s="16">
        <v>1249</v>
      </c>
      <c r="N59" s="40"/>
      <c r="O59" s="16">
        <v>4396</v>
      </c>
      <c r="P59" s="40"/>
      <c r="Q59" s="16">
        <v>2011</v>
      </c>
      <c r="R59" s="40"/>
      <c r="S59" s="16">
        <v>1186</v>
      </c>
      <c r="T59" s="40"/>
      <c r="U59" s="54">
        <f t="shared" si="1"/>
        <v>15852</v>
      </c>
      <c r="V59" s="54"/>
      <c r="W59" s="54"/>
      <c r="X59" s="54"/>
    </row>
    <row r="60" spans="1:24" ht="10.5" customHeight="1">
      <c r="A60" s="7">
        <v>2019</v>
      </c>
      <c r="B60" s="39"/>
      <c r="C60" s="16">
        <v>40948</v>
      </c>
      <c r="D60" s="40"/>
      <c r="E60" s="16">
        <v>7153</v>
      </c>
      <c r="F60" s="40"/>
      <c r="G60" s="16">
        <v>5203</v>
      </c>
      <c r="H60" s="40"/>
      <c r="I60" s="16">
        <v>788</v>
      </c>
      <c r="J60" s="40"/>
      <c r="K60" s="16">
        <v>1636</v>
      </c>
      <c r="L60" s="40"/>
      <c r="M60" s="16">
        <v>1618</v>
      </c>
      <c r="N60" s="40"/>
      <c r="O60" s="16">
        <v>4762</v>
      </c>
      <c r="P60" s="40"/>
      <c r="Q60" s="16">
        <v>2092</v>
      </c>
      <c r="R60" s="40"/>
      <c r="S60" s="16">
        <v>1209</v>
      </c>
      <c r="T60" s="40"/>
      <c r="U60" s="54">
        <f t="shared" si="1"/>
        <v>16487</v>
      </c>
      <c r="V60" s="54"/>
      <c r="W60" s="54"/>
      <c r="X60" s="54"/>
    </row>
    <row r="61" spans="1:24" ht="10.5" customHeight="1">
      <c r="A61" s="7">
        <v>2020</v>
      </c>
      <c r="B61" s="39"/>
      <c r="C61" s="16">
        <v>41344</v>
      </c>
      <c r="D61" s="40"/>
      <c r="E61" s="16">
        <v>7099</v>
      </c>
      <c r="F61" s="40"/>
      <c r="G61" s="16">
        <v>5262</v>
      </c>
      <c r="H61" s="40"/>
      <c r="I61" s="16">
        <v>1256</v>
      </c>
      <c r="J61" s="40"/>
      <c r="K61" s="16">
        <v>1863</v>
      </c>
      <c r="L61" s="40"/>
      <c r="M61" s="16">
        <v>1761</v>
      </c>
      <c r="N61" s="40"/>
      <c r="O61" s="16">
        <v>4361</v>
      </c>
      <c r="P61" s="40"/>
      <c r="Q61" s="16">
        <v>2084</v>
      </c>
      <c r="R61" s="40"/>
      <c r="S61" s="16">
        <v>1205</v>
      </c>
      <c r="T61" s="40"/>
      <c r="U61" s="54">
        <f t="shared" si="1"/>
        <v>16453</v>
      </c>
      <c r="V61" s="54"/>
      <c r="W61" s="54"/>
      <c r="X61" s="54"/>
    </row>
    <row r="62" spans="1:24" s="31" customFormat="1" ht="10.5" customHeight="1">
      <c r="A62" s="46"/>
      <c r="B62" s="46"/>
      <c r="C62" s="47"/>
      <c r="D62" s="47"/>
      <c r="E62" s="48"/>
      <c r="F62" s="48"/>
      <c r="G62" s="48"/>
      <c r="H62" s="48"/>
      <c r="I62" s="49"/>
      <c r="J62" s="49"/>
      <c r="K62" s="49"/>
      <c r="L62" s="49"/>
      <c r="M62" s="48"/>
      <c r="N62" s="48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31" customFormat="1" ht="10.5" customHeight="1">
      <c r="A63" s="50" t="s">
        <v>51</v>
      </c>
      <c r="B63" s="50"/>
      <c r="C63" s="51"/>
      <c r="D63" s="51"/>
      <c r="E63" s="29"/>
      <c r="F63" s="29"/>
      <c r="G63" s="29"/>
      <c r="H63" s="29"/>
      <c r="I63" s="52"/>
      <c r="J63" s="52"/>
      <c r="K63" s="52"/>
      <c r="L63" s="52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31" customFormat="1" ht="10.5" customHeight="1">
      <c r="A64" s="50" t="s">
        <v>52</v>
      </c>
      <c r="B64" s="50"/>
      <c r="C64" s="51"/>
      <c r="D64" s="51"/>
      <c r="E64" s="29"/>
      <c r="F64" s="29"/>
      <c r="G64" s="29"/>
      <c r="H64" s="29"/>
      <c r="I64" s="52"/>
      <c r="J64" s="52"/>
      <c r="K64" s="52"/>
      <c r="L64" s="52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31" customFormat="1" ht="10.5" customHeight="1">
      <c r="A65" s="50" t="s">
        <v>53</v>
      </c>
      <c r="B65" s="50"/>
      <c r="C65" s="51"/>
      <c r="D65" s="51"/>
      <c r="E65" s="29"/>
      <c r="F65" s="29"/>
      <c r="G65" s="29"/>
      <c r="H65" s="29"/>
      <c r="I65" s="52"/>
      <c r="J65" s="52"/>
      <c r="K65" s="52"/>
      <c r="L65" s="52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0.5" customHeight="1">
      <c r="A66" s="28" t="s">
        <v>54</v>
      </c>
      <c r="B66" s="50"/>
      <c r="C66" s="51"/>
      <c r="D66" s="51"/>
      <c r="E66" s="29"/>
      <c r="F66" s="29"/>
      <c r="G66" s="29"/>
      <c r="H66" s="29"/>
      <c r="I66" s="52"/>
      <c r="J66" s="52"/>
      <c r="K66" s="52"/>
      <c r="L66" s="52"/>
      <c r="M66" s="29"/>
      <c r="N66" s="29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0.5" customHeight="1">
      <c r="A67" s="50" t="s">
        <v>55</v>
      </c>
      <c r="B67" s="50"/>
      <c r="C67" s="51"/>
      <c r="D67" s="51"/>
      <c r="E67" s="29"/>
      <c r="F67" s="29"/>
      <c r="G67" s="29"/>
      <c r="H67" s="29"/>
      <c r="I67" s="52"/>
      <c r="J67" s="52"/>
      <c r="K67" s="52"/>
      <c r="L67" s="52"/>
      <c r="M67" s="29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s="31" customFormat="1" ht="10.5" customHeight="1">
      <c r="A68" s="24"/>
      <c r="B68" s="24"/>
      <c r="C68" s="47"/>
      <c r="D68" s="47"/>
      <c r="E68" s="48"/>
      <c r="F68" s="48"/>
      <c r="G68" s="49"/>
      <c r="H68" s="49"/>
      <c r="I68" s="49"/>
      <c r="J68" s="49"/>
      <c r="K68" s="49"/>
      <c r="L68" s="49"/>
      <c r="M68" s="48"/>
      <c r="N68" s="48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31" customFormat="1" ht="10.5" customHeight="1">
      <c r="A69" s="28" t="s">
        <v>70</v>
      </c>
      <c r="B69" s="28"/>
      <c r="C69" s="51"/>
      <c r="D69" s="51"/>
      <c r="E69" s="29"/>
      <c r="F69" s="29"/>
      <c r="G69" s="52"/>
      <c r="H69" s="52"/>
      <c r="I69" s="52"/>
      <c r="J69" s="52"/>
      <c r="K69" s="52"/>
      <c r="L69" s="52"/>
      <c r="M69" s="29"/>
      <c r="N69" s="29"/>
      <c r="O69" s="30"/>
      <c r="P69" s="30"/>
      <c r="Q69" s="30"/>
      <c r="R69" s="30"/>
      <c r="S69" s="30"/>
      <c r="T69" s="30"/>
      <c r="U69" s="30"/>
      <c r="V69" s="13" t="s">
        <v>27</v>
      </c>
      <c r="W69" s="13" t="s">
        <v>28</v>
      </c>
      <c r="X69" s="13" t="s">
        <v>29</v>
      </c>
    </row>
    <row r="70" spans="1:24" ht="10.5" customHeight="1">
      <c r="A70" s="28" t="s">
        <v>71</v>
      </c>
      <c r="B70" s="28"/>
      <c r="C70" s="51"/>
      <c r="D70" s="51"/>
      <c r="E70" s="52"/>
      <c r="F70" s="52"/>
      <c r="G70" s="52"/>
      <c r="H70" s="52"/>
      <c r="I70" s="52"/>
      <c r="J70" s="52"/>
      <c r="K70" s="29"/>
      <c r="L70" s="29"/>
      <c r="M70" s="52"/>
      <c r="N70" s="52"/>
      <c r="O70" s="52"/>
      <c r="P70" s="52"/>
      <c r="Q70" s="52"/>
      <c r="R70" s="52"/>
      <c r="S70" s="52"/>
      <c r="T70" s="52"/>
      <c r="U70" s="53"/>
      <c r="V70" s="14" t="s">
        <v>30</v>
      </c>
      <c r="W70" s="14" t="s">
        <v>30</v>
      </c>
      <c r="X70" s="14" t="s">
        <v>30</v>
      </c>
    </row>
  </sheetData>
  <mergeCells count="56">
    <mergeCell ref="U17:X17"/>
    <mergeCell ref="U6:X6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16:X16"/>
    <mergeCell ref="U29:X29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41:X41"/>
    <mergeCell ref="U30:X30"/>
    <mergeCell ref="U31:X31"/>
    <mergeCell ref="U32:X32"/>
    <mergeCell ref="U33:X33"/>
    <mergeCell ref="U34:X34"/>
    <mergeCell ref="U35:X35"/>
    <mergeCell ref="U36:X36"/>
    <mergeCell ref="U37:X37"/>
    <mergeCell ref="U38:X38"/>
    <mergeCell ref="U39:X39"/>
    <mergeCell ref="U40:X40"/>
    <mergeCell ref="U53:X53"/>
    <mergeCell ref="U42:X42"/>
    <mergeCell ref="U43:X43"/>
    <mergeCell ref="U44:X44"/>
    <mergeCell ref="U45:X45"/>
    <mergeCell ref="U46:X46"/>
    <mergeCell ref="U47:X47"/>
    <mergeCell ref="U48:X48"/>
    <mergeCell ref="U49:X49"/>
    <mergeCell ref="U50:X50"/>
    <mergeCell ref="U51:X51"/>
    <mergeCell ref="U52:X52"/>
    <mergeCell ref="U60:X60"/>
    <mergeCell ref="U61:X61"/>
    <mergeCell ref="U54:X54"/>
    <mergeCell ref="U55:X55"/>
    <mergeCell ref="U56:X56"/>
    <mergeCell ref="U57:X57"/>
    <mergeCell ref="U58:X58"/>
    <mergeCell ref="U59:X59"/>
  </mergeCells>
  <printOptions horizontalCentered="1"/>
  <pageMargins left="0.19685039370078741" right="0.19685039370078741" top="0.51" bottom="0.82677165354330717" header="0.51181102362204722" footer="0.51181102362204722"/>
  <pageSetup paperSize="9" orientation="portrait" r:id="rId1"/>
  <headerFooter alignWithMargins="0">
    <oddFooter>&amp;L&amp;"Arial Narrow,Normal"&amp;8Service de la statistique du canton de Fribourg-RM
&amp;Z&amp;F-&amp;D-&amp;T&amp;R&amp;"Arial Narrow,Normal"&amp;8&amp;P/&amp;N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T281</vt:lpstr>
      <vt:lpstr>'T281'!Zone_d_impression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Lotti Martina</cp:lastModifiedBy>
  <cp:lastPrinted>2021-07-21T14:33:35Z</cp:lastPrinted>
  <dcterms:created xsi:type="dcterms:W3CDTF">2002-09-03T09:34:59Z</dcterms:created>
  <dcterms:modified xsi:type="dcterms:W3CDTF">2021-09-10T13:27:26Z</dcterms:modified>
</cp:coreProperties>
</file>