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 Bases statistiques et produits généraux\01 Synthèses\01 Annuaire\10 Tableaux Annuaire\2021\"/>
    </mc:Choice>
  </mc:AlternateContent>
  <bookViews>
    <workbookView xWindow="-15" yWindow="-15" windowWidth="12000" windowHeight="14295"/>
  </bookViews>
  <sheets>
    <sheet name="T108" sheetId="7" r:id="rId1"/>
  </sheets>
  <definedNames>
    <definedName name="_AMO_UniqueIdentifier" hidden="1">"'e5574fd6-7cb9-48df-bd10-6f66a4681851'"</definedName>
    <definedName name="_xlnm.Print_Area" localSheetId="0">'T108'!$A$1:$N$67</definedName>
  </definedNames>
  <calcPr calcId="162913"/>
</workbook>
</file>

<file path=xl/calcChain.xml><?xml version="1.0" encoding="utf-8"?>
<calcChain xmlns="http://schemas.openxmlformats.org/spreadsheetml/2006/main">
  <c r="E10" i="7" l="1"/>
</calcChain>
</file>

<file path=xl/sharedStrings.xml><?xml version="1.0" encoding="utf-8"?>
<sst xmlns="http://schemas.openxmlformats.org/spreadsheetml/2006/main" count="114" uniqueCount="100">
  <si>
    <t>Total</t>
  </si>
  <si>
    <t>—</t>
  </si>
  <si>
    <t>O</t>
  </si>
  <si>
    <t>T</t>
  </si>
  <si>
    <t>P</t>
  </si>
  <si>
    <t>ü</t>
  </si>
  <si>
    <r>
      <t>Importations</t>
    </r>
    <r>
      <rPr>
        <b/>
        <vertAlign val="superscript"/>
        <sz val="6"/>
        <rFont val="Arial"/>
        <family val="2"/>
      </rPr>
      <t>2,3</t>
    </r>
    <r>
      <rPr>
        <b/>
        <sz val="6"/>
        <rFont val="Arial"/>
        <family val="2"/>
      </rPr>
      <t xml:space="preserve"> / Einfuhr</t>
    </r>
    <r>
      <rPr>
        <b/>
        <vertAlign val="superscript"/>
        <sz val="6"/>
        <rFont val="Arial"/>
        <family val="2"/>
      </rPr>
      <t>2,3</t>
    </r>
  </si>
  <si>
    <r>
      <t>Exportations</t>
    </r>
    <r>
      <rPr>
        <b/>
        <vertAlign val="superscript"/>
        <sz val="6"/>
        <rFont val="Arial"/>
        <family val="2"/>
      </rPr>
      <t>3</t>
    </r>
    <r>
      <rPr>
        <b/>
        <sz val="6"/>
        <rFont val="Arial"/>
        <family val="2"/>
      </rPr>
      <t xml:space="preserve"> / Ausfuhr</t>
    </r>
    <r>
      <rPr>
        <b/>
        <vertAlign val="superscript"/>
        <sz val="6"/>
        <rFont val="Arial"/>
        <family val="2"/>
      </rPr>
      <t>3</t>
    </r>
  </si>
  <si>
    <t>En tonnes</t>
  </si>
  <si>
    <t>En 1000 fr</t>
  </si>
  <si>
    <t>In Tonnen</t>
  </si>
  <si>
    <t>In 1000 Fr</t>
  </si>
  <si>
    <t>Selon la nature des marchandises / Nach Warenart</t>
  </si>
  <si>
    <t xml:space="preserve">Produits de l'agriculture, de la sylviculture </t>
  </si>
  <si>
    <t xml:space="preserve">Land- und forstwirtschaftliche Produkte, </t>
  </si>
  <si>
    <t>et de la pêche</t>
  </si>
  <si>
    <t>Fischerei</t>
  </si>
  <si>
    <t>Produits énergétiques</t>
  </si>
  <si>
    <t>Energieträger</t>
  </si>
  <si>
    <t>Textiles, habillement, chaussures</t>
  </si>
  <si>
    <t>Textilien, Bekleidung, Schuhe</t>
  </si>
  <si>
    <t>Textiles</t>
  </si>
  <si>
    <t>Textilien</t>
  </si>
  <si>
    <t xml:space="preserve">Habillement, chaussures, accessoires et parties de </t>
  </si>
  <si>
    <t>Bekleidung, Schuhe, Zubehör und Teile</t>
  </si>
  <si>
    <t>chaussures</t>
  </si>
  <si>
    <t>Papier et produits des arts graphiques</t>
  </si>
  <si>
    <t>Papier und grafische Erzeugnisse</t>
  </si>
  <si>
    <t>Cuirs, caoutchouc et matières plastiques</t>
  </si>
  <si>
    <t>Leder, Kautschuk und Kunststoffe</t>
  </si>
  <si>
    <t>Produits des industries chimiques et connexes</t>
  </si>
  <si>
    <t>Chemikalien und verwandte Erzeugnisse</t>
  </si>
  <si>
    <t xml:space="preserve">Matières chimiques de base et matières plastiques </t>
  </si>
  <si>
    <t>Chemische Rohstoffe und ungeformte Kunststoffe</t>
  </si>
  <si>
    <t>non moulées</t>
  </si>
  <si>
    <t>Produits chimiques finaux, y c. substances actives</t>
  </si>
  <si>
    <t>Chemische Endprodukte, inkl. Wirksubstanzen</t>
  </si>
  <si>
    <t>Pierres et terres</t>
  </si>
  <si>
    <t>Steine und Erden</t>
  </si>
  <si>
    <t>Métaux</t>
  </si>
  <si>
    <t>Metalle</t>
  </si>
  <si>
    <t>Fer et acier</t>
  </si>
  <si>
    <t>Eisen und Stahl</t>
  </si>
  <si>
    <t>Métaux non ferreux</t>
  </si>
  <si>
    <t>Buntmetalle</t>
  </si>
  <si>
    <t>Ouvrages en métaux</t>
  </si>
  <si>
    <t>Metallwaren</t>
  </si>
  <si>
    <t>Machines, appareils, électronique</t>
  </si>
  <si>
    <t>Maschinen, Apparate, Elektronik</t>
  </si>
  <si>
    <t>Machines</t>
  </si>
  <si>
    <t>Maschinen</t>
  </si>
  <si>
    <t>Appareils de l'industrie électrique et électronique</t>
  </si>
  <si>
    <t>Apparate der Elektroindustrie und Elektronik</t>
  </si>
  <si>
    <t>Véhicules</t>
  </si>
  <si>
    <t>Fahrzeuge</t>
  </si>
  <si>
    <t>Instruments de précision, horlogerie et bijouterie</t>
  </si>
  <si>
    <t>Präzisionsinstrumente, Uhren, Bijouterie</t>
  </si>
  <si>
    <t>Outillage, instruments et appareils de précision</t>
  </si>
  <si>
    <t>Präzisionsinstrumente, -apparate und -geräte</t>
  </si>
  <si>
    <t>Horlogerie</t>
  </si>
  <si>
    <t>Uhren</t>
  </si>
  <si>
    <t>Bijouterie et articles d'usage en métaux précieux</t>
  </si>
  <si>
    <t>Bijouterie und Haushaltwaren aus Edelmetallen</t>
  </si>
  <si>
    <t xml:space="preserve">Articles d'aménagement intérieur, de sport, </t>
  </si>
  <si>
    <t>Wohnungseinrichtungsgegenstände, Sportgeräte,</t>
  </si>
  <si>
    <t>de papeterie, jouets, etc.</t>
  </si>
  <si>
    <t>Papeteriewaren, Spielzeuge usw.</t>
  </si>
  <si>
    <t>Métaux précieux et pierres gemmes</t>
  </si>
  <si>
    <t>Edelmetalle und -steine</t>
  </si>
  <si>
    <t>Objets d'art et antiquités</t>
  </si>
  <si>
    <t>Kunstgegenstände und Antiquitäten</t>
  </si>
  <si>
    <t>Selon l'emploi des marchandises / Nach Verwendungszweck</t>
  </si>
  <si>
    <t>Matières premières et demi-produits</t>
  </si>
  <si>
    <t>Rohstoffe und Halbfabrikate</t>
  </si>
  <si>
    <t>Matières premières</t>
  </si>
  <si>
    <t>Rohstoffe</t>
  </si>
  <si>
    <t>Demi-produits et produits intermédiaires</t>
  </si>
  <si>
    <t>Halbfabrikate und Zwischenprodukte</t>
  </si>
  <si>
    <t>Biens d'équipement</t>
  </si>
  <si>
    <t>Investitionsgüter</t>
  </si>
  <si>
    <t>Biens de consommation</t>
  </si>
  <si>
    <t>Konsumgüter</t>
  </si>
  <si>
    <t>Denrées alimentaires et tabacs</t>
  </si>
  <si>
    <t>Nahrungs- und Genussmittel</t>
  </si>
  <si>
    <t>Autres biens de consommation non durables</t>
  </si>
  <si>
    <t>Übrige nichtdauerhafte Konsumgüter</t>
  </si>
  <si>
    <t>Biens de consommation durables</t>
  </si>
  <si>
    <t>Dauerhafte Konsumgüter</t>
  </si>
  <si>
    <t>Edelmetalle, Edel- und Schmucksteine</t>
  </si>
  <si>
    <r>
      <t>1</t>
    </r>
    <r>
      <rPr>
        <sz val="6"/>
        <rFont val="Arial"/>
        <family val="2"/>
      </rPr>
      <t>Y compris commerce de l'or, d'autres métaux précieux, de pierres gemmes d'objets d'art et d'antiquités ainsi que trafic de perfectionnement à façon, marchandises en retour et électricité</t>
    </r>
  </si>
  <si>
    <r>
      <t>1</t>
    </r>
    <r>
      <rPr>
        <sz val="6"/>
        <rFont val="Arial"/>
        <family val="2"/>
      </rPr>
      <t>Inbegriffen Handel mit Gold, übrigen Edelmetallen, Edel- und Schmucksteinen, Kunstgegenständen, Antiquitäten sowie Lohnveredelungs- und Retourwarenverkehr und Stromhandel</t>
    </r>
  </si>
  <si>
    <r>
      <t>2</t>
    </r>
    <r>
      <rPr>
        <sz val="6"/>
        <rFont val="Arial"/>
        <family val="2"/>
      </rPr>
      <t>Importations directes de marchandises et importations indirectes de marchandises pour lesquelles la destination vers le canton de Fribourg est connue</t>
    </r>
  </si>
  <si>
    <r>
      <t>2</t>
    </r>
    <r>
      <rPr>
        <sz val="6"/>
        <rFont val="Arial"/>
        <family val="2"/>
      </rPr>
      <t>Direkte Wareneinfuhren und indirekte Wareneinfuhren, deren Bestimmung nach dem Kanton Freiburg bekannt ist</t>
    </r>
  </si>
  <si>
    <r>
      <t>3</t>
    </r>
    <r>
      <rPr>
        <sz val="6"/>
        <rFont val="Arial"/>
        <family val="2"/>
      </rPr>
      <t>Les éventuelles différences entre le total général et la somme des nombres ou celle des sous-totaux sont dues aux nombres arrondis</t>
    </r>
  </si>
  <si>
    <r>
      <t>3</t>
    </r>
    <r>
      <rPr>
        <sz val="6"/>
        <rFont val="Arial"/>
        <family val="2"/>
      </rPr>
      <t>Allfällige Unterschiede zwischen Gesamtsumme und addierten Einzelwerten oder Teilsummen sind auf Rundungsdifferenzen zurückzuführen</t>
    </r>
  </si>
  <si>
    <t>T06-15</t>
  </si>
  <si>
    <r>
      <t>Commerce international du canton de Fribourg, selon la nature et l'emploi des marchandises, en 2019</t>
    </r>
    <r>
      <rPr>
        <b/>
        <vertAlign val="superscript"/>
        <sz val="7"/>
        <rFont val="Arial"/>
        <family val="2"/>
      </rPr>
      <t>1</t>
    </r>
  </si>
  <si>
    <r>
      <t>Internationaler Handel des Kantons Freiburg nach Warenart und Verwendungszweck 2019</t>
    </r>
    <r>
      <rPr>
        <vertAlign val="superscript"/>
        <sz val="7"/>
        <rFont val="Arial"/>
        <family val="2"/>
      </rPr>
      <t>1</t>
    </r>
  </si>
  <si>
    <t xml:space="preserve">Source: Statistique du commerce extérieur 2019 - Administration fédérale des douanes, Berne  </t>
  </si>
  <si>
    <t>Quelle: Aussenhandelsstatistik 2019 - Eidg. Zollverwaltung, Bern, t21-108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</si>
</sst>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\ ##0\,0"/>
  </numFmts>
  <fonts count="20">
    <font>
      <sz val="10"/>
      <name val="Courier"/>
      <family val="3"/>
    </font>
    <font>
      <sz val="10"/>
      <name val="Arial"/>
      <family val="2"/>
    </font>
    <font>
      <sz val="8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sz val="6.5"/>
      <color indexed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color indexed="8"/>
      <name val="Arial"/>
      <family val="2"/>
    </font>
    <font>
      <sz val="6.5"/>
      <name val="Wingdings"/>
      <charset val="2"/>
    </font>
    <font>
      <sz val="11"/>
      <color rgb="FF000000"/>
      <name val="Calibri"/>
      <family val="2"/>
    </font>
    <font>
      <sz val="10"/>
      <name val="Courier"/>
      <family val="3"/>
    </font>
    <font>
      <sz val="8.5"/>
      <name val="Helvetica-Narrow"/>
      <family val="3"/>
    </font>
    <font>
      <b/>
      <vertAlign val="superscript"/>
      <sz val="7"/>
      <name val="Arial"/>
      <family val="2"/>
    </font>
    <font>
      <vertAlign val="superscript"/>
      <sz val="7"/>
      <name val="Arial"/>
      <family val="2"/>
    </font>
    <font>
      <b/>
      <vertAlign val="superscript"/>
      <sz val="6"/>
      <name val="Arial"/>
      <family val="2"/>
    </font>
    <font>
      <b/>
      <i/>
      <sz val="6.5"/>
      <name val="Arial"/>
      <family val="2"/>
    </font>
    <font>
      <sz val="10"/>
      <name val="Helvetica-Narrow"/>
    </font>
    <font>
      <vertAlign val="superscript"/>
      <sz val="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1" fillId="0" borderId="0" applyNumberFormat="0" applyBorder="0" applyAlignment="0"/>
    <xf numFmtId="0" fontId="12" fillId="0" borderId="0"/>
    <xf numFmtId="0" fontId="1" fillId="0" borderId="0"/>
    <xf numFmtId="165" fontId="13" fillId="0" borderId="0" applyFont="0" applyFill="0" applyBorder="0" applyAlignment="0" applyProtection="0">
      <alignment horizontal="right"/>
    </xf>
    <xf numFmtId="0" fontId="12" fillId="0" borderId="0"/>
    <xf numFmtId="0" fontId="18" fillId="0" borderId="0"/>
    <xf numFmtId="164" fontId="12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7" applyNumberFormat="1" applyFont="1" applyFill="1" applyBorder="1" applyAlignment="1">
      <alignment vertical="center"/>
    </xf>
    <xf numFmtId="0" fontId="3" fillId="0" borderId="0" xfId="7" applyNumberFormat="1" applyFont="1" applyFill="1" applyBorder="1" applyAlignment="1">
      <alignment vertical="center"/>
    </xf>
    <xf numFmtId="0" fontId="4" fillId="0" borderId="0" xfId="7" applyNumberFormat="1" applyFont="1" applyFill="1" applyBorder="1" applyAlignment="1">
      <alignment vertical="center"/>
    </xf>
    <xf numFmtId="0" fontId="2" fillId="0" borderId="0" xfId="7" applyNumberFormat="1" applyFont="1" applyFill="1" applyBorder="1" applyAlignment="1">
      <alignment vertical="center"/>
    </xf>
    <xf numFmtId="0" fontId="9" fillId="0" borderId="0" xfId="7" applyFont="1" applyFill="1" applyBorder="1" applyAlignment="1">
      <alignment vertical="top"/>
    </xf>
    <xf numFmtId="0" fontId="5" fillId="0" borderId="0" xfId="7" applyFont="1" applyFill="1" applyBorder="1" applyAlignment="1">
      <alignment vertical="center"/>
    </xf>
    <xf numFmtId="0" fontId="5" fillId="0" borderId="0" xfId="7" applyFont="1" applyFill="1" applyBorder="1" applyAlignment="1">
      <alignment horizontal="left" vertical="center"/>
    </xf>
    <xf numFmtId="0" fontId="3" fillId="0" borderId="2" xfId="7" applyNumberFormat="1" applyFont="1" applyFill="1" applyBorder="1" applyAlignment="1">
      <alignment vertical="center"/>
    </xf>
    <xf numFmtId="0" fontId="8" fillId="0" borderId="5" xfId="7" applyNumberFormat="1" applyFont="1" applyFill="1" applyBorder="1" applyAlignment="1">
      <alignment horizontal="left" vertical="center"/>
    </xf>
    <xf numFmtId="0" fontId="8" fillId="0" borderId="0" xfId="7" applyNumberFormat="1" applyFont="1" applyFill="1" applyBorder="1" applyAlignment="1">
      <alignment horizontal="center" vertical="center"/>
    </xf>
    <xf numFmtId="0" fontId="4" fillId="0" borderId="0" xfId="7" applyNumberFormat="1" applyFont="1" applyFill="1" applyBorder="1" applyAlignment="1">
      <alignment horizontal="center" vertical="center"/>
    </xf>
    <xf numFmtId="0" fontId="4" fillId="0" borderId="2" xfId="7" applyNumberFormat="1" applyFont="1" applyFill="1" applyBorder="1" applyAlignment="1">
      <alignment vertical="center"/>
    </xf>
    <xf numFmtId="0" fontId="4" fillId="0" borderId="0" xfId="7" applyFont="1" applyFill="1" applyBorder="1" applyAlignment="1">
      <alignment vertical="center"/>
    </xf>
    <xf numFmtId="0" fontId="8" fillId="0" borderId="0" xfId="7" applyNumberFormat="1" applyFont="1" applyFill="1" applyBorder="1" applyAlignment="1">
      <alignment horizontal="right" vertical="center"/>
    </xf>
    <xf numFmtId="0" fontId="8" fillId="0" borderId="0" xfId="7" applyFont="1" applyFill="1" applyBorder="1" applyAlignment="1">
      <alignment vertical="center"/>
    </xf>
    <xf numFmtId="0" fontId="4" fillId="0" borderId="3" xfId="7" applyNumberFormat="1" applyFont="1" applyFill="1" applyBorder="1" applyAlignment="1">
      <alignment vertical="center"/>
    </xf>
    <xf numFmtId="0" fontId="8" fillId="0" borderId="3" xfId="7" applyNumberFormat="1" applyFont="1" applyFill="1" applyBorder="1" applyAlignment="1">
      <alignment horizontal="right" vertical="center"/>
    </xf>
    <xf numFmtId="0" fontId="4" fillId="0" borderId="0" xfId="7" applyNumberFormat="1" applyFont="1" applyFill="1" applyBorder="1" applyAlignment="1">
      <alignment horizontal="right" vertical="center"/>
    </xf>
    <xf numFmtId="3" fontId="4" fillId="0" borderId="0" xfId="7" applyNumberFormat="1" applyFont="1" applyFill="1" applyBorder="1" applyAlignment="1">
      <alignment horizontal="right" vertical="center"/>
    </xf>
    <xf numFmtId="3" fontId="4" fillId="0" borderId="0" xfId="7" applyNumberFormat="1" applyFont="1" applyFill="1" applyBorder="1" applyAlignment="1">
      <alignment vertical="center"/>
    </xf>
    <xf numFmtId="0" fontId="17" fillId="0" borderId="0" xfId="7" applyNumberFormat="1" applyFont="1" applyFill="1" applyBorder="1" applyAlignment="1">
      <alignment vertical="center"/>
    </xf>
    <xf numFmtId="3" fontId="3" fillId="0" borderId="0" xfId="7" applyNumberFormat="1" applyFont="1" applyFill="1" applyBorder="1" applyAlignment="1">
      <alignment vertical="center"/>
    </xf>
    <xf numFmtId="3" fontId="3" fillId="0" borderId="0" xfId="7" applyNumberFormat="1" applyFont="1" applyFill="1" applyBorder="1" applyAlignment="1">
      <alignment horizontal="right" vertical="center"/>
    </xf>
    <xf numFmtId="0" fontId="3" fillId="0" borderId="1" xfId="7" applyNumberFormat="1" applyFont="1" applyFill="1" applyBorder="1" applyAlignment="1">
      <alignment vertical="center"/>
    </xf>
    <xf numFmtId="3" fontId="3" fillId="0" borderId="1" xfId="7" applyNumberFormat="1" applyFont="1" applyFill="1" applyBorder="1" applyAlignment="1">
      <alignment horizontal="right" vertical="center"/>
    </xf>
    <xf numFmtId="0" fontId="4" fillId="0" borderId="5" xfId="7" applyNumberFormat="1" applyFont="1" applyFill="1" applyBorder="1" applyAlignment="1">
      <alignment vertical="center"/>
    </xf>
    <xf numFmtId="3" fontId="4" fillId="0" borderId="5" xfId="7" applyNumberFormat="1" applyFont="1" applyFill="1" applyBorder="1" applyAlignment="1">
      <alignment horizontal="right" vertical="center"/>
    </xf>
    <xf numFmtId="3" fontId="4" fillId="0" borderId="3" xfId="7" applyNumberFormat="1" applyFont="1" applyFill="1" applyBorder="1" applyAlignment="1">
      <alignment horizontal="right" vertical="center"/>
    </xf>
    <xf numFmtId="0" fontId="4" fillId="0" borderId="4" xfId="7" applyNumberFormat="1" applyFont="1" applyFill="1" applyBorder="1" applyAlignment="1">
      <alignment vertical="center"/>
    </xf>
    <xf numFmtId="3" fontId="4" fillId="0" borderId="4" xfId="7" applyNumberFormat="1" applyFont="1" applyFill="1" applyBorder="1" applyAlignment="1">
      <alignment horizontal="right" vertical="center"/>
    </xf>
    <xf numFmtId="0" fontId="4" fillId="0" borderId="4" xfId="7" applyFont="1" applyFill="1" applyBorder="1" applyAlignment="1">
      <alignment vertical="center"/>
    </xf>
    <xf numFmtId="3" fontId="17" fillId="0" borderId="0" xfId="7" applyNumberFormat="1" applyFont="1" applyFill="1" applyBorder="1" applyAlignment="1">
      <alignment horizontal="right" vertical="center"/>
    </xf>
    <xf numFmtId="0" fontId="19" fillId="0" borderId="0" xfId="7" applyNumberFormat="1" applyFont="1" applyFill="1" applyBorder="1" applyAlignment="1">
      <alignment horizontal="left" vertical="center"/>
    </xf>
    <xf numFmtId="2" fontId="19" fillId="0" borderId="0" xfId="7" applyNumberFormat="1" applyFont="1" applyFill="1" applyBorder="1" applyAlignment="1">
      <alignment vertical="center"/>
    </xf>
    <xf numFmtId="2" fontId="7" fillId="0" borderId="0" xfId="7" applyNumberFormat="1" applyFont="1" applyFill="1" applyBorder="1" applyAlignment="1">
      <alignment vertical="center"/>
    </xf>
    <xf numFmtId="0" fontId="7" fillId="0" borderId="0" xfId="7" applyNumberFormat="1" applyFont="1" applyFill="1" applyBorder="1" applyAlignment="1">
      <alignment vertical="center"/>
    </xf>
    <xf numFmtId="3" fontId="7" fillId="0" borderId="0" xfId="7" applyNumberFormat="1" applyFont="1" applyFill="1" applyBorder="1" applyAlignment="1">
      <alignment horizontal="right" vertical="center"/>
    </xf>
    <xf numFmtId="0" fontId="4" fillId="0" borderId="6" xfId="7" applyFont="1" applyFill="1" applyBorder="1" applyAlignment="1">
      <alignment horizontal="center" vertical="center"/>
    </xf>
    <xf numFmtId="0" fontId="10" fillId="0" borderId="6" xfId="7" applyFont="1" applyFill="1" applyBorder="1" applyAlignment="1">
      <alignment horizontal="center" vertical="center"/>
    </xf>
  </cellXfs>
  <cellStyles count="10">
    <cellStyle name="Milliers 2" xfId="9"/>
    <cellStyle name="Normal" xfId="0" builtinId="0"/>
    <cellStyle name="Normal 2" xfId="2"/>
    <cellStyle name="Normal 2 2" xfId="5"/>
    <cellStyle name="Normal 2 3" xfId="7"/>
    <cellStyle name="Normal 3" xfId="3"/>
    <cellStyle name="Normal 4" xfId="4"/>
    <cellStyle name="Normal 5" xfId="8"/>
    <cellStyle name="Standard_P05_F" xfId="1"/>
    <cellStyle name="virgul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969696"/>
      <rgbColor rgb="00008080"/>
      <rgbColor rgb="00EAEAEA"/>
      <rgbColor rgb="00DDDDDD"/>
      <rgbColor rgb="0000FFFF"/>
      <rgbColor rgb="00CCFFFF"/>
      <rgbColor rgb="0099FF99"/>
      <rgbColor rgb="00B2B2B2"/>
      <rgbColor rgb="00CC99FF"/>
      <rgbColor rgb="00FFFF66"/>
      <rgbColor rgb="00FFCC00"/>
      <rgbColor rgb="00FF6600"/>
      <rgbColor rgb="0000FFFF"/>
      <rgbColor rgb="00CCFFFF"/>
      <rgbColor rgb="00CCFFCC"/>
      <rgbColor rgb="00C0C0C0"/>
      <rgbColor rgb="00CCCCFF"/>
      <rgbColor rgb="00FFFF99"/>
      <rgbColor rgb="00FFCC99"/>
      <rgbColor rgb="00FF6600"/>
      <rgbColor rgb="0000CCFF"/>
      <rgbColor rgb="00CCFFFF"/>
      <rgbColor rgb="00CFCFCF"/>
      <rgbColor rgb="00FFFF99"/>
      <rgbColor rgb="0099CCFF"/>
      <rgbColor rgb="00FF99CC"/>
      <rgbColor rgb="00C0C0C0"/>
      <rgbColor rgb="00FFCC99"/>
      <rgbColor rgb="003366FF"/>
      <rgbColor rgb="0033CCCC"/>
      <rgbColor rgb="0099CC00"/>
      <rgbColor rgb="00FFCC00"/>
      <rgbColor rgb="00FF9900"/>
      <rgbColor rgb="00FF6600"/>
      <rgbColor rgb="00808080"/>
      <rgbColor rgb="00CFCFCF"/>
      <rgbColor rgb="00003366"/>
      <rgbColor rgb="00339966"/>
      <rgbColor rgb="00003300"/>
      <rgbColor rgb="00333300"/>
      <rgbColor rgb="00993300"/>
      <rgbColor rgb="00B2B2B2"/>
      <rgbColor rgb="005F5F5F"/>
      <rgbColor rgb="00CFCFCF"/>
    </indexedColors>
    <mruColors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showGridLines="0" tabSelected="1" zoomScale="130" zoomScaleNormal="130" workbookViewId="0"/>
  </sheetViews>
  <sheetFormatPr baseColWidth="10" defaultColWidth="10.25" defaultRowHeight="10.5" customHeight="1"/>
  <cols>
    <col min="1" max="1" width="27.125" style="3" customWidth="1"/>
    <col min="2" max="2" width="0.875" style="3" customWidth="1"/>
    <col min="3" max="3" width="6.625" style="3" customWidth="1"/>
    <col min="4" max="4" width="0.875" style="3" customWidth="1"/>
    <col min="5" max="5" width="6.25" style="3" customWidth="1"/>
    <col min="6" max="6" width="0.875" style="3" customWidth="1"/>
    <col min="7" max="7" width="6.375" style="3" customWidth="1"/>
    <col min="8" max="8" width="0.875" style="3" customWidth="1"/>
    <col min="9" max="9" width="6.375" style="3" customWidth="1"/>
    <col min="10" max="10" width="0.875" style="3" customWidth="1"/>
    <col min="11" max="11" width="22.125" style="3" customWidth="1"/>
    <col min="12" max="14" width="1.75" style="3" customWidth="1"/>
    <col min="15" max="16" width="10.125" style="3" customWidth="1"/>
    <col min="17" max="16384" width="10.25" style="3"/>
  </cols>
  <sheetData>
    <row r="1" spans="1:14" s="2" customFormat="1" ht="11.25">
      <c r="A1" s="1" t="s">
        <v>96</v>
      </c>
    </row>
    <row r="2" spans="1:14" ht="11.25">
      <c r="A2" s="4" t="s">
        <v>97</v>
      </c>
    </row>
    <row r="3" spans="1:14" s="6" customFormat="1" ht="15" customHeight="1">
      <c r="A3" s="5" t="s">
        <v>1</v>
      </c>
      <c r="B3" s="5"/>
      <c r="G3" s="7"/>
      <c r="H3" s="7"/>
      <c r="I3" s="7"/>
      <c r="J3" s="7"/>
      <c r="K3" s="7"/>
      <c r="L3" s="7"/>
      <c r="M3" s="7"/>
      <c r="N3" s="7"/>
    </row>
    <row r="4" spans="1:14" ht="10.5" customHeight="1">
      <c r="A4" s="8" t="s">
        <v>95</v>
      </c>
      <c r="B4" s="2"/>
      <c r="C4" s="9" t="s">
        <v>6</v>
      </c>
      <c r="D4" s="9"/>
      <c r="E4" s="9"/>
      <c r="F4" s="10"/>
      <c r="G4" s="9" t="s">
        <v>7</v>
      </c>
      <c r="H4" s="9"/>
      <c r="I4" s="9"/>
      <c r="J4" s="11"/>
      <c r="K4" s="12"/>
      <c r="L4" s="12"/>
      <c r="M4" s="12"/>
      <c r="N4" s="12"/>
    </row>
    <row r="5" spans="1:14" ht="10.5" customHeight="1">
      <c r="A5" s="13"/>
      <c r="B5" s="13"/>
      <c r="C5" s="14" t="s">
        <v>8</v>
      </c>
      <c r="D5" s="15"/>
      <c r="E5" s="14" t="s">
        <v>9</v>
      </c>
      <c r="F5" s="15"/>
      <c r="G5" s="14" t="s">
        <v>8</v>
      </c>
      <c r="H5" s="15"/>
      <c r="I5" s="14" t="s">
        <v>9</v>
      </c>
      <c r="J5" s="13"/>
    </row>
    <row r="6" spans="1:14" ht="10.5" customHeight="1">
      <c r="A6" s="16"/>
      <c r="C6" s="17" t="s">
        <v>10</v>
      </c>
      <c r="E6" s="17" t="s">
        <v>11</v>
      </c>
      <c r="G6" s="17" t="s">
        <v>10</v>
      </c>
      <c r="I6" s="17" t="s">
        <v>11</v>
      </c>
      <c r="K6" s="16"/>
      <c r="L6" s="16"/>
      <c r="M6" s="16"/>
      <c r="N6" s="16"/>
    </row>
    <row r="7" spans="1:14" ht="10.5" customHeight="1">
      <c r="C7" s="18"/>
      <c r="E7" s="18"/>
      <c r="G7" s="18"/>
      <c r="I7" s="18"/>
    </row>
    <row r="8" spans="1:14" s="2" customFormat="1" ht="10.5" customHeight="1">
      <c r="A8" s="2" t="s">
        <v>12</v>
      </c>
      <c r="C8" s="19"/>
      <c r="E8" s="20"/>
      <c r="G8" s="19"/>
      <c r="I8" s="19"/>
    </row>
    <row r="9" spans="1:14" s="21" customFormat="1" ht="5.25" customHeight="1">
      <c r="C9" s="22"/>
      <c r="E9" s="23"/>
      <c r="G9" s="22"/>
      <c r="I9" s="22"/>
    </row>
    <row r="10" spans="1:14" s="2" customFormat="1" ht="10.5" customHeight="1">
      <c r="A10" s="24" t="s">
        <v>0</v>
      </c>
      <c r="C10" s="25">
        <v>1037353</v>
      </c>
      <c r="D10" s="22"/>
      <c r="E10" s="25">
        <f>SUM(E13:E15,E19:E21,E25:E26,E30,E33:E34,E38,E40:E41)</f>
        <v>5221960.7149999999</v>
      </c>
      <c r="F10" s="22"/>
      <c r="G10" s="25">
        <v>262903</v>
      </c>
      <c r="H10" s="22"/>
      <c r="I10" s="25">
        <v>10117129.714</v>
      </c>
      <c r="K10" s="24" t="s">
        <v>0</v>
      </c>
      <c r="L10" s="24"/>
      <c r="M10" s="24"/>
      <c r="N10" s="24"/>
    </row>
    <row r="11" spans="1:14" s="2" customFormat="1" ht="5.25" customHeight="1">
      <c r="C11" s="23"/>
      <c r="D11" s="22"/>
      <c r="E11" s="23"/>
      <c r="F11" s="22"/>
      <c r="G11" s="23"/>
      <c r="H11" s="22"/>
      <c r="I11" s="23"/>
    </row>
    <row r="12" spans="1:14" s="2" customFormat="1" ht="10.5" customHeight="1">
      <c r="A12" s="2" t="s">
        <v>13</v>
      </c>
      <c r="C12" s="23"/>
      <c r="D12" s="22"/>
      <c r="E12" s="23"/>
      <c r="F12" s="22"/>
      <c r="G12" s="23"/>
      <c r="H12" s="22"/>
      <c r="I12" s="23"/>
      <c r="K12" s="2" t="s">
        <v>14</v>
      </c>
    </row>
    <row r="13" spans="1:14" s="2" customFormat="1" ht="10.5" customHeight="1">
      <c r="A13" s="24" t="s">
        <v>15</v>
      </c>
      <c r="C13" s="25">
        <v>363472</v>
      </c>
      <c r="D13" s="22"/>
      <c r="E13" s="25">
        <v>854110.83100000001</v>
      </c>
      <c r="F13" s="22"/>
      <c r="G13" s="25">
        <v>107748</v>
      </c>
      <c r="H13" s="22"/>
      <c r="I13" s="25">
        <v>523185.41800000001</v>
      </c>
      <c r="K13" s="24" t="s">
        <v>16</v>
      </c>
      <c r="L13" s="24"/>
      <c r="M13" s="24"/>
      <c r="N13" s="24"/>
    </row>
    <row r="14" spans="1:14" s="2" customFormat="1" ht="10.5" customHeight="1">
      <c r="A14" s="24" t="s">
        <v>17</v>
      </c>
      <c r="C14" s="25">
        <v>11674</v>
      </c>
      <c r="D14" s="22"/>
      <c r="E14" s="25">
        <v>14710.973</v>
      </c>
      <c r="F14" s="22"/>
      <c r="G14" s="25">
        <v>67</v>
      </c>
      <c r="H14" s="22"/>
      <c r="I14" s="25">
        <v>300.89</v>
      </c>
      <c r="K14" s="24" t="s">
        <v>18</v>
      </c>
      <c r="L14" s="24"/>
      <c r="M14" s="24"/>
      <c r="N14" s="24"/>
    </row>
    <row r="15" spans="1:14" s="2" customFormat="1" ht="10.5" customHeight="1">
      <c r="A15" s="24" t="s">
        <v>19</v>
      </c>
      <c r="C15" s="25">
        <v>13110</v>
      </c>
      <c r="D15" s="22"/>
      <c r="E15" s="25">
        <v>236657.36300000001</v>
      </c>
      <c r="F15" s="22"/>
      <c r="G15" s="25">
        <v>6845</v>
      </c>
      <c r="H15" s="22"/>
      <c r="I15" s="25">
        <v>83350.472999999998</v>
      </c>
      <c r="K15" s="24" t="s">
        <v>20</v>
      </c>
      <c r="L15" s="24"/>
      <c r="M15" s="24"/>
      <c r="N15" s="24"/>
    </row>
    <row r="16" spans="1:14" ht="10.5" customHeight="1">
      <c r="A16" s="26" t="s">
        <v>21</v>
      </c>
      <c r="C16" s="27">
        <v>7377</v>
      </c>
      <c r="D16" s="20"/>
      <c r="E16" s="27">
        <v>49166.779000000002</v>
      </c>
      <c r="F16" s="20"/>
      <c r="G16" s="27">
        <v>6537</v>
      </c>
      <c r="H16" s="20"/>
      <c r="I16" s="27">
        <v>69913.948000000004</v>
      </c>
      <c r="K16" s="26" t="s">
        <v>22</v>
      </c>
      <c r="L16" s="26"/>
      <c r="M16" s="26"/>
      <c r="N16" s="26"/>
    </row>
    <row r="17" spans="1:14" ht="10.5" customHeight="1">
      <c r="A17" s="3" t="s">
        <v>23</v>
      </c>
      <c r="C17" s="19">
        <v>5732</v>
      </c>
      <c r="D17" s="20"/>
      <c r="E17" s="19">
        <v>187490.584</v>
      </c>
      <c r="F17" s="20"/>
      <c r="G17" s="19">
        <v>309</v>
      </c>
      <c r="H17" s="20"/>
      <c r="I17" s="19">
        <v>13436.525</v>
      </c>
      <c r="K17" s="3" t="s">
        <v>24</v>
      </c>
    </row>
    <row r="18" spans="1:14" ht="10.5" customHeight="1">
      <c r="A18" s="16" t="s">
        <v>25</v>
      </c>
      <c r="C18" s="28"/>
      <c r="D18" s="20"/>
      <c r="E18" s="28"/>
      <c r="F18" s="20"/>
      <c r="G18" s="28"/>
      <c r="H18" s="20"/>
      <c r="I18" s="28"/>
      <c r="K18" s="16"/>
      <c r="L18" s="16"/>
      <c r="M18" s="16"/>
      <c r="N18" s="16"/>
    </row>
    <row r="19" spans="1:14" s="2" customFormat="1" ht="10.5" customHeight="1">
      <c r="A19" s="24" t="s">
        <v>26</v>
      </c>
      <c r="C19" s="25">
        <v>34642</v>
      </c>
      <c r="D19" s="22"/>
      <c r="E19" s="25">
        <v>148196.049</v>
      </c>
      <c r="F19" s="22"/>
      <c r="G19" s="25">
        <v>17234</v>
      </c>
      <c r="H19" s="22"/>
      <c r="I19" s="25">
        <v>37626.777000000002</v>
      </c>
      <c r="K19" s="24" t="s">
        <v>27</v>
      </c>
      <c r="L19" s="24"/>
      <c r="M19" s="24"/>
      <c r="N19" s="24"/>
    </row>
    <row r="20" spans="1:14" s="2" customFormat="1" ht="10.5" customHeight="1">
      <c r="A20" s="24" t="s">
        <v>28</v>
      </c>
      <c r="C20" s="25">
        <v>30937</v>
      </c>
      <c r="D20" s="22"/>
      <c r="E20" s="25">
        <v>216857.28899999999</v>
      </c>
      <c r="F20" s="22"/>
      <c r="G20" s="25">
        <v>19929</v>
      </c>
      <c r="H20" s="22"/>
      <c r="I20" s="25">
        <v>169220.08300000001</v>
      </c>
      <c r="K20" s="24" t="s">
        <v>29</v>
      </c>
      <c r="L20" s="24"/>
      <c r="M20" s="24"/>
      <c r="N20" s="24"/>
    </row>
    <row r="21" spans="1:14" s="2" customFormat="1" ht="10.5" customHeight="1">
      <c r="A21" s="24" t="s">
        <v>30</v>
      </c>
      <c r="C21" s="25">
        <v>217721</v>
      </c>
      <c r="D21" s="22"/>
      <c r="E21" s="25">
        <v>637044.924</v>
      </c>
      <c r="F21" s="22"/>
      <c r="G21" s="25">
        <v>38248</v>
      </c>
      <c r="H21" s="22"/>
      <c r="I21" s="25">
        <v>1035693.84</v>
      </c>
      <c r="K21" s="24" t="s">
        <v>31</v>
      </c>
      <c r="L21" s="24"/>
      <c r="M21" s="24"/>
      <c r="N21" s="24"/>
    </row>
    <row r="22" spans="1:14" ht="10.5" customHeight="1">
      <c r="A22" s="3" t="s">
        <v>32</v>
      </c>
      <c r="C22" s="19">
        <v>132363</v>
      </c>
      <c r="D22" s="20"/>
      <c r="E22" s="19">
        <v>312857.84999999998</v>
      </c>
      <c r="F22" s="20"/>
      <c r="G22" s="19">
        <v>28277</v>
      </c>
      <c r="H22" s="20"/>
      <c r="I22" s="19">
        <v>102836.727</v>
      </c>
      <c r="K22" s="3" t="s">
        <v>33</v>
      </c>
    </row>
    <row r="23" spans="1:14" ht="10.5" customHeight="1">
      <c r="A23" s="16" t="s">
        <v>34</v>
      </c>
      <c r="C23" s="28"/>
      <c r="D23" s="20"/>
      <c r="E23" s="28"/>
      <c r="F23" s="20"/>
      <c r="G23" s="28"/>
      <c r="H23" s="20"/>
      <c r="I23" s="28"/>
      <c r="K23" s="16"/>
      <c r="L23" s="16"/>
      <c r="M23" s="16"/>
      <c r="N23" s="16"/>
    </row>
    <row r="24" spans="1:14" ht="10.5" customHeight="1">
      <c r="A24" s="29" t="s">
        <v>35</v>
      </c>
      <c r="C24" s="28">
        <v>85358</v>
      </c>
      <c r="D24" s="20"/>
      <c r="E24" s="28">
        <v>324187.07400000002</v>
      </c>
      <c r="F24" s="20"/>
      <c r="G24" s="28">
        <v>9971</v>
      </c>
      <c r="H24" s="20"/>
      <c r="I24" s="28">
        <v>932857.11300000001</v>
      </c>
      <c r="K24" s="31" t="s">
        <v>36</v>
      </c>
      <c r="L24" s="31"/>
      <c r="M24" s="31"/>
      <c r="N24" s="31"/>
    </row>
    <row r="25" spans="1:14" s="2" customFormat="1" ht="10.5" customHeight="1">
      <c r="A25" s="24" t="s">
        <v>37</v>
      </c>
      <c r="C25" s="25">
        <v>252866</v>
      </c>
      <c r="D25" s="22"/>
      <c r="E25" s="25">
        <v>77158.877999999997</v>
      </c>
      <c r="F25" s="22"/>
      <c r="G25" s="25">
        <v>10017</v>
      </c>
      <c r="H25" s="22"/>
      <c r="I25" s="25">
        <v>30310.308000000001</v>
      </c>
      <c r="K25" s="24" t="s">
        <v>38</v>
      </c>
      <c r="L25" s="24"/>
      <c r="M25" s="24"/>
      <c r="N25" s="24"/>
    </row>
    <row r="26" spans="1:14" s="2" customFormat="1" ht="10.5" customHeight="1">
      <c r="A26" s="24" t="s">
        <v>39</v>
      </c>
      <c r="C26" s="25">
        <v>51088</v>
      </c>
      <c r="D26" s="22"/>
      <c r="E26" s="25">
        <v>274662.77799999999</v>
      </c>
      <c r="F26" s="22"/>
      <c r="G26" s="25">
        <v>15092</v>
      </c>
      <c r="H26" s="22"/>
      <c r="I26" s="25">
        <v>201323.31099999999</v>
      </c>
      <c r="K26" s="24" t="s">
        <v>40</v>
      </c>
      <c r="L26" s="24"/>
      <c r="M26" s="24"/>
      <c r="N26" s="24"/>
    </row>
    <row r="27" spans="1:14" ht="10.5" customHeight="1">
      <c r="A27" s="3" t="s">
        <v>41</v>
      </c>
      <c r="C27" s="19">
        <v>18628</v>
      </c>
      <c r="D27" s="20"/>
      <c r="E27" s="19">
        <v>19805.093000000001</v>
      </c>
      <c r="F27" s="20"/>
      <c r="G27" s="19">
        <v>7828</v>
      </c>
      <c r="H27" s="20"/>
      <c r="I27" s="19">
        <v>2547.4070000000002</v>
      </c>
      <c r="K27" s="3" t="s">
        <v>42</v>
      </c>
    </row>
    <row r="28" spans="1:14" ht="10.5" customHeight="1">
      <c r="A28" s="29" t="s">
        <v>43</v>
      </c>
      <c r="C28" s="30">
        <v>7042</v>
      </c>
      <c r="D28" s="20"/>
      <c r="E28" s="30">
        <v>39892.457000000002</v>
      </c>
      <c r="F28" s="20"/>
      <c r="G28" s="30">
        <v>2523</v>
      </c>
      <c r="H28" s="20"/>
      <c r="I28" s="30">
        <v>49509.288999999997</v>
      </c>
      <c r="K28" s="29" t="s">
        <v>44</v>
      </c>
      <c r="L28" s="29"/>
      <c r="M28" s="29"/>
      <c r="N28" s="29"/>
    </row>
    <row r="29" spans="1:14" ht="10.5" customHeight="1">
      <c r="A29" s="29" t="s">
        <v>45</v>
      </c>
      <c r="C29" s="30">
        <v>25418</v>
      </c>
      <c r="D29" s="20"/>
      <c r="E29" s="30">
        <v>214965.228</v>
      </c>
      <c r="F29" s="20"/>
      <c r="G29" s="30">
        <v>4742</v>
      </c>
      <c r="H29" s="20"/>
      <c r="I29" s="30">
        <v>149266.61499999999</v>
      </c>
      <c r="K29" s="29" t="s">
        <v>46</v>
      </c>
      <c r="L29" s="29"/>
      <c r="M29" s="29"/>
      <c r="N29" s="29"/>
    </row>
    <row r="30" spans="1:14" s="2" customFormat="1" ht="10.5" customHeight="1">
      <c r="A30" s="24" t="s">
        <v>47</v>
      </c>
      <c r="C30" s="25">
        <v>37686</v>
      </c>
      <c r="D30" s="22"/>
      <c r="E30" s="25">
        <v>710184.728</v>
      </c>
      <c r="F30" s="22"/>
      <c r="G30" s="25">
        <v>26891</v>
      </c>
      <c r="H30" s="22"/>
      <c r="I30" s="25">
        <v>947944.61899999995</v>
      </c>
      <c r="K30" s="24" t="s">
        <v>48</v>
      </c>
      <c r="L30" s="24"/>
      <c r="M30" s="24"/>
      <c r="N30" s="24"/>
    </row>
    <row r="31" spans="1:14" ht="10.5" customHeight="1">
      <c r="A31" s="26" t="s">
        <v>49</v>
      </c>
      <c r="C31" s="27">
        <v>27663</v>
      </c>
      <c r="D31" s="20"/>
      <c r="E31" s="27">
        <v>503098.04200000002</v>
      </c>
      <c r="F31" s="20"/>
      <c r="G31" s="27">
        <v>21605</v>
      </c>
      <c r="H31" s="20"/>
      <c r="I31" s="27">
        <v>587297.929</v>
      </c>
      <c r="K31" s="26" t="s">
        <v>50</v>
      </c>
      <c r="L31" s="26"/>
      <c r="M31" s="26"/>
      <c r="N31" s="26"/>
    </row>
    <row r="32" spans="1:14" ht="10.5" customHeight="1">
      <c r="A32" s="29" t="s">
        <v>51</v>
      </c>
      <c r="C32" s="30">
        <v>10024</v>
      </c>
      <c r="D32" s="20"/>
      <c r="E32" s="30">
        <v>207086.68599999999</v>
      </c>
      <c r="F32" s="20"/>
      <c r="G32" s="30">
        <v>5287</v>
      </c>
      <c r="H32" s="20"/>
      <c r="I32" s="30">
        <v>360646.69</v>
      </c>
      <c r="K32" s="29" t="s">
        <v>52</v>
      </c>
      <c r="L32" s="29"/>
      <c r="M32" s="29"/>
      <c r="N32" s="29"/>
    </row>
    <row r="33" spans="1:14" s="2" customFormat="1" ht="10.5" customHeight="1">
      <c r="A33" s="24" t="s">
        <v>53</v>
      </c>
      <c r="C33" s="25">
        <v>7231</v>
      </c>
      <c r="D33" s="22"/>
      <c r="E33" s="25">
        <v>130051.25</v>
      </c>
      <c r="F33" s="22"/>
      <c r="G33" s="25">
        <v>18692</v>
      </c>
      <c r="H33" s="22"/>
      <c r="I33" s="25">
        <v>34291.175000000003</v>
      </c>
      <c r="K33" s="24" t="s">
        <v>54</v>
      </c>
      <c r="L33" s="24"/>
      <c r="M33" s="24"/>
      <c r="N33" s="24"/>
    </row>
    <row r="34" spans="1:14" s="2" customFormat="1" ht="10.5" customHeight="1">
      <c r="A34" s="24" t="s">
        <v>55</v>
      </c>
      <c r="C34" s="25">
        <v>1309</v>
      </c>
      <c r="D34" s="22"/>
      <c r="E34" s="25">
        <v>1774522.26</v>
      </c>
      <c r="F34" s="22"/>
      <c r="G34" s="25">
        <v>1061</v>
      </c>
      <c r="H34" s="22"/>
      <c r="I34" s="25">
        <v>6582659.341</v>
      </c>
      <c r="K34" s="24" t="s">
        <v>56</v>
      </c>
      <c r="L34" s="24"/>
      <c r="M34" s="24"/>
      <c r="N34" s="24"/>
    </row>
    <row r="35" spans="1:14" ht="10.5" customHeight="1">
      <c r="A35" s="3" t="s">
        <v>57</v>
      </c>
      <c r="C35" s="19">
        <v>1232</v>
      </c>
      <c r="D35" s="20"/>
      <c r="E35" s="19">
        <v>167161.45300000001</v>
      </c>
      <c r="F35" s="20"/>
      <c r="G35" s="19">
        <v>1002</v>
      </c>
      <c r="H35" s="20"/>
      <c r="I35" s="19">
        <v>327221.42800000001</v>
      </c>
      <c r="K35" s="3" t="s">
        <v>58</v>
      </c>
    </row>
    <row r="36" spans="1:14" ht="10.5" customHeight="1">
      <c r="A36" s="29" t="s">
        <v>59</v>
      </c>
      <c r="C36" s="30">
        <v>49</v>
      </c>
      <c r="D36" s="20"/>
      <c r="E36" s="30">
        <v>486222.57799999998</v>
      </c>
      <c r="F36" s="20"/>
      <c r="G36" s="30">
        <v>38</v>
      </c>
      <c r="H36" s="20"/>
      <c r="I36" s="30">
        <v>3307015.8739999998</v>
      </c>
      <c r="K36" s="29" t="s">
        <v>60</v>
      </c>
      <c r="L36" s="29"/>
      <c r="M36" s="29"/>
      <c r="N36" s="29"/>
    </row>
    <row r="37" spans="1:14" ht="10.5" customHeight="1">
      <c r="A37" s="29" t="s">
        <v>61</v>
      </c>
      <c r="C37" s="30">
        <v>27</v>
      </c>
      <c r="D37" s="20"/>
      <c r="E37" s="30">
        <v>1121138.2290000001</v>
      </c>
      <c r="F37" s="20"/>
      <c r="G37" s="30">
        <v>21</v>
      </c>
      <c r="H37" s="20"/>
      <c r="I37" s="30">
        <v>2948422.0389999999</v>
      </c>
      <c r="K37" s="29" t="s">
        <v>62</v>
      </c>
      <c r="L37" s="29"/>
      <c r="M37" s="29"/>
      <c r="N37" s="29"/>
    </row>
    <row r="38" spans="1:14" s="2" customFormat="1" ht="10.5" customHeight="1">
      <c r="A38" s="2" t="s">
        <v>63</v>
      </c>
      <c r="C38" s="23">
        <v>15602</v>
      </c>
      <c r="D38" s="22"/>
      <c r="E38" s="23">
        <v>133168.79999999999</v>
      </c>
      <c r="F38" s="22"/>
      <c r="G38" s="23">
        <v>1064</v>
      </c>
      <c r="H38" s="22"/>
      <c r="I38" s="23">
        <v>33604.843000000001</v>
      </c>
      <c r="K38" s="2" t="s">
        <v>64</v>
      </c>
    </row>
    <row r="39" spans="1:14" s="2" customFormat="1" ht="10.5" customHeight="1">
      <c r="A39" s="24" t="s">
        <v>65</v>
      </c>
      <c r="C39" s="25"/>
      <c r="D39" s="22"/>
      <c r="E39" s="25"/>
      <c r="F39" s="22"/>
      <c r="G39" s="25"/>
      <c r="H39" s="22"/>
      <c r="I39" s="25"/>
      <c r="K39" s="24" t="s">
        <v>66</v>
      </c>
      <c r="L39" s="24"/>
      <c r="M39" s="24"/>
      <c r="N39" s="24"/>
    </row>
    <row r="40" spans="1:14" ht="10.5" customHeight="1">
      <c r="A40" s="24" t="s">
        <v>67</v>
      </c>
      <c r="B40" s="2"/>
      <c r="C40" s="25">
        <v>8</v>
      </c>
      <c r="D40" s="22"/>
      <c r="E40" s="25">
        <v>12270.25</v>
      </c>
      <c r="F40" s="22"/>
      <c r="G40" s="25">
        <v>13</v>
      </c>
      <c r="H40" s="22"/>
      <c r="I40" s="25">
        <v>436566.13400000002</v>
      </c>
      <c r="J40" s="2"/>
      <c r="K40" s="24" t="s">
        <v>68</v>
      </c>
      <c r="L40" s="24"/>
      <c r="M40" s="24"/>
      <c r="N40" s="24"/>
    </row>
    <row r="41" spans="1:14" s="2" customFormat="1" ht="10.5" customHeight="1">
      <c r="A41" s="24" t="s">
        <v>69</v>
      </c>
      <c r="C41" s="25">
        <v>6</v>
      </c>
      <c r="D41" s="22"/>
      <c r="E41" s="25">
        <v>2364.3420000000001</v>
      </c>
      <c r="F41" s="22"/>
      <c r="G41" s="25">
        <v>1</v>
      </c>
      <c r="H41" s="22"/>
      <c r="I41" s="25">
        <v>1052.502</v>
      </c>
      <c r="K41" s="24" t="s">
        <v>70</v>
      </c>
      <c r="L41" s="24"/>
      <c r="M41" s="24"/>
      <c r="N41" s="24"/>
    </row>
    <row r="42" spans="1:14" s="13" customFormat="1" ht="10.5" customHeight="1">
      <c r="C42" s="19"/>
      <c r="E42" s="19"/>
      <c r="G42" s="19"/>
      <c r="I42" s="19"/>
    </row>
    <row r="43" spans="1:14" s="2" customFormat="1" ht="10.5" customHeight="1">
      <c r="A43" s="2" t="s">
        <v>71</v>
      </c>
      <c r="C43" s="23"/>
      <c r="E43" s="23"/>
      <c r="G43" s="23"/>
      <c r="I43" s="23"/>
    </row>
    <row r="44" spans="1:14" s="21" customFormat="1" ht="5.25" customHeight="1">
      <c r="C44" s="32"/>
      <c r="E44" s="32"/>
      <c r="G44" s="32"/>
      <c r="I44" s="32"/>
    </row>
    <row r="45" spans="1:14" s="2" customFormat="1" ht="10.5" customHeight="1">
      <c r="A45" s="24" t="s">
        <v>0</v>
      </c>
      <c r="C45" s="25">
        <v>1037353</v>
      </c>
      <c r="E45" s="25">
        <v>5221960.7149999999</v>
      </c>
      <c r="G45" s="25">
        <v>262903</v>
      </c>
      <c r="I45" s="25">
        <v>10117129.714</v>
      </c>
      <c r="K45" s="24" t="s">
        <v>0</v>
      </c>
      <c r="L45" s="24"/>
      <c r="M45" s="24"/>
      <c r="N45" s="24"/>
    </row>
    <row r="46" spans="1:14" s="2" customFormat="1" ht="5.25" customHeight="1">
      <c r="C46" s="23"/>
      <c r="E46" s="23"/>
      <c r="G46" s="23"/>
      <c r="I46" s="23"/>
    </row>
    <row r="47" spans="1:14" s="2" customFormat="1" ht="10.5" customHeight="1">
      <c r="A47" s="24" t="s">
        <v>72</v>
      </c>
      <c r="C47" s="25">
        <v>634856</v>
      </c>
      <c r="E47" s="25">
        <v>1192771.5630000001</v>
      </c>
      <c r="G47" s="25">
        <v>157672</v>
      </c>
      <c r="I47" s="25">
        <v>855280.30700000003</v>
      </c>
      <c r="K47" s="24" t="s">
        <v>73</v>
      </c>
      <c r="L47" s="24"/>
      <c r="M47" s="24"/>
      <c r="N47" s="24"/>
    </row>
    <row r="48" spans="1:14" ht="10.5" customHeight="1">
      <c r="A48" s="26" t="s">
        <v>74</v>
      </c>
      <c r="C48" s="27">
        <v>218982</v>
      </c>
      <c r="E48" s="27">
        <v>55024.101000000002</v>
      </c>
      <c r="G48" s="27">
        <v>30347</v>
      </c>
      <c r="I48" s="27">
        <v>4853.299</v>
      </c>
      <c r="K48" s="26" t="s">
        <v>75</v>
      </c>
      <c r="L48" s="26"/>
      <c r="M48" s="26"/>
      <c r="N48" s="26"/>
    </row>
    <row r="49" spans="1:14" ht="10.5" customHeight="1">
      <c r="A49" s="29" t="s">
        <v>76</v>
      </c>
      <c r="C49" s="30">
        <v>415874</v>
      </c>
      <c r="E49" s="30">
        <v>1137747.4620000001</v>
      </c>
      <c r="G49" s="30">
        <v>127325</v>
      </c>
      <c r="I49" s="30">
        <v>850427.00800000003</v>
      </c>
      <c r="K49" s="29" t="s">
        <v>77</v>
      </c>
      <c r="L49" s="29"/>
      <c r="M49" s="29"/>
      <c r="N49" s="29"/>
    </row>
    <row r="50" spans="1:14" s="2" customFormat="1" ht="10.5" customHeight="1">
      <c r="A50" s="24" t="s">
        <v>17</v>
      </c>
      <c r="C50" s="25">
        <v>11674</v>
      </c>
      <c r="E50" s="25">
        <v>14710.973</v>
      </c>
      <c r="G50" s="25">
        <v>67</v>
      </c>
      <c r="I50" s="25">
        <v>300.89</v>
      </c>
      <c r="K50" s="24" t="s">
        <v>18</v>
      </c>
      <c r="L50" s="24"/>
      <c r="M50" s="24"/>
      <c r="N50" s="24"/>
    </row>
    <row r="51" spans="1:14" s="2" customFormat="1" ht="10.5" customHeight="1">
      <c r="A51" s="24" t="s">
        <v>78</v>
      </c>
      <c r="C51" s="25">
        <v>86248</v>
      </c>
      <c r="E51" s="25">
        <v>909873.32499999995</v>
      </c>
      <c r="G51" s="25">
        <v>52973</v>
      </c>
      <c r="I51" s="25">
        <v>1155471.004</v>
      </c>
      <c r="K51" s="24" t="s">
        <v>79</v>
      </c>
      <c r="L51" s="24"/>
      <c r="M51" s="24"/>
      <c r="N51" s="24"/>
    </row>
    <row r="52" spans="1:14" s="2" customFormat="1" ht="10.5" customHeight="1">
      <c r="A52" s="24" t="s">
        <v>80</v>
      </c>
      <c r="C52" s="25">
        <v>304561</v>
      </c>
      <c r="E52" s="25">
        <v>3089970.2620000001</v>
      </c>
      <c r="G52" s="25">
        <v>52177</v>
      </c>
      <c r="I52" s="25">
        <v>7668458.8770000003</v>
      </c>
      <c r="K52" s="24" t="s">
        <v>81</v>
      </c>
      <c r="L52" s="24"/>
      <c r="M52" s="24"/>
      <c r="N52" s="24"/>
    </row>
    <row r="53" spans="1:14" ht="10.5" customHeight="1">
      <c r="A53" s="26" t="s">
        <v>82</v>
      </c>
      <c r="C53" s="27">
        <v>229628</v>
      </c>
      <c r="E53" s="27">
        <v>597362.17200000002</v>
      </c>
      <c r="G53" s="27">
        <v>36835</v>
      </c>
      <c r="I53" s="27">
        <v>470021.19799999997</v>
      </c>
      <c r="K53" s="26" t="s">
        <v>83</v>
      </c>
      <c r="L53" s="26"/>
      <c r="M53" s="26"/>
      <c r="N53" s="26"/>
    </row>
    <row r="54" spans="1:14" ht="10.5" customHeight="1">
      <c r="A54" s="29" t="s">
        <v>84</v>
      </c>
      <c r="C54" s="30">
        <v>45929</v>
      </c>
      <c r="E54" s="30">
        <v>603402.80500000005</v>
      </c>
      <c r="G54" s="30">
        <v>8398</v>
      </c>
      <c r="I54" s="30">
        <v>950640.54</v>
      </c>
      <c r="K54" s="29" t="s">
        <v>85</v>
      </c>
      <c r="L54" s="29"/>
      <c r="M54" s="29"/>
      <c r="N54" s="29"/>
    </row>
    <row r="55" spans="1:14" ht="10.5" customHeight="1">
      <c r="A55" s="29" t="s">
        <v>86</v>
      </c>
      <c r="C55" s="30">
        <v>29004</v>
      </c>
      <c r="E55" s="30">
        <v>1889205.2849999999</v>
      </c>
      <c r="G55" s="30">
        <v>6944</v>
      </c>
      <c r="I55" s="30">
        <v>6247797.1390000004</v>
      </c>
      <c r="K55" s="29" t="s">
        <v>87</v>
      </c>
      <c r="L55" s="29"/>
      <c r="M55" s="29"/>
      <c r="N55" s="29"/>
    </row>
    <row r="56" spans="1:14" s="2" customFormat="1" ht="10.5" customHeight="1">
      <c r="A56" s="24" t="s">
        <v>67</v>
      </c>
      <c r="C56" s="25">
        <v>8</v>
      </c>
      <c r="E56" s="25">
        <v>12270.25</v>
      </c>
      <c r="G56" s="25">
        <v>13</v>
      </c>
      <c r="I56" s="25">
        <v>436566.13400000002</v>
      </c>
      <c r="K56" s="24" t="s">
        <v>88</v>
      </c>
      <c r="L56" s="24"/>
      <c r="M56" s="24"/>
      <c r="N56" s="24"/>
    </row>
    <row r="57" spans="1:14" s="2" customFormat="1" ht="10.5" customHeight="1">
      <c r="A57" s="24" t="s">
        <v>69</v>
      </c>
      <c r="C57" s="25">
        <v>6</v>
      </c>
      <c r="E57" s="25">
        <v>2364.3420000000001</v>
      </c>
      <c r="G57" s="25">
        <v>1</v>
      </c>
      <c r="I57" s="25">
        <v>1052.502</v>
      </c>
      <c r="K57" s="24" t="s">
        <v>70</v>
      </c>
      <c r="L57" s="24"/>
      <c r="M57" s="24"/>
      <c r="N57" s="24"/>
    </row>
    <row r="58" spans="1:14" s="13" customFormat="1" ht="10.5" customHeight="1">
      <c r="C58" s="20"/>
      <c r="E58" s="20"/>
      <c r="G58" s="20"/>
      <c r="I58" s="20"/>
    </row>
    <row r="59" spans="1:14" ht="10.5" customHeight="1">
      <c r="A59" s="33" t="s">
        <v>89</v>
      </c>
      <c r="B59" s="33"/>
    </row>
    <row r="60" spans="1:14" ht="10.5" customHeight="1">
      <c r="A60" s="33" t="s">
        <v>90</v>
      </c>
      <c r="B60" s="33"/>
    </row>
    <row r="61" spans="1:14" s="36" customFormat="1" ht="10.5" customHeight="1">
      <c r="A61" s="34" t="s">
        <v>91</v>
      </c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N61" s="34"/>
    </row>
    <row r="62" spans="1:14" s="36" customFormat="1" ht="10.5" customHeight="1">
      <c r="A62" s="34" t="s">
        <v>92</v>
      </c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7"/>
      <c r="N62" s="34"/>
    </row>
    <row r="63" spans="1:14" s="36" customFormat="1" ht="10.5" customHeight="1">
      <c r="A63" s="34" t="s">
        <v>93</v>
      </c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7"/>
      <c r="N63" s="34"/>
    </row>
    <row r="64" spans="1:14" s="36" customFormat="1" ht="10.5" customHeight="1">
      <c r="A64" s="34" t="s">
        <v>94</v>
      </c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7"/>
      <c r="N64" s="34"/>
    </row>
    <row r="65" spans="1:14" ht="10.5" customHeight="1">
      <c r="A65" s="36"/>
    </row>
    <row r="66" spans="1:14" ht="10.5" customHeight="1">
      <c r="A66" s="36" t="s">
        <v>98</v>
      </c>
      <c r="L66" s="38" t="s">
        <v>2</v>
      </c>
      <c r="M66" s="38" t="s">
        <v>3</v>
      </c>
      <c r="N66" s="38" t="s">
        <v>4</v>
      </c>
    </row>
    <row r="67" spans="1:14" ht="10.5" customHeight="1">
      <c r="A67" s="36" t="s">
        <v>99</v>
      </c>
      <c r="K67" s="18"/>
      <c r="L67" s="39" t="s">
        <v>5</v>
      </c>
      <c r="M67" s="39" t="s">
        <v>5</v>
      </c>
      <c r="N67" s="39" t="s">
        <v>5</v>
      </c>
    </row>
  </sheetData>
  <printOptions horizontalCentered="1"/>
  <pageMargins left="0.19685039370078741" right="0.19685039370078741" top="0.47244094488188981" bottom="0.82677165354330717" header="0.51181102362204722" footer="0.51181102362204722"/>
  <pageSetup paperSize="9" orientation="portrait" r:id="rId1"/>
  <headerFooter alignWithMargins="0">
    <oddFooter>&amp;L&amp;"Arial,Normal"&amp;6Service de la statistique du canton de Fribourg-RM
&amp;Z&amp;F-&amp;D-&amp;T&amp;R&amp;"Arial,Normal"&amp;6&amp;P/&amp;N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T108</vt:lpstr>
      <vt:lpstr>'T108'!Zone_d_impression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CIEF</dc:creator>
  <cp:lastModifiedBy>Lotti Martina</cp:lastModifiedBy>
  <cp:lastPrinted>2020-09-14T06:24:27Z</cp:lastPrinted>
  <dcterms:created xsi:type="dcterms:W3CDTF">2002-09-03T09:34:59Z</dcterms:created>
  <dcterms:modified xsi:type="dcterms:W3CDTF">2020-10-20T09:11:59Z</dcterms:modified>
</cp:coreProperties>
</file>