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PRo\40_Section PRo\4001_AQ\00_en_travail\"/>
    </mc:Choice>
  </mc:AlternateContent>
  <xr:revisionPtr revIDLastSave="0" documentId="13_ncr:1_{2A8F6911-BA3F-41C1-8F11-CAB8F0FE8E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vêtements posés" sheetId="1" r:id="rId1"/>
    <sheet name="Listes à choix" sheetId="2" r:id="rId2"/>
  </sheets>
  <definedNames>
    <definedName name="Couche">'Listes à choix'!$E$2:$E$5</definedName>
    <definedName name="Emplacement">'Listes à choix'!$G$2:$G$9</definedName>
    <definedName name="_xlnm.Print_Titles" localSheetId="0">'Revêtements posés'!$1:$8</definedName>
    <definedName name="Phono">'Listes à choix'!$F$2</definedName>
    <definedName name="Type">'Listes à choix'!$B$4:$B$35</definedName>
    <definedName name="_xlnm.Print_Area" localSheetId="0">'Revêtements posés'!$A$11:$T$24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1" l="1"/>
  <c r="Q9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Q10" i="1"/>
  <c r="Q22" i="1"/>
  <c r="R22" i="1"/>
  <c r="R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Loup Frédéric</author>
    <author>Loosli Rolf</author>
  </authors>
  <commentList>
    <comment ref="A7" authorId="0" shapeId="0" xr:uid="{14FF8FE5-0F0F-4041-9211-49B7F01CB7CC}">
      <text>
        <r>
          <rPr>
            <sz val="9"/>
            <color indexed="81"/>
            <rFont val="Tahoma"/>
            <charset val="1"/>
          </rPr>
          <t>Pour des sous-étapes --&gt; Regrouper et mettre la date de la dernière étape.</t>
        </r>
      </text>
    </comment>
    <comment ref="C7" authorId="1" shapeId="0" xr:uid="{429FFCB6-E078-49DA-98D5-7811C960FF2A}">
      <text>
        <r>
          <rPr>
            <sz val="9"/>
            <color indexed="81"/>
            <rFont val="Tahoma"/>
            <family val="2"/>
          </rPr>
          <t>PR début + distance à PR fin + distance
[PR 275+10 à 300+218]</t>
        </r>
      </text>
    </comment>
    <comment ref="G7" authorId="1" shapeId="0" xr:uid="{7BCAFC79-964C-45F8-8E06-08C279B3F4C8}">
      <text>
        <r>
          <rPr>
            <sz val="9"/>
            <color indexed="81"/>
            <rFont val="Tahoma"/>
            <family val="2"/>
          </rPr>
          <t>PCAM 10000 à 21000</t>
        </r>
      </text>
    </comment>
    <comment ref="I7" authorId="1" shapeId="0" xr:uid="{2FC86FD0-3E34-4985-B198-7E25CDCD83D9}">
      <text>
        <r>
          <rPr>
            <sz val="9"/>
            <color indexed="81"/>
            <rFont val="Tahoma"/>
            <family val="2"/>
          </rPr>
          <t>Voir onglet "listes à choix"</t>
        </r>
      </text>
    </comment>
    <comment ref="S7" authorId="1" shapeId="0" xr:uid="{464F5379-26F9-4AC1-BCC5-7EB03FED0533}">
      <text>
        <r>
          <rPr>
            <sz val="9"/>
            <color indexed="81"/>
            <rFont val="Tahoma"/>
            <family val="2"/>
          </rPr>
          <t>Uniquement pour phono</t>
        </r>
      </text>
    </comment>
  </commentList>
</comments>
</file>

<file path=xl/sharedStrings.xml><?xml version="1.0" encoding="utf-8"?>
<sst xmlns="http://schemas.openxmlformats.org/spreadsheetml/2006/main" count="180" uniqueCount="109">
  <si>
    <t>Données techniques de la pose des revêtements</t>
  </si>
  <si>
    <t>"Nom de l'entreprise"/ "Name der Firma"</t>
  </si>
  <si>
    <t>Date de pose</t>
  </si>
  <si>
    <t>Axe</t>
  </si>
  <si>
    <t>Couche</t>
  </si>
  <si>
    <t>Base</t>
  </si>
  <si>
    <t>Liaison</t>
  </si>
  <si>
    <t>Roulement</t>
  </si>
  <si>
    <t>Achse</t>
  </si>
  <si>
    <t>Schicht</t>
  </si>
  <si>
    <t>Datum Einbau</t>
  </si>
  <si>
    <t>Phono ?</t>
  </si>
  <si>
    <t>Phono</t>
  </si>
  <si>
    <t>x</t>
  </si>
  <si>
    <t>Longueur [m]</t>
  </si>
  <si>
    <t>Länge [m]</t>
  </si>
  <si>
    <t>Epaisseur [mm]</t>
  </si>
  <si>
    <t>Stärke [mm]</t>
  </si>
  <si>
    <t>Largeur moyenne</t>
  </si>
  <si>
    <t>Mittlere Breite</t>
  </si>
  <si>
    <t>Pois total [t]</t>
  </si>
  <si>
    <t>Gesamt-Gewicht [t]</t>
  </si>
  <si>
    <t>PCAM à charge</t>
  </si>
  <si>
    <t>Zu Lasten PCAM</t>
  </si>
  <si>
    <t>Part recyclé [%]</t>
  </si>
  <si>
    <t>Tiède ?</t>
  </si>
  <si>
    <t>Anteil Recycling- material [%]</t>
  </si>
  <si>
    <t>Localisation longitudinale</t>
  </si>
  <si>
    <t>Lokalisierung in Längsrichtung</t>
  </si>
  <si>
    <t>Localisation dans le profil</t>
  </si>
  <si>
    <t>Lokalisierung im Querschnitt</t>
  </si>
  <si>
    <t>Emplacement</t>
  </si>
  <si>
    <t>Chaussée</t>
  </si>
  <si>
    <t>Chaussée gauche</t>
  </si>
  <si>
    <t>Chaussée droite</t>
  </si>
  <si>
    <t>Chaussée milieu</t>
  </si>
  <si>
    <t>Trottoir/ quai</t>
  </si>
  <si>
    <t>Arrêt de bus</t>
  </si>
  <si>
    <t>Voie de bus</t>
  </si>
  <si>
    <t>Type, désignation</t>
  </si>
  <si>
    <t>Sorte, Bezeichnung</t>
  </si>
  <si>
    <t>Température air lors de la pose [°]</t>
  </si>
  <si>
    <t>Lufttemperatur beim Einbau [°]</t>
  </si>
  <si>
    <t>Lau-warmer Belag</t>
  </si>
  <si>
    <t>Avec joint central</t>
  </si>
  <si>
    <t>Mit Fuge in Mitte</t>
  </si>
  <si>
    <t>Provenance granulats</t>
  </si>
  <si>
    <t>Granulat-Herkunft</t>
  </si>
  <si>
    <t>Commentaires</t>
  </si>
  <si>
    <t>Bemerkungen</t>
  </si>
  <si>
    <t>Surface [m2]</t>
  </si>
  <si>
    <t>Fläche [m2]</t>
  </si>
  <si>
    <t>Technische Daten zum Belags-Einbau</t>
  </si>
  <si>
    <t>Ce formulaire est à remplir fur et à mesure et à transmettre à la DGT au plus tard lors de la facturation</t>
  </si>
  <si>
    <t>Dieses Formular ist laufend nachzuführen und der OBL spätestens bei der Rechnungsstellung zuzustellen</t>
  </si>
  <si>
    <t>Exemple (hors zont d'impression</t>
  </si>
  <si>
    <t>PR 125+0 à 150+235</t>
  </si>
  <si>
    <t>Famsiphonogrip</t>
  </si>
  <si>
    <t>Berag Rubigen</t>
  </si>
  <si>
    <t>SPCH à charge</t>
  </si>
  <si>
    <t>Zu Lasten SPCH</t>
  </si>
  <si>
    <t>Lärm-arm</t>
  </si>
  <si>
    <t>Type Revêtement</t>
  </si>
  <si>
    <t>Type</t>
  </si>
  <si>
    <t xml:space="preserve">T° </t>
  </si>
  <si>
    <t>Chaud</t>
  </si>
  <si>
    <t>Tiède</t>
  </si>
  <si>
    <t>AC T 22 S</t>
  </si>
  <si>
    <t>AC EME 22 C1</t>
  </si>
  <si>
    <t>Fondation</t>
  </si>
  <si>
    <t>AC F 22</t>
  </si>
  <si>
    <t>AC F 32</t>
  </si>
  <si>
    <t>AC B 16 S</t>
  </si>
  <si>
    <t>AC B 22 S</t>
  </si>
  <si>
    <t>AC 8 S</t>
  </si>
  <si>
    <t>AC 11 S</t>
  </si>
  <si>
    <t>AC MR 8</t>
  </si>
  <si>
    <t>Liste à compléter selon le projet</t>
  </si>
  <si>
    <t>AC T 16 N</t>
  </si>
  <si>
    <t>AC T 16 S</t>
  </si>
  <si>
    <t>AC T 22 N</t>
  </si>
  <si>
    <t>AC T 16 N-EBT</t>
  </si>
  <si>
    <t>AC T 16 S-EBT</t>
  </si>
  <si>
    <t>AC T 22 N-EBT</t>
  </si>
  <si>
    <t>AC T 22 S-EBT</t>
  </si>
  <si>
    <t>AC EME 22 C1-EBT</t>
  </si>
  <si>
    <t>AC F 22-EBT</t>
  </si>
  <si>
    <t>AC F 32-EBT</t>
  </si>
  <si>
    <t>AC B 16 S-EBT</t>
  </si>
  <si>
    <t>AC B 22 S-EBT</t>
  </si>
  <si>
    <t>AC 8 S-EBT</t>
  </si>
  <si>
    <t>AC 11 S-EBT</t>
  </si>
  <si>
    <t>AC MR 8-EBT</t>
  </si>
  <si>
    <t>Altiphone</t>
  </si>
  <si>
    <t>Famsiphonogrip TPA</t>
  </si>
  <si>
    <t>Nanosoft 4</t>
  </si>
  <si>
    <t>Sapaphone 4</t>
  </si>
  <si>
    <t>SDA 4</t>
  </si>
  <si>
    <t>SDA 8</t>
  </si>
  <si>
    <t>Tanaphone</t>
  </si>
  <si>
    <t>autre --&gt; completer liste</t>
  </si>
  <si>
    <t>"Désignantion du projet"/ "Projektbezeichnung"</t>
  </si>
  <si>
    <t>Entreprise/ Firma:</t>
  </si>
  <si>
    <t xml:space="preserve">      Service des ponts et chaussée, "PRo ou ERo"</t>
  </si>
  <si>
    <t>SPC, "nom"</t>
  </si>
  <si>
    <t>Maitre d'Ouvrage/ Bauherr:</t>
  </si>
  <si>
    <t>DGT:</t>
  </si>
  <si>
    <t>DLT:</t>
  </si>
  <si>
    <t>"nom mandataire, "nom personne"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</si>
</sst>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mm/yyyy"/>
    <numFmt numFmtId="165" formatCode="_-* #,##0.0_-;\-* #,##0.0_-;_-* &quot;-&quot;??_-;_-@_-"/>
    <numFmt numFmtId="166" formatCode="_-* #,##0_-;\-* #,##0_-;_-* &quot;-&quot;??_-;_-@_-"/>
    <numFmt numFmtId="167" formatCode="d/m/yy;@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6"/>
      <name val="Arial"/>
      <family val="2"/>
    </font>
    <font>
      <sz val="9"/>
      <color indexed="81"/>
      <name val="Tahoma"/>
      <family val="2"/>
    </font>
    <font>
      <sz val="10"/>
      <color rgb="FF0000FF"/>
      <name val="Arial"/>
      <family val="2"/>
    </font>
    <font>
      <b/>
      <i/>
      <sz val="2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b/>
      <sz val="11"/>
      <color theme="0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1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8" fillId="0" borderId="0" xfId="0" applyFont="1"/>
    <xf numFmtId="0" fontId="3" fillId="0" borderId="0" xfId="0" applyFont="1"/>
    <xf numFmtId="0" fontId="8" fillId="0" borderId="0" xfId="0" applyFont="1" applyAlignment="1">
      <alignment horizontal="right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right" vertical="top"/>
    </xf>
    <xf numFmtId="0" fontId="13" fillId="0" borderId="0" xfId="0" applyFont="1" applyAlignment="1">
      <alignment horizontal="right"/>
    </xf>
    <xf numFmtId="167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center" vertical="center"/>
    </xf>
    <xf numFmtId="9" fontId="3" fillId="0" borderId="3" xfId="3" applyFont="1" applyFill="1" applyBorder="1" applyAlignment="1">
      <alignment horizontal="right" vertical="center"/>
    </xf>
    <xf numFmtId="166" fontId="3" fillId="0" borderId="3" xfId="2" applyNumberFormat="1" applyFont="1" applyFill="1" applyBorder="1" applyAlignment="1">
      <alignment horizontal="center" vertical="center"/>
    </xf>
    <xf numFmtId="166" fontId="3" fillId="0" borderId="3" xfId="2" applyNumberFormat="1" applyFont="1" applyFill="1" applyBorder="1" applyAlignment="1">
      <alignment horizontal="right" vertical="center"/>
    </xf>
    <xf numFmtId="166" fontId="3" fillId="0" borderId="3" xfId="2" applyNumberFormat="1" applyFont="1" applyFill="1" applyBorder="1" applyAlignment="1" applyProtection="1">
      <alignment horizontal="right" vertical="center"/>
      <protection locked="0"/>
    </xf>
    <xf numFmtId="165" fontId="10" fillId="0" borderId="3" xfId="2" applyNumberFormat="1" applyFont="1" applyFill="1" applyBorder="1" applyAlignment="1">
      <alignment horizontal="right" vertical="center"/>
    </xf>
    <xf numFmtId="166" fontId="10" fillId="0" borderId="3" xfId="2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167" fontId="3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center" vertical="center"/>
    </xf>
    <xf numFmtId="9" fontId="3" fillId="0" borderId="6" xfId="3" applyFont="1" applyFill="1" applyBorder="1" applyAlignment="1">
      <alignment horizontal="right" vertical="center"/>
    </xf>
    <xf numFmtId="166" fontId="3" fillId="0" borderId="6" xfId="2" applyNumberFormat="1" applyFont="1" applyFill="1" applyBorder="1" applyAlignment="1">
      <alignment horizontal="center" vertical="center"/>
    </xf>
    <xf numFmtId="166" fontId="3" fillId="0" borderId="6" xfId="2" applyNumberFormat="1" applyFont="1" applyFill="1" applyBorder="1" applyAlignment="1">
      <alignment horizontal="right" vertical="center"/>
    </xf>
    <xf numFmtId="166" fontId="3" fillId="0" borderId="6" xfId="2" applyNumberFormat="1" applyFont="1" applyFill="1" applyBorder="1" applyAlignment="1" applyProtection="1">
      <alignment horizontal="right" vertical="center"/>
      <protection locked="0"/>
    </xf>
    <xf numFmtId="165" fontId="10" fillId="0" borderId="6" xfId="2" applyNumberFormat="1" applyFont="1" applyFill="1" applyBorder="1" applyAlignment="1">
      <alignment horizontal="right" vertical="center"/>
    </xf>
    <xf numFmtId="166" fontId="10" fillId="0" borderId="6" xfId="2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 wrapText="1"/>
    </xf>
    <xf numFmtId="167" fontId="3" fillId="0" borderId="8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164" fontId="3" fillId="0" borderId="9" xfId="0" applyNumberFormat="1" applyFont="1" applyBorder="1" applyAlignment="1">
      <alignment horizontal="left" vertical="center"/>
    </xf>
    <xf numFmtId="164" fontId="3" fillId="0" borderId="9" xfId="0" applyNumberFormat="1" applyFont="1" applyBorder="1" applyAlignment="1">
      <alignment horizontal="center" vertical="center"/>
    </xf>
    <xf numFmtId="9" fontId="3" fillId="0" borderId="9" xfId="3" applyFont="1" applyFill="1" applyBorder="1" applyAlignment="1">
      <alignment horizontal="right" vertical="center"/>
    </xf>
    <xf numFmtId="166" fontId="3" fillId="0" borderId="9" xfId="2" applyNumberFormat="1" applyFont="1" applyFill="1" applyBorder="1" applyAlignment="1">
      <alignment horizontal="center" vertical="center"/>
    </xf>
    <xf numFmtId="166" fontId="3" fillId="0" borderId="9" xfId="2" applyNumberFormat="1" applyFont="1" applyFill="1" applyBorder="1" applyAlignment="1">
      <alignment horizontal="right" vertical="center"/>
    </xf>
    <xf numFmtId="166" fontId="3" fillId="0" borderId="9" xfId="2" applyNumberFormat="1" applyFont="1" applyFill="1" applyBorder="1" applyAlignment="1" applyProtection="1">
      <alignment horizontal="right" vertical="center"/>
      <protection locked="0"/>
    </xf>
    <xf numFmtId="165" fontId="10" fillId="0" borderId="9" xfId="2" applyNumberFormat="1" applyFont="1" applyFill="1" applyBorder="1" applyAlignment="1">
      <alignment horizontal="right" vertical="center"/>
    </xf>
    <xf numFmtId="166" fontId="10" fillId="0" borderId="9" xfId="2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right" vertical="center"/>
    </xf>
    <xf numFmtId="1" fontId="3" fillId="0" borderId="6" xfId="0" applyNumberFormat="1" applyFont="1" applyBorder="1" applyAlignment="1">
      <alignment horizontal="right" vertical="center"/>
    </xf>
    <xf numFmtId="1" fontId="3" fillId="0" borderId="9" xfId="0" applyNumberFormat="1" applyFont="1" applyBorder="1" applyAlignment="1">
      <alignment horizontal="right" vertical="center"/>
    </xf>
    <xf numFmtId="167" fontId="3" fillId="3" borderId="2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right" vertical="center"/>
    </xf>
    <xf numFmtId="9" fontId="3" fillId="3" borderId="3" xfId="3" applyFont="1" applyFill="1" applyBorder="1" applyAlignment="1">
      <alignment horizontal="right" vertical="center"/>
    </xf>
    <xf numFmtId="166" fontId="3" fillId="3" borderId="3" xfId="2" applyNumberFormat="1" applyFont="1" applyFill="1" applyBorder="1" applyAlignment="1">
      <alignment horizontal="right" vertical="center"/>
    </xf>
    <xf numFmtId="166" fontId="3" fillId="3" borderId="3" xfId="2" applyNumberFormat="1" applyFont="1" applyFill="1" applyBorder="1" applyAlignment="1" applyProtection="1">
      <alignment horizontal="right" vertical="center"/>
      <protection locked="0"/>
    </xf>
    <xf numFmtId="165" fontId="10" fillId="3" borderId="3" xfId="2" applyNumberFormat="1" applyFont="1" applyFill="1" applyBorder="1" applyAlignment="1">
      <alignment horizontal="right" vertical="center"/>
    </xf>
    <xf numFmtId="166" fontId="10" fillId="3" borderId="3" xfId="2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left" vertical="center" wrapText="1"/>
    </xf>
    <xf numFmtId="167" fontId="3" fillId="3" borderId="8" xfId="0" applyNumberFormat="1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164" fontId="3" fillId="3" borderId="9" xfId="0" applyNumberFormat="1" applyFont="1" applyFill="1" applyBorder="1" applyAlignment="1">
      <alignment horizontal="left" vertical="center"/>
    </xf>
    <xf numFmtId="164" fontId="3" fillId="3" borderId="9" xfId="0" applyNumberFormat="1" applyFont="1" applyFill="1" applyBorder="1" applyAlignment="1">
      <alignment horizontal="center" vertical="center"/>
    </xf>
    <xf numFmtId="1" fontId="3" fillId="3" borderId="9" xfId="0" applyNumberFormat="1" applyFont="1" applyFill="1" applyBorder="1" applyAlignment="1">
      <alignment horizontal="right" vertical="center"/>
    </xf>
    <xf numFmtId="9" fontId="3" fillId="3" borderId="9" xfId="3" applyFont="1" applyFill="1" applyBorder="1" applyAlignment="1">
      <alignment horizontal="right" vertical="center"/>
    </xf>
    <xf numFmtId="166" fontId="3" fillId="3" borderId="9" xfId="2" applyNumberFormat="1" applyFont="1" applyFill="1" applyBorder="1" applyAlignment="1">
      <alignment horizontal="right" vertical="center"/>
    </xf>
    <xf numFmtId="166" fontId="3" fillId="3" borderId="9" xfId="2" applyNumberFormat="1" applyFont="1" applyFill="1" applyBorder="1" applyAlignment="1" applyProtection="1">
      <alignment horizontal="right" vertical="center"/>
      <protection locked="0"/>
    </xf>
    <xf numFmtId="165" fontId="10" fillId="3" borderId="9" xfId="2" applyNumberFormat="1" applyFont="1" applyFill="1" applyBorder="1" applyAlignment="1">
      <alignment horizontal="right" vertical="center"/>
    </xf>
    <xf numFmtId="166" fontId="10" fillId="3" borderId="9" xfId="2" applyNumberFormat="1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left" vertical="center" wrapText="1"/>
    </xf>
    <xf numFmtId="0" fontId="15" fillId="4" borderId="11" xfId="0" applyFont="1" applyFill="1" applyBorder="1"/>
    <xf numFmtId="0" fontId="15" fillId="4" borderId="12" xfId="0" applyFont="1" applyFill="1" applyBorder="1"/>
    <xf numFmtId="0" fontId="15" fillId="4" borderId="13" xfId="0" applyFont="1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5" borderId="12" xfId="0" applyFont="1" applyFill="1" applyBorder="1"/>
    <xf numFmtId="0" fontId="3" fillId="0" borderId="12" xfId="0" applyFont="1" applyBorder="1"/>
    <xf numFmtId="0" fontId="3" fillId="5" borderId="13" xfId="0" applyFont="1" applyFill="1" applyBorder="1"/>
    <xf numFmtId="0" fontId="3" fillId="0" borderId="13" xfId="0" applyFont="1" applyBorder="1"/>
    <xf numFmtId="0" fontId="2" fillId="6" borderId="0" xfId="0" applyFont="1" applyFill="1"/>
    <xf numFmtId="0" fontId="3" fillId="7" borderId="0" xfId="0" applyFont="1" applyFill="1"/>
    <xf numFmtId="0" fontId="3" fillId="8" borderId="0" xfId="0" applyFont="1" applyFill="1"/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1">
    <dxf>
      <font>
        <color theme="3" tint="0.39994506668294322"/>
      </font>
    </dxf>
  </dxfs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40950</xdr:colOff>
      <xdr:row>4</xdr:row>
      <xdr:rowOff>23355</xdr:rowOff>
    </xdr:from>
    <xdr:to>
      <xdr:col>5</xdr:col>
      <xdr:colOff>255984</xdr:colOff>
      <xdr:row>4</xdr:row>
      <xdr:rowOff>227279</xdr:rowOff>
    </xdr:to>
    <xdr:pic>
      <xdr:nvPicPr>
        <xdr:cNvPr id="2" name="Picture 361" descr="logo_fr_300.jpg">
          <a:extLst>
            <a:ext uri="{FF2B5EF4-FFF2-40B4-BE49-F238E27FC236}">
              <a16:creationId xmlns:a16="http://schemas.microsoft.com/office/drawing/2014/main" id="{1B64C58D-5BEA-4C51-AC6F-31E2AA15C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8372" y="2231964"/>
          <a:ext cx="215034" cy="20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22</xdr:row>
      <xdr:rowOff>0</xdr:rowOff>
    </xdr:from>
    <xdr:to>
      <xdr:col>9</xdr:col>
      <xdr:colOff>213</xdr:colOff>
      <xdr:row>41</xdr:row>
      <xdr:rowOff>105219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7CD263F-BD71-CCD8-05C2-24B3F92EA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3590925"/>
          <a:ext cx="1524213" cy="318179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tabSelected="1" zoomScale="110" zoomScaleNormal="110" zoomScaleSheetLayoutView="85" zoomScalePageLayoutView="55" workbookViewId="0">
      <selection activeCell="E6" sqref="E6"/>
    </sheetView>
  </sheetViews>
  <sheetFormatPr baseColWidth="10" defaultRowHeight="13.2" x14ac:dyDescent="0.25"/>
  <cols>
    <col min="1" max="1" width="8.6640625" customWidth="1"/>
    <col min="2" max="2" width="6.6640625" style="1" customWidth="1"/>
    <col min="3" max="3" width="17.88671875" style="1" customWidth="1"/>
    <col min="4" max="4" width="16.44140625" style="1" customWidth="1"/>
    <col min="5" max="5" width="12.33203125" style="1" customWidth="1"/>
    <col min="6" max="6" width="7.6640625" style="1" customWidth="1"/>
    <col min="7" max="8" width="9.109375" style="1" customWidth="1"/>
    <col min="9" max="9" width="19.44140625" style="1" customWidth="1"/>
    <col min="10" max="10" width="12.5546875" style="1" customWidth="1"/>
    <col min="11" max="11" width="8.109375" style="1" customWidth="1"/>
    <col min="12" max="12" width="15.109375" style="1" customWidth="1"/>
    <col min="13" max="13" width="9.109375" style="1" customWidth="1"/>
    <col min="14" max="14" width="9.88671875" style="1" customWidth="1"/>
    <col min="15" max="15" width="10.88671875" style="2" customWidth="1"/>
    <col min="16" max="16" width="9" style="1" customWidth="1"/>
    <col min="17" max="17" width="10" customWidth="1"/>
    <col min="18" max="18" width="8.88671875" customWidth="1"/>
    <col min="19" max="19" width="13.33203125" customWidth="1"/>
    <col min="20" max="20" width="25.6640625" customWidth="1"/>
  </cols>
  <sheetData>
    <row r="1" spans="1:21" ht="35.1" customHeight="1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T1" s="18" t="s">
        <v>52</v>
      </c>
    </row>
    <row r="2" spans="1:21" ht="14.25" customHeight="1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21" ht="35.1" customHeight="1" x14ac:dyDescent="0.4">
      <c r="A3" s="10" t="s">
        <v>101</v>
      </c>
      <c r="T3" s="13"/>
    </row>
    <row r="4" spans="1:21" s="107" customFormat="1" ht="21" x14ac:dyDescent="0.25">
      <c r="A4" s="108" t="s">
        <v>102</v>
      </c>
      <c r="B4" s="105"/>
      <c r="E4" s="105"/>
      <c r="F4" s="108" t="s">
        <v>105</v>
      </c>
      <c r="G4" s="105"/>
      <c r="H4" s="105"/>
      <c r="I4" s="104"/>
      <c r="J4" s="105"/>
      <c r="L4" s="109" t="s">
        <v>106</v>
      </c>
      <c r="M4" s="105"/>
      <c r="N4" s="105"/>
      <c r="O4" s="106"/>
      <c r="P4" s="109" t="s">
        <v>107</v>
      </c>
    </row>
    <row r="5" spans="1:21" s="113" customFormat="1" ht="21" x14ac:dyDescent="0.25">
      <c r="A5" s="109" t="s">
        <v>1</v>
      </c>
      <c r="B5" s="110"/>
      <c r="C5" s="111"/>
      <c r="D5" s="109"/>
      <c r="E5" s="110"/>
      <c r="F5" s="104" t="s">
        <v>103</v>
      </c>
      <c r="G5" s="110"/>
      <c r="H5" s="110"/>
      <c r="I5" s="109"/>
      <c r="J5" s="110"/>
      <c r="K5" s="111"/>
      <c r="L5" s="109" t="s">
        <v>104</v>
      </c>
      <c r="M5" s="110"/>
      <c r="N5" s="110"/>
      <c r="O5" s="112"/>
      <c r="P5" s="109" t="s">
        <v>108</v>
      </c>
    </row>
    <row r="6" spans="1:21" ht="34.5" customHeight="1" x14ac:dyDescent="0.4">
      <c r="A6" s="11"/>
    </row>
    <row r="7" spans="1:21" ht="39.6" x14ac:dyDescent="0.25">
      <c r="A7" s="4" t="s">
        <v>2</v>
      </c>
      <c r="B7" s="4" t="s">
        <v>3</v>
      </c>
      <c r="C7" s="4" t="s">
        <v>27</v>
      </c>
      <c r="D7" s="4" t="s">
        <v>29</v>
      </c>
      <c r="E7" s="4" t="s">
        <v>4</v>
      </c>
      <c r="F7" s="4" t="s">
        <v>11</v>
      </c>
      <c r="G7" s="4" t="s">
        <v>22</v>
      </c>
      <c r="H7" s="4" t="s">
        <v>59</v>
      </c>
      <c r="I7" s="4" t="s">
        <v>39</v>
      </c>
      <c r="J7" s="4" t="s">
        <v>24</v>
      </c>
      <c r="K7" s="4" t="s">
        <v>25</v>
      </c>
      <c r="L7" s="4" t="s">
        <v>41</v>
      </c>
      <c r="M7" s="4" t="s">
        <v>44</v>
      </c>
      <c r="N7" s="4" t="s">
        <v>14</v>
      </c>
      <c r="O7" s="4" t="s">
        <v>16</v>
      </c>
      <c r="P7" s="4" t="s">
        <v>50</v>
      </c>
      <c r="Q7" s="4" t="s">
        <v>18</v>
      </c>
      <c r="R7" s="4" t="s">
        <v>20</v>
      </c>
      <c r="S7" s="4" t="s">
        <v>46</v>
      </c>
      <c r="T7" s="4" t="s">
        <v>48</v>
      </c>
    </row>
    <row r="8" spans="1:21" s="15" customFormat="1" ht="39.6" x14ac:dyDescent="0.25">
      <c r="A8" s="14" t="s">
        <v>10</v>
      </c>
      <c r="B8" s="14" t="s">
        <v>8</v>
      </c>
      <c r="C8" s="14" t="s">
        <v>28</v>
      </c>
      <c r="D8" s="14" t="s">
        <v>30</v>
      </c>
      <c r="E8" s="14" t="s">
        <v>9</v>
      </c>
      <c r="F8" s="14" t="s">
        <v>61</v>
      </c>
      <c r="G8" s="14" t="s">
        <v>23</v>
      </c>
      <c r="H8" s="14" t="s">
        <v>60</v>
      </c>
      <c r="I8" s="14" t="s">
        <v>40</v>
      </c>
      <c r="J8" s="14" t="s">
        <v>26</v>
      </c>
      <c r="K8" s="14" t="s">
        <v>43</v>
      </c>
      <c r="L8" s="14" t="s">
        <v>42</v>
      </c>
      <c r="M8" s="14" t="s">
        <v>45</v>
      </c>
      <c r="N8" s="14" t="s">
        <v>15</v>
      </c>
      <c r="O8" s="14" t="s">
        <v>17</v>
      </c>
      <c r="P8" s="14" t="s">
        <v>51</v>
      </c>
      <c r="Q8" s="14" t="s">
        <v>19</v>
      </c>
      <c r="R8" s="14" t="s">
        <v>21</v>
      </c>
      <c r="S8" s="14" t="s">
        <v>47</v>
      </c>
      <c r="T8" s="14" t="s">
        <v>49</v>
      </c>
    </row>
    <row r="9" spans="1:21" s="12" customFormat="1" ht="26.4" x14ac:dyDescent="0.35">
      <c r="A9" s="62">
        <v>45901</v>
      </c>
      <c r="B9" s="63">
        <v>1200</v>
      </c>
      <c r="C9" s="64" t="s">
        <v>56</v>
      </c>
      <c r="D9" s="65" t="s">
        <v>32</v>
      </c>
      <c r="E9" s="66" t="s">
        <v>7</v>
      </c>
      <c r="F9" s="67" t="s">
        <v>13</v>
      </c>
      <c r="G9" s="68">
        <v>17003</v>
      </c>
      <c r="H9" s="68"/>
      <c r="I9" s="65" t="s">
        <v>57</v>
      </c>
      <c r="J9" s="69">
        <v>0</v>
      </c>
      <c r="K9" s="67"/>
      <c r="L9" s="70">
        <v>15</v>
      </c>
      <c r="M9" s="67"/>
      <c r="N9" s="70">
        <v>435</v>
      </c>
      <c r="O9" s="71">
        <v>35</v>
      </c>
      <c r="P9" s="70">
        <v>2523</v>
      </c>
      <c r="Q9" s="72">
        <f>IFERROR(P9/N9,0)</f>
        <v>5.8</v>
      </c>
      <c r="R9" s="73">
        <f>P9*O9/1000*2.4</f>
        <v>211.93200000000002</v>
      </c>
      <c r="S9" s="65" t="s">
        <v>58</v>
      </c>
      <c r="T9" s="74" t="s">
        <v>55</v>
      </c>
      <c r="U9" s="16"/>
    </row>
    <row r="10" spans="1:21" s="12" customFormat="1" ht="26.4" x14ac:dyDescent="0.35">
      <c r="A10" s="75">
        <v>45870</v>
      </c>
      <c r="B10" s="76">
        <v>1200</v>
      </c>
      <c r="C10" s="77" t="s">
        <v>56</v>
      </c>
      <c r="D10" s="78" t="s">
        <v>33</v>
      </c>
      <c r="E10" s="79" t="s">
        <v>5</v>
      </c>
      <c r="F10" s="80"/>
      <c r="G10" s="81">
        <v>10963</v>
      </c>
      <c r="H10" s="81"/>
      <c r="I10" s="78" t="s">
        <v>79</v>
      </c>
      <c r="J10" s="82">
        <v>0.5</v>
      </c>
      <c r="K10" s="80" t="s">
        <v>13</v>
      </c>
      <c r="L10" s="83">
        <v>24</v>
      </c>
      <c r="M10" s="80"/>
      <c r="N10" s="83"/>
      <c r="O10" s="84"/>
      <c r="P10" s="83"/>
      <c r="Q10" s="85">
        <f>IFERROR(P10/N10,0)</f>
        <v>0</v>
      </c>
      <c r="R10" s="86">
        <f>P10*O10/1000*2.4</f>
        <v>0</v>
      </c>
      <c r="S10" s="78"/>
      <c r="T10" s="87" t="s">
        <v>55</v>
      </c>
      <c r="U10" s="16"/>
    </row>
    <row r="11" spans="1:21" s="12" customFormat="1" ht="20.399999999999999" x14ac:dyDescent="0.35">
      <c r="A11" s="20"/>
      <c r="B11" s="21"/>
      <c r="C11" s="56"/>
      <c r="D11" s="22"/>
      <c r="E11" s="23"/>
      <c r="F11" s="24"/>
      <c r="G11" s="59"/>
      <c r="H11" s="59"/>
      <c r="I11" s="22"/>
      <c r="J11" s="25"/>
      <c r="K11" s="24"/>
      <c r="L11" s="26"/>
      <c r="M11" s="24"/>
      <c r="N11" s="27"/>
      <c r="O11" s="28"/>
      <c r="P11" s="27"/>
      <c r="Q11" s="29">
        <f t="shared" ref="Q11:Q21" si="0">IFERROR(P11/N11,0)</f>
        <v>0</v>
      </c>
      <c r="R11" s="30">
        <f t="shared" ref="R11:R21" si="1">P11*O11/1000*2.4</f>
        <v>0</v>
      </c>
      <c r="S11" s="22"/>
      <c r="T11" s="31"/>
      <c r="U11" s="16"/>
    </row>
    <row r="12" spans="1:21" s="12" customFormat="1" ht="20.399999999999999" x14ac:dyDescent="0.35">
      <c r="A12" s="32"/>
      <c r="B12" s="33"/>
      <c r="C12" s="57"/>
      <c r="D12" s="34"/>
      <c r="E12" s="35"/>
      <c r="F12" s="36"/>
      <c r="G12" s="60"/>
      <c r="H12" s="60"/>
      <c r="I12" s="34"/>
      <c r="J12" s="37"/>
      <c r="K12" s="36"/>
      <c r="L12" s="38"/>
      <c r="M12" s="36"/>
      <c r="N12" s="39"/>
      <c r="O12" s="40"/>
      <c r="P12" s="39"/>
      <c r="Q12" s="41">
        <f t="shared" si="0"/>
        <v>0</v>
      </c>
      <c r="R12" s="42">
        <f t="shared" si="1"/>
        <v>0</v>
      </c>
      <c r="S12" s="34"/>
      <c r="T12" s="43"/>
      <c r="U12" s="16"/>
    </row>
    <row r="13" spans="1:21" s="12" customFormat="1" ht="20.399999999999999" x14ac:dyDescent="0.35">
      <c r="A13" s="32"/>
      <c r="B13" s="33"/>
      <c r="C13" s="57"/>
      <c r="D13" s="34"/>
      <c r="E13" s="35"/>
      <c r="F13" s="36"/>
      <c r="G13" s="60"/>
      <c r="H13" s="60"/>
      <c r="I13" s="34"/>
      <c r="J13" s="37"/>
      <c r="K13" s="36"/>
      <c r="L13" s="38"/>
      <c r="M13" s="36"/>
      <c r="N13" s="39"/>
      <c r="O13" s="40"/>
      <c r="P13" s="39"/>
      <c r="Q13" s="41">
        <f t="shared" si="0"/>
        <v>0</v>
      </c>
      <c r="R13" s="42">
        <f t="shared" si="1"/>
        <v>0</v>
      </c>
      <c r="S13" s="34"/>
      <c r="T13" s="43"/>
      <c r="U13" s="16"/>
    </row>
    <row r="14" spans="1:21" s="12" customFormat="1" ht="20.399999999999999" x14ac:dyDescent="0.35">
      <c r="A14" s="32"/>
      <c r="B14" s="33"/>
      <c r="C14" s="57"/>
      <c r="D14" s="34"/>
      <c r="E14" s="35"/>
      <c r="F14" s="36"/>
      <c r="G14" s="60"/>
      <c r="H14" s="60"/>
      <c r="I14" s="34"/>
      <c r="J14" s="37"/>
      <c r="K14" s="36"/>
      <c r="L14" s="38"/>
      <c r="M14" s="36"/>
      <c r="N14" s="39"/>
      <c r="O14" s="40"/>
      <c r="P14" s="39"/>
      <c r="Q14" s="41">
        <f t="shared" si="0"/>
        <v>0</v>
      </c>
      <c r="R14" s="42">
        <f t="shared" si="1"/>
        <v>0</v>
      </c>
      <c r="S14" s="34"/>
      <c r="T14" s="43"/>
      <c r="U14" s="16"/>
    </row>
    <row r="15" spans="1:21" s="12" customFormat="1" ht="20.399999999999999" x14ac:dyDescent="0.35">
      <c r="A15" s="32"/>
      <c r="B15" s="33"/>
      <c r="C15" s="57"/>
      <c r="D15" s="34"/>
      <c r="E15" s="35"/>
      <c r="F15" s="36"/>
      <c r="G15" s="60"/>
      <c r="H15" s="60"/>
      <c r="I15" s="34"/>
      <c r="J15" s="37"/>
      <c r="K15" s="36"/>
      <c r="L15" s="38"/>
      <c r="M15" s="36"/>
      <c r="N15" s="39"/>
      <c r="O15" s="40"/>
      <c r="P15" s="39"/>
      <c r="Q15" s="41">
        <f t="shared" si="0"/>
        <v>0</v>
      </c>
      <c r="R15" s="42">
        <f t="shared" si="1"/>
        <v>0</v>
      </c>
      <c r="S15" s="34"/>
      <c r="T15" s="43"/>
      <c r="U15" s="16"/>
    </row>
    <row r="16" spans="1:21" s="12" customFormat="1" ht="20.399999999999999" x14ac:dyDescent="0.35">
      <c r="A16" s="32"/>
      <c r="B16" s="33"/>
      <c r="C16" s="57"/>
      <c r="D16" s="34"/>
      <c r="E16" s="35"/>
      <c r="F16" s="36"/>
      <c r="G16" s="60"/>
      <c r="H16" s="60"/>
      <c r="I16" s="34"/>
      <c r="J16" s="37"/>
      <c r="K16" s="36"/>
      <c r="L16" s="38"/>
      <c r="M16" s="36"/>
      <c r="N16" s="39"/>
      <c r="O16" s="40"/>
      <c r="P16" s="39"/>
      <c r="Q16" s="41">
        <f t="shared" si="0"/>
        <v>0</v>
      </c>
      <c r="R16" s="42">
        <f t="shared" si="1"/>
        <v>0</v>
      </c>
      <c r="S16" s="34"/>
      <c r="T16" s="43"/>
      <c r="U16" s="16"/>
    </row>
    <row r="17" spans="1:21" s="12" customFormat="1" ht="20.399999999999999" x14ac:dyDescent="0.35">
      <c r="A17" s="32"/>
      <c r="B17" s="33"/>
      <c r="C17" s="57"/>
      <c r="D17" s="34"/>
      <c r="E17" s="35"/>
      <c r="F17" s="36"/>
      <c r="G17" s="60"/>
      <c r="H17" s="60"/>
      <c r="I17" s="34"/>
      <c r="J17" s="37"/>
      <c r="K17" s="36"/>
      <c r="L17" s="38"/>
      <c r="M17" s="36"/>
      <c r="N17" s="39"/>
      <c r="O17" s="40"/>
      <c r="P17" s="39"/>
      <c r="Q17" s="41">
        <f t="shared" si="0"/>
        <v>0</v>
      </c>
      <c r="R17" s="42">
        <f t="shared" si="1"/>
        <v>0</v>
      </c>
      <c r="S17" s="34"/>
      <c r="T17" s="43"/>
      <c r="U17" s="16"/>
    </row>
    <row r="18" spans="1:21" s="12" customFormat="1" ht="20.399999999999999" x14ac:dyDescent="0.35">
      <c r="A18" s="32"/>
      <c r="B18" s="33"/>
      <c r="C18" s="57"/>
      <c r="D18" s="34"/>
      <c r="E18" s="35"/>
      <c r="F18" s="36"/>
      <c r="G18" s="60"/>
      <c r="H18" s="60"/>
      <c r="I18" s="34"/>
      <c r="J18" s="37"/>
      <c r="K18" s="36"/>
      <c r="L18" s="38"/>
      <c r="M18" s="36"/>
      <c r="N18" s="39"/>
      <c r="O18" s="40"/>
      <c r="P18" s="39"/>
      <c r="Q18" s="41">
        <f t="shared" si="0"/>
        <v>0</v>
      </c>
      <c r="R18" s="42">
        <f t="shared" si="1"/>
        <v>0</v>
      </c>
      <c r="S18" s="34"/>
      <c r="T18" s="43"/>
      <c r="U18" s="16"/>
    </row>
    <row r="19" spans="1:21" s="12" customFormat="1" ht="20.399999999999999" x14ac:dyDescent="0.35">
      <c r="A19" s="32"/>
      <c r="B19" s="33"/>
      <c r="C19" s="57"/>
      <c r="D19" s="34"/>
      <c r="E19" s="35"/>
      <c r="F19" s="36"/>
      <c r="G19" s="60"/>
      <c r="H19" s="60"/>
      <c r="I19" s="34"/>
      <c r="J19" s="37"/>
      <c r="K19" s="36"/>
      <c r="L19" s="38"/>
      <c r="M19" s="36"/>
      <c r="N19" s="39"/>
      <c r="O19" s="40"/>
      <c r="P19" s="39"/>
      <c r="Q19" s="41">
        <f t="shared" si="0"/>
        <v>0</v>
      </c>
      <c r="R19" s="42">
        <f t="shared" si="1"/>
        <v>0</v>
      </c>
      <c r="S19" s="34"/>
      <c r="T19" s="43"/>
      <c r="U19" s="16"/>
    </row>
    <row r="20" spans="1:21" s="12" customFormat="1" ht="20.399999999999999" x14ac:dyDescent="0.35">
      <c r="A20" s="32"/>
      <c r="B20" s="33"/>
      <c r="C20" s="57"/>
      <c r="D20" s="34"/>
      <c r="E20" s="35"/>
      <c r="F20" s="36"/>
      <c r="G20" s="60"/>
      <c r="H20" s="60"/>
      <c r="I20" s="34"/>
      <c r="J20" s="37"/>
      <c r="K20" s="36"/>
      <c r="L20" s="38"/>
      <c r="M20" s="36"/>
      <c r="N20" s="39"/>
      <c r="O20" s="40"/>
      <c r="P20" s="39"/>
      <c r="Q20" s="41">
        <f t="shared" si="0"/>
        <v>0</v>
      </c>
      <c r="R20" s="42">
        <f t="shared" si="1"/>
        <v>0</v>
      </c>
      <c r="S20" s="34"/>
      <c r="T20" s="43"/>
      <c r="U20" s="16"/>
    </row>
    <row r="21" spans="1:21" s="12" customFormat="1" ht="20.399999999999999" x14ac:dyDescent="0.35">
      <c r="A21" s="32"/>
      <c r="B21" s="33"/>
      <c r="C21" s="57"/>
      <c r="D21" s="34"/>
      <c r="E21" s="35"/>
      <c r="F21" s="36"/>
      <c r="G21" s="60"/>
      <c r="H21" s="60"/>
      <c r="I21" s="34"/>
      <c r="J21" s="37"/>
      <c r="K21" s="36"/>
      <c r="L21" s="38"/>
      <c r="M21" s="36"/>
      <c r="N21" s="39"/>
      <c r="O21" s="40"/>
      <c r="P21" s="39"/>
      <c r="Q21" s="41">
        <f t="shared" si="0"/>
        <v>0</v>
      </c>
      <c r="R21" s="42">
        <f t="shared" si="1"/>
        <v>0</v>
      </c>
      <c r="S21" s="34"/>
      <c r="T21" s="43"/>
      <c r="U21" s="16"/>
    </row>
    <row r="22" spans="1:21" s="12" customFormat="1" ht="20.399999999999999" x14ac:dyDescent="0.35">
      <c r="A22" s="44"/>
      <c r="B22" s="45"/>
      <c r="C22" s="58"/>
      <c r="D22" s="46"/>
      <c r="E22" s="47"/>
      <c r="F22" s="48"/>
      <c r="G22" s="61"/>
      <c r="H22" s="61"/>
      <c r="I22" s="46"/>
      <c r="J22" s="49"/>
      <c r="K22" s="48"/>
      <c r="L22" s="50"/>
      <c r="M22" s="48"/>
      <c r="N22" s="51"/>
      <c r="O22" s="52"/>
      <c r="P22" s="51"/>
      <c r="Q22" s="53">
        <f>IFERROR(P22/N22,0)</f>
        <v>0</v>
      </c>
      <c r="R22" s="54">
        <f>P22*O22/1000*2.4</f>
        <v>0</v>
      </c>
      <c r="S22" s="46"/>
      <c r="T22" s="55"/>
      <c r="U22" s="16"/>
    </row>
    <row r="23" spans="1:21" s="3" customFormat="1" ht="30" customHeight="1" x14ac:dyDescent="0.25">
      <c r="B23" s="5"/>
      <c r="C23" s="6"/>
      <c r="D23" s="6"/>
      <c r="E23" s="5"/>
      <c r="F23" s="5"/>
      <c r="G23" s="5"/>
      <c r="H23" s="5"/>
      <c r="I23" s="5"/>
      <c r="J23" s="5"/>
      <c r="K23" s="5"/>
      <c r="L23" s="5"/>
      <c r="M23" s="5"/>
      <c r="N23" s="5"/>
      <c r="O23" s="7"/>
      <c r="P23" s="5"/>
      <c r="Q23" s="5"/>
      <c r="R23" s="5"/>
      <c r="S23" s="8"/>
    </row>
    <row r="24" spans="1:21" x14ac:dyDescent="0.25">
      <c r="A24" s="12" t="s">
        <v>53</v>
      </c>
      <c r="T24" s="19" t="s">
        <v>54</v>
      </c>
    </row>
  </sheetData>
  <phoneticPr fontId="0" type="noConversion"/>
  <conditionalFormatting sqref="A3:T5">
    <cfRule type="containsText" dxfId="0" priority="1" operator="containsText" text="&quot;">
      <formula>NOT(ISERROR(SEARCH("""",A3)))</formula>
    </cfRule>
  </conditionalFormatting>
  <dataValidations count="9">
    <dataValidation type="list" allowBlank="1" showInputMessage="1" showErrorMessage="1" sqref="E9:E22" xr:uid="{C43EC6A4-1930-43DD-B88E-15A84FEB75F7}">
      <formula1>Couche</formula1>
    </dataValidation>
    <dataValidation type="list" allowBlank="1" showInputMessage="1" showErrorMessage="1" sqref="M9:M22 K9:K22 F9:F22" xr:uid="{5C706950-3349-4677-AAF3-BFB7737F9B3C}">
      <formula1>Phono</formula1>
    </dataValidation>
    <dataValidation type="decimal" operator="greaterThan" allowBlank="1" showInputMessage="1" showErrorMessage="1" sqref="N9:N22" xr:uid="{A2313A79-9D88-4C69-A880-F07555C8E859}">
      <formula1>0</formula1>
    </dataValidation>
    <dataValidation type="whole" allowBlank="1" showInputMessage="1" showErrorMessage="1" sqref="O9:O22" xr:uid="{315D81C9-7A5E-4B19-8AF8-E3118DAAD22F}">
      <formula1>10</formula1>
      <formula2>180</formula2>
    </dataValidation>
    <dataValidation type="decimal" allowBlank="1" showInputMessage="1" showErrorMessage="1" sqref="J9:J22" xr:uid="{324A0810-29A7-40F1-9553-B0FC6F8C01ED}">
      <formula1>0</formula1>
      <formula2>1</formula2>
    </dataValidation>
    <dataValidation type="list" allowBlank="1" showInputMessage="1" showErrorMessage="1" sqref="D9:D22" xr:uid="{D0CD88DF-846A-4B0B-A5CD-5C20F5C98757}">
      <formula1>Emplacement</formula1>
    </dataValidation>
    <dataValidation type="whole" allowBlank="1" showInputMessage="1" showErrorMessage="1" sqref="G9:G22" xr:uid="{C252D258-CB1C-45EC-A329-EB3CE04BE018}">
      <formula1>10000</formula1>
      <formula2>21000</formula2>
    </dataValidation>
    <dataValidation type="whole" allowBlank="1" showInputMessage="1" showErrorMessage="1" sqref="L9:L22" xr:uid="{F1FD4525-42BA-47BC-A241-E3900BE3A7A8}">
      <formula1>5</formula1>
      <formula2>50</formula2>
    </dataValidation>
    <dataValidation type="list" allowBlank="1" showInputMessage="1" showErrorMessage="1" sqref="I9:I22" xr:uid="{91BFC301-A5F0-424E-9043-06D230B817D1}">
      <formula1>Type</formula1>
    </dataValidation>
  </dataValidations>
  <printOptions horizontalCentered="1"/>
  <pageMargins left="0.25" right="0.19685039370078741" top="0.96" bottom="0.35433070866141736" header="0.39370078740157483" footer="0.15748031496062992"/>
  <pageSetup paperSize="8" scale="87" fitToHeight="0" orientation="landscape" r:id="rId1"/>
  <headerFooter>
    <oddHeader>&amp;R&amp;"Arial,Gras"900fd&amp;"Arial,Normal",  16.2.2026</oddHeader>
    <oddFooter xml:space="preserve">&amp;R&amp;"Arial,Gras" 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8A050-F27D-4CD9-B76B-3110088E48C0}">
  <dimension ref="A1:H35"/>
  <sheetViews>
    <sheetView topLeftCell="A6" workbookViewId="0">
      <selection activeCell="B36" sqref="B36"/>
    </sheetView>
  </sheetViews>
  <sheetFormatPr baseColWidth="10" defaultRowHeight="13.2" outlineLevelCol="1" x14ac:dyDescent="0.25"/>
  <cols>
    <col min="1" max="1" width="12.6640625" customWidth="1"/>
    <col min="2" max="2" width="29.5546875" bestFit="1" customWidth="1"/>
    <col min="3" max="3" width="17.6640625" customWidth="1"/>
    <col min="5" max="6" width="0" hidden="1" customWidth="1" outlineLevel="1"/>
    <col min="7" max="7" width="15.88671875" hidden="1" customWidth="1" outlineLevel="1"/>
    <col min="8" max="8" width="11.44140625" collapsed="1"/>
  </cols>
  <sheetData>
    <row r="1" spans="1:7" x14ac:dyDescent="0.25">
      <c r="A1" s="101" t="s">
        <v>62</v>
      </c>
      <c r="B1" s="101"/>
      <c r="C1" s="101"/>
      <c r="E1" s="102" t="s">
        <v>4</v>
      </c>
      <c r="F1" s="103" t="s">
        <v>12</v>
      </c>
      <c r="G1" s="102" t="s">
        <v>31</v>
      </c>
    </row>
    <row r="2" spans="1:7" x14ac:dyDescent="0.25">
      <c r="A2" s="12" t="s">
        <v>77</v>
      </c>
      <c r="E2" s="12" t="s">
        <v>5</v>
      </c>
      <c r="F2" s="12" t="s">
        <v>13</v>
      </c>
      <c r="G2" s="12" t="s">
        <v>32</v>
      </c>
    </row>
    <row r="3" spans="1:7" ht="14.4" x14ac:dyDescent="0.3">
      <c r="A3" s="88" t="s">
        <v>4</v>
      </c>
      <c r="B3" s="89" t="s">
        <v>63</v>
      </c>
      <c r="C3" s="90" t="s">
        <v>64</v>
      </c>
      <c r="E3" s="12" t="s">
        <v>69</v>
      </c>
      <c r="G3" s="12" t="s">
        <v>33</v>
      </c>
    </row>
    <row r="4" spans="1:7" x14ac:dyDescent="0.25">
      <c r="A4" s="91" t="s">
        <v>5</v>
      </c>
      <c r="B4" s="92" t="s">
        <v>78</v>
      </c>
      <c r="C4" s="93" t="s">
        <v>65</v>
      </c>
      <c r="E4" s="12" t="s">
        <v>6</v>
      </c>
      <c r="G4" s="12" t="s">
        <v>34</v>
      </c>
    </row>
    <row r="5" spans="1:7" x14ac:dyDescent="0.25">
      <c r="A5" s="94" t="s">
        <v>5</v>
      </c>
      <c r="B5" s="98" t="s">
        <v>81</v>
      </c>
      <c r="C5" s="96" t="s">
        <v>66</v>
      </c>
      <c r="E5" s="12" t="s">
        <v>7</v>
      </c>
      <c r="G5" s="12" t="s">
        <v>35</v>
      </c>
    </row>
    <row r="6" spans="1:7" x14ac:dyDescent="0.25">
      <c r="A6" s="91" t="s">
        <v>5</v>
      </c>
      <c r="B6" s="92" t="s">
        <v>79</v>
      </c>
      <c r="C6" s="93" t="s">
        <v>65</v>
      </c>
      <c r="G6" s="12" t="s">
        <v>36</v>
      </c>
    </row>
    <row r="7" spans="1:7" x14ac:dyDescent="0.25">
      <c r="A7" s="94" t="s">
        <v>5</v>
      </c>
      <c r="B7" s="95" t="s">
        <v>82</v>
      </c>
      <c r="C7" s="96" t="s">
        <v>66</v>
      </c>
      <c r="G7" s="12" t="s">
        <v>37</v>
      </c>
    </row>
    <row r="8" spans="1:7" x14ac:dyDescent="0.25">
      <c r="A8" s="91" t="s">
        <v>5</v>
      </c>
      <c r="B8" s="92" t="s">
        <v>80</v>
      </c>
      <c r="C8" s="93" t="s">
        <v>65</v>
      </c>
      <c r="G8" s="12" t="s">
        <v>38</v>
      </c>
    </row>
    <row r="9" spans="1:7" x14ac:dyDescent="0.25">
      <c r="A9" s="94" t="s">
        <v>5</v>
      </c>
      <c r="B9" s="95" t="s">
        <v>83</v>
      </c>
      <c r="C9" s="96" t="s">
        <v>66</v>
      </c>
    </row>
    <row r="10" spans="1:7" x14ac:dyDescent="0.25">
      <c r="A10" s="91" t="s">
        <v>5</v>
      </c>
      <c r="B10" s="92" t="s">
        <v>67</v>
      </c>
      <c r="C10" s="93" t="s">
        <v>65</v>
      </c>
    </row>
    <row r="11" spans="1:7" x14ac:dyDescent="0.25">
      <c r="A11" s="94" t="s">
        <v>5</v>
      </c>
      <c r="B11" s="95" t="s">
        <v>84</v>
      </c>
      <c r="C11" s="96" t="s">
        <v>66</v>
      </c>
    </row>
    <row r="12" spans="1:7" x14ac:dyDescent="0.25">
      <c r="A12" s="91" t="s">
        <v>5</v>
      </c>
      <c r="B12" s="92" t="s">
        <v>68</v>
      </c>
      <c r="C12" s="93" t="s">
        <v>65</v>
      </c>
    </row>
    <row r="13" spans="1:7" x14ac:dyDescent="0.25">
      <c r="A13" s="94" t="s">
        <v>5</v>
      </c>
      <c r="B13" s="95" t="s">
        <v>85</v>
      </c>
      <c r="C13" s="96" t="s">
        <v>66</v>
      </c>
    </row>
    <row r="14" spans="1:7" x14ac:dyDescent="0.25">
      <c r="A14" s="91" t="s">
        <v>69</v>
      </c>
      <c r="B14" s="92" t="s">
        <v>70</v>
      </c>
      <c r="C14" s="93" t="s">
        <v>65</v>
      </c>
    </row>
    <row r="15" spans="1:7" x14ac:dyDescent="0.25">
      <c r="A15" s="94" t="s">
        <v>69</v>
      </c>
      <c r="B15" s="95" t="s">
        <v>86</v>
      </c>
      <c r="C15" s="96" t="s">
        <v>66</v>
      </c>
    </row>
    <row r="16" spans="1:7" x14ac:dyDescent="0.25">
      <c r="A16" s="91" t="s">
        <v>69</v>
      </c>
      <c r="B16" s="92" t="s">
        <v>71</v>
      </c>
      <c r="C16" s="93" t="s">
        <v>65</v>
      </c>
    </row>
    <row r="17" spans="1:3" x14ac:dyDescent="0.25">
      <c r="A17" s="94" t="s">
        <v>69</v>
      </c>
      <c r="B17" s="95" t="s">
        <v>87</v>
      </c>
      <c r="C17" s="96" t="s">
        <v>66</v>
      </c>
    </row>
    <row r="18" spans="1:3" x14ac:dyDescent="0.25">
      <c r="A18" s="91" t="s">
        <v>6</v>
      </c>
      <c r="B18" s="92" t="s">
        <v>72</v>
      </c>
      <c r="C18" s="93" t="s">
        <v>65</v>
      </c>
    </row>
    <row r="19" spans="1:3" x14ac:dyDescent="0.25">
      <c r="A19" s="94" t="s">
        <v>6</v>
      </c>
      <c r="B19" s="95" t="s">
        <v>88</v>
      </c>
      <c r="C19" s="96" t="s">
        <v>66</v>
      </c>
    </row>
    <row r="20" spans="1:3" x14ac:dyDescent="0.25">
      <c r="A20" s="91" t="s">
        <v>6</v>
      </c>
      <c r="B20" s="92" t="s">
        <v>73</v>
      </c>
      <c r="C20" s="93" t="s">
        <v>65</v>
      </c>
    </row>
    <row r="21" spans="1:3" x14ac:dyDescent="0.25">
      <c r="A21" s="94" t="s">
        <v>6</v>
      </c>
      <c r="B21" s="95" t="s">
        <v>89</v>
      </c>
      <c r="C21" s="96" t="s">
        <v>66</v>
      </c>
    </row>
    <row r="22" spans="1:3" x14ac:dyDescent="0.25">
      <c r="A22" s="91" t="s">
        <v>7</v>
      </c>
      <c r="B22" s="92" t="s">
        <v>74</v>
      </c>
      <c r="C22" s="93" t="s">
        <v>65</v>
      </c>
    </row>
    <row r="23" spans="1:3" x14ac:dyDescent="0.25">
      <c r="A23" s="94" t="s">
        <v>7</v>
      </c>
      <c r="B23" s="95" t="s">
        <v>90</v>
      </c>
      <c r="C23" s="96" t="s">
        <v>66</v>
      </c>
    </row>
    <row r="24" spans="1:3" x14ac:dyDescent="0.25">
      <c r="A24" s="91" t="s">
        <v>7</v>
      </c>
      <c r="B24" s="92" t="s">
        <v>75</v>
      </c>
      <c r="C24" s="93" t="s">
        <v>65</v>
      </c>
    </row>
    <row r="25" spans="1:3" x14ac:dyDescent="0.25">
      <c r="A25" s="94" t="s">
        <v>7</v>
      </c>
      <c r="B25" s="95" t="s">
        <v>91</v>
      </c>
      <c r="C25" s="96" t="s">
        <v>66</v>
      </c>
    </row>
    <row r="26" spans="1:3" x14ac:dyDescent="0.25">
      <c r="A26" s="91" t="s">
        <v>7</v>
      </c>
      <c r="B26" s="92" t="s">
        <v>76</v>
      </c>
      <c r="C26" s="99" t="s">
        <v>65</v>
      </c>
    </row>
    <row r="27" spans="1:3" x14ac:dyDescent="0.25">
      <c r="A27" s="94" t="s">
        <v>7</v>
      </c>
      <c r="B27" s="95" t="s">
        <v>92</v>
      </c>
      <c r="C27" s="100" t="s">
        <v>66</v>
      </c>
    </row>
    <row r="28" spans="1:3" x14ac:dyDescent="0.25">
      <c r="A28" s="91" t="s">
        <v>7</v>
      </c>
      <c r="B28" s="97" t="s">
        <v>93</v>
      </c>
      <c r="C28" s="93" t="s">
        <v>65</v>
      </c>
    </row>
    <row r="29" spans="1:3" x14ac:dyDescent="0.25">
      <c r="A29" s="94" t="s">
        <v>7</v>
      </c>
      <c r="B29" s="98" t="s">
        <v>94</v>
      </c>
      <c r="C29" s="96" t="s">
        <v>65</v>
      </c>
    </row>
    <row r="30" spans="1:3" x14ac:dyDescent="0.25">
      <c r="A30" s="91" t="s">
        <v>7</v>
      </c>
      <c r="B30" s="97" t="s">
        <v>95</v>
      </c>
      <c r="C30" s="93" t="s">
        <v>65</v>
      </c>
    </row>
    <row r="31" spans="1:3" x14ac:dyDescent="0.25">
      <c r="A31" s="94" t="s">
        <v>7</v>
      </c>
      <c r="B31" s="98" t="s">
        <v>96</v>
      </c>
      <c r="C31" s="96" t="s">
        <v>65</v>
      </c>
    </row>
    <row r="32" spans="1:3" x14ac:dyDescent="0.25">
      <c r="A32" s="91" t="s">
        <v>7</v>
      </c>
      <c r="B32" s="97" t="s">
        <v>97</v>
      </c>
      <c r="C32" s="93" t="s">
        <v>65</v>
      </c>
    </row>
    <row r="33" spans="1:3" x14ac:dyDescent="0.25">
      <c r="A33" s="94" t="s">
        <v>7</v>
      </c>
      <c r="B33" s="98" t="s">
        <v>98</v>
      </c>
      <c r="C33" s="96" t="s">
        <v>65</v>
      </c>
    </row>
    <row r="34" spans="1:3" x14ac:dyDescent="0.25">
      <c r="A34" s="91" t="s">
        <v>7</v>
      </c>
      <c r="B34" s="97" t="s">
        <v>99</v>
      </c>
      <c r="C34" s="93" t="s">
        <v>65</v>
      </c>
    </row>
    <row r="35" spans="1:3" x14ac:dyDescent="0.25">
      <c r="A35" s="94"/>
      <c r="B35" s="98" t="s">
        <v>100</v>
      </c>
      <c r="C35" s="96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ation du SPC" ma:contentTypeID="0x01010014C59C61CE86DA4BBE8E466E72D96ADB00A1ECEF6398358F44B0451DF3F55B7D24" ma:contentTypeVersion="39" ma:contentTypeDescription="" ma:contentTypeScope="" ma:versionID="01b7c54590d124ff1ee13298653a69f5">
  <xsd:schema xmlns:xsd="http://www.w3.org/2001/XMLSchema" xmlns:xs="http://www.w3.org/2001/XMLSchema" xmlns:p="http://schemas.microsoft.com/office/2006/metadata/properties" xmlns:ns1="6415b098-b736-49bb-9fbf-304338ed6dc1" targetNamespace="http://schemas.microsoft.com/office/2006/metadata/properties" ma:root="true" ma:fieldsID="197e18fcfaee857beaae8cdc1b52bdcd" ns1:_="">
    <xsd:import namespace="6415b098-b736-49bb-9fbf-304338ed6dc1"/>
    <xsd:element name="properties">
      <xsd:complexType>
        <xsd:sequence>
          <xsd:element name="documentManagement">
            <xsd:complexType>
              <xsd:all>
                <xsd:element ref="ns1:SpcNumeroInterne"/>
                <xsd:element ref="ns1:SpcIndex" minOccurs="0"/>
                <xsd:element ref="ns1:SpcVersion"/>
                <xsd:element ref="ns1:Externe" minOccurs="0"/>
                <xsd:element ref="ns1:Remarque" minOccurs="0"/>
                <xsd:element ref="ns1:kcf5422741ea498a8f4960310f9b79ff" minOccurs="0"/>
                <xsd:element ref="ns1:TaxCatchAllLabel" minOccurs="0"/>
                <xsd:element ref="ns1:ncf326973f2944dcb657b5c876ed8c87" minOccurs="0"/>
                <xsd:element ref="ns1:bd5d1db7cf3f487e8ac111ba4ba5b2af" minOccurs="0"/>
                <xsd:element ref="ns1:gbf80bec09494ed39cef665e8dd3b924" minOccurs="0"/>
                <xsd:element ref="ns1:TaxCatchAll" minOccurs="0"/>
                <xsd:element ref="ns1:jf7eb07a25984f2983b754dbeb9d3637" minOccurs="0"/>
                <xsd:element ref="ns1:le1c1810c77e4aff96afd6a7d26de073" minOccurs="0"/>
                <xsd:element ref="ns1:jf89d4bb14dd48c8a1d5f7965699347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15b098-b736-49bb-9fbf-304338ed6dc1" elementFormDefault="qualified">
    <xsd:import namespace="http://schemas.microsoft.com/office/2006/documentManagement/types"/>
    <xsd:import namespace="http://schemas.microsoft.com/office/infopath/2007/PartnerControls"/>
    <xsd:element name="SpcNumeroInterne" ma:index="0" ma:displayName="Numéro" ma:decimals="0" ma:indexed="true" ma:internalName="SpcNumeroInterne" ma:percentage="FALSE">
      <xsd:simpleType>
        <xsd:restriction base="dms:Number">
          <xsd:maxInclusive value="99999"/>
          <xsd:minInclusive value="1"/>
        </xsd:restriction>
      </xsd:simpleType>
    </xsd:element>
    <xsd:element name="SpcIndex" ma:index="1" nillable="true" ma:displayName="Index" ma:internalName="SpcIndex">
      <xsd:simpleType>
        <xsd:restriction base="dms:Text">
          <xsd:maxLength value="4"/>
        </xsd:restriction>
      </xsd:simpleType>
    </xsd:element>
    <xsd:element name="SpcVersion" ma:index="3" ma:displayName="Version du" ma:format="DateOnly" ma:internalName="SpcVersion" ma:readOnly="false">
      <xsd:simpleType>
        <xsd:restriction base="dms:DateTime"/>
      </xsd:simpleType>
    </xsd:element>
    <xsd:element name="Externe" ma:index="6" nillable="true" ma:displayName="Externe" ma:internalName="Externe">
      <xsd:simpleType>
        <xsd:restriction base="dms:Text">
          <xsd:maxLength value="255"/>
        </xsd:restriction>
      </xsd:simpleType>
    </xsd:element>
    <xsd:element name="Remarque" ma:index="13" nillable="true" ma:displayName="Remarque" ma:internalName="Remarque" ma:readOnly="false">
      <xsd:simpleType>
        <xsd:restriction base="dms:Text">
          <xsd:maxLength value="255"/>
        </xsd:restriction>
      </xsd:simpleType>
    </xsd:element>
    <xsd:element name="kcf5422741ea498a8f4960310f9b79ff" ma:index="14" nillable="true" ma:taxonomy="true" ma:internalName="kcf5422741ea498a8f4960310f9b79ff" ma:taxonomyFieldName="SpcNormeIso" ma:displayName="Norme Iso 9001-2015" ma:default="" ma:fieldId="{4cf54227-41ea-498a-8f49-60310f9b79ff}" ma:sspId="d2969458-3e05-4677-92b9-84500592e201" ma:termSetId="e6cbcabe-1632-4d79-a074-e6cce12ca10f" ma:anchorId="7b457b6a-ed14-4391-ad1d-e23812deed30" ma:open="false" ma:isKeyword="false">
      <xsd:complexType>
        <xsd:sequence>
          <xsd:element ref="pc:Terms" minOccurs="0" maxOccurs="1"/>
        </xsd:sequence>
      </xsd:complexType>
    </xsd:element>
    <xsd:element name="TaxCatchAllLabel" ma:index="15" nillable="true" ma:displayName="Colonne Attraper tout de Taxonomie1" ma:hidden="true" ma:list="{ac90004a-12dd-4b4b-aacd-8e7131af3ac8}" ma:internalName="TaxCatchAllLabel" ma:readOnly="true" ma:showField="CatchAllDataLabel" ma:web="6415b098-b736-49bb-9fbf-304338ed6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cf326973f2944dcb657b5c876ed8c87" ma:index="16" nillable="true" ma:taxonomy="true" ma:internalName="ncf326973f2944dcb657b5c876ed8c87" ma:taxonomyFieldName="SpcResponsableProcessus" ma:displayName="Responsable du processus" ma:indexed="true" ma:default="" ma:fieldId="{7cf32697-3f29-44dc-b657-b5c876ed8c87}" ma:sspId="d2969458-3e05-4677-92b9-84500592e201" ma:termSetId="e6cbcabe-1632-4d79-a074-e6cce12ca10f" ma:anchorId="d668f88c-6a94-4cd6-a949-1f0fd983b7cd" ma:open="false" ma:isKeyword="false">
      <xsd:complexType>
        <xsd:sequence>
          <xsd:element ref="pc:Terms" minOccurs="0" maxOccurs="1"/>
        </xsd:sequence>
      </xsd:complexType>
    </xsd:element>
    <xsd:element name="bd5d1db7cf3f487e8ac111ba4ba5b2af" ma:index="17" nillable="true" ma:taxonomy="true" ma:internalName="bd5d1db7cf3f487e8ac111ba4ba5b2af" ma:taxonomyFieldName="SpcGenrePrestation" ma:displayName="Genre de prestation" ma:indexed="true" ma:default="" ma:fieldId="{bd5d1db7-cf3f-487e-8ac1-11ba4ba5b2af}" ma:sspId="d2969458-3e05-4677-92b9-84500592e201" ma:termSetId="e6cbcabe-1632-4d79-a074-e6cce12ca10f" ma:anchorId="807a6e22-328d-4a6d-b67c-782c8666c95b" ma:open="false" ma:isKeyword="false">
      <xsd:complexType>
        <xsd:sequence>
          <xsd:element ref="pc:Terms" minOccurs="0" maxOccurs="1"/>
        </xsd:sequence>
      </xsd:complexType>
    </xsd:element>
    <xsd:element name="gbf80bec09494ed39cef665e8dd3b924" ma:index="20" ma:taxonomy="true" ma:internalName="gbf80bec09494ed39cef665e8dd3b924" ma:taxonomyFieldName="SpcTypeDoc" ma:displayName="Type de document" ma:indexed="true" ma:default="" ma:fieldId="{0bf80bec-0949-4ed3-9cef-665e8dd3b924}" ma:sspId="d2969458-3e05-4677-92b9-84500592e201" ma:termSetId="e6cbcabe-1632-4d79-a074-e6cce12ca10f" ma:anchorId="8716a343-d619-4886-a192-b34f7c65039c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Colonne Attraper tout de Taxonomie" ma:hidden="true" ma:list="{ac90004a-12dd-4b4b-aacd-8e7131af3ac8}" ma:internalName="TaxCatchAll" ma:showField="CatchAllData" ma:web="6415b098-b736-49bb-9fbf-304338ed6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f7eb07a25984f2983b754dbeb9d3637" ma:index="23" nillable="true" ma:taxonomy="true" ma:internalName="jf7eb07a25984f2983b754dbeb9d3637" ma:taxonomyFieldName="SpcPrestations" ma:displayName="Prestation" ma:indexed="true" ma:default="" ma:fieldId="{3f7eb07a-2598-4f29-83b7-54dbeb9d3637}" ma:sspId="d2969458-3e05-4677-92b9-84500592e201" ma:termSetId="e6cbcabe-1632-4d79-a074-e6cce12ca10f" ma:anchorId="c60abd67-5a36-4435-a22b-41a7076ca5a1" ma:open="false" ma:isKeyword="false">
      <xsd:complexType>
        <xsd:sequence>
          <xsd:element ref="pc:Terms" minOccurs="0" maxOccurs="1"/>
        </xsd:sequence>
      </xsd:complexType>
    </xsd:element>
    <xsd:element name="le1c1810c77e4aff96afd6a7d26de073" ma:index="27" nillable="true" ma:taxonomy="true" ma:internalName="le1c1810c77e4aff96afd6a7d26de073" ma:taxonomyFieldName="SpcStructure" ma:displayName="Structure" ma:default="" ma:fieldId="{5e1c1810-c77e-4aff-96af-d6a7d26de073}" ma:sspId="d2969458-3e05-4677-92b9-84500592e201" ma:termSetId="e6cbcabe-1632-4d79-a074-e6cce12ca10f" ma:anchorId="bd4670b9-7eb2-4c8a-8579-3eae87de6275" ma:open="false" ma:isKeyword="false">
      <xsd:complexType>
        <xsd:sequence>
          <xsd:element ref="pc:Terms" minOccurs="0" maxOccurs="1"/>
        </xsd:sequence>
      </xsd:complexType>
    </xsd:element>
    <xsd:element name="jf89d4bb14dd48c8a1d5f7965699347d" ma:index="28" nillable="true" ma:taxonomy="true" ma:internalName="jf89d4bb14dd48c8a1d5f7965699347d" ma:taxonomyFieldName="SpcLangue" ma:displayName="Langue doc." ma:indexed="true" ma:readOnly="false" ma:default="42;#F|885e9501-274d-4f8e-83e5-fe5a581ace43" ma:fieldId="{3f89d4bb-14dd-48c8-a1d5-f7965699347d}" ma:sspId="d2969458-3e05-4677-92b9-84500592e201" ma:termSetId="e6cbcabe-1632-4d79-a074-e6cce12ca10f" ma:anchorId="c2481572-d645-4a55-b041-5bbf292d7899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ype de contenu"/>
        <xsd:element ref="dc:title" maxOccurs="1" ma:index="5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1c1810c77e4aff96afd6a7d26de073 xmlns="6415b098-b736-49bb-9fbf-304338ed6dc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Etudes routières</TermName>
          <TermId xmlns="http://schemas.microsoft.com/office/infopath/2007/PartnerControls">45e97f43-47df-475a-aa10-9328fb813338</TermId>
        </TermInfo>
      </Terms>
    </le1c1810c77e4aff96afd6a7d26de073>
    <SpcIndex xmlns="6415b098-b736-49bb-9fbf-304338ed6dc1" xsi:nil="true"/>
    <bd5d1db7cf3f487e8ac111ba4ba5b2af xmlns="6415b098-b736-49bb-9fbf-304338ed6dc1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Production</TermName>
          <TermId xmlns="http://schemas.microsoft.com/office/infopath/2007/PartnerControls">244acb4a-4fc7-4180-94cd-1955500aec10</TermId>
        </TermInfo>
      </Terms>
    </bd5d1db7cf3f487e8ac111ba4ba5b2af>
    <TaxCatchAll xmlns="6415b098-b736-49bb-9fbf-304338ed6dc1">
      <Value>75</Value>
      <Value>98</Value>
      <Value>80</Value>
      <Value>78</Value>
      <Value>77</Value>
      <Value>93</Value>
      <Value>109</Value>
    </TaxCatchAll>
    <jf89d4bb14dd48c8a1d5f7965699347d xmlns="6415b098-b736-49bb-9fbf-304338ed6dc1">
      <Terms xmlns="http://schemas.microsoft.com/office/infopath/2007/PartnerControls">
        <TermInfo xmlns="http://schemas.microsoft.com/office/infopath/2007/PartnerControls">
          <TermName xmlns="http://schemas.microsoft.com/office/infopath/2007/PartnerControls">F/D</TermName>
          <TermId xmlns="http://schemas.microsoft.com/office/infopath/2007/PartnerControls">d7597969-6403-463d-9659-841e5c21d3e1</TermId>
        </TermInfo>
      </Terms>
    </jf89d4bb14dd48c8a1d5f7965699347d>
    <SpcNumeroInterne xmlns="6415b098-b736-49bb-9fbf-304338ed6dc1">900</SpcNumeroInterne>
    <gbf80bec09494ed39cef665e8dd3b924 xmlns="6415b098-b736-49bb-9fbf-304338ed6dc1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Formulaire</TermName>
          <TermId xmlns="http://schemas.microsoft.com/office/infopath/2007/PartnerControls">1c1d6c08-54f1-44db-87a5-ce6093806c3b</TermId>
        </TermInfo>
      </Terms>
    </gbf80bec09494ed39cef665e8dd3b924>
    <Externe xmlns="6415b098-b736-49bb-9fbf-304338ed6dc1" xsi:nil="true"/>
    <ncf326973f2944dcb657b5c876ed8c87 xmlns="6415b098-b736-49bb-9fbf-304338ed6dc1">
      <Terms xmlns="http://schemas.microsoft.com/office/infopath/2007/PartnerControls">
        <TermInfo xmlns="http://schemas.microsoft.com/office/infopath/2007/PartnerControls">
          <TermName xmlns="http://schemas.microsoft.com/office/infopath/2007/PartnerControls">PL</TermName>
          <TermId xmlns="http://schemas.microsoft.com/office/infopath/2007/PartnerControls">8c0cd386-65db-4d94-922f-905da958d5ed</TermId>
        </TermInfo>
      </Terms>
    </ncf326973f2944dcb657b5c876ed8c87>
    <jf7eb07a25984f2983b754dbeb9d3637 xmlns="6415b098-b736-49bb-9fbf-304338ed6dc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1201 - Protection bruit (cadastre...)</TermName>
          <TermId xmlns="http://schemas.microsoft.com/office/infopath/2007/PartnerControls">43d09603-0e71-4b6a-b114-27010d32e2cf</TermId>
        </TermInfo>
      </Terms>
    </jf7eb07a25984f2983b754dbeb9d3637>
    <kcf5422741ea498a8f4960310f9b79ff xmlns="6415b098-b736-49bb-9fbf-304338ed6dc1">
      <Terms xmlns="http://schemas.microsoft.com/office/infopath/2007/PartnerControls">
        <TermInfo xmlns="http://schemas.microsoft.com/office/infopath/2007/PartnerControls">
          <TermName xmlns="http://schemas.microsoft.com/office/infopath/2007/PartnerControls">8. Réalisation des activités opérationnelles</TermName>
          <TermId xmlns="http://schemas.microsoft.com/office/infopath/2007/PartnerControls">e2b544e5-7dc3-4b8e-83c0-2dd25d8f07f7</TermId>
        </TermInfo>
      </Terms>
    </kcf5422741ea498a8f4960310f9b79ff>
    <Remarque xmlns="6415b098-b736-49bb-9fbf-304338ed6dc1" xsi:nil="true"/>
    <SpcVersion xmlns="6415b098-b736-49bb-9fbf-304338ed6dc1">2021-07-06T22:00:00+00:00</SpcVersi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1B2377-86D5-4FC9-8FAC-E1278330DB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15b098-b736-49bb-9fbf-304338ed6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1C2168-186D-4F66-8C65-4D3BEC68093E}">
  <ds:schemaRefs>
    <ds:schemaRef ds:uri="http://schemas.microsoft.com/office/2006/metadata/properties"/>
    <ds:schemaRef ds:uri="http://schemas.microsoft.com/office/infopath/2007/PartnerControls"/>
    <ds:schemaRef ds:uri="6415b098-b736-49bb-9fbf-304338ed6dc1"/>
  </ds:schemaRefs>
</ds:datastoreItem>
</file>

<file path=customXml/itemProps3.xml><?xml version="1.0" encoding="utf-8"?>
<ds:datastoreItem xmlns:ds="http://schemas.openxmlformats.org/officeDocument/2006/customXml" ds:itemID="{DAEFE2A8-8788-48D9-BD83-4463E52CB3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Revêtements posés</vt:lpstr>
      <vt:lpstr>Listes à choix</vt:lpstr>
      <vt:lpstr>Couche</vt:lpstr>
      <vt:lpstr>Emplacement</vt:lpstr>
      <vt:lpstr>'Revêtements posés'!Impression_des_titres</vt:lpstr>
      <vt:lpstr>Phono</vt:lpstr>
      <vt:lpstr>Type</vt:lpstr>
      <vt:lpstr>'Revêtements posés'!Zone_d_impression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Tableau des entreprises - Données techniques des revêtements phono absorbant</dc:title>
  <dc:creator>PASCUAL Gilles</dc:creator>
  <cp:lastModifiedBy>Loup Frédéric</cp:lastModifiedBy>
  <cp:lastPrinted>2026-03-02T09:23:48Z</cp:lastPrinted>
  <dcterms:created xsi:type="dcterms:W3CDTF">2010-01-12T08:32:22Z</dcterms:created>
  <dcterms:modified xsi:type="dcterms:W3CDTF">2026-03-13T07:41:07Z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COO.2002.100.7.4073275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  <property fmtid="{D5CDD505-2E9C-101B-9397-08002B2CF9AE}" pid="8" name="ContentTypeId">
    <vt:lpwstr>0x01010014C59C61CE86DA4BBE8E466E72D96ADB00A1ECEF6398358F44B0451DF3F55B7D24</vt:lpwstr>
  </property>
  <property fmtid="{D5CDD505-2E9C-101B-9397-08002B2CF9AE}" pid="9" name="SpcPrestations">
    <vt:lpwstr>98;#1201 - Protection bruit (cadastre...)|43d09603-0e71-4b6a-b114-27010d32e2cf</vt:lpwstr>
  </property>
  <property fmtid="{D5CDD505-2E9C-101B-9397-08002B2CF9AE}" pid="10" name="SpcStructure">
    <vt:lpwstr>77;#Etudes routières|45e97f43-47df-475a-aa10-9328fb813338</vt:lpwstr>
  </property>
  <property fmtid="{D5CDD505-2E9C-101B-9397-08002B2CF9AE}" pid="11" name="SpcLangue">
    <vt:lpwstr>109;#F/D|d7597969-6403-463d-9659-841e5c21d3e1</vt:lpwstr>
  </property>
  <property fmtid="{D5CDD505-2E9C-101B-9397-08002B2CF9AE}" pid="12" name="SpcNormeIso">
    <vt:lpwstr>80;#8. Réalisation des activités opérationnelles|e2b544e5-7dc3-4b8e-83c0-2dd25d8f07f7</vt:lpwstr>
  </property>
  <property fmtid="{D5CDD505-2E9C-101B-9397-08002B2CF9AE}" pid="13" name="SpcTypeDoc">
    <vt:lpwstr>93;#Formulaire|1c1d6c08-54f1-44db-87a5-ce6093806c3b</vt:lpwstr>
  </property>
  <property fmtid="{D5CDD505-2E9C-101B-9397-08002B2CF9AE}" pid="14" name="SpcGenrePrestation">
    <vt:lpwstr>78;#Production|244acb4a-4fc7-4180-94cd-1955500aec10</vt:lpwstr>
  </property>
  <property fmtid="{D5CDD505-2E9C-101B-9397-08002B2CF9AE}" pid="15" name="SpcResponsableProcessus">
    <vt:lpwstr>75;#PL|8c0cd386-65db-4d94-922f-905da958d5ed</vt:lpwstr>
  </property>
</Properties>
</file>