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tatfr.sharepoint.com/teams/S2-ProjektMatu27-Bro/Documents partages/Steuergruppe/27_Vernehmlassungsunterlagen Stundentafel/"/>
    </mc:Choice>
  </mc:AlternateContent>
  <xr:revisionPtr revIDLastSave="21" documentId="8_{27E393BD-2BD0-47D8-BD98-DDF207D40334}" xr6:coauthVersionLast="47" xr6:coauthVersionMax="47" xr10:uidLastSave="{EA0712C7-43C9-4EA0-8F1A-1BF68D9D7E1A}"/>
  <bookViews>
    <workbookView xWindow="28680" yWindow="-120" windowWidth="29040" windowHeight="15720" xr2:uid="{5CD2AE87-154D-453F-B2E3-DF743785DFC8}"/>
  </bookViews>
  <sheets>
    <sheet name="Matu27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" i="2" l="1"/>
  <c r="J51" i="2"/>
  <c r="I51" i="2"/>
  <c r="H51" i="2"/>
  <c r="F51" i="2"/>
  <c r="E51" i="2"/>
  <c r="D51" i="2"/>
  <c r="C51" i="2"/>
  <c r="G50" i="2"/>
  <c r="G49" i="2"/>
  <c r="G45" i="2"/>
  <c r="G44" i="2"/>
  <c r="K39" i="2"/>
  <c r="J39" i="2"/>
  <c r="I39" i="2"/>
  <c r="H39" i="2"/>
  <c r="F39" i="2"/>
  <c r="E39" i="2"/>
  <c r="D39" i="2"/>
  <c r="C39" i="2"/>
  <c r="G38" i="2"/>
  <c r="G37" i="2"/>
  <c r="G36" i="2"/>
  <c r="K34" i="2"/>
  <c r="J34" i="2"/>
  <c r="I34" i="2"/>
  <c r="H34" i="2"/>
  <c r="F34" i="2"/>
  <c r="E34" i="2"/>
  <c r="D34" i="2"/>
  <c r="C34" i="2"/>
  <c r="G33" i="2"/>
  <c r="G32" i="2"/>
  <c r="G31" i="2"/>
  <c r="K29" i="2"/>
  <c r="J29" i="2"/>
  <c r="I29" i="2"/>
  <c r="H29" i="2"/>
  <c r="F29" i="2"/>
  <c r="E29" i="2"/>
  <c r="D29" i="2"/>
  <c r="C29" i="2"/>
  <c r="G28" i="2"/>
  <c r="G27" i="2"/>
  <c r="G26" i="2"/>
  <c r="G25" i="2"/>
  <c r="K23" i="2"/>
  <c r="J23" i="2"/>
  <c r="I23" i="2"/>
  <c r="H23" i="2"/>
  <c r="F23" i="2"/>
  <c r="E23" i="2"/>
  <c r="D23" i="2"/>
  <c r="C23" i="2"/>
  <c r="G22" i="2"/>
  <c r="G21" i="2"/>
  <c r="G20" i="2"/>
  <c r="G19" i="2"/>
  <c r="G18" i="2"/>
  <c r="G17" i="2"/>
  <c r="K15" i="2"/>
  <c r="J15" i="2"/>
  <c r="I15" i="2"/>
  <c r="H15" i="2"/>
  <c r="F15" i="2"/>
  <c r="E15" i="2"/>
  <c r="D15" i="2"/>
  <c r="C15" i="2"/>
  <c r="G14" i="2"/>
  <c r="G13" i="2"/>
  <c r="G12" i="2"/>
  <c r="G34" i="2" l="1"/>
  <c r="G23" i="2"/>
  <c r="H42" i="2"/>
  <c r="H46" i="2" s="1"/>
  <c r="G51" i="2"/>
  <c r="K42" i="2"/>
  <c r="K46" i="2" s="1"/>
  <c r="G39" i="2"/>
  <c r="E42" i="2"/>
  <c r="E46" i="2" s="1"/>
  <c r="J42" i="2"/>
  <c r="J46" i="2" s="1"/>
  <c r="I42" i="2"/>
  <c r="I46" i="2" s="1"/>
  <c r="F42" i="2"/>
  <c r="F46" i="2" s="1"/>
  <c r="O22" i="2" s="1"/>
  <c r="G29" i="2"/>
  <c r="D42" i="2"/>
  <c r="D46" i="2" s="1"/>
  <c r="C42" i="2"/>
  <c r="G15" i="2"/>
  <c r="M18" i="2" l="1"/>
  <c r="O50" i="2"/>
  <c r="M17" i="2"/>
  <c r="O31" i="2"/>
  <c r="M27" i="2"/>
  <c r="O32" i="2"/>
  <c r="M28" i="2"/>
  <c r="O26" i="2"/>
  <c r="O33" i="2"/>
  <c r="O20" i="2"/>
  <c r="O36" i="2"/>
  <c r="M38" i="2"/>
  <c r="M19" i="2"/>
  <c r="O21" i="2"/>
  <c r="O37" i="2"/>
  <c r="M49" i="2"/>
  <c r="M33" i="2"/>
  <c r="O25" i="2"/>
  <c r="N12" i="2"/>
  <c r="N14" i="2"/>
  <c r="N13" i="2"/>
  <c r="N20" i="2"/>
  <c r="N31" i="2"/>
  <c r="N21" i="2"/>
  <c r="N32" i="2"/>
  <c r="N22" i="2"/>
  <c r="N25" i="2"/>
  <c r="N36" i="2"/>
  <c r="N19" i="2"/>
  <c r="N33" i="2"/>
  <c r="N26" i="2"/>
  <c r="N37" i="2"/>
  <c r="N50" i="2"/>
  <c r="N17" i="2"/>
  <c r="N27" i="2"/>
  <c r="N38" i="2"/>
  <c r="N18" i="2"/>
  <c r="N28" i="2"/>
  <c r="N49" i="2"/>
  <c r="O17" i="2"/>
  <c r="O27" i="2"/>
  <c r="O38" i="2"/>
  <c r="O18" i="2"/>
  <c r="O28" i="2"/>
  <c r="O49" i="2"/>
  <c r="O19" i="2"/>
  <c r="O13" i="2"/>
  <c r="O12" i="2"/>
  <c r="O14" i="2"/>
  <c r="M31" i="2"/>
  <c r="M32" i="2"/>
  <c r="M14" i="2"/>
  <c r="M12" i="2"/>
  <c r="M13" i="2"/>
  <c r="M50" i="2"/>
  <c r="M20" i="2"/>
  <c r="M21" i="2"/>
  <c r="M22" i="2"/>
  <c r="M25" i="2"/>
  <c r="M36" i="2"/>
  <c r="M26" i="2"/>
  <c r="M37" i="2"/>
  <c r="C46" i="2"/>
  <c r="L12" i="2" s="1"/>
  <c r="G42" i="2"/>
  <c r="M51" i="2" l="1"/>
  <c r="O51" i="2"/>
  <c r="O34" i="2"/>
  <c r="O39" i="2"/>
  <c r="O15" i="2"/>
  <c r="O29" i="2"/>
  <c r="N23" i="2"/>
  <c r="N51" i="2"/>
  <c r="N34" i="2"/>
  <c r="N15" i="2"/>
  <c r="N39" i="2"/>
  <c r="N29" i="2"/>
  <c r="M23" i="2"/>
  <c r="M34" i="2"/>
  <c r="O23" i="2"/>
  <c r="M39" i="2"/>
  <c r="M15" i="2"/>
  <c r="M29" i="2"/>
  <c r="G46" i="2"/>
  <c r="L14" i="2"/>
  <c r="P14" i="2" s="1"/>
  <c r="L13" i="2"/>
  <c r="P13" i="2" s="1"/>
  <c r="L50" i="2"/>
  <c r="P50" i="2" s="1"/>
  <c r="L49" i="2"/>
  <c r="L38" i="2"/>
  <c r="P38" i="2" s="1"/>
  <c r="L37" i="2"/>
  <c r="P37" i="2" s="1"/>
  <c r="L36" i="2"/>
  <c r="L33" i="2"/>
  <c r="P33" i="2" s="1"/>
  <c r="L32" i="2"/>
  <c r="P32" i="2" s="1"/>
  <c r="L31" i="2"/>
  <c r="L28" i="2"/>
  <c r="P28" i="2" s="1"/>
  <c r="L27" i="2"/>
  <c r="P27" i="2" s="1"/>
  <c r="L26" i="2"/>
  <c r="P26" i="2" s="1"/>
  <c r="L25" i="2"/>
  <c r="L22" i="2"/>
  <c r="P22" i="2" s="1"/>
  <c r="L21" i="2"/>
  <c r="P21" i="2" s="1"/>
  <c r="L20" i="2"/>
  <c r="P20" i="2" s="1"/>
  <c r="L19" i="2"/>
  <c r="P19" i="2" s="1"/>
  <c r="L18" i="2"/>
  <c r="P18" i="2" s="1"/>
  <c r="L17" i="2"/>
  <c r="O42" i="2" l="1"/>
  <c r="N42" i="2"/>
  <c r="M42" i="2"/>
  <c r="L23" i="2"/>
  <c r="P23" i="2" s="1"/>
  <c r="P17" i="2"/>
  <c r="L29" i="2"/>
  <c r="P29" i="2" s="1"/>
  <c r="P25" i="2"/>
  <c r="L34" i="2"/>
  <c r="P34" i="2" s="1"/>
  <c r="P31" i="2"/>
  <c r="L39" i="2"/>
  <c r="P39" i="2" s="1"/>
  <c r="P36" i="2"/>
  <c r="L51" i="2"/>
  <c r="P49" i="2"/>
  <c r="P51" i="2" s="1"/>
  <c r="L15" i="2"/>
  <c r="P12" i="2"/>
  <c r="L42" i="2" l="1"/>
  <c r="P15" i="2"/>
  <c r="P42" i="2" l="1"/>
  <c r="P16" i="2" s="1"/>
  <c r="P52" i="2" l="1"/>
  <c r="P40" i="2"/>
  <c r="P35" i="2"/>
  <c r="P30" i="2"/>
  <c r="P24" i="2"/>
</calcChain>
</file>

<file path=xl/sharedStrings.xml><?xml version="1.0" encoding="utf-8"?>
<sst xmlns="http://schemas.openxmlformats.org/spreadsheetml/2006/main" count="82" uniqueCount="64">
  <si>
    <t xml:space="preserve">Canton </t>
  </si>
  <si>
    <t>Fribourg</t>
  </si>
  <si>
    <t>École</t>
  </si>
  <si>
    <t>Option spécifique</t>
  </si>
  <si>
    <t>Nbre de semaines scolaires</t>
  </si>
  <si>
    <t>Disciplines selon RRM/ORM</t>
  </si>
  <si>
    <r>
      <rPr>
        <b/>
        <sz val="10"/>
        <rFont val="Arial Narrow"/>
        <family val="2"/>
      </rPr>
      <t>Domaine</t>
    </r>
    <r>
      <rPr>
        <b/>
        <sz val="10"/>
        <color rgb="FFFF0000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/ Discipline</t>
    </r>
  </si>
  <si>
    <t>Grille horaire</t>
  </si>
  <si>
    <t>Projets</t>
  </si>
  <si>
    <t>Total</t>
  </si>
  <si>
    <t>Saisie leçons hebdomadaires</t>
  </si>
  <si>
    <t>Saisie de journées</t>
  </si>
  <si>
    <t>(Leçons hebdomadaires calculées)</t>
  </si>
  <si>
    <t>exigence</t>
  </si>
  <si>
    <t>Année scolaire</t>
  </si>
  <si>
    <t>I</t>
  </si>
  <si>
    <t>II</t>
  </si>
  <si>
    <t>III</t>
  </si>
  <si>
    <t>IV</t>
  </si>
  <si>
    <t>art. 18</t>
  </si>
  <si>
    <t>Langues</t>
  </si>
  <si>
    <t>langue d'enseignement</t>
  </si>
  <si>
    <t xml:space="preserve">2e langue nationale </t>
  </si>
  <si>
    <t>3e langue (anglais, italien, latin)</t>
  </si>
  <si>
    <r>
      <t xml:space="preserve">Proportion </t>
    </r>
    <r>
      <rPr>
        <b/>
        <i/>
        <sz val="10"/>
        <rFont val="Arial Narrow"/>
        <family val="2"/>
      </rPr>
      <t>langues</t>
    </r>
    <r>
      <rPr>
        <i/>
        <sz val="10"/>
        <rFont val="Arial Narrow"/>
        <family val="2"/>
      </rPr>
      <t xml:space="preserve"> dans le temps d'enseignement en %</t>
    </r>
  </si>
  <si>
    <t>≥ 27%</t>
  </si>
  <si>
    <t>MINT</t>
  </si>
  <si>
    <t>mathématiques</t>
  </si>
  <si>
    <t>informatique</t>
  </si>
  <si>
    <t>biologie</t>
  </si>
  <si>
    <t xml:space="preserve">chimie </t>
  </si>
  <si>
    <t>physique</t>
  </si>
  <si>
    <t>MINT en général</t>
  </si>
  <si>
    <r>
      <t xml:space="preserve">Proportion </t>
    </r>
    <r>
      <rPr>
        <b/>
        <i/>
        <sz val="10"/>
        <rFont val="Arial Narrow"/>
        <family val="2"/>
      </rPr>
      <t>MINT</t>
    </r>
    <r>
      <rPr>
        <i/>
        <sz val="10"/>
        <rFont val="Arial Narrow"/>
        <family val="2"/>
      </rPr>
      <t xml:space="preserve"> dans le temps d'enseignement en %</t>
    </r>
  </si>
  <si>
    <t>SHS</t>
  </si>
  <si>
    <t>géographie</t>
  </si>
  <si>
    <t>histoire</t>
  </si>
  <si>
    <t>économie et droit</t>
  </si>
  <si>
    <t>philosophie</t>
  </si>
  <si>
    <r>
      <t xml:space="preserve">Proportion </t>
    </r>
    <r>
      <rPr>
        <b/>
        <i/>
        <sz val="10"/>
        <rFont val="Arial Narrow"/>
        <family val="2"/>
      </rPr>
      <t xml:space="preserve">SHS </t>
    </r>
    <r>
      <rPr>
        <i/>
        <sz val="10"/>
        <rFont val="Arial Narrow"/>
        <family val="2"/>
      </rPr>
      <t>dans le temps d'enseignement en %</t>
    </r>
  </si>
  <si>
    <t>≥ 12%</t>
  </si>
  <si>
    <t>Arts</t>
  </si>
  <si>
    <t>arts visuels</t>
  </si>
  <si>
    <t>musique</t>
  </si>
  <si>
    <t>arts en général</t>
  </si>
  <si>
    <r>
      <t xml:space="preserve">Proportion </t>
    </r>
    <r>
      <rPr>
        <b/>
        <i/>
        <sz val="10"/>
        <rFont val="Arial Narrow"/>
        <family val="2"/>
      </rPr>
      <t>arts</t>
    </r>
    <r>
      <rPr>
        <i/>
        <sz val="10"/>
        <rFont val="Arial Narrow"/>
        <family val="2"/>
      </rPr>
      <t xml:space="preserve"> dans le temps d'enseignement en %</t>
    </r>
  </si>
  <si>
    <t>≥ 6%</t>
  </si>
  <si>
    <t>opt. oblig.</t>
  </si>
  <si>
    <t>option spécifique</t>
  </si>
  <si>
    <t>option complémentaire</t>
  </si>
  <si>
    <t>travail de maturité</t>
  </si>
  <si>
    <r>
      <t xml:space="preserve">Proportion </t>
    </r>
    <r>
      <rPr>
        <b/>
        <i/>
        <sz val="10"/>
        <rFont val="Arial Narrow"/>
        <family val="2"/>
      </rPr>
      <t>options obligatoires</t>
    </r>
    <r>
      <rPr>
        <i/>
        <sz val="10"/>
        <rFont val="Arial Narrow"/>
        <family val="2"/>
      </rPr>
      <t xml:space="preserve"> dans le temps d'enseignement en %</t>
    </r>
  </si>
  <si>
    <t>≥ 15%</t>
  </si>
  <si>
    <t>Temps d'enseignement total selon RRM/ORM</t>
  </si>
  <si>
    <t>sport</t>
  </si>
  <si>
    <t>science des religions</t>
  </si>
  <si>
    <t>Enseignement total</t>
  </si>
  <si>
    <t>Dont travail interdisciplinaire selon l'art. 20 al. 2 RRM/ORM</t>
  </si>
  <si>
    <t>art. 20</t>
  </si>
  <si>
    <t xml:space="preserve">discipline </t>
  </si>
  <si>
    <t>école</t>
  </si>
  <si>
    <r>
      <t xml:space="preserve">Proportion </t>
    </r>
    <r>
      <rPr>
        <b/>
        <i/>
        <sz val="10"/>
        <rFont val="Arial Narrow"/>
        <family val="2"/>
      </rPr>
      <t>interdisciplinarité</t>
    </r>
    <r>
      <rPr>
        <i/>
        <sz val="10"/>
        <rFont val="Arial Narrow"/>
        <family val="2"/>
      </rPr>
      <t xml:space="preserve"> dans le temps d'enseignement total en %</t>
    </r>
  </si>
  <si>
    <t>≥ 3%</t>
  </si>
  <si>
    <t>Matu2027 - grille horaire de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</si>
</sst>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ptos Narrow"/>
      <family val="2"/>
      <scheme val="minor"/>
    </font>
    <font>
      <b/>
      <sz val="10"/>
      <name val="Arial Narrow"/>
    </font>
    <font>
      <sz val="10"/>
      <name val="Arial Narrow"/>
    </font>
    <font>
      <sz val="12"/>
      <color theme="1"/>
      <name val="Aptos Narrow"/>
      <family val="2"/>
      <scheme val="minor"/>
    </font>
    <font>
      <sz val="10"/>
      <color theme="1"/>
      <name val="Arial Narrow"/>
    </font>
    <font>
      <b/>
      <sz val="10"/>
      <color rgb="FFFF0000"/>
      <name val="Arial Narrow"/>
    </font>
    <font>
      <i/>
      <sz val="10"/>
      <name val="Arial Narrow"/>
    </font>
    <font>
      <b/>
      <sz val="10"/>
      <color theme="1"/>
      <name val="Arial Narrow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</font>
    <font>
      <b/>
      <i/>
      <sz val="10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FED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0" applyFont="1"/>
    <xf numFmtId="0" fontId="1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0" fontId="2" fillId="0" borderId="0" xfId="1" applyFont="1"/>
    <xf numFmtId="0" fontId="4" fillId="0" borderId="2" xfId="1" applyFont="1" applyBorder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0" fontId="6" fillId="0" borderId="0" xfId="0" applyFont="1" applyAlignment="1">
      <alignment vertical="top"/>
    </xf>
    <xf numFmtId="164" fontId="1" fillId="0" borderId="0" xfId="0" applyNumberFormat="1" applyFont="1"/>
    <xf numFmtId="0" fontId="7" fillId="2" borderId="0" xfId="1" applyFont="1" applyFill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Alignment="1">
      <alignment horizontal="right"/>
    </xf>
    <xf numFmtId="164" fontId="4" fillId="2" borderId="0" xfId="1" applyNumberFormat="1" applyFont="1" applyFill="1" applyAlignment="1">
      <alignment horizontal="center"/>
    </xf>
    <xf numFmtId="0" fontId="4" fillId="4" borderId="0" xfId="1" applyFont="1" applyFill="1"/>
    <xf numFmtId="0" fontId="4" fillId="0" borderId="0" xfId="1" applyFont="1" applyProtection="1">
      <protection locked="0"/>
    </xf>
    <xf numFmtId="164" fontId="4" fillId="4" borderId="0" xfId="1" applyNumberFormat="1" applyFont="1" applyFill="1"/>
    <xf numFmtId="2" fontId="4" fillId="4" borderId="0" xfId="1" applyNumberFormat="1" applyFont="1" applyFill="1"/>
    <xf numFmtId="0" fontId="4" fillId="4" borderId="0" xfId="1" applyFont="1" applyFill="1" applyAlignment="1">
      <alignment horizontal="center"/>
    </xf>
    <xf numFmtId="0" fontId="11" fillId="3" borderId="0" xfId="1" applyFont="1" applyFill="1" applyAlignment="1">
      <alignment horizontal="right" vertical="top"/>
    </xf>
    <xf numFmtId="0" fontId="11" fillId="3" borderId="0" xfId="1" applyFont="1" applyFill="1" applyAlignment="1">
      <alignment vertical="top"/>
    </xf>
    <xf numFmtId="164" fontId="11" fillId="3" borderId="0" xfId="1" applyNumberFormat="1" applyFont="1" applyFill="1" applyAlignment="1">
      <alignment vertical="top"/>
    </xf>
    <xf numFmtId="2" fontId="11" fillId="3" borderId="0" xfId="1" applyNumberFormat="1" applyFont="1" applyFill="1" applyAlignment="1">
      <alignment vertical="top"/>
    </xf>
    <xf numFmtId="2" fontId="4" fillId="3" borderId="0" xfId="1" applyNumberFormat="1" applyFont="1" applyFill="1" applyAlignment="1">
      <alignment vertical="top"/>
    </xf>
    <xf numFmtId="0" fontId="6" fillId="5" borderId="3" xfId="0" applyFont="1" applyFill="1" applyBorder="1"/>
    <xf numFmtId="0" fontId="11" fillId="5" borderId="0" xfId="1" applyFont="1" applyFill="1" applyAlignment="1">
      <alignment vertical="top"/>
    </xf>
    <xf numFmtId="164" fontId="11" fillId="5" borderId="0" xfId="1" applyNumberFormat="1" applyFont="1" applyFill="1" applyAlignment="1">
      <alignment vertical="top"/>
    </xf>
    <xf numFmtId="2" fontId="11" fillId="5" borderId="0" xfId="1" applyNumberFormat="1" applyFont="1" applyFill="1" applyAlignment="1">
      <alignment vertical="top"/>
    </xf>
    <xf numFmtId="10" fontId="4" fillId="5" borderId="0" xfId="1" applyNumberFormat="1" applyFont="1" applyFill="1" applyAlignment="1">
      <alignment horizontal="center" vertical="top"/>
    </xf>
    <xf numFmtId="0" fontId="2" fillId="5" borderId="0" xfId="0" applyFont="1" applyFill="1" applyAlignment="1">
      <alignment horizontal="center"/>
    </xf>
    <xf numFmtId="0" fontId="11" fillId="4" borderId="0" xfId="1" applyFont="1" applyFill="1" applyAlignment="1">
      <alignment horizontal="center"/>
    </xf>
    <xf numFmtId="0" fontId="11" fillId="0" borderId="0" xfId="1" applyFont="1"/>
    <xf numFmtId="2" fontId="7" fillId="6" borderId="0" xfId="1" applyNumberFormat="1" applyFont="1" applyFill="1" applyAlignment="1">
      <alignment vertical="center"/>
    </xf>
    <xf numFmtId="164" fontId="7" fillId="6" borderId="0" xfId="1" applyNumberFormat="1" applyFont="1" applyFill="1" applyAlignment="1">
      <alignment vertical="center"/>
    </xf>
    <xf numFmtId="0" fontId="7" fillId="6" borderId="0" xfId="1" applyFont="1" applyFill="1" applyAlignment="1">
      <alignment vertical="center"/>
    </xf>
    <xf numFmtId="0" fontId="4" fillId="4" borderId="0" xfId="1" quotePrefix="1" applyFont="1" applyFill="1"/>
    <xf numFmtId="0" fontId="4" fillId="4" borderId="0" xfId="1" applyFont="1" applyFill="1" applyAlignment="1">
      <alignment horizontal="right"/>
    </xf>
    <xf numFmtId="0" fontId="7" fillId="4" borderId="0" xfId="1" applyFont="1" applyFill="1"/>
    <xf numFmtId="0" fontId="4" fillId="3" borderId="0" xfId="1" applyFont="1" applyFill="1" applyAlignment="1">
      <alignment horizontal="right"/>
    </xf>
    <xf numFmtId="0" fontId="7" fillId="3" borderId="0" xfId="1" applyFont="1" applyFill="1"/>
    <xf numFmtId="164" fontId="7" fillId="3" borderId="0" xfId="1" applyNumberFormat="1" applyFont="1" applyFill="1"/>
    <xf numFmtId="2" fontId="7" fillId="3" borderId="0" xfId="1" applyNumberFormat="1" applyFont="1" applyFill="1"/>
    <xf numFmtId="0" fontId="6" fillId="7" borderId="0" xfId="0" applyFont="1" applyFill="1"/>
    <xf numFmtId="0" fontId="4" fillId="7" borderId="0" xfId="1" applyFont="1" applyFill="1"/>
    <xf numFmtId="164" fontId="4" fillId="7" borderId="0" xfId="1" applyNumberFormat="1" applyFont="1" applyFill="1"/>
    <xf numFmtId="10" fontId="4" fillId="7" borderId="0" xfId="1" applyNumberFormat="1" applyFont="1" applyFill="1" applyAlignment="1">
      <alignment horizontal="center" vertical="top"/>
    </xf>
    <xf numFmtId="0" fontId="2" fillId="7" borderId="0" xfId="0" applyFont="1" applyFill="1" applyAlignment="1">
      <alignment horizontal="center"/>
    </xf>
    <xf numFmtId="164" fontId="4" fillId="0" borderId="0" xfId="1" applyNumberFormat="1" applyFont="1"/>
    <xf numFmtId="0" fontId="14" fillId="4" borderId="0" xfId="1" applyFont="1" applyFill="1"/>
    <xf numFmtId="0" fontId="7" fillId="6" borderId="0" xfId="1" applyFont="1" applyFill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7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3" borderId="0" xfId="1" applyFont="1" applyFill="1" applyAlignment="1">
      <alignment horizontal="center" vertical="center" textRotation="90"/>
    </xf>
  </cellXfs>
  <cellStyles count="2">
    <cellStyle name="Normal" xfId="0" builtinId="0"/>
    <cellStyle name="Standard 2" xfId="1" xr:uid="{B65E9E8F-412C-41E7-B7AD-58A61EEB3BEE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0830-DD6E-4A1E-9C0B-A46B34BFC9CF}">
  <sheetPr>
    <pageSetUpPr fitToPage="1"/>
  </sheetPr>
  <dimension ref="A1:Q52"/>
  <sheetViews>
    <sheetView tabSelected="1" topLeftCell="A22" zoomScale="130" zoomScaleNormal="130" workbookViewId="0">
      <selection activeCell="A2" sqref="A2"/>
    </sheetView>
  </sheetViews>
  <sheetFormatPr baseColWidth="10" defaultColWidth="12" defaultRowHeight="13" x14ac:dyDescent="0.3"/>
  <cols>
    <col min="1" max="1" width="2.7265625" style="5" customWidth="1"/>
    <col min="2" max="2" width="21.54296875" style="5" bestFit="1" customWidth="1"/>
    <col min="3" max="6" width="4.453125" style="5" bestFit="1" customWidth="1"/>
    <col min="7" max="7" width="4.453125" style="58" customWidth="1"/>
    <col min="8" max="11" width="3.26953125" style="5" customWidth="1"/>
    <col min="12" max="15" width="4.7265625" style="5" customWidth="1"/>
    <col min="16" max="16" width="6.54296875" style="5" customWidth="1"/>
    <col min="17" max="17" width="6.54296875" style="6" bestFit="1" customWidth="1"/>
    <col min="18" max="16384" width="12" style="5"/>
  </cols>
  <sheetData>
    <row r="1" spans="1:17" x14ac:dyDescent="0.3">
      <c r="A1" s="1" t="s">
        <v>63</v>
      </c>
      <c r="B1" s="1"/>
      <c r="C1" s="1"/>
      <c r="D1" s="2"/>
      <c r="E1" s="2"/>
      <c r="F1" s="2"/>
      <c r="G1" s="3"/>
      <c r="H1" s="2"/>
      <c r="I1" s="4"/>
    </row>
    <row r="2" spans="1:17" x14ac:dyDescent="0.3">
      <c r="A2" s="7"/>
      <c r="B2" s="7"/>
      <c r="C2" s="1"/>
      <c r="D2" s="2"/>
      <c r="E2" s="2"/>
      <c r="F2" s="2"/>
      <c r="G2" s="3"/>
      <c r="H2" s="2"/>
      <c r="I2" s="4"/>
    </row>
    <row r="3" spans="1:17" x14ac:dyDescent="0.3">
      <c r="A3" s="2" t="s">
        <v>0</v>
      </c>
      <c r="B3" s="1"/>
      <c r="C3" s="8" t="s">
        <v>1</v>
      </c>
      <c r="D3" s="9"/>
      <c r="E3" s="10"/>
      <c r="F3" s="9"/>
      <c r="G3" s="11"/>
      <c r="H3" s="9"/>
      <c r="I3" s="12"/>
    </row>
    <row r="4" spans="1:17" x14ac:dyDescent="0.3">
      <c r="A4" s="2" t="s">
        <v>2</v>
      </c>
      <c r="B4" s="1"/>
      <c r="C4" s="61"/>
      <c r="D4" s="61"/>
      <c r="E4" s="61"/>
      <c r="F4" s="61"/>
      <c r="G4" s="61"/>
      <c r="H4" s="61"/>
      <c r="I4" s="61"/>
    </row>
    <row r="5" spans="1:17" x14ac:dyDescent="0.3">
      <c r="A5" s="2" t="s">
        <v>3</v>
      </c>
      <c r="B5" s="1"/>
      <c r="C5" s="13"/>
      <c r="D5" s="13"/>
      <c r="E5" s="13"/>
      <c r="F5" s="13"/>
      <c r="G5" s="14"/>
      <c r="H5" s="13"/>
      <c r="I5" s="13"/>
    </row>
    <row r="6" spans="1:17" x14ac:dyDescent="0.3">
      <c r="A6" s="15" t="s">
        <v>4</v>
      </c>
      <c r="C6" s="16">
        <v>37</v>
      </c>
      <c r="D6" s="10"/>
      <c r="E6" s="10"/>
      <c r="F6" s="10"/>
      <c r="G6" s="17"/>
      <c r="H6" s="10"/>
      <c r="I6" s="10"/>
    </row>
    <row r="7" spans="1:17" x14ac:dyDescent="0.3">
      <c r="A7" s="18"/>
      <c r="B7" s="18"/>
      <c r="C7" s="1"/>
      <c r="D7" s="1"/>
      <c r="E7" s="1"/>
      <c r="F7" s="1"/>
      <c r="G7" s="19"/>
      <c r="H7" s="1"/>
      <c r="I7" s="1"/>
    </row>
    <row r="8" spans="1:17" x14ac:dyDescent="0.3">
      <c r="A8" s="2" t="s">
        <v>5</v>
      </c>
      <c r="B8" s="2"/>
      <c r="C8" s="2"/>
      <c r="D8" s="2"/>
      <c r="E8" s="2"/>
      <c r="F8" s="2"/>
      <c r="G8" s="3"/>
      <c r="H8" s="2"/>
      <c r="I8" s="4"/>
    </row>
    <row r="9" spans="1:17" x14ac:dyDescent="0.3">
      <c r="A9" s="20" t="s">
        <v>6</v>
      </c>
      <c r="B9" s="21"/>
      <c r="C9" s="62" t="s">
        <v>7</v>
      </c>
      <c r="D9" s="62"/>
      <c r="E9" s="62"/>
      <c r="F9" s="62"/>
      <c r="G9" s="62"/>
      <c r="H9" s="62" t="s">
        <v>8</v>
      </c>
      <c r="I9" s="62"/>
      <c r="J9" s="62"/>
      <c r="K9" s="62"/>
      <c r="L9" s="62" t="s">
        <v>9</v>
      </c>
      <c r="M9" s="62"/>
      <c r="N9" s="62"/>
      <c r="O9" s="62"/>
      <c r="P9" s="62"/>
      <c r="Q9" s="22"/>
    </row>
    <row r="10" spans="1:17" ht="12.75" customHeight="1" x14ac:dyDescent="0.3">
      <c r="A10" s="21"/>
      <c r="B10" s="21"/>
      <c r="C10" s="63" t="s">
        <v>10</v>
      </c>
      <c r="D10" s="63"/>
      <c r="E10" s="63"/>
      <c r="F10" s="63"/>
      <c r="G10" s="63"/>
      <c r="H10" s="63" t="s">
        <v>11</v>
      </c>
      <c r="I10" s="63"/>
      <c r="J10" s="63"/>
      <c r="K10" s="63"/>
      <c r="L10" s="63" t="s">
        <v>12</v>
      </c>
      <c r="M10" s="63"/>
      <c r="N10" s="63"/>
      <c r="O10" s="63"/>
      <c r="P10" s="63"/>
      <c r="Q10" s="22" t="s">
        <v>13</v>
      </c>
    </row>
    <row r="11" spans="1:17" x14ac:dyDescent="0.3">
      <c r="A11" s="21"/>
      <c r="B11" s="23" t="s">
        <v>14</v>
      </c>
      <c r="C11" s="22" t="s">
        <v>15</v>
      </c>
      <c r="D11" s="22" t="s">
        <v>16</v>
      </c>
      <c r="E11" s="22" t="s">
        <v>17</v>
      </c>
      <c r="F11" s="22" t="s">
        <v>18</v>
      </c>
      <c r="G11" s="24" t="s">
        <v>9</v>
      </c>
      <c r="H11" s="22" t="s">
        <v>15</v>
      </c>
      <c r="I11" s="22" t="s">
        <v>16</v>
      </c>
      <c r="J11" s="22" t="s">
        <v>17</v>
      </c>
      <c r="K11" s="22" t="s">
        <v>18</v>
      </c>
      <c r="L11" s="22" t="s">
        <v>15</v>
      </c>
      <c r="M11" s="22" t="s">
        <v>16</v>
      </c>
      <c r="N11" s="22" t="s">
        <v>17</v>
      </c>
      <c r="O11" s="22" t="s">
        <v>18</v>
      </c>
      <c r="P11" s="22" t="s">
        <v>9</v>
      </c>
      <c r="Q11" s="22" t="s">
        <v>19</v>
      </c>
    </row>
    <row r="12" spans="1:17" x14ac:dyDescent="0.3">
      <c r="A12" s="64" t="s">
        <v>20</v>
      </c>
      <c r="B12" s="25" t="s">
        <v>21</v>
      </c>
      <c r="C12" s="26"/>
      <c r="D12" s="26"/>
      <c r="E12" s="26"/>
      <c r="F12" s="26"/>
      <c r="G12" s="27">
        <f>SUM(C12:F12)</f>
        <v>0</v>
      </c>
      <c r="H12" s="26"/>
      <c r="I12" s="26"/>
      <c r="J12" s="26"/>
      <c r="K12" s="26"/>
      <c r="L12" s="28">
        <f t="shared" ref="L12:O14" si="0">C12*(1-H$46/5/$C$6)+H12/5/$C$6*(C$46)</f>
        <v>0</v>
      </c>
      <c r="M12" s="28">
        <f t="shared" si="0"/>
        <v>0</v>
      </c>
      <c r="N12" s="28">
        <f t="shared" si="0"/>
        <v>0</v>
      </c>
      <c r="O12" s="28">
        <f t="shared" si="0"/>
        <v>0</v>
      </c>
      <c r="P12" s="28">
        <f>SUM(L12:O12)</f>
        <v>0</v>
      </c>
      <c r="Q12" s="29"/>
    </row>
    <row r="13" spans="1:17" x14ac:dyDescent="0.3">
      <c r="A13" s="64"/>
      <c r="B13" s="25" t="s">
        <v>22</v>
      </c>
      <c r="C13" s="26"/>
      <c r="D13" s="26"/>
      <c r="E13" s="26"/>
      <c r="F13" s="26"/>
      <c r="G13" s="27">
        <f>SUM(C13:F13)</f>
        <v>0</v>
      </c>
      <c r="H13" s="26"/>
      <c r="I13" s="26"/>
      <c r="J13" s="26"/>
      <c r="K13" s="26"/>
      <c r="L13" s="28">
        <f t="shared" si="0"/>
        <v>0</v>
      </c>
      <c r="M13" s="28">
        <f t="shared" si="0"/>
        <v>0</v>
      </c>
      <c r="N13" s="28">
        <f t="shared" si="0"/>
        <v>0</v>
      </c>
      <c r="O13" s="28">
        <f t="shared" si="0"/>
        <v>0</v>
      </c>
      <c r="P13" s="28">
        <f>SUM(L13:O13)</f>
        <v>0</v>
      </c>
      <c r="Q13" s="29"/>
    </row>
    <row r="14" spans="1:17" x14ac:dyDescent="0.3">
      <c r="A14" s="64"/>
      <c r="B14" s="25" t="s">
        <v>23</v>
      </c>
      <c r="C14" s="26"/>
      <c r="D14" s="26"/>
      <c r="E14" s="26"/>
      <c r="F14" s="26"/>
      <c r="G14" s="27">
        <f>SUM(C14:F14)</f>
        <v>0</v>
      </c>
      <c r="H14" s="26"/>
      <c r="I14" s="26"/>
      <c r="J14" s="26"/>
      <c r="K14" s="26"/>
      <c r="L14" s="28">
        <f t="shared" si="0"/>
        <v>0</v>
      </c>
      <c r="M14" s="28">
        <f t="shared" si="0"/>
        <v>0</v>
      </c>
      <c r="N14" s="28">
        <f t="shared" si="0"/>
        <v>0</v>
      </c>
      <c r="O14" s="28">
        <f t="shared" si="0"/>
        <v>0</v>
      </c>
      <c r="P14" s="28">
        <f>SUM(L14:O14)</f>
        <v>0</v>
      </c>
      <c r="Q14" s="29"/>
    </row>
    <row r="15" spans="1:17" x14ac:dyDescent="0.3">
      <c r="A15" s="64"/>
      <c r="B15" s="30" t="s">
        <v>9</v>
      </c>
      <c r="C15" s="31">
        <f>SUM(C12:C14)</f>
        <v>0</v>
      </c>
      <c r="D15" s="31">
        <f>SUM(D12:D14)</f>
        <v>0</v>
      </c>
      <c r="E15" s="31">
        <f>SUM(E12:E14)</f>
        <v>0</v>
      </c>
      <c r="F15" s="31">
        <f>SUM(F12:F14)</f>
        <v>0</v>
      </c>
      <c r="G15" s="32">
        <f>SUM(C15:F15)</f>
        <v>0</v>
      </c>
      <c r="H15" s="31">
        <f t="shared" ref="H15:O15" si="1">SUM(H12:H14)</f>
        <v>0</v>
      </c>
      <c r="I15" s="31">
        <f t="shared" si="1"/>
        <v>0</v>
      </c>
      <c r="J15" s="31">
        <f t="shared" si="1"/>
        <v>0</v>
      </c>
      <c r="K15" s="31">
        <f t="shared" si="1"/>
        <v>0</v>
      </c>
      <c r="L15" s="33">
        <f t="shared" si="1"/>
        <v>0</v>
      </c>
      <c r="M15" s="33">
        <f t="shared" si="1"/>
        <v>0</v>
      </c>
      <c r="N15" s="33">
        <f t="shared" si="1"/>
        <v>0</v>
      </c>
      <c r="O15" s="33">
        <f t="shared" si="1"/>
        <v>0</v>
      </c>
      <c r="P15" s="34">
        <f>SUM(L15:O15)</f>
        <v>0</v>
      </c>
      <c r="Q15" s="29"/>
    </row>
    <row r="16" spans="1:17" x14ac:dyDescent="0.3">
      <c r="A16" s="35" t="s">
        <v>24</v>
      </c>
      <c r="B16" s="36"/>
      <c r="C16" s="36"/>
      <c r="D16" s="36"/>
      <c r="E16" s="36"/>
      <c r="F16" s="36"/>
      <c r="G16" s="37"/>
      <c r="H16" s="36"/>
      <c r="I16" s="36"/>
      <c r="J16" s="36"/>
      <c r="K16" s="36"/>
      <c r="L16" s="38"/>
      <c r="M16" s="38"/>
      <c r="N16" s="38"/>
      <c r="O16" s="38"/>
      <c r="P16" s="39" t="str">
        <f>IF(P15&gt;0,P15/$P$42," ")</f>
        <v xml:space="preserve"> </v>
      </c>
      <c r="Q16" s="40" t="s">
        <v>25</v>
      </c>
    </row>
    <row r="17" spans="1:17" x14ac:dyDescent="0.3">
      <c r="A17" s="64" t="s">
        <v>26</v>
      </c>
      <c r="B17" s="25" t="s">
        <v>27</v>
      </c>
      <c r="C17" s="26"/>
      <c r="D17" s="26"/>
      <c r="E17" s="26"/>
      <c r="F17" s="26"/>
      <c r="G17" s="27">
        <f t="shared" ref="G17:G23" si="2">SUM(C17:F17)</f>
        <v>0</v>
      </c>
      <c r="H17" s="26"/>
      <c r="I17" s="26"/>
      <c r="J17" s="26"/>
      <c r="K17" s="26"/>
      <c r="L17" s="28">
        <f t="shared" ref="L17:O22" si="3">C17*(1-H$46/5/$C$6)+H17/5/$C$6*(C$46)</f>
        <v>0</v>
      </c>
      <c r="M17" s="28">
        <f t="shared" si="3"/>
        <v>0</v>
      </c>
      <c r="N17" s="28">
        <f t="shared" si="3"/>
        <v>0</v>
      </c>
      <c r="O17" s="28">
        <f t="shared" si="3"/>
        <v>0</v>
      </c>
      <c r="P17" s="28">
        <f t="shared" ref="P17:P23" si="4">SUM(L17:O17)</f>
        <v>0</v>
      </c>
      <c r="Q17" s="29"/>
    </row>
    <row r="18" spans="1:17" x14ac:dyDescent="0.3">
      <c r="A18" s="64"/>
      <c r="B18" s="25" t="s">
        <v>28</v>
      </c>
      <c r="C18" s="26"/>
      <c r="D18" s="26"/>
      <c r="E18" s="26"/>
      <c r="F18" s="26"/>
      <c r="G18" s="27">
        <f t="shared" si="2"/>
        <v>0</v>
      </c>
      <c r="H18" s="26"/>
      <c r="I18" s="26"/>
      <c r="J18" s="26"/>
      <c r="K18" s="26"/>
      <c r="L18" s="28">
        <f t="shared" si="3"/>
        <v>0</v>
      </c>
      <c r="M18" s="28">
        <f t="shared" si="3"/>
        <v>0</v>
      </c>
      <c r="N18" s="28">
        <f t="shared" si="3"/>
        <v>0</v>
      </c>
      <c r="O18" s="28">
        <f t="shared" si="3"/>
        <v>0</v>
      </c>
      <c r="P18" s="28">
        <f t="shared" si="4"/>
        <v>0</v>
      </c>
      <c r="Q18" s="29"/>
    </row>
    <row r="19" spans="1:17" x14ac:dyDescent="0.3">
      <c r="A19" s="64"/>
      <c r="B19" s="25" t="s">
        <v>29</v>
      </c>
      <c r="C19" s="26"/>
      <c r="D19" s="26"/>
      <c r="E19" s="26"/>
      <c r="F19" s="26"/>
      <c r="G19" s="27">
        <f t="shared" si="2"/>
        <v>0</v>
      </c>
      <c r="H19" s="26"/>
      <c r="I19" s="26"/>
      <c r="J19" s="26"/>
      <c r="K19" s="26"/>
      <c r="L19" s="28">
        <f t="shared" si="3"/>
        <v>0</v>
      </c>
      <c r="M19" s="28">
        <f t="shared" si="3"/>
        <v>0</v>
      </c>
      <c r="N19" s="28">
        <f t="shared" si="3"/>
        <v>0</v>
      </c>
      <c r="O19" s="28">
        <f t="shared" si="3"/>
        <v>0</v>
      </c>
      <c r="P19" s="28">
        <f t="shared" si="4"/>
        <v>0</v>
      </c>
      <c r="Q19" s="29"/>
    </row>
    <row r="20" spans="1:17" x14ac:dyDescent="0.3">
      <c r="A20" s="64"/>
      <c r="B20" s="25" t="s">
        <v>30</v>
      </c>
      <c r="C20" s="26"/>
      <c r="D20" s="26"/>
      <c r="E20" s="26"/>
      <c r="F20" s="26"/>
      <c r="G20" s="27">
        <f t="shared" si="2"/>
        <v>0</v>
      </c>
      <c r="H20" s="26"/>
      <c r="I20" s="26"/>
      <c r="J20" s="26"/>
      <c r="K20" s="26"/>
      <c r="L20" s="28">
        <f t="shared" si="3"/>
        <v>0</v>
      </c>
      <c r="M20" s="28">
        <f t="shared" si="3"/>
        <v>0</v>
      </c>
      <c r="N20" s="28">
        <f t="shared" si="3"/>
        <v>0</v>
      </c>
      <c r="O20" s="28">
        <f t="shared" si="3"/>
        <v>0</v>
      </c>
      <c r="P20" s="28">
        <f t="shared" si="4"/>
        <v>0</v>
      </c>
      <c r="Q20" s="29"/>
    </row>
    <row r="21" spans="1:17" x14ac:dyDescent="0.3">
      <c r="A21" s="64"/>
      <c r="B21" s="25" t="s">
        <v>31</v>
      </c>
      <c r="C21" s="26"/>
      <c r="D21" s="26"/>
      <c r="E21" s="26"/>
      <c r="F21" s="26"/>
      <c r="G21" s="27">
        <f t="shared" si="2"/>
        <v>0</v>
      </c>
      <c r="H21" s="26"/>
      <c r="I21" s="26"/>
      <c r="J21" s="26"/>
      <c r="K21" s="26"/>
      <c r="L21" s="28">
        <f t="shared" si="3"/>
        <v>0</v>
      </c>
      <c r="M21" s="28">
        <f t="shared" si="3"/>
        <v>0</v>
      </c>
      <c r="N21" s="28">
        <f t="shared" si="3"/>
        <v>0</v>
      </c>
      <c r="O21" s="28">
        <f t="shared" si="3"/>
        <v>0</v>
      </c>
      <c r="P21" s="28">
        <f t="shared" si="4"/>
        <v>0</v>
      </c>
      <c r="Q21" s="29"/>
    </row>
    <row r="22" spans="1:17" x14ac:dyDescent="0.3">
      <c r="A22" s="64"/>
      <c r="B22" s="25" t="s">
        <v>32</v>
      </c>
      <c r="C22" s="26"/>
      <c r="D22" s="26"/>
      <c r="E22" s="26"/>
      <c r="F22" s="26"/>
      <c r="G22" s="27">
        <f t="shared" si="2"/>
        <v>0</v>
      </c>
      <c r="H22" s="26"/>
      <c r="I22" s="26"/>
      <c r="J22" s="26"/>
      <c r="K22" s="26"/>
      <c r="L22" s="28">
        <f t="shared" si="3"/>
        <v>0</v>
      </c>
      <c r="M22" s="28">
        <f t="shared" si="3"/>
        <v>0</v>
      </c>
      <c r="N22" s="28">
        <f t="shared" si="3"/>
        <v>0</v>
      </c>
      <c r="O22" s="28">
        <f t="shared" si="3"/>
        <v>0</v>
      </c>
      <c r="P22" s="28">
        <f t="shared" si="4"/>
        <v>0</v>
      </c>
      <c r="Q22" s="29"/>
    </row>
    <row r="23" spans="1:17" s="42" customFormat="1" x14ac:dyDescent="0.3">
      <c r="A23" s="64"/>
      <c r="B23" s="30" t="s">
        <v>9</v>
      </c>
      <c r="C23" s="31">
        <f>SUM(C17:C22)</f>
        <v>0</v>
      </c>
      <c r="D23" s="31">
        <f>SUM(D17:D22)</f>
        <v>0</v>
      </c>
      <c r="E23" s="31">
        <f>SUM(E17:E22)</f>
        <v>0</v>
      </c>
      <c r="F23" s="31">
        <f>SUM(F17:F22)</f>
        <v>0</v>
      </c>
      <c r="G23" s="32">
        <f t="shared" si="2"/>
        <v>0</v>
      </c>
      <c r="H23" s="31">
        <f t="shared" ref="H23:O23" si="5">SUM(H17:H22)</f>
        <v>0</v>
      </c>
      <c r="I23" s="31">
        <f t="shared" si="5"/>
        <v>0</v>
      </c>
      <c r="J23" s="31">
        <f t="shared" si="5"/>
        <v>0</v>
      </c>
      <c r="K23" s="31">
        <f t="shared" si="5"/>
        <v>0</v>
      </c>
      <c r="L23" s="33">
        <f t="shared" si="5"/>
        <v>0</v>
      </c>
      <c r="M23" s="33">
        <f t="shared" si="5"/>
        <v>0</v>
      </c>
      <c r="N23" s="33">
        <f t="shared" si="5"/>
        <v>0</v>
      </c>
      <c r="O23" s="33">
        <f t="shared" si="5"/>
        <v>0</v>
      </c>
      <c r="P23" s="34">
        <f t="shared" si="4"/>
        <v>0</v>
      </c>
      <c r="Q23" s="41"/>
    </row>
    <row r="24" spans="1:17" s="42" customFormat="1" x14ac:dyDescent="0.3">
      <c r="A24" s="35" t="s">
        <v>33</v>
      </c>
      <c r="B24" s="36"/>
      <c r="C24" s="36"/>
      <c r="D24" s="36"/>
      <c r="E24" s="36"/>
      <c r="F24" s="36"/>
      <c r="G24" s="37"/>
      <c r="H24" s="36"/>
      <c r="I24" s="36"/>
      <c r="J24" s="36"/>
      <c r="K24" s="36"/>
      <c r="L24" s="38"/>
      <c r="M24" s="38"/>
      <c r="N24" s="38"/>
      <c r="O24" s="38"/>
      <c r="P24" s="39" t="str">
        <f>IF(P23&gt;0,P23/$P$42," ")</f>
        <v xml:space="preserve"> </v>
      </c>
      <c r="Q24" s="40" t="s">
        <v>25</v>
      </c>
    </row>
    <row r="25" spans="1:17" ht="12.75" customHeight="1" x14ac:dyDescent="0.3">
      <c r="A25" s="64" t="s">
        <v>34</v>
      </c>
      <c r="B25" s="25" t="s">
        <v>35</v>
      </c>
      <c r="C25" s="26"/>
      <c r="D25" s="26"/>
      <c r="E25" s="26"/>
      <c r="F25" s="26"/>
      <c r="G25" s="27">
        <f t="shared" ref="G25:G29" si="6">SUM(C25:F25)</f>
        <v>0</v>
      </c>
      <c r="H25" s="26"/>
      <c r="I25" s="26"/>
      <c r="J25" s="26"/>
      <c r="K25" s="26"/>
      <c r="L25" s="28">
        <f t="shared" ref="L25:O28" si="7">C25*(1-H$46/5/$C$6)+H25/5/$C$6*(C$46)</f>
        <v>0</v>
      </c>
      <c r="M25" s="28">
        <f t="shared" si="7"/>
        <v>0</v>
      </c>
      <c r="N25" s="28">
        <f t="shared" si="7"/>
        <v>0</v>
      </c>
      <c r="O25" s="28">
        <f t="shared" si="7"/>
        <v>0</v>
      </c>
      <c r="P25" s="28">
        <f t="shared" ref="P25:P29" si="8">SUM(L25:O25)</f>
        <v>0</v>
      </c>
      <c r="Q25" s="29"/>
    </row>
    <row r="26" spans="1:17" x14ac:dyDescent="0.3">
      <c r="A26" s="64"/>
      <c r="B26" s="25" t="s">
        <v>36</v>
      </c>
      <c r="C26" s="26"/>
      <c r="D26" s="26"/>
      <c r="E26" s="26"/>
      <c r="F26" s="26"/>
      <c r="G26" s="27">
        <f t="shared" si="6"/>
        <v>0</v>
      </c>
      <c r="H26" s="26"/>
      <c r="I26" s="26"/>
      <c r="J26" s="26"/>
      <c r="K26" s="26"/>
      <c r="L26" s="28">
        <f t="shared" si="7"/>
        <v>0</v>
      </c>
      <c r="M26" s="28">
        <f t="shared" si="7"/>
        <v>0</v>
      </c>
      <c r="N26" s="28">
        <f t="shared" si="7"/>
        <v>0</v>
      </c>
      <c r="O26" s="28">
        <f t="shared" si="7"/>
        <v>0</v>
      </c>
      <c r="P26" s="28">
        <f t="shared" si="8"/>
        <v>0</v>
      </c>
      <c r="Q26" s="29"/>
    </row>
    <row r="27" spans="1:17" x14ac:dyDescent="0.3">
      <c r="A27" s="64"/>
      <c r="B27" s="25" t="s">
        <v>37</v>
      </c>
      <c r="C27" s="26"/>
      <c r="D27" s="26"/>
      <c r="E27" s="26"/>
      <c r="F27" s="26"/>
      <c r="G27" s="27">
        <f t="shared" si="6"/>
        <v>0</v>
      </c>
      <c r="H27" s="26"/>
      <c r="I27" s="26"/>
      <c r="J27" s="26"/>
      <c r="K27" s="26"/>
      <c r="L27" s="28">
        <f t="shared" si="7"/>
        <v>0</v>
      </c>
      <c r="M27" s="28">
        <f t="shared" si="7"/>
        <v>0</v>
      </c>
      <c r="N27" s="28">
        <f t="shared" si="7"/>
        <v>0</v>
      </c>
      <c r="O27" s="28">
        <f t="shared" si="7"/>
        <v>0</v>
      </c>
      <c r="P27" s="28">
        <f t="shared" si="8"/>
        <v>0</v>
      </c>
      <c r="Q27" s="29"/>
    </row>
    <row r="28" spans="1:17" x14ac:dyDescent="0.3">
      <c r="A28" s="64"/>
      <c r="B28" s="59" t="s">
        <v>38</v>
      </c>
      <c r="C28" s="26"/>
      <c r="D28" s="26"/>
      <c r="E28" s="26"/>
      <c r="F28" s="26"/>
      <c r="G28" s="27">
        <f t="shared" si="6"/>
        <v>0</v>
      </c>
      <c r="H28" s="26"/>
      <c r="I28" s="26"/>
      <c r="J28" s="26"/>
      <c r="K28" s="26"/>
      <c r="L28" s="28">
        <f t="shared" si="7"/>
        <v>0</v>
      </c>
      <c r="M28" s="28">
        <f t="shared" si="7"/>
        <v>0</v>
      </c>
      <c r="N28" s="28">
        <f t="shared" si="7"/>
        <v>0</v>
      </c>
      <c r="O28" s="28">
        <f t="shared" si="7"/>
        <v>0</v>
      </c>
      <c r="P28" s="28">
        <f t="shared" si="8"/>
        <v>0</v>
      </c>
      <c r="Q28" s="29"/>
    </row>
    <row r="29" spans="1:17" x14ac:dyDescent="0.3">
      <c r="A29" s="64"/>
      <c r="B29" s="30" t="s">
        <v>9</v>
      </c>
      <c r="C29" s="31">
        <f>SUM(C25:C28)</f>
        <v>0</v>
      </c>
      <c r="D29" s="31">
        <f>SUM(D25:D28)</f>
        <v>0</v>
      </c>
      <c r="E29" s="31">
        <f>SUM(E25:E28)</f>
        <v>0</v>
      </c>
      <c r="F29" s="31">
        <f>SUM(F25:F28)</f>
        <v>0</v>
      </c>
      <c r="G29" s="32">
        <f t="shared" si="6"/>
        <v>0</v>
      </c>
      <c r="H29" s="31">
        <f t="shared" ref="H29:O29" si="9">SUM(H25:H28)</f>
        <v>0</v>
      </c>
      <c r="I29" s="31">
        <f t="shared" si="9"/>
        <v>0</v>
      </c>
      <c r="J29" s="31">
        <f t="shared" si="9"/>
        <v>0</v>
      </c>
      <c r="K29" s="31">
        <f t="shared" si="9"/>
        <v>0</v>
      </c>
      <c r="L29" s="33">
        <f t="shared" si="9"/>
        <v>0</v>
      </c>
      <c r="M29" s="33">
        <f t="shared" si="9"/>
        <v>0</v>
      </c>
      <c r="N29" s="33">
        <f t="shared" si="9"/>
        <v>0</v>
      </c>
      <c r="O29" s="33">
        <f t="shared" si="9"/>
        <v>0</v>
      </c>
      <c r="P29" s="34">
        <f t="shared" si="8"/>
        <v>0</v>
      </c>
      <c r="Q29" s="29"/>
    </row>
    <row r="30" spans="1:17" x14ac:dyDescent="0.3">
      <c r="A30" s="35" t="s">
        <v>39</v>
      </c>
      <c r="B30" s="36"/>
      <c r="C30" s="36"/>
      <c r="D30" s="36"/>
      <c r="E30" s="36"/>
      <c r="F30" s="36"/>
      <c r="G30" s="37"/>
      <c r="H30" s="36"/>
      <c r="I30" s="36"/>
      <c r="J30" s="36"/>
      <c r="K30" s="36"/>
      <c r="L30" s="38"/>
      <c r="M30" s="38"/>
      <c r="N30" s="38"/>
      <c r="O30" s="38"/>
      <c r="P30" s="39" t="str">
        <f>IF(P29&gt;0,P29/$P$42," ")</f>
        <v xml:space="preserve"> </v>
      </c>
      <c r="Q30" s="40" t="s">
        <v>40</v>
      </c>
    </row>
    <row r="31" spans="1:17" x14ac:dyDescent="0.3">
      <c r="A31" s="64" t="s">
        <v>41</v>
      </c>
      <c r="B31" s="25" t="s">
        <v>42</v>
      </c>
      <c r="C31" s="26"/>
      <c r="D31" s="26"/>
      <c r="E31" s="26"/>
      <c r="F31" s="26"/>
      <c r="G31" s="27">
        <f>SUM(C31:F31)</f>
        <v>0</v>
      </c>
      <c r="H31" s="26"/>
      <c r="I31" s="26"/>
      <c r="J31" s="26"/>
      <c r="K31" s="26"/>
      <c r="L31" s="28">
        <f t="shared" ref="L31:O33" si="10">C31*(1-H$46/5/$C$6)+H31/5/$C$6*(C$46)</f>
        <v>0</v>
      </c>
      <c r="M31" s="28">
        <f t="shared" si="10"/>
        <v>0</v>
      </c>
      <c r="N31" s="28">
        <f t="shared" si="10"/>
        <v>0</v>
      </c>
      <c r="O31" s="28">
        <f t="shared" si="10"/>
        <v>0</v>
      </c>
      <c r="P31" s="28">
        <f>SUM(L31:O31)</f>
        <v>0</v>
      </c>
      <c r="Q31" s="29"/>
    </row>
    <row r="32" spans="1:17" ht="12.75" customHeight="1" x14ac:dyDescent="0.3">
      <c r="A32" s="64"/>
      <c r="B32" s="25" t="s">
        <v>43</v>
      </c>
      <c r="C32" s="26"/>
      <c r="D32" s="26"/>
      <c r="E32" s="26"/>
      <c r="F32" s="26"/>
      <c r="G32" s="27">
        <f>SUM(C32:F32)</f>
        <v>0</v>
      </c>
      <c r="H32" s="26"/>
      <c r="I32" s="26"/>
      <c r="J32" s="26"/>
      <c r="K32" s="26"/>
      <c r="L32" s="28">
        <f t="shared" si="10"/>
        <v>0</v>
      </c>
      <c r="M32" s="28">
        <f t="shared" si="10"/>
        <v>0</v>
      </c>
      <c r="N32" s="28">
        <f t="shared" si="10"/>
        <v>0</v>
      </c>
      <c r="O32" s="28">
        <f t="shared" si="10"/>
        <v>0</v>
      </c>
      <c r="P32" s="28">
        <f>SUM(L32:O32)</f>
        <v>0</v>
      </c>
      <c r="Q32" s="29"/>
    </row>
    <row r="33" spans="1:17" x14ac:dyDescent="0.3">
      <c r="A33" s="64"/>
      <c r="B33" s="25" t="s">
        <v>44</v>
      </c>
      <c r="C33" s="26"/>
      <c r="D33" s="26"/>
      <c r="E33" s="26"/>
      <c r="F33" s="26"/>
      <c r="G33" s="27">
        <f>SUM(C33:F33)</f>
        <v>0</v>
      </c>
      <c r="H33" s="26"/>
      <c r="I33" s="26"/>
      <c r="J33" s="26"/>
      <c r="K33" s="26"/>
      <c r="L33" s="28">
        <f t="shared" si="10"/>
        <v>0</v>
      </c>
      <c r="M33" s="28">
        <f t="shared" si="10"/>
        <v>0</v>
      </c>
      <c r="N33" s="28">
        <f t="shared" si="10"/>
        <v>0</v>
      </c>
      <c r="O33" s="28">
        <f t="shared" si="10"/>
        <v>0</v>
      </c>
      <c r="P33" s="28">
        <f>SUM(L33:O33)</f>
        <v>0</v>
      </c>
      <c r="Q33" s="29"/>
    </row>
    <row r="34" spans="1:17" x14ac:dyDescent="0.3">
      <c r="A34" s="64"/>
      <c r="B34" s="30" t="s">
        <v>9</v>
      </c>
      <c r="C34" s="31">
        <f>SUM(C31:C33)</f>
        <v>0</v>
      </c>
      <c r="D34" s="31">
        <f>SUM(D31:D33)</f>
        <v>0</v>
      </c>
      <c r="E34" s="31">
        <f>SUM(E31:E33)</f>
        <v>0</v>
      </c>
      <c r="F34" s="31">
        <f>SUM(F31:F33)</f>
        <v>0</v>
      </c>
      <c r="G34" s="32">
        <f>SUM(C34:F34)</f>
        <v>0</v>
      </c>
      <c r="H34" s="31">
        <f t="shared" ref="H34:O34" si="11">SUM(H31:H33)</f>
        <v>0</v>
      </c>
      <c r="I34" s="31">
        <f t="shared" si="11"/>
        <v>0</v>
      </c>
      <c r="J34" s="31">
        <f t="shared" si="11"/>
        <v>0</v>
      </c>
      <c r="K34" s="31">
        <f t="shared" si="11"/>
        <v>0</v>
      </c>
      <c r="L34" s="33">
        <f t="shared" si="11"/>
        <v>0</v>
      </c>
      <c r="M34" s="33">
        <f t="shared" si="11"/>
        <v>0</v>
      </c>
      <c r="N34" s="33">
        <f t="shared" si="11"/>
        <v>0</v>
      </c>
      <c r="O34" s="33">
        <f t="shared" si="11"/>
        <v>0</v>
      </c>
      <c r="P34" s="34">
        <f>SUM(L34:O34)</f>
        <v>0</v>
      </c>
      <c r="Q34" s="29"/>
    </row>
    <row r="35" spans="1:17" x14ac:dyDescent="0.3">
      <c r="A35" s="35" t="s">
        <v>45</v>
      </c>
      <c r="B35" s="36"/>
      <c r="C35" s="36"/>
      <c r="D35" s="36"/>
      <c r="E35" s="36"/>
      <c r="F35" s="36"/>
      <c r="G35" s="37"/>
      <c r="H35" s="36"/>
      <c r="I35" s="36"/>
      <c r="J35" s="36"/>
      <c r="K35" s="36"/>
      <c r="L35" s="38"/>
      <c r="M35" s="38"/>
      <c r="N35" s="38"/>
      <c r="O35" s="38"/>
      <c r="P35" s="39" t="str">
        <f>IF(P34&gt;0,P34/$P$42," ")</f>
        <v xml:space="preserve"> </v>
      </c>
      <c r="Q35" s="40" t="s">
        <v>46</v>
      </c>
    </row>
    <row r="36" spans="1:17" x14ac:dyDescent="0.3">
      <c r="A36" s="64" t="s">
        <v>47</v>
      </c>
      <c r="B36" s="25" t="s">
        <v>48</v>
      </c>
      <c r="C36" s="26"/>
      <c r="D36" s="26"/>
      <c r="E36" s="26"/>
      <c r="F36" s="26"/>
      <c r="G36" s="27">
        <f>SUM(C36:F36)</f>
        <v>0</v>
      </c>
      <c r="H36" s="26"/>
      <c r="I36" s="26"/>
      <c r="J36" s="26"/>
      <c r="K36" s="26"/>
      <c r="L36" s="28">
        <f t="shared" ref="L36:O38" si="12">C36*(1-H$46/5/$C$6)+H36/5/$C$6*(C$46)</f>
        <v>0</v>
      </c>
      <c r="M36" s="28">
        <f t="shared" si="12"/>
        <v>0</v>
      </c>
      <c r="N36" s="28">
        <f t="shared" si="12"/>
        <v>0</v>
      </c>
      <c r="O36" s="28">
        <f t="shared" si="12"/>
        <v>0</v>
      </c>
      <c r="P36" s="28">
        <f>SUM(L36:O36)</f>
        <v>0</v>
      </c>
      <c r="Q36" s="29"/>
    </row>
    <row r="37" spans="1:17" x14ac:dyDescent="0.3">
      <c r="A37" s="64"/>
      <c r="B37" s="25" t="s">
        <v>49</v>
      </c>
      <c r="C37" s="26"/>
      <c r="D37" s="26"/>
      <c r="E37" s="26"/>
      <c r="F37" s="26"/>
      <c r="G37" s="27">
        <f>SUM(C37:F37)</f>
        <v>0</v>
      </c>
      <c r="H37" s="26"/>
      <c r="I37" s="26"/>
      <c r="J37" s="26"/>
      <c r="K37" s="26"/>
      <c r="L37" s="28">
        <f t="shared" si="12"/>
        <v>0</v>
      </c>
      <c r="M37" s="28">
        <f t="shared" si="12"/>
        <v>0</v>
      </c>
      <c r="N37" s="28">
        <f t="shared" si="12"/>
        <v>0</v>
      </c>
      <c r="O37" s="28">
        <f t="shared" si="12"/>
        <v>0</v>
      </c>
      <c r="P37" s="28">
        <f>SUM(L37:O37)</f>
        <v>0</v>
      </c>
      <c r="Q37" s="29"/>
    </row>
    <row r="38" spans="1:17" x14ac:dyDescent="0.3">
      <c r="A38" s="64"/>
      <c r="B38" s="25" t="s">
        <v>50</v>
      </c>
      <c r="C38" s="26"/>
      <c r="D38" s="26"/>
      <c r="E38" s="26"/>
      <c r="F38" s="26"/>
      <c r="G38" s="27">
        <f>SUM(C38:F38)</f>
        <v>0</v>
      </c>
      <c r="H38" s="26"/>
      <c r="I38" s="26"/>
      <c r="J38" s="26"/>
      <c r="K38" s="26"/>
      <c r="L38" s="28">
        <f t="shared" si="12"/>
        <v>0</v>
      </c>
      <c r="M38" s="28">
        <f t="shared" si="12"/>
        <v>0</v>
      </c>
      <c r="N38" s="28">
        <f t="shared" si="12"/>
        <v>0</v>
      </c>
      <c r="O38" s="28">
        <f t="shared" si="12"/>
        <v>0</v>
      </c>
      <c r="P38" s="28">
        <f>SUM(L38:O38)</f>
        <v>0</v>
      </c>
      <c r="Q38" s="29"/>
    </row>
    <row r="39" spans="1:17" x14ac:dyDescent="0.3">
      <c r="A39" s="64"/>
      <c r="B39" s="30" t="s">
        <v>9</v>
      </c>
      <c r="C39" s="31">
        <f>SUM(C36:C38)</f>
        <v>0</v>
      </c>
      <c r="D39" s="31">
        <f>SUM(D36:D38)</f>
        <v>0</v>
      </c>
      <c r="E39" s="31">
        <f>SUM(E36:E38)</f>
        <v>0</v>
      </c>
      <c r="F39" s="31">
        <f>SUM(F36:F38)</f>
        <v>0</v>
      </c>
      <c r="G39" s="32">
        <f>SUM(C39:F39)</f>
        <v>0</v>
      </c>
      <c r="H39" s="31">
        <f t="shared" ref="H39:O39" si="13">SUM(H36:H38)</f>
        <v>0</v>
      </c>
      <c r="I39" s="31">
        <f t="shared" si="13"/>
        <v>0</v>
      </c>
      <c r="J39" s="31">
        <f t="shared" si="13"/>
        <v>0</v>
      </c>
      <c r="K39" s="31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4">
        <f>SUM(L39:O39)</f>
        <v>0</v>
      </c>
      <c r="Q39" s="29"/>
    </row>
    <row r="40" spans="1:17" x14ac:dyDescent="0.3">
      <c r="A40" s="35" t="s">
        <v>51</v>
      </c>
      <c r="B40" s="36"/>
      <c r="C40" s="36"/>
      <c r="D40" s="36"/>
      <c r="E40" s="36"/>
      <c r="F40" s="36"/>
      <c r="G40" s="37"/>
      <c r="H40" s="36"/>
      <c r="I40" s="36"/>
      <c r="J40" s="36"/>
      <c r="K40" s="36"/>
      <c r="L40" s="38"/>
      <c r="M40" s="38"/>
      <c r="N40" s="38"/>
      <c r="O40" s="38"/>
      <c r="P40" s="39" t="str">
        <f>IF(P39&gt;0,P39/$P$42," ")</f>
        <v xml:space="preserve"> </v>
      </c>
      <c r="Q40" s="40" t="s">
        <v>52</v>
      </c>
    </row>
    <row r="41" spans="1:17" x14ac:dyDescent="0.3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9"/>
    </row>
    <row r="42" spans="1:17" ht="26.25" customHeight="1" x14ac:dyDescent="0.3">
      <c r="A42" s="60" t="s">
        <v>53</v>
      </c>
      <c r="B42" s="60"/>
      <c r="C42" s="43">
        <f>C15+C23+C29+C34+C39</f>
        <v>0</v>
      </c>
      <c r="D42" s="43">
        <f>D15+D23+D29+D34+D39</f>
        <v>0</v>
      </c>
      <c r="E42" s="43">
        <f>E15+E23+E29+E34+E39</f>
        <v>0</v>
      </c>
      <c r="F42" s="43">
        <f>F15+F23+F29+F34+F39</f>
        <v>0</v>
      </c>
      <c r="G42" s="44">
        <f>SUM(C42:F42)</f>
        <v>0</v>
      </c>
      <c r="H42" s="45">
        <f t="shared" ref="H42:P42" si="14">H15+H23+H29+H34+H39</f>
        <v>0</v>
      </c>
      <c r="I42" s="45">
        <f t="shared" si="14"/>
        <v>0</v>
      </c>
      <c r="J42" s="45">
        <f t="shared" si="14"/>
        <v>0</v>
      </c>
      <c r="K42" s="45">
        <f t="shared" si="14"/>
        <v>0</v>
      </c>
      <c r="L42" s="43">
        <f t="shared" si="14"/>
        <v>0</v>
      </c>
      <c r="M42" s="43">
        <f t="shared" si="14"/>
        <v>0</v>
      </c>
      <c r="N42" s="43">
        <f t="shared" si="14"/>
        <v>0</v>
      </c>
      <c r="O42" s="43">
        <f t="shared" si="14"/>
        <v>0</v>
      </c>
      <c r="P42" s="43">
        <f t="shared" si="14"/>
        <v>0</v>
      </c>
      <c r="Q42" s="29"/>
    </row>
    <row r="43" spans="1:17" x14ac:dyDescent="0.3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7" x14ac:dyDescent="0.3">
      <c r="A44" s="25"/>
      <c r="B44" s="25" t="s">
        <v>54</v>
      </c>
      <c r="C44" s="26"/>
      <c r="D44" s="26"/>
      <c r="E44" s="26"/>
      <c r="F44" s="26"/>
      <c r="G44" s="27">
        <f>SUM(C44:F44)</f>
        <v>0</v>
      </c>
      <c r="H44" s="26"/>
      <c r="I44" s="26"/>
      <c r="J44" s="26"/>
      <c r="K44" s="26"/>
      <c r="L44" s="25"/>
      <c r="M44" s="25"/>
      <c r="N44" s="25"/>
      <c r="O44" s="25"/>
      <c r="P44" s="25"/>
      <c r="Q44" s="29"/>
    </row>
    <row r="45" spans="1:17" x14ac:dyDescent="0.3">
      <c r="A45" s="25"/>
      <c r="B45" s="46" t="s">
        <v>55</v>
      </c>
      <c r="C45" s="26"/>
      <c r="D45" s="26"/>
      <c r="E45" s="26"/>
      <c r="F45" s="26"/>
      <c r="G45" s="27">
        <f>SUM(C45:F45)</f>
        <v>0</v>
      </c>
      <c r="H45" s="26"/>
      <c r="I45" s="26"/>
      <c r="J45" s="26"/>
      <c r="K45" s="26"/>
      <c r="L45" s="25"/>
      <c r="M45" s="25"/>
      <c r="N45" s="25"/>
      <c r="O45" s="25"/>
      <c r="P45" s="25"/>
      <c r="Q45" s="29"/>
    </row>
    <row r="46" spans="1:17" x14ac:dyDescent="0.3">
      <c r="A46" s="25"/>
      <c r="B46" s="47" t="s">
        <v>56</v>
      </c>
      <c r="C46" s="28">
        <f>C42+C44+C45</f>
        <v>0</v>
      </c>
      <c r="D46" s="28">
        <f>D42+D44+D45</f>
        <v>0</v>
      </c>
      <c r="E46" s="28">
        <f>E42+E44+E45</f>
        <v>0</v>
      </c>
      <c r="F46" s="28">
        <f>F42+F44+F45</f>
        <v>0</v>
      </c>
      <c r="G46" s="27">
        <f>SUM(C46:F46)</f>
        <v>0</v>
      </c>
      <c r="H46" s="25">
        <f>H42+H44+H45</f>
        <v>0</v>
      </c>
      <c r="I46" s="25">
        <f>I42+I44+I45</f>
        <v>0</v>
      </c>
      <c r="J46" s="25">
        <f>J42+J44+J45</f>
        <v>0</v>
      </c>
      <c r="K46" s="25">
        <f>K42+K44+K45</f>
        <v>0</v>
      </c>
      <c r="L46" s="25"/>
      <c r="M46" s="25"/>
      <c r="N46" s="25"/>
      <c r="O46" s="25"/>
      <c r="P46" s="25"/>
      <c r="Q46" s="29"/>
    </row>
    <row r="47" spans="1:17" x14ac:dyDescent="0.3">
      <c r="A47" s="25"/>
      <c r="B47" s="25"/>
      <c r="C47" s="25"/>
      <c r="D47" s="25"/>
      <c r="E47" s="25"/>
      <c r="F47" s="25"/>
      <c r="G47" s="27"/>
      <c r="H47" s="25"/>
      <c r="I47" s="25"/>
      <c r="J47" s="25"/>
      <c r="K47" s="25"/>
      <c r="L47" s="25"/>
      <c r="M47" s="25"/>
      <c r="N47" s="25"/>
      <c r="O47" s="25"/>
      <c r="P47" s="25"/>
      <c r="Q47" s="29" t="s">
        <v>13</v>
      </c>
    </row>
    <row r="48" spans="1:17" x14ac:dyDescent="0.3">
      <c r="A48" s="48" t="s">
        <v>57</v>
      </c>
      <c r="B48" s="48"/>
      <c r="C48" s="25"/>
      <c r="D48" s="25"/>
      <c r="E48" s="25"/>
      <c r="F48" s="25"/>
      <c r="G48" s="27"/>
      <c r="H48" s="25"/>
      <c r="I48" s="25"/>
      <c r="J48" s="25"/>
      <c r="K48" s="25"/>
      <c r="L48" s="25"/>
      <c r="M48" s="25"/>
      <c r="N48" s="25"/>
      <c r="O48" s="25"/>
      <c r="P48" s="25"/>
      <c r="Q48" s="29" t="s">
        <v>58</v>
      </c>
    </row>
    <row r="49" spans="1:17" x14ac:dyDescent="0.3">
      <c r="A49" s="25"/>
      <c r="B49" s="25" t="s">
        <v>59</v>
      </c>
      <c r="C49" s="26"/>
      <c r="D49" s="26"/>
      <c r="E49" s="26"/>
      <c r="F49" s="26"/>
      <c r="G49" s="27">
        <f>SUM(C49:F49)</f>
        <v>0</v>
      </c>
      <c r="H49" s="26"/>
      <c r="I49" s="26"/>
      <c r="J49" s="26"/>
      <c r="K49" s="26"/>
      <c r="L49" s="28">
        <f t="shared" ref="L49:O50" si="15">C49*(1-H$46/5/$C$6)+H49/5/$C$6*(C$46)</f>
        <v>0</v>
      </c>
      <c r="M49" s="28">
        <f t="shared" si="15"/>
        <v>0</v>
      </c>
      <c r="N49" s="28">
        <f t="shared" si="15"/>
        <v>0</v>
      </c>
      <c r="O49" s="28">
        <f t="shared" si="15"/>
        <v>0</v>
      </c>
      <c r="P49" s="28">
        <f>SUM(L49:O49)</f>
        <v>0</v>
      </c>
      <c r="Q49" s="29"/>
    </row>
    <row r="50" spans="1:17" x14ac:dyDescent="0.3">
      <c r="A50" s="25"/>
      <c r="B50" s="25" t="s">
        <v>60</v>
      </c>
      <c r="C50" s="26"/>
      <c r="D50" s="26"/>
      <c r="E50" s="26"/>
      <c r="F50" s="26"/>
      <c r="G50" s="27">
        <f>SUM(C50:F50)</f>
        <v>0</v>
      </c>
      <c r="H50" s="26"/>
      <c r="I50" s="26"/>
      <c r="J50" s="26"/>
      <c r="K50" s="26"/>
      <c r="L50" s="28">
        <f t="shared" si="15"/>
        <v>0</v>
      </c>
      <c r="M50" s="28">
        <f t="shared" si="15"/>
        <v>0</v>
      </c>
      <c r="N50" s="28">
        <f t="shared" si="15"/>
        <v>0</v>
      </c>
      <c r="O50" s="28">
        <f t="shared" si="15"/>
        <v>0</v>
      </c>
      <c r="P50" s="28">
        <f>SUM(L50:O50)</f>
        <v>0</v>
      </c>
      <c r="Q50" s="29"/>
    </row>
    <row r="51" spans="1:17" x14ac:dyDescent="0.3">
      <c r="A51" s="25"/>
      <c r="B51" s="49" t="s">
        <v>9</v>
      </c>
      <c r="C51" s="50">
        <f>SUM(C49:C50)</f>
        <v>0</v>
      </c>
      <c r="D51" s="50">
        <f>SUM(D49:D50)</f>
        <v>0</v>
      </c>
      <c r="E51" s="50">
        <f>SUM(E49:E50)</f>
        <v>0</v>
      </c>
      <c r="F51" s="50">
        <f>SUM(F49:F50)</f>
        <v>0</v>
      </c>
      <c r="G51" s="51">
        <f>SUM(C51:F51)</f>
        <v>0</v>
      </c>
      <c r="H51" s="50">
        <f>SUM(H49:H50)</f>
        <v>0</v>
      </c>
      <c r="I51" s="50">
        <f>SUM(I49:I50)</f>
        <v>0</v>
      </c>
      <c r="J51" s="50">
        <f>SUM(J49:J50)</f>
        <v>0</v>
      </c>
      <c r="K51" s="50">
        <f>SUM(K49:K50)</f>
        <v>0</v>
      </c>
      <c r="L51" s="52">
        <f>SUM(L48:L50)</f>
        <v>0</v>
      </c>
      <c r="M51" s="52">
        <f>SUM(M48:M50)</f>
        <v>0</v>
      </c>
      <c r="N51" s="52">
        <f>SUM(N48:N50)</f>
        <v>0</v>
      </c>
      <c r="O51" s="52">
        <f>SUM(O48:O50)</f>
        <v>0</v>
      </c>
      <c r="P51" s="52">
        <f>SUM(P49:P50)</f>
        <v>0</v>
      </c>
      <c r="Q51" s="29"/>
    </row>
    <row r="52" spans="1:17" x14ac:dyDescent="0.3">
      <c r="A52" s="53" t="s">
        <v>61</v>
      </c>
      <c r="B52" s="54"/>
      <c r="C52" s="54"/>
      <c r="D52" s="54"/>
      <c r="E52" s="54"/>
      <c r="F52" s="54"/>
      <c r="G52" s="55"/>
      <c r="H52" s="54"/>
      <c r="I52" s="54"/>
      <c r="J52" s="54"/>
      <c r="K52" s="54"/>
      <c r="L52" s="54"/>
      <c r="M52" s="54"/>
      <c r="N52" s="54"/>
      <c r="O52" s="54"/>
      <c r="P52" s="56" t="str">
        <f>IF(P51&gt;0,P51/$P$42," ")</f>
        <v xml:space="preserve"> </v>
      </c>
      <c r="Q52" s="57" t="s">
        <v>62</v>
      </c>
    </row>
  </sheetData>
  <mergeCells count="13">
    <mergeCell ref="A42:B42"/>
    <mergeCell ref="C4:I4"/>
    <mergeCell ref="C9:G9"/>
    <mergeCell ref="H9:K9"/>
    <mergeCell ref="L9:P9"/>
    <mergeCell ref="C10:G10"/>
    <mergeCell ref="H10:K10"/>
    <mergeCell ref="L10:P10"/>
    <mergeCell ref="A12:A15"/>
    <mergeCell ref="A17:A23"/>
    <mergeCell ref="A25:A29"/>
    <mergeCell ref="A31:A34"/>
    <mergeCell ref="A36:A39"/>
  </mergeCells>
  <conditionalFormatting sqref="P16">
    <cfRule type="cellIs" dxfId="6" priority="6" operator="lessThan">
      <formula>0.27</formula>
    </cfRule>
    <cfRule type="expression" dxfId="5" priority="7">
      <formula>"&lt;0.27"</formula>
    </cfRule>
  </conditionalFormatting>
  <conditionalFormatting sqref="P24">
    <cfRule type="cellIs" dxfId="4" priority="5" operator="lessThan">
      <formula>0.27</formula>
    </cfRule>
  </conditionalFormatting>
  <conditionalFormatting sqref="P30">
    <cfRule type="cellIs" dxfId="3" priority="4" operator="lessThan">
      <formula>0.12</formula>
    </cfRule>
  </conditionalFormatting>
  <conditionalFormatting sqref="P35">
    <cfRule type="cellIs" dxfId="2" priority="3" operator="lessThan">
      <formula>0.06</formula>
    </cfRule>
  </conditionalFormatting>
  <conditionalFormatting sqref="P40">
    <cfRule type="cellIs" dxfId="1" priority="2" operator="lessThan">
      <formula>0.15</formula>
    </cfRule>
  </conditionalFormatting>
  <conditionalFormatting sqref="P52">
    <cfRule type="cellIs" dxfId="0" priority="1" operator="lessThan">
      <formula>0.03</formula>
    </cfRule>
  </conditionalFormatting>
  <pageMargins left="0.7" right="0.7" top="0.75" bottom="0.75" header="0.3" footer="0.3"/>
  <pageSetup paperSize="9" scale="95" fitToHeight="0" orientation="portrait" r:id="rId1"/>
  <headerFooter>
    <oddHeader>&amp;R&amp;"Arial,Gras"&amp;8Service de l'enseignement secondaire du deuxième degré S2
Amt für Unterricht der Sekundarstufe 2 S2</oddHeader>
    <oddFooter>&amp;L—
&amp;"Arial,Normal"&amp;8Direction de la formation et des affaires culturelles &amp;"Arial,Gras"DFAC&amp;"Arial,Normal"
Direktion für Bildung und kulturelle Angelegenheiten &amp;"Arial,Gras"BKAD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C1F35E4998A4A983D16F5D726D4EE" ma:contentTypeVersion="12" ma:contentTypeDescription="Ein neues Dokument erstellen." ma:contentTypeScope="" ma:versionID="a8eb42bcb93bee3f921afc13e0135086">
  <xsd:schema xmlns:xsd="http://www.w3.org/2001/XMLSchema" xmlns:xs="http://www.w3.org/2001/XMLSchema" xmlns:p="http://schemas.microsoft.com/office/2006/metadata/properties" xmlns:ns2="5af17b8d-7c17-40dd-8ab0-e9c99c1e021d" xmlns:ns3="c31216fd-2ed1-4e5e-8b7f-12fe09382b4f" targetNamespace="http://schemas.microsoft.com/office/2006/metadata/properties" ma:root="true" ma:fieldsID="20a718888e7d6c9e1f31b9795ac64c26" ns2:_="" ns3:_="">
    <xsd:import namespace="5af17b8d-7c17-40dd-8ab0-e9c99c1e021d"/>
    <xsd:import namespace="c31216fd-2ed1-4e5e-8b7f-12fe09382b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7b8d-7c17-40dd-8ab0-e9c99c1e02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216fd-2ed1-4e5e-8b7f-12fe09382b4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7b8d-7c17-40dd-8ab0-e9c99c1e02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A00FAE-E5D6-4B15-80EF-E32D205FF1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C88C74-83B3-424A-9014-B711C84EC803}"/>
</file>

<file path=customXml/itemProps3.xml><?xml version="1.0" encoding="utf-8"?>
<ds:datastoreItem xmlns:ds="http://schemas.openxmlformats.org/officeDocument/2006/customXml" ds:itemID="{3AB439F1-896E-4E3B-A5C1-6C14F6B64648}">
  <ds:schemaRefs>
    <ds:schemaRef ds:uri="http://schemas.microsoft.com/office/2006/metadata/properties"/>
    <ds:schemaRef ds:uri="http://schemas.microsoft.com/office/infopath/2007/PartnerControls"/>
    <ds:schemaRef ds:uri="5af17b8d-7c17-40dd-8ab0-e9c99c1e02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Matu27</vt:lpstr>
    </vt:vector>
  </TitlesOfParts>
  <Manager/>
  <Company>EtatFR-StaatFR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Piccand François</dc:creator>
  <cp:keywords/>
  <dc:description/>
  <cp:lastModifiedBy>Piccand François</cp:lastModifiedBy>
  <cp:revision/>
  <dcterms:created xsi:type="dcterms:W3CDTF">2025-09-12T19:41:03Z</dcterms:created>
  <dcterms:modified xsi:type="dcterms:W3CDTF">2025-09-24T05:48:43Z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0x010100A3BC1F35E4998A4A983D16F5D726D4EE</vt:lpwstr>
  </property>
  <property fmtid="{D5CDD505-2E9C-101B-9397-08002B2CF9AE}" pid="3" name="MediaServiceImageTags">
    <vt:lpwstr/>
  </property>
</Properties>
</file>