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microsoft.com/office/2006/relationships/ui/userCustomization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-my.sharepoint.com/personal/carole_chetelat_fr_ch/Documents/Bureau/"/>
    </mc:Choice>
  </mc:AlternateContent>
  <xr:revisionPtr revIDLastSave="0" documentId="8_{B2508359-17E5-4398-AFC6-8743C44C6826}" xr6:coauthVersionLast="47" xr6:coauthVersionMax="47" xr10:uidLastSave="{00000000-0000-0000-0000-000000000000}"/>
  <bookViews>
    <workbookView xWindow="-120" yWindow="-120" windowWidth="29040" windowHeight="15720" xr2:uid="{CE81EFF1-6D2E-421F-9391-FC1E12F16628}"/>
  </bookViews>
  <sheets>
    <sheet name="Enfants" sheetId="1" r:id="rId1"/>
    <sheet name="Résultat variante &quot;Enfants&quot;" sheetId="18" r:id="rId2"/>
    <sheet name="B" sheetId="6" state="hidden" r:id="rId3"/>
    <sheet name="C" sheetId="7" state="hidden" r:id="rId4"/>
    <sheet name="D" sheetId="8" state="hidden" r:id="rId5"/>
    <sheet name="E (enfants)" sheetId="9" state="hidden" r:id="rId6"/>
    <sheet name="F (enfants)" sheetId="10" state="hidden" r:id="rId7"/>
  </sheets>
  <definedNames>
    <definedName name="_xlnm.Print_Titles" localSheetId="2">B!$8:$9</definedName>
    <definedName name="_xlnm.Print_Titles" localSheetId="3">'C'!$8:$9</definedName>
    <definedName name="_xlnm.Print_Titles" localSheetId="4">D!$8:$9</definedName>
    <definedName name="_xlnm.Print_Titles" localSheetId="5">'E (enfants)'!$8:$9</definedName>
    <definedName name="_xlnm.Print_Titles" localSheetId="0">Enfants!$6:$7</definedName>
    <definedName name="_xlnm.Print_Titles" localSheetId="6">'F (enfants)'!$8:$9</definedName>
    <definedName name="_xlnm.Print_Area" localSheetId="2">B!$A$1:$J$93</definedName>
    <definedName name="_xlnm.Print_Area" localSheetId="3">'C'!$A$1:$J$52</definedName>
    <definedName name="_xlnm.Print_Area" localSheetId="4">D!$A$1:$J$77</definedName>
    <definedName name="_xlnm.Print_Area" localSheetId="5">'E (enfants)'!$A$1:$J$89</definedName>
    <definedName name="_xlnm.Print_Area" localSheetId="0">Enfants!$A$1:$J$394</definedName>
    <definedName name="_xlnm.Print_Area" localSheetId="6">'F (enfants)'!$A$1:$J$103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3" i="18" s="1"/>
  <c r="I52" i="1"/>
  <c r="I3" i="18" s="1"/>
  <c r="J52" i="1"/>
  <c r="J3" i="18" s="1"/>
  <c r="G52" i="1"/>
  <c r="G3" i="18" s="1"/>
  <c r="G221" i="1"/>
  <c r="G19" i="18" s="1"/>
  <c r="G391" i="1"/>
  <c r="G36" i="18" s="1"/>
  <c r="J391" i="1"/>
  <c r="J36" i="18" s="1"/>
  <c r="I391" i="1"/>
  <c r="I36" i="18" s="1"/>
  <c r="H391" i="1"/>
  <c r="H36" i="18" s="1"/>
  <c r="J379" i="1"/>
  <c r="J35" i="18" s="1"/>
  <c r="I379" i="1"/>
  <c r="I35" i="18" s="1"/>
  <c r="H379" i="1"/>
  <c r="H35" i="18" s="1"/>
  <c r="G379" i="1"/>
  <c r="G35" i="18" s="1"/>
  <c r="J367" i="1"/>
  <c r="J34" i="18" s="1"/>
  <c r="I367" i="1"/>
  <c r="I34" i="18" s="1"/>
  <c r="H367" i="1"/>
  <c r="H34" i="18" s="1"/>
  <c r="G367" i="1"/>
  <c r="G34" i="18" s="1"/>
  <c r="J352" i="1"/>
  <c r="J33" i="18" s="1"/>
  <c r="I352" i="1"/>
  <c r="I33" i="18" s="1"/>
  <c r="H352" i="1"/>
  <c r="H33" i="18" s="1"/>
  <c r="G352" i="1"/>
  <c r="G33" i="18" s="1"/>
  <c r="G329" i="1"/>
  <c r="G31" i="18" s="1"/>
  <c r="J329" i="1"/>
  <c r="J31" i="18" s="1"/>
  <c r="I329" i="1"/>
  <c r="I31" i="18" s="1"/>
  <c r="H329" i="1"/>
  <c r="H31" i="18" s="1"/>
  <c r="J312" i="1"/>
  <c r="J30" i="18" s="1"/>
  <c r="I312" i="1"/>
  <c r="I30" i="18" s="1"/>
  <c r="H312" i="1"/>
  <c r="H30" i="18" s="1"/>
  <c r="G312" i="1"/>
  <c r="G30" i="18" s="1"/>
  <c r="J301" i="1"/>
  <c r="J29" i="18" s="1"/>
  <c r="I301" i="1"/>
  <c r="I29" i="18" s="1"/>
  <c r="H301" i="1"/>
  <c r="H29" i="18" s="1"/>
  <c r="G301" i="1"/>
  <c r="G29" i="18" s="1"/>
  <c r="H291" i="1"/>
  <c r="H28" i="18" s="1"/>
  <c r="G291" i="1"/>
  <c r="G28" i="18" s="1"/>
  <c r="J291" i="1"/>
  <c r="J28" i="18" s="1"/>
  <c r="I291" i="1"/>
  <c r="I28" i="18" s="1"/>
  <c r="J277" i="1"/>
  <c r="J26" i="18" s="1"/>
  <c r="I277" i="1"/>
  <c r="I26" i="18" s="1"/>
  <c r="H277" i="1"/>
  <c r="H26" i="18" s="1"/>
  <c r="G277" i="1"/>
  <c r="G26" i="18" s="1"/>
  <c r="J265" i="1"/>
  <c r="J25" i="18" s="1"/>
  <c r="I265" i="1"/>
  <c r="I25" i="18" s="1"/>
  <c r="H265" i="1"/>
  <c r="H25" i="18" s="1"/>
  <c r="G265" i="1"/>
  <c r="G25" i="18" s="1"/>
  <c r="G258" i="1"/>
  <c r="G24" i="18" s="1"/>
  <c r="J249" i="1"/>
  <c r="J23" i="18" s="1"/>
  <c r="I249" i="1"/>
  <c r="I23" i="18" s="1"/>
  <c r="H249" i="1"/>
  <c r="H23" i="18" s="1"/>
  <c r="G249" i="1"/>
  <c r="G23" i="18" s="1"/>
  <c r="G234" i="1"/>
  <c r="G20" i="18" s="1"/>
  <c r="J241" i="1"/>
  <c r="J22" i="18" s="1"/>
  <c r="I241" i="1"/>
  <c r="I22" i="18" s="1"/>
  <c r="H241" i="1"/>
  <c r="H22" i="18" s="1"/>
  <c r="G241" i="1"/>
  <c r="G22" i="18" s="1"/>
  <c r="J234" i="1"/>
  <c r="J20" i="18" s="1"/>
  <c r="I234" i="1"/>
  <c r="I20" i="18" s="1"/>
  <c r="H234" i="1"/>
  <c r="H20" i="18" s="1"/>
  <c r="J221" i="1"/>
  <c r="J19" i="18" s="1"/>
  <c r="I221" i="1"/>
  <c r="I19" i="18" s="1"/>
  <c r="H221" i="1"/>
  <c r="H19" i="18" s="1"/>
  <c r="J208" i="1"/>
  <c r="J18" i="18" s="1"/>
  <c r="I208" i="1"/>
  <c r="I18" i="18" s="1"/>
  <c r="H208" i="1"/>
  <c r="H18" i="18" s="1"/>
  <c r="G208" i="1"/>
  <c r="G18" i="18" s="1"/>
  <c r="J197" i="1"/>
  <c r="J16" i="18" s="1"/>
  <c r="I197" i="1"/>
  <c r="I16" i="18" s="1"/>
  <c r="H197" i="1"/>
  <c r="H16" i="18" s="1"/>
  <c r="G197" i="1"/>
  <c r="G16" i="18" s="1"/>
  <c r="J183" i="1"/>
  <c r="J15" i="18" s="1"/>
  <c r="I183" i="1"/>
  <c r="I15" i="18" s="1"/>
  <c r="H183" i="1"/>
  <c r="H15" i="18" s="1"/>
  <c r="G183" i="1"/>
  <c r="G15" i="18" s="1"/>
  <c r="J173" i="1"/>
  <c r="J14" i="18" s="1"/>
  <c r="I173" i="1"/>
  <c r="I14" i="18" s="1"/>
  <c r="H173" i="1"/>
  <c r="H14" i="18" s="1"/>
  <c r="G173" i="1"/>
  <c r="G14" i="18" s="1"/>
  <c r="J161" i="1"/>
  <c r="J13" i="18" s="1"/>
  <c r="I161" i="1"/>
  <c r="I13" i="18" s="1"/>
  <c r="H161" i="1"/>
  <c r="H13" i="18" s="1"/>
  <c r="G161" i="1"/>
  <c r="G13" i="18" s="1"/>
  <c r="G146" i="1"/>
  <c r="G12" i="18" s="1"/>
  <c r="J135" i="1"/>
  <c r="J11" i="18" s="1"/>
  <c r="I135" i="1"/>
  <c r="I11" i="18" s="1"/>
  <c r="H135" i="1"/>
  <c r="H11" i="18" s="1"/>
  <c r="G135" i="1"/>
  <c r="G11" i="18" s="1"/>
  <c r="G123" i="1"/>
  <c r="G10" i="18" s="1"/>
  <c r="J36" i="1"/>
  <c r="J2" i="18" s="1"/>
  <c r="I36" i="1"/>
  <c r="I2" i="18" s="1"/>
  <c r="H36" i="1"/>
  <c r="H2" i="18" s="1"/>
  <c r="G36" i="1"/>
  <c r="G2" i="18" s="1"/>
  <c r="J70" i="1"/>
  <c r="J4" i="18" s="1"/>
  <c r="I70" i="1"/>
  <c r="I4" i="18" s="1"/>
  <c r="H70" i="1"/>
  <c r="H4" i="18" s="1"/>
  <c r="G70" i="1"/>
  <c r="G4" i="18" s="1"/>
  <c r="J81" i="1"/>
  <c r="J5" i="18" s="1"/>
  <c r="I81" i="1"/>
  <c r="I5" i="18" s="1"/>
  <c r="H81" i="1"/>
  <c r="H5" i="18" s="1"/>
  <c r="G81" i="1"/>
  <c r="G5" i="18" s="1"/>
  <c r="J93" i="1"/>
  <c r="J6" i="18" s="1"/>
  <c r="I93" i="1"/>
  <c r="I6" i="18" s="1"/>
  <c r="H93" i="1"/>
  <c r="H6" i="18" s="1"/>
  <c r="G93" i="1"/>
  <c r="G6" i="18" s="1"/>
  <c r="J102" i="1"/>
  <c r="J8" i="18" s="1"/>
  <c r="I102" i="1"/>
  <c r="I8" i="18" s="1"/>
  <c r="H102" i="1"/>
  <c r="H8" i="18" s="1"/>
  <c r="G102" i="1"/>
  <c r="G8" i="18" s="1"/>
  <c r="J112" i="1"/>
  <c r="J9" i="18" s="1"/>
  <c r="I112" i="1"/>
  <c r="I9" i="18" s="1"/>
  <c r="H112" i="1"/>
  <c r="H9" i="18" s="1"/>
  <c r="G112" i="1"/>
  <c r="G9" i="18" s="1"/>
  <c r="H123" i="1"/>
  <c r="H10" i="18" s="1"/>
  <c r="H146" i="1"/>
  <c r="H12" i="18" s="1"/>
  <c r="I146" i="1"/>
  <c r="I12" i="18" s="1"/>
  <c r="J146" i="1"/>
  <c r="J12" i="18" s="1"/>
  <c r="J123" i="1"/>
  <c r="J10" i="18" s="1"/>
  <c r="I123" i="1"/>
  <c r="I10" i="18" s="1"/>
  <c r="G73" i="10"/>
  <c r="H53" i="10"/>
  <c r="I53" i="10"/>
  <c r="J53" i="10"/>
  <c r="G53" i="10"/>
  <c r="H34" i="10"/>
  <c r="G35" i="10" s="1"/>
  <c r="I34" i="10"/>
  <c r="J34" i="10"/>
  <c r="J87" i="10"/>
  <c r="I87" i="10"/>
  <c r="H87" i="10"/>
  <c r="G87" i="10"/>
  <c r="J73" i="10"/>
  <c r="I73" i="10"/>
  <c r="H73" i="10"/>
  <c r="G73" i="9"/>
  <c r="H73" i="9"/>
  <c r="I73" i="9"/>
  <c r="J73" i="9"/>
  <c r="J51" i="9"/>
  <c r="I51" i="9"/>
  <c r="H51" i="9"/>
  <c r="G51" i="9"/>
  <c r="J34" i="9"/>
  <c r="I34" i="9"/>
  <c r="H34" i="9"/>
  <c r="G34" i="9"/>
  <c r="J22" i="9"/>
  <c r="I22" i="9"/>
  <c r="H22" i="9"/>
  <c r="G22" i="9"/>
  <c r="J60" i="8"/>
  <c r="I60" i="8"/>
  <c r="H60" i="8"/>
  <c r="G60" i="8"/>
  <c r="J46" i="8"/>
  <c r="I46" i="8"/>
  <c r="H46" i="8"/>
  <c r="G46" i="8"/>
  <c r="J37" i="8"/>
  <c r="I37" i="8"/>
  <c r="H37" i="8"/>
  <c r="G37" i="8"/>
  <c r="J26" i="8"/>
  <c r="I26" i="8"/>
  <c r="H26" i="8"/>
  <c r="G26" i="8"/>
  <c r="J16" i="8"/>
  <c r="I16" i="8"/>
  <c r="H16" i="8"/>
  <c r="G16" i="8"/>
  <c r="J51" i="7"/>
  <c r="I51" i="7"/>
  <c r="H51" i="7"/>
  <c r="G51" i="7"/>
  <c r="J35" i="7"/>
  <c r="I35" i="7"/>
  <c r="H35" i="7"/>
  <c r="G35" i="7"/>
  <c r="J20" i="7"/>
  <c r="I20" i="7"/>
  <c r="H20" i="7"/>
  <c r="G20" i="7"/>
  <c r="H139" i="6"/>
  <c r="I139" i="6"/>
  <c r="J139" i="6"/>
  <c r="G139" i="6"/>
  <c r="H121" i="6"/>
  <c r="I121" i="6"/>
  <c r="J121" i="6"/>
  <c r="G121" i="6"/>
  <c r="H109" i="6"/>
  <c r="I109" i="6"/>
  <c r="J109" i="6"/>
  <c r="G109" i="6"/>
  <c r="H95" i="6"/>
  <c r="I95" i="6"/>
  <c r="J95" i="6"/>
  <c r="G95" i="6"/>
  <c r="H72" i="6"/>
  <c r="I72" i="6"/>
  <c r="J72" i="6"/>
  <c r="G72" i="6"/>
  <c r="H58" i="6"/>
  <c r="I58" i="6"/>
  <c r="J58" i="6"/>
  <c r="G58" i="6"/>
  <c r="H44" i="6"/>
  <c r="I44" i="6"/>
  <c r="J44" i="6"/>
  <c r="G44" i="6"/>
  <c r="H30" i="6"/>
  <c r="I30" i="6"/>
  <c r="J30" i="6"/>
  <c r="G30" i="6"/>
  <c r="H18" i="6"/>
  <c r="I18" i="6"/>
  <c r="J18" i="6"/>
  <c r="G18" i="6"/>
  <c r="K36" i="18" l="1"/>
  <c r="K33" i="18"/>
  <c r="K23" i="18"/>
  <c r="H21" i="18"/>
  <c r="K16" i="18"/>
  <c r="K14" i="18"/>
  <c r="K10" i="18"/>
  <c r="K26" i="18"/>
  <c r="K6" i="18"/>
  <c r="K4" i="18"/>
  <c r="K20" i="18"/>
  <c r="K19" i="18"/>
  <c r="K12" i="18"/>
  <c r="K13" i="18"/>
  <c r="K15" i="18"/>
  <c r="K29" i="18"/>
  <c r="K34" i="18"/>
  <c r="K5" i="18"/>
  <c r="K31" i="18"/>
  <c r="K11" i="18"/>
  <c r="K18" i="18"/>
  <c r="K28" i="18"/>
  <c r="K3" i="18"/>
  <c r="K22" i="18"/>
  <c r="K8" i="18"/>
  <c r="K25" i="18"/>
  <c r="K30" i="18"/>
  <c r="K35" i="18"/>
  <c r="K9" i="18"/>
  <c r="K2" i="18"/>
  <c r="I37" i="18"/>
  <c r="J37" i="18"/>
  <c r="H37" i="18"/>
  <c r="G37" i="18"/>
  <c r="J32" i="18"/>
  <c r="I32" i="18"/>
  <c r="G32" i="18"/>
  <c r="H32" i="18"/>
  <c r="G27" i="18"/>
  <c r="I17" i="18"/>
  <c r="H17" i="18"/>
  <c r="J17" i="18"/>
  <c r="G17" i="18"/>
  <c r="J7" i="18"/>
  <c r="I7" i="18"/>
  <c r="G7" i="18"/>
  <c r="H7" i="18"/>
  <c r="I21" i="18"/>
  <c r="J21" i="18"/>
  <c r="G21" i="18"/>
  <c r="K391" i="1"/>
  <c r="K379" i="1"/>
  <c r="K367" i="1"/>
  <c r="K352" i="1"/>
  <c r="K329" i="1"/>
  <c r="K312" i="1"/>
  <c r="K301" i="1"/>
  <c r="K291" i="1"/>
  <c r="K249" i="1"/>
  <c r="K277" i="1"/>
  <c r="K265" i="1"/>
  <c r="H258" i="1"/>
  <c r="H24" i="18" s="1"/>
  <c r="J258" i="1"/>
  <c r="J24" i="18" s="1"/>
  <c r="J27" i="18" s="1"/>
  <c r="I258" i="1"/>
  <c r="I24" i="18" s="1"/>
  <c r="I27" i="18" s="1"/>
  <c r="K234" i="1"/>
  <c r="K221" i="1"/>
  <c r="K208" i="1"/>
  <c r="K70" i="1"/>
  <c r="K81" i="1"/>
  <c r="K93" i="1"/>
  <c r="K102" i="1"/>
  <c r="K197" i="1"/>
  <c r="K146" i="1"/>
  <c r="K135" i="1"/>
  <c r="K183" i="1"/>
  <c r="K173" i="1"/>
  <c r="K161" i="1"/>
  <c r="K123" i="1"/>
  <c r="K112" i="1"/>
  <c r="K36" i="1"/>
  <c r="K52" i="1"/>
  <c r="G54" i="10"/>
  <c r="J74" i="10"/>
  <c r="J54" i="10"/>
  <c r="I35" i="10"/>
  <c r="J35" i="10"/>
  <c r="H54" i="10"/>
  <c r="J88" i="10"/>
  <c r="G74" i="10"/>
  <c r="I74" i="10"/>
  <c r="I54" i="10"/>
  <c r="G88" i="10"/>
  <c r="H88" i="10"/>
  <c r="H35" i="10"/>
  <c r="I88" i="10"/>
  <c r="H74" i="10"/>
  <c r="I74" i="9"/>
  <c r="H74" i="9"/>
  <c r="G74" i="9"/>
  <c r="J74" i="9"/>
  <c r="G35" i="9"/>
  <c r="H52" i="9"/>
  <c r="J52" i="9"/>
  <c r="H35" i="9"/>
  <c r="I35" i="9"/>
  <c r="J35" i="9"/>
  <c r="G23" i="9"/>
  <c r="G52" i="9"/>
  <c r="I52" i="9"/>
  <c r="I23" i="9"/>
  <c r="H23" i="9"/>
  <c r="J23" i="9"/>
  <c r="J17" i="8"/>
  <c r="I61" i="8"/>
  <c r="I17" i="8"/>
  <c r="G17" i="8"/>
  <c r="I27" i="8"/>
  <c r="I47" i="8"/>
  <c r="G38" i="8"/>
  <c r="G61" i="8"/>
  <c r="J47" i="8"/>
  <c r="J27" i="8"/>
  <c r="H38" i="8"/>
  <c r="J61" i="8"/>
  <c r="G27" i="8"/>
  <c r="H27" i="8"/>
  <c r="H17" i="8"/>
  <c r="J38" i="8"/>
  <c r="H61" i="8"/>
  <c r="G47" i="8"/>
  <c r="I38" i="8"/>
  <c r="H47" i="8"/>
  <c r="G21" i="7"/>
  <c r="J36" i="7"/>
  <c r="G52" i="7"/>
  <c r="H52" i="7"/>
  <c r="I52" i="7"/>
  <c r="J21" i="7"/>
  <c r="G36" i="7"/>
  <c r="H21" i="7"/>
  <c r="I21" i="7"/>
  <c r="J52" i="7"/>
  <c r="H36" i="7"/>
  <c r="I36" i="7"/>
  <c r="G110" i="6"/>
  <c r="J122" i="6"/>
  <c r="H122" i="6"/>
  <c r="I110" i="6"/>
  <c r="G122" i="6"/>
  <c r="I122" i="6"/>
  <c r="H110" i="6"/>
  <c r="J110" i="6"/>
  <c r="G31" i="6"/>
  <c r="G59" i="6"/>
  <c r="I73" i="6"/>
  <c r="I45" i="6"/>
  <c r="G45" i="6"/>
  <c r="G73" i="6"/>
  <c r="H19" i="6"/>
  <c r="H45" i="6"/>
  <c r="H73" i="6"/>
  <c r="J45" i="6"/>
  <c r="J73" i="6"/>
  <c r="I19" i="6"/>
  <c r="G19" i="6"/>
  <c r="H31" i="6"/>
  <c r="H59" i="6"/>
  <c r="I31" i="6"/>
  <c r="I59" i="6"/>
  <c r="J19" i="6"/>
  <c r="J31" i="6"/>
  <c r="J59" i="6"/>
  <c r="K24" i="18" l="1"/>
  <c r="K21" i="18"/>
  <c r="H27" i="18"/>
  <c r="H38" i="18" s="1"/>
  <c r="K32" i="18"/>
  <c r="K37" i="18"/>
  <c r="K17" i="18"/>
  <c r="K7" i="18"/>
  <c r="J38" i="18"/>
  <c r="G38" i="18"/>
  <c r="I38" i="18"/>
  <c r="K258" i="1"/>
  <c r="K241" i="1"/>
  <c r="G140" i="6"/>
  <c r="H140" i="6"/>
  <c r="J140" i="6"/>
  <c r="I140" i="6"/>
  <c r="G96" i="6"/>
  <c r="J96" i="6"/>
  <c r="I96" i="6"/>
  <c r="H96" i="6"/>
  <c r="K38" i="18" l="1"/>
  <c r="K27" i="18"/>
</calcChain>
</file>

<file path=xl/sharedStrings.xml><?xml version="1.0" encoding="utf-8"?>
<sst xmlns="http://schemas.openxmlformats.org/spreadsheetml/2006/main" count="1401" uniqueCount="738">
  <si>
    <t>Auto-évaluation</t>
  </si>
  <si>
    <t>Procédure de validation des aquis d'Assitant/e socio-éducatif/ve CFC
Auto-évaluation</t>
  </si>
  <si>
    <t>Compétences Communes</t>
  </si>
  <si>
    <r>
      <t xml:space="preserve">Pour chaque objectif évaluateur, cochez la case qui vous correspond.
</t>
    </r>
    <r>
      <rPr>
        <i/>
        <sz val="9"/>
        <color rgb="FFFF0000"/>
        <rFont val="Calibri"/>
        <family val="2"/>
        <scheme val="minor"/>
      </rPr>
      <t xml:space="preserve">Attention, une seule coche par ligne. </t>
    </r>
  </si>
  <si>
    <t xml:space="preserve">Oui </t>
  </si>
  <si>
    <t>Plutôt Oui</t>
  </si>
  <si>
    <t>Plutôt Non</t>
  </si>
  <si>
    <t xml:space="preserve">Non </t>
  </si>
  <si>
    <t>A. Domaine de compétences opérationnelles : mise en œuvre de compétences transversales</t>
  </si>
  <si>
    <t xml:space="preserve">a1 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</si>
  <si>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agir en conformité avec son rôle professionnel</t>
    </r>
  </si>
  <si>
    <t>a1.1</t>
  </si>
  <si>
    <t>J’explique les descriptions de tâches et de rôles prédéfinis dans l’entreprise et agis en conséquence.</t>
  </si>
  <si>
    <t>a1.1.1</t>
  </si>
  <si>
    <t>Je présente les fonctions et les interlocuteurs/-trices dans leur domaine</t>
  </si>
  <si>
    <t>a1.1.2</t>
  </si>
  <si>
    <t xml:space="preserve">J’écris les principales valeurs et les principaux comportements qui relèvent de mes responsabilités professionnelles. </t>
  </si>
  <si>
    <t>a1.1.3</t>
  </si>
  <si>
    <t>J’écris mon rôle professionnel ainsi que d’éventuels conflits de rôles</t>
  </si>
  <si>
    <t>a1.2</t>
  </si>
  <si>
    <t xml:space="preserve">J’agis de manière autonome dans le cadre de mes compétences. </t>
  </si>
  <si>
    <t>a1.2.1</t>
  </si>
  <si>
    <t>J’écris mes droits et obligations en tant que personne qualifiée.</t>
  </si>
  <si>
    <t>a1.3</t>
  </si>
  <si>
    <t>J’évalue mes limites personnelles et réalise des mesures préventives.</t>
  </si>
  <si>
    <t>a1.3.1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</si>
  <si>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J’illustre mes propres mesures de soutien et de prévention en matière de santé</t>
    </r>
  </si>
  <si>
    <t>a1.4</t>
  </si>
  <si>
    <t xml:space="preserve">J’identifie les signes de stress et burn-out et réalise des mesures préventives. </t>
  </si>
  <si>
    <t>a1.4.1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</si>
  <si>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J’explique les termes de stress et burn-out ainsi que leurs répercussions à l’aide d’exemples.</t>
    </r>
  </si>
  <si>
    <t>a1.5</t>
  </si>
  <si>
    <t>Je mets en œuvre, si nécessaire, l’obligation de déclaration sur la base des prescriptions de l’entreprise</t>
  </si>
  <si>
    <t>a1.5.1</t>
  </si>
  <si>
    <t xml:space="preserve">Je décris les bases du droit de la protection de l’enfant et de l’adulte. </t>
  </si>
  <si>
    <t>a1.5.2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</si>
  <si>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 xml:space="preserve">Je décris la démarche dans le cas d’un événement soumis à l’obligation de déclaration. </t>
    </r>
  </si>
  <si>
    <t>a1.6</t>
  </si>
  <si>
    <t>Je protège ma propre intégrité physique et psychique ainsi que la dignité des personnes prises en charge.</t>
  </si>
  <si>
    <t>a1.6.1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</si>
  <si>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J’explique la signification de la dignité humaine et de l’intégrité physique et psychique</t>
    </r>
  </si>
  <si>
    <t>a1.6.2</t>
  </si>
  <si>
    <t>Je présente la signification des droits fondamentaux de l’humain qui concernent la situation de personnes accompagnées.</t>
  </si>
  <si>
    <t>a1.6.3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</si>
  <si>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Je présente les principes éthiques fondamentaux pour la profession et analyse les éventuels dilemmes éthiques.</t>
    </r>
  </si>
  <si>
    <t>a1.6.4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</si>
  <si>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J’analyse différentes attitudes sociales quant aux personnes accompagnées.</t>
    </r>
  </si>
  <si>
    <t>a1.7</t>
  </si>
  <si>
    <t>Je respecte les dispositions de protection des données et le secret professionnel</t>
  </si>
  <si>
    <t>a1.7.1</t>
  </si>
  <si>
    <t>Je décris à l’aide d’exemples donnés les dispositions pertinentes de la législation sur la protection des données et les règles du secret professionnel, et explique leur importance.</t>
  </si>
  <si>
    <t>a1.8</t>
  </si>
  <si>
    <t>Je défends avec persuasion ma profession vis-à-vis de tiers</t>
  </si>
  <si>
    <t>a1.8.1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</si>
  <si>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Je décris la pertinence et l’importance de ma profession à l’aide d’exemples.</t>
    </r>
  </si>
  <si>
    <t>a1.8.2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</si>
  <si>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J’explore les stéréotypes liés au genre dans la prise en charge et montre des alternatives en la matière.</t>
    </r>
  </si>
  <si>
    <t>a1.8.3</t>
  </si>
  <si>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Calibri"/>
        <family val="2"/>
        <scheme val="minor"/>
      </rPr>
      <t>J’écris les pierres angulaires du système social suisse en fonction des parties concernées.</t>
    </r>
  </si>
  <si>
    <t>Total en %</t>
  </si>
  <si>
    <t xml:space="preserve">a2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</si>
  <si>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réfléchir à son propre travail</t>
    </r>
  </si>
  <si>
    <t>a2.1</t>
  </si>
  <si>
    <t>J’analyse les situations professionnelles et mes propres actions professionnelles selon des aspects déontologiques.</t>
  </si>
  <si>
    <t>a2.1.1</t>
  </si>
  <si>
    <t>J’illustre, à l'aide d'exemples, les méthodes de réflexion éthique professionnelle dans la vie professionnelle de tous les jours.</t>
  </si>
  <si>
    <t>a2.1.2</t>
  </si>
  <si>
    <t>Je montre, à l’aide d’exemples, comment utiliser les méthodes d’auto-évaluation et d’évaluation par un-e tiers.</t>
  </si>
  <si>
    <t>a2.2</t>
  </si>
  <si>
    <t>J’analyse le retour d’informations et agis en conséquence.</t>
  </si>
  <si>
    <t>a2.2.1</t>
  </si>
  <si>
    <t>J’illustre, à l’aide d’exemples, les règles du feedback et les utilise dans des simulations.</t>
  </si>
  <si>
    <t>a2.3</t>
  </si>
  <si>
    <t>Je donne des retours d’informations selon les règles institutionnelles.</t>
  </si>
  <si>
    <t>a2.4</t>
  </si>
  <si>
    <t>J’intègre les prescriptions et les principes directeurs de l’établissement dans ma réflexion.</t>
  </si>
  <si>
    <t>a2.5</t>
  </si>
  <si>
    <t>J’évalue mon besoin de développement et d’échange, et profite des opportunités de perfectionnement ou de discussion.</t>
  </si>
  <si>
    <t>a2.5.1</t>
  </si>
  <si>
    <t>Je reflète mes propres valeurs, me penche sur les valeurs sociales et établis une corrélation avec mes propres valeurs.</t>
  </si>
  <si>
    <t>a2.5.2</t>
  </si>
  <si>
    <t>J’explique différentes structures et phases familiales, exemples à l’appui.</t>
  </si>
  <si>
    <t>a2.6</t>
  </si>
  <si>
    <t>Je défends mes opinions personnelles de manière appropriée et explique comment je soutiens certaines décisions.</t>
  </si>
  <si>
    <t>a2.6.1</t>
  </si>
  <si>
    <t>Je me penche sur ma propre identité culturelle et décris son impact sur ma perception individuelle et mes propres actes à l’aide d’exemples.</t>
  </si>
  <si>
    <t>a2.6.2</t>
  </si>
  <si>
    <t>J’analyse sa biographie par rapport au genre.</t>
  </si>
  <si>
    <t>a3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</si>
  <si>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établir des relations de manière professionnelle</t>
    </r>
  </si>
  <si>
    <t>a3.1</t>
  </si>
  <si>
    <t>Je fais la distinction entre les relations professionnelles et les relations privées.</t>
  </si>
  <si>
    <t>a3.1.1</t>
  </si>
  <si>
    <t>Je désigne les différences entre les relations professionnelles et les relations privées.</t>
  </si>
  <si>
    <t>a3.2</t>
  </si>
  <si>
    <t>J’établis de façon appropriée une relation professionnelle de proximité et de distance.</t>
  </si>
  <si>
    <t>a3.2.1</t>
  </si>
  <si>
    <t>J’explique la notion de proximité et de distance dans une relation professionnelle, exemples à l’appui.</t>
  </si>
  <si>
    <t>a3.3</t>
  </si>
  <si>
    <t>Je planifie et organise soigneusement la construction ou l’arrêt de la relation, et ce en me basant sur les besoins de la personne accompagnée.</t>
  </si>
  <si>
    <t>a3.3.1</t>
  </si>
  <si>
    <t>J’explique les caractéristiques et la signification de l’établissement de relations dans une profession sociale, exemples à l’appui.</t>
  </si>
  <si>
    <t>a3.4</t>
  </si>
  <si>
    <t>Je construis une relation professionnelle avec chaque personne accompagnée, et suis en mesure de maintenir, de développer et de mettre un terme à cette relation professionnelle.</t>
  </si>
  <si>
    <t>a3.4.1</t>
  </si>
  <si>
    <t>Je décris le processus de l’établissement, du maintien et de l’arrêt d’une relation professionnelle, exemples à l’appui.</t>
  </si>
  <si>
    <t>a3.5</t>
  </si>
  <si>
    <t xml:space="preserve">Je me comporte de manière respectueuse, empathique et congruente dans mes relations professionnelles. </t>
  </si>
  <si>
    <t>a3.5.1</t>
  </si>
  <si>
    <t>Je décris les attitudes fondamentales dans l’établissement de relations professionnelles et les applique, exemples à l’appui.</t>
  </si>
  <si>
    <t>a3.5.2</t>
  </si>
  <si>
    <t>J’écris les caractéristiques d’une posture centrée sur la personne à l'aide d'exemples</t>
  </si>
  <si>
    <t>a3.6</t>
  </si>
  <si>
    <t>Je façonne la relation professionnelle en tenant compte des problématiques liées aux questions de pouvoir et de dépendance dans la relation de soins.</t>
  </si>
  <si>
    <t>a3.6.1</t>
  </si>
  <si>
    <t>Je montre, sur la base d'exemples, la conception et la gestion du pouvoir et de la dépendance par rapport à mon rôle professionnel.</t>
  </si>
  <si>
    <t>a3.6.2</t>
  </si>
  <si>
    <t>Je décris les formes d’agression et d’abus de pouvoir et présente des options comportementales professionnelles, exemples à l’appui.</t>
  </si>
  <si>
    <t>a3.7</t>
  </si>
  <si>
    <t>Je suis conscient/e de l’impact de mon propre état d’esprit sur la relation professionnelle et gère cela de manière bénéfique pour toutes les personnes concernées.</t>
  </si>
  <si>
    <t>a4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</si>
  <si>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communiquer de manière adaptée au destinataire et à la situation </t>
    </r>
  </si>
  <si>
    <t>a4.1</t>
  </si>
  <si>
    <t>Je communique de manière respectueuse en adaptant mon message à la situation et au destinataire.</t>
  </si>
  <si>
    <t>a4.1.1</t>
  </si>
  <si>
    <t xml:space="preserve">Je connais les termes techniques et les emploie pour communiquer dans un contexte professionnel, à l’aide d’exemples. </t>
  </si>
  <si>
    <t>a4.1.2</t>
  </si>
  <si>
    <t>J’applique les règles fondamentales de la communication à l’aide d’exemples.</t>
  </si>
  <si>
    <t>a4.2</t>
  </si>
  <si>
    <t>Je tiens compte dans ma communication de la situation de personnes issues de la migration.</t>
  </si>
  <si>
    <t>a4.3</t>
  </si>
  <si>
    <t>Je soutiens et encourage la communication de mon interlocuteur/-trice en tenant compte de l’autodétermination.</t>
  </si>
  <si>
    <t>a4.3.1</t>
  </si>
  <si>
    <t xml:space="preserve">J’explique les possibilités de communication liées au développement. </t>
  </si>
  <si>
    <t>a4.4</t>
  </si>
  <si>
    <t>Je perçois les messages verbaux et non-verbaux de la personne accompagnée et réagis en conséquence.</t>
  </si>
  <si>
    <t>a4.4.1</t>
  </si>
  <si>
    <t>J’associe les bases de la communication verbale, para-verbale et non-verbale à des situations d’entretien concrètes.</t>
  </si>
  <si>
    <t xml:space="preserve">a5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</si>
  <si>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contribuer à la résolution de conflits</t>
    </r>
  </si>
  <si>
    <t>a5.1</t>
  </si>
  <si>
    <t>J’accompagne la gestion de conflits quotidiens en vue de leur résolution.</t>
  </si>
  <si>
    <t>a5.1.1</t>
  </si>
  <si>
    <t>J’illustre les formes et les causes de conflits.</t>
  </si>
  <si>
    <t>a5.1.2</t>
  </si>
  <si>
    <t>J’illustre les situations de conflit qui font partie intégrante de la vie en communauté.</t>
  </si>
  <si>
    <t>a5.2</t>
  </si>
  <si>
    <t>Je discute des conflits au sein de l’équipe de manière adaptée à la situation et m’implique activement dans la recherche commune d’une solution.</t>
  </si>
  <si>
    <t>a5.2.1</t>
  </si>
  <si>
    <t>J’illustre des stratégies constructives pour résoudre des conflits, à l’aide d’exemples.</t>
  </si>
  <si>
    <t>a5.3</t>
  </si>
  <si>
    <t>Je garde mon calme en cas de conflits et manifeste de l’empathie envers les personnes concernées.</t>
  </si>
  <si>
    <t>a5.3.1</t>
  </si>
  <si>
    <t>J’applique les techniques de la communication non violente, à l’aide d’exemples.</t>
  </si>
  <si>
    <t>a5.4</t>
  </si>
  <si>
    <t>J’encourage la responsabilité individuelle des personnes accompagnées lors de la résolution de conflits.</t>
  </si>
  <si>
    <t>a5.5</t>
  </si>
  <si>
    <t>J’évalue mes propres limites et demande de l’aide si nécessaire.</t>
  </si>
  <si>
    <t>B. Domaine de compétences opérationnelles : accompagnement au quotidien</t>
  </si>
  <si>
    <t xml:space="preserve">b1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</si>
  <si>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planifier son travail</t>
    </r>
  </si>
  <si>
    <t>b1.1</t>
  </si>
  <si>
    <t>J’établis l’emploi du temps d’une journée en lien avec les activités.</t>
  </si>
  <si>
    <t>b1.1.1</t>
  </si>
  <si>
    <t>Je décris la démarche lors de la planification quotidienne des activités individuelles et de groupe.</t>
  </si>
  <si>
    <t>b1.1.2</t>
  </si>
  <si>
    <t>J’illustre les aspects importants de la formulation d’objectifs et les applique.</t>
  </si>
  <si>
    <t>b1.2</t>
  </si>
  <si>
    <t>Je m’acquitte de manière autonome des missions qui me sont confiées.</t>
  </si>
  <si>
    <t>b1.3</t>
  </si>
  <si>
    <t>Je tiens compte des centres d’intérêts et besoins des personnes accompagnées dans la planification et me concerte avec l’équipe.</t>
  </si>
  <si>
    <t xml:space="preserve">b2 </t>
  </si>
  <si>
    <r>
      <rPr>
        <sz val="11"/>
        <color theme="1"/>
        <rFont val="Calibri"/>
        <family val="2"/>
        <scheme val="minor"/>
      </rPr>
      <t xml:space="preserve">Compétence opérationnelle </t>
    </r>
    <r>
      <rPr>
        <b/>
        <sz val="11"/>
        <color theme="1"/>
        <rFont val="Calibri"/>
        <family val="2"/>
        <scheme val="minor"/>
      </rPr>
      <t>: organiser de manière structurée le déroulement de la journée avec les personnes accompagnées</t>
    </r>
  </si>
  <si>
    <t>b2.1</t>
  </si>
  <si>
    <t>Je concrétise un emploi du temps structuré en tenant compte de rituels adéquats.</t>
  </si>
  <si>
    <t>b2.1.1</t>
  </si>
  <si>
    <t>J’explique la signification de situations de transition dans le déroulement d’une journée.</t>
  </si>
  <si>
    <t>b2.1.2</t>
  </si>
  <si>
    <t>Je mets en œuvre différentes solutions permettant de rythmer et de ritualiser le déroulement de la journée, exemples à l’appui.</t>
  </si>
  <si>
    <t>b2.2</t>
  </si>
  <si>
    <t>Je perçois les besoins et l’état de forme des différentes personnes accompagnées et adapte le soutien en conséquence.</t>
  </si>
  <si>
    <t>b2.2.1</t>
  </si>
  <si>
    <t>J’explique les activités en fonction de l’âge et des conditions de vie ainsi que la signification d'habitudes individuelles.</t>
  </si>
  <si>
    <t>b2.3</t>
  </si>
  <si>
    <t>J’incite les personnes accompagnées à organiser le déroulement d’une journée avec un maximum d’autonomie et de responsabilité personnelle.</t>
  </si>
  <si>
    <t>b2.4</t>
  </si>
  <si>
    <t>Je perçois les ambiances au sein du groupe et adapte mon accompagnement ou le déroulement de la journée lorsque c’est nécessaire.</t>
  </si>
  <si>
    <t>b3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</si>
  <si>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protéger la sphère privée et ménager des possibilités d’intimité</t>
    </r>
  </si>
  <si>
    <t>b3.1</t>
  </si>
  <si>
    <t>Je protège la sphère privée des personnes accompagnées.</t>
  </si>
  <si>
    <t>b3.2</t>
  </si>
  <si>
    <t>J’incite la personne accompagnée à protéger elle-même sa sphère privée.</t>
  </si>
  <si>
    <t>b3.2.1</t>
  </si>
  <si>
    <t>J’illustre les différentes dimensions de la sphère privée, exemples à l’appui.</t>
  </si>
  <si>
    <t>b3.3</t>
  </si>
  <si>
    <t>Je propose des possibilités de m’isoler adaptées à la situation des personnes accompagnées.</t>
  </si>
  <si>
    <t>b3.3.1</t>
  </si>
  <si>
    <t>J’illustre des solutions d’isolement dans l’accompagnement au quotidien grâce à l’aménagement intérieur.</t>
  </si>
  <si>
    <t>b3.4</t>
  </si>
  <si>
    <t>J’organise des phases de repos et de sommeil individuellement et en groupe.</t>
  </si>
  <si>
    <t>b3.4.1</t>
  </si>
  <si>
    <t>Je décris les phases de sommeil et de repos dans les différentes phases de l’existence.</t>
  </si>
  <si>
    <t>b3.5</t>
  </si>
  <si>
    <t>Je perçois les besoins de la personne prise en charge concernant son intimité au regard de sa sexualité et veille à garantir cette intimité en tenant compte des concepts institutionnels.</t>
  </si>
  <si>
    <t>b3.5.1</t>
  </si>
  <si>
    <t>J’analyse les situations sensibles au regard de la sphère privée et propose des solutions en fonction des besoins.</t>
  </si>
  <si>
    <t>b4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</si>
  <si>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organiser l’environnement quotidien </t>
    </r>
  </si>
  <si>
    <t>b4.1</t>
  </si>
  <si>
    <t>J’aménage l'environnement quotidien pour les personnes accompagnées et pour moi-même de manière optimale.</t>
  </si>
  <si>
    <t>b4.1.1</t>
  </si>
  <si>
    <t>J’illustre des solutions pour la stimulation sensorielle dans l’aménagement des locaux.</t>
  </si>
  <si>
    <t>b4.2</t>
  </si>
  <si>
    <t>J’utilise des locaux pour des domaines d’activité, d’éducation, de repos et de thématiques et sais quels sont les matériaux qu’il faut utiliser pour cela.</t>
  </si>
  <si>
    <t>b4.2.1</t>
  </si>
  <si>
    <t>J’illustre l’importance de l'esthétisme, de l'ordre et d’un climat environnemental agréable et crée le rapport avec les personnes accompagnées.</t>
  </si>
  <si>
    <t>b4.3</t>
  </si>
  <si>
    <t>J’évalue dans quels locaux des moyens auxiliaires sont nécessaires, le lieu où ils seront le mieux placés, et en informe la personne compétente.</t>
  </si>
  <si>
    <t>b4.3.1</t>
  </si>
  <si>
    <t>J’illustre des méthodes d’aide à l’orientation par rapport à l’espace, au temps, à la situation et à la personne et crée le rapport avec les personnes accompagnées</t>
  </si>
  <si>
    <t>b4.4</t>
  </si>
  <si>
    <t>Je prends en compte, lors de la planification des locaux, des aspects liés à la sécurité – en particulier la sécurisation d’objets dangereux et le dégagement des issues de secours – ainsi que les aspects ergonomiques.</t>
  </si>
  <si>
    <t>b4.4.1</t>
  </si>
  <si>
    <t>J’illustre les aspects liés à la sécurité et les aspects ergonomiques devant être pris en considération lors de l’aménagement des locaux, à l’aide d’exemple.</t>
  </si>
  <si>
    <t>b4.5</t>
  </si>
  <si>
    <t>J’associe activement les personnes accompagnées, en fonction de leurs besoins et leurs histoires, à l’aménagement des pièces tout en tenant compte des aspects de sécurité.</t>
  </si>
  <si>
    <t xml:space="preserve">b5 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</si>
  <si>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effectuer des tâches d’économie domestique </t>
    </r>
  </si>
  <si>
    <t>b5.1</t>
  </si>
  <si>
    <t>J’exécute des tâches d’économie domestique et associe les personnes accompagnées à ces tâches.</t>
  </si>
  <si>
    <t>b5.1.1</t>
  </si>
  <si>
    <t>Je présente une planification du travail pour une tâche d’économie domestique, exemples à l’appui.</t>
  </si>
  <si>
    <t>b5.2</t>
  </si>
  <si>
    <t>J’encourage l’autonomie et l’autodétermination des personnes accompagnées en ce qui concerne les tâches d’économie domestique, et tiens compte de leurs aptitudes.</t>
  </si>
  <si>
    <t>b5.3</t>
  </si>
  <si>
    <t>J’assure le nettoyage et l'entretien des instruments conformément à la notice d’utilisation.</t>
  </si>
  <si>
    <t>b5.4</t>
  </si>
  <si>
    <t>Je tiens compte des directives d’hygiène en vigueur et des mesures de prévention des infections et dangers.</t>
  </si>
  <si>
    <t>b5.4.1</t>
  </si>
  <si>
    <t>J’expose les mesures d’hygiène et les techniques de nettoyage, ainsi que les principaux aspects de sécurité, exemples à l’appui.</t>
  </si>
  <si>
    <t>b5.5</t>
  </si>
  <si>
    <t>Je m’acquitte de travaux d’économie domestique dans le respect de l’environnement tout en tenant compte de la gestion durable des ressources naturelles et des économies d’énergie.</t>
  </si>
  <si>
    <t>b5.5.1</t>
  </si>
  <si>
    <t>J’explique les principes du comportement écologique liés aux activités d’économie domestique.</t>
  </si>
  <si>
    <t>b5.5.2</t>
  </si>
  <si>
    <t>J’ai conscience de l’impact de mon activité sur l’environnement et sais quelles sont les mesures susceptibles de préserver les ressources naturelles et d’exploiter efficacement l’énergie.</t>
  </si>
  <si>
    <t>b6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</si>
  <si>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préparer et accompagner la prise de repas</t>
    </r>
  </si>
  <si>
    <t>b6.1</t>
  </si>
  <si>
    <t>J’associe les personnes accompagnées à la préparation de repas simples.</t>
  </si>
  <si>
    <t>b6.2</t>
  </si>
  <si>
    <t>Je tiens compte, lors de la préparation conjointe de repas, d’éventuelles sources de danger pour les personnes accompagnées et pour moi-même, et prend les mesures de précaution nécessaires.</t>
  </si>
  <si>
    <t>b6.3</t>
  </si>
  <si>
    <t>Je gère les produits alimentaires de façon à préserver les ressources.</t>
  </si>
  <si>
    <t>b6.4</t>
  </si>
  <si>
    <t>Je propose un soutien individuel pendant les repas et utilise des moyens auxiliaires en cas de besoin.</t>
  </si>
  <si>
    <t>b6.4.1</t>
  </si>
  <si>
    <t>J’explique l’utilisation de moyens auxiliaires pour apporter un soutien lors de la prise de nourriture.</t>
  </si>
  <si>
    <t>b6.5</t>
  </si>
  <si>
    <t>Je tiens compte des préférences et souhaits des personnes accompagnées.</t>
  </si>
  <si>
    <t>b6.5.1</t>
  </si>
  <si>
    <t>J’explique les habitudes alimentaires en fonction des cultures.</t>
  </si>
  <si>
    <t>b6.6</t>
  </si>
  <si>
    <t>J’élabore de manière adéquate les repas des personnes accompagnées ayant des besoins spécifiques et/ou nécessitant des soins.</t>
  </si>
  <si>
    <t>b6.6.1</t>
  </si>
  <si>
    <t>J’explique les notions de base de la diététique.</t>
  </si>
  <si>
    <t>b6.6.2</t>
  </si>
  <si>
    <t xml:space="preserve">J’explique, exemples à l’appui, des pathologies spécifiques liées à l’alimentation comme les allergies. </t>
  </si>
  <si>
    <t>b6.7</t>
  </si>
  <si>
    <t>Je profite des repas pour entretenir les relations et contribue à la communication positive</t>
  </si>
  <si>
    <t>b6.8</t>
  </si>
  <si>
    <t>J’encourage l’autonomie des personnes accompagnées pendant les repas.</t>
  </si>
  <si>
    <t xml:space="preserve">b7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</si>
  <si>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créer un environnement qui stimule la mobilité </t>
    </r>
  </si>
  <si>
    <t>b7.1</t>
  </si>
  <si>
    <t>Je présente des prestations individuelles, stimulant l’activité physique.</t>
  </si>
  <si>
    <t>b7.1.1</t>
  </si>
  <si>
    <t>Je décris l’importance d’un équilibre entre phases de calme / de détente et phases d’activité physique, exemples à l’appui.</t>
  </si>
  <si>
    <t>b7.2</t>
  </si>
  <si>
    <t>J’aménage les espaces intérieurs et extérieurs de manière à favoriser l’activité physique.</t>
  </si>
  <si>
    <t>b7.2.1</t>
  </si>
  <si>
    <t>Je décris l’appareil locomoteur</t>
  </si>
  <si>
    <t>b7.3</t>
  </si>
  <si>
    <t>J’applique les règles de sécurité de l’établissement afin de protéger la personne accompagnée.</t>
  </si>
  <si>
    <t>b7.3.1</t>
  </si>
  <si>
    <t>Je décris les bases du développement de la motricité et les facteurs d'influence par rapport à celui-ci.</t>
  </si>
  <si>
    <t>b7.4</t>
  </si>
  <si>
    <t>J’établis un rapport équilibré entre les activités d’intérieur et d’extérieur.</t>
  </si>
  <si>
    <t>b7.4.1</t>
  </si>
  <si>
    <t>Je décris des mesures stimulant l’activité physique et analyse les répercussions des activités sur le développement, la vie sociale et le bien-être.</t>
  </si>
  <si>
    <t>b7.5</t>
  </si>
  <si>
    <t>J’observe la séquence des mouvements des personnes accompagnées et discute des anomalies avec le supérieur hiérarchique.</t>
  </si>
  <si>
    <t xml:space="preserve">b8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</si>
  <si>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apporter un soutien pour l’hygiène et les soins corporels </t>
    </r>
  </si>
  <si>
    <t>b8.1</t>
  </si>
  <si>
    <t>J’aide les personnes accompagnées pour leur hygiène personnelle en tenant compte de l’autodétermination et de l’indépendance de la personne accompagnée.</t>
  </si>
  <si>
    <t>b8.1.1</t>
  </si>
  <si>
    <t>J’expose des méthodes de soutien en hygiène corporelle, à l’aide d’exemples.</t>
  </si>
  <si>
    <t>b8.2</t>
  </si>
  <si>
    <t>Je prodigue des soins corporels de manière centrée sur la personne accompagnée.</t>
  </si>
  <si>
    <t>b8.2.1</t>
  </si>
  <si>
    <t>Je décris les principes de base sur les directives, produits et mesures d’hygiène.</t>
  </si>
  <si>
    <t>b8.3</t>
  </si>
  <si>
    <t>Je protège l’intimité de la personne accompagnée lors de la réalisation des soins corporels.</t>
  </si>
  <si>
    <t>b8.3.1</t>
  </si>
  <si>
    <t>J’explique les procédures permettant de protéger l'intimité de la personne accompagnée lors de la réalisation des soins corporels.</t>
  </si>
  <si>
    <t>b8.4</t>
  </si>
  <si>
    <t>J’utilise des moyens auxiliaires pour les transferts de la personne accompagnée.</t>
  </si>
  <si>
    <t>b9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</si>
  <si>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agir de manière appropriée lors de situations d’accident, de maladie et d’urgence </t>
    </r>
  </si>
  <si>
    <t>b9.1</t>
  </si>
  <si>
    <t>Je réagis de manière adéquate et professionnelle en cas de maladie, d’accident et dans des situations médicales d’urgence.</t>
  </si>
  <si>
    <t>b9.1.1</t>
  </si>
  <si>
    <t>J’illustre, à l’aide d’exemples, la gestion des cas d’urgence médicale, énumère des mesures d’urgence et nomme les interlocuteurs pertinents.</t>
  </si>
  <si>
    <t>b9.2</t>
  </si>
  <si>
    <t>Je mets à jour l’armoire à pharmacie sous surveillance et conformément aux directives de l’établissement.</t>
  </si>
  <si>
    <t>b9.3</t>
  </si>
  <si>
    <t>J’aide à la prise éventuelle de médicaments.</t>
  </si>
  <si>
    <t>b9.3.1</t>
  </si>
  <si>
    <t>Je décris les principes d’administration des médicaments.</t>
  </si>
  <si>
    <t>b9.4</t>
  </si>
  <si>
    <t>J’applique des mesures de prévention des infections selon les directives institutionnelles.</t>
  </si>
  <si>
    <t>b9.4.1</t>
  </si>
  <si>
    <t>J’énumère des maladies infectieuses et présente des mesures de prévention, à l’aide d’exemples.</t>
  </si>
  <si>
    <t>b9.4.2</t>
  </si>
  <si>
    <t>Je mets en place, à l’aide d’exemples, des mesures de prévention des accidents.</t>
  </si>
  <si>
    <t>b9.5</t>
  </si>
  <si>
    <t>J’observe les modifications de l’état de santé de la personne accompagnée et informe les services compétents de toute anomalie.</t>
  </si>
  <si>
    <t>b9.6</t>
  </si>
  <si>
    <t>Je connais les tableaux cliniques des différentes personnes accompagnées et garantis un accompagnement adéquat.</t>
  </si>
  <si>
    <t>b9.6.1</t>
  </si>
  <si>
    <t>J’illustre, à l’aide d’exemples, à quoi il faut être attentif lors de la lecture des tableaux cliniques et les conséquences sur l’accompagnement des personnes.</t>
  </si>
  <si>
    <t xml:space="preserve">C. Domaine de compétences opérationnelles : encouragement de l’autonomie et de la participation </t>
  </si>
  <si>
    <t>c1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</si>
  <si>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encourager et accompagner la participation à la vie sociale et culturelle </t>
    </r>
  </si>
  <si>
    <t>c1.1</t>
  </si>
  <si>
    <t>J’accompagne et encourage les personnes accompagnées à participer à la vie sociale et culturelle.</t>
  </si>
  <si>
    <t>c1.1.1</t>
  </si>
  <si>
    <t>J’illustre, à l’aide d’exemples, les différents niveaux de participation.</t>
  </si>
  <si>
    <t>c1.1.2</t>
  </si>
  <si>
    <t>J’explique la signification et les répercussions de la migration sur la vie sociale et culturelle.</t>
  </si>
  <si>
    <t>c1.2</t>
  </si>
  <si>
    <t>Je porte un regard fondé sur l’implication dans le tissu social des personnes accompagnées et connais des prestations socioculturelles adéquates.</t>
  </si>
  <si>
    <t>c1.2.1.</t>
  </si>
  <si>
    <t>J’expose à l’aide d’exemples les possibilités de rendre l’espace social accessible aux personnes accompagnées</t>
  </si>
  <si>
    <t>c1.3</t>
  </si>
  <si>
    <t>J’associe la famille et d’autres personnes à l’accompagnement et à des activités.</t>
  </si>
  <si>
    <t>c1.3.1</t>
  </si>
  <si>
    <t>Je décris l’importance de l’espace social pour les personnes accompagnées et les ressources qu’il recèle, à l’aide d’exemples.</t>
  </si>
  <si>
    <t>c2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</si>
  <si>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accompagner les personnes dans leurs processus de décision </t>
    </r>
  </si>
  <si>
    <t>c2.1</t>
  </si>
  <si>
    <t>Je prends note des demandes et décisions des personnes accompagnées et soutien la soumission à l’équipe et/ou les soumet moi-même à l’équipe.</t>
  </si>
  <si>
    <t>c2.2</t>
  </si>
  <si>
    <t>J’accompagne et encourage les processus de prise de décision des personnes accompagnées et du groupe.</t>
  </si>
  <si>
    <t>c2.2.1</t>
  </si>
  <si>
    <t>Je montre, exemples à l’appui, de quelle façon il est possible d’élaborer et de gérer des processus de prise de décision.</t>
  </si>
  <si>
    <t>c2.3</t>
  </si>
  <si>
    <t>Je renforce la confiance en soi des personnes accompagnées et leur capacité décisionnelle.</t>
  </si>
  <si>
    <t>c2.3.1</t>
  </si>
  <si>
    <t>J’accompagne les personnes dans l’utilisation des réseaux sociaux</t>
  </si>
  <si>
    <t>c2.4</t>
  </si>
  <si>
    <t>J’estime à quel moment les décisions prises par les personnes accompagnées se heurteront à des limites.</t>
  </si>
  <si>
    <t>c2.4.1</t>
  </si>
  <si>
    <t>Je perçois les changements qui apparaissent dans les contacts sociaux des personnes accompagnées (début d’une relation, séparation et rupture) et réagis à ces changements.</t>
  </si>
  <si>
    <t>c2.5</t>
  </si>
  <si>
    <t>J’identifie la zone de tension entre les structures de prise en charge et les processus de prise de décision des personnes accompagnées.</t>
  </si>
  <si>
    <t>c2.6</t>
  </si>
  <si>
    <t>J’aide la personne accompagnée à comparer ses propres besoins à ceux de l’entourage.</t>
  </si>
  <si>
    <t>c2.7</t>
  </si>
  <si>
    <t>J’associe, dans la mesure du possible, l’entourage des personnes accompagnées au processus de décision tout en respectant les directives internes.</t>
  </si>
  <si>
    <t>c3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</si>
  <si>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soutenir les contacts sociaux et les relations </t>
    </r>
  </si>
  <si>
    <t>c3.1</t>
  </si>
  <si>
    <t>Je soutiens les personnes accompagnées dans la construction, le maintien et l’interruption de contacts sociaux et de relations.</t>
  </si>
  <si>
    <t>c3.1.1</t>
  </si>
  <si>
    <t>J’illustre la signification et les caractéristiques des relations.</t>
  </si>
  <si>
    <t>c3.2</t>
  </si>
  <si>
    <t>c3.2.1</t>
  </si>
  <si>
    <t>J’illustre, à l’aide d’exemples, les chances et les risques que présentent les médias sociaux et numériques dans l’entretien des contacts.</t>
  </si>
  <si>
    <t>c3.2.2</t>
  </si>
  <si>
    <t>J’analyse sa propre utilisation des réseaux sociaux et fais la distinction entre une utilisation privée et professionnelle.</t>
  </si>
  <si>
    <t>c3.3</t>
  </si>
  <si>
    <t>c3.3.1</t>
  </si>
  <si>
    <t>Je décris l’effet et les réactions possibles à des événements particuliers tels que perte, séparation et maladie grave</t>
  </si>
  <si>
    <t>c3.3.2</t>
  </si>
  <si>
    <t>J’expose certains aspects de la dynamique de groupe, à l’aide d’exemples.</t>
  </si>
  <si>
    <t>c3.3.3</t>
  </si>
  <si>
    <t>Je décris les caractéristiques du développement sexuel et le rôle de la sexualité dans l’établissement de relations.</t>
  </si>
  <si>
    <t>c3.3.4</t>
  </si>
  <si>
    <t>Je décris l’identité sexuelle ainsi que différentes orientations sexuelles.</t>
  </si>
  <si>
    <t>c3.3.5</t>
  </si>
  <si>
    <t>J’illustre la signification de la famille et de l’environnement social pour les personnes accompagnées.</t>
  </si>
  <si>
    <t>D. Domaine de compétences opérationnelles : travail au sein d’une organisation et en équipe</t>
  </si>
  <si>
    <t>d1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</si>
  <si>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Collaborer au sein de l’équipe</t>
    </r>
  </si>
  <si>
    <t>d1.1</t>
  </si>
  <si>
    <t>Je transmets des informations pertinentes à l’équipe en utilisant le langage professionnel.</t>
  </si>
  <si>
    <t>d1.1.1</t>
  </si>
  <si>
    <t>J’explique les bases du travail en équipe.</t>
  </si>
  <si>
    <t>d1.2</t>
  </si>
  <si>
    <t>Je participe activement aux échanges en vue d’une coordination du travail en équipe ou de la discussion de cas.</t>
  </si>
  <si>
    <t>d2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</si>
  <si>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collaborer avec des professionnels d’autres domaines</t>
    </r>
  </si>
  <si>
    <t>d2.1</t>
  </si>
  <si>
    <t>J’échange avec d’autres professionnels de façon ciblée et selon les besoins.</t>
  </si>
  <si>
    <t>d2.1.1</t>
  </si>
  <si>
    <t>J’explique la finalité et le sens de la collaboration interprofessionnelle et interdisciplinaire, à l’aide d’exemples.</t>
  </si>
  <si>
    <t>d2.2</t>
  </si>
  <si>
    <t>J’applique des directives d’autres professionnels envers les personnes accompagnées.</t>
  </si>
  <si>
    <t>d2.3</t>
  </si>
  <si>
    <t xml:space="preserve">J’utilise les canaux d’information prévus par l’entreprise. </t>
  </si>
  <si>
    <t>d2.4</t>
  </si>
  <si>
    <t>Je représente les intérêts des personnes accompagnées, les défend si besoin vis-à-vis des professionnels et respecte l’autodétermination des personnes accompagnées.</t>
  </si>
  <si>
    <t>d3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</si>
  <si>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collaborer avec des proches et d’autres personnes de référence</t>
    </r>
  </si>
  <si>
    <t>d3.1</t>
  </si>
  <si>
    <t>Je communique avec les proches, les représentants légaux et les intervenants externes de manière adaptée à la situation.</t>
  </si>
  <si>
    <t>d3.1.1</t>
  </si>
  <si>
    <t>J’explique la différence entre les entretiens formels et informels.</t>
  </si>
  <si>
    <t>d3.2</t>
  </si>
  <si>
    <t>Je participe à des entretiens formels avec des proches, des représentants légaux et éventuellement d’autres personnes de référence et apporte mes réflexions de manière compréhensible.</t>
  </si>
  <si>
    <t>d3.3</t>
  </si>
  <si>
    <t>Je transmets les informations conformément aux directives internes et dans le respect de la vie privée des personnes accompagnées.</t>
  </si>
  <si>
    <t>d3.4</t>
  </si>
  <si>
    <t>Je documente les informations issues du contact avec les proches, les représentants légaux et d’autres personnes de référence, conformément aux directives de l’établissement.</t>
  </si>
  <si>
    <t>d3.4.1</t>
  </si>
  <si>
    <t>J’illustre les compétences des proches, des représentants légaux et des autres personnes de référence.</t>
  </si>
  <si>
    <t>d4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</si>
  <si>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collaborer au processus de gestion de la qualité</t>
    </r>
  </si>
  <si>
    <t>d4.1</t>
  </si>
  <si>
    <t>Je respecte les processus de gestion de la qualité et fais des propositions d’amélioration</t>
  </si>
  <si>
    <t>d4.1.1</t>
  </si>
  <si>
    <t>J’expose, à l’aide d’exemples, des principes, des objectifs et des instruments dans le contexte de la gestion de la qualité</t>
  </si>
  <si>
    <t>d4.2</t>
  </si>
  <si>
    <t xml:space="preserve">Je documente les retours d’information obtenus des personnes accompagnées, des proches et des représentants légaux et les retransmets conformément aux processus de l’établissement </t>
  </si>
  <si>
    <t>d4.2.1</t>
  </si>
  <si>
    <t>J’explique le fonctionnement des organisations sociales ainsi que les notions fondamentales du management dont font partie le concept institutionnel, la charte, l’organigramme, ainsi que les descriptifs des postes.</t>
  </si>
  <si>
    <t>d5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</si>
  <si>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effectuer des tâches administratives générales</t>
    </r>
  </si>
  <si>
    <t>d5.1</t>
  </si>
  <si>
    <t>J’exécute des tâches administratives conformément aux directives de l’établissement.</t>
  </si>
  <si>
    <t>d5.1.1</t>
  </si>
  <si>
    <t>Je rédige des rapports et des courriers en se référant à des exemples donnés.</t>
  </si>
  <si>
    <t>d5.2</t>
  </si>
  <si>
    <t>J’applique des procédures administratives, et maîtrise les instruments utilisés à l’interne y relatifs (digitaux et analogiques).</t>
  </si>
  <si>
    <t>d5.2.1</t>
  </si>
  <si>
    <t>J’utilise l’infrastructure ICT et les technologies de manière sûre.</t>
  </si>
  <si>
    <t>d5.3</t>
  </si>
  <si>
    <t>Je mets régulièrement à jour les instruments de coordination des tâches et d’enregistrement des performances</t>
  </si>
  <si>
    <t>d5.4</t>
  </si>
  <si>
    <t>Je documente correctement les présences et les absences des personnes accompagnées en vue de la facturation.</t>
  </si>
  <si>
    <t>d5.5</t>
  </si>
  <si>
    <t>Je rédige un procès-verbal d’une réunion d’équipe avec des moyens électroniques.</t>
  </si>
  <si>
    <t>d5.5.1</t>
  </si>
  <si>
    <t>Je rédige des exemples de procès-verbaux.</t>
  </si>
  <si>
    <t>d5.5.2</t>
  </si>
  <si>
    <t>J’explique les principes de base de la préparation, de l’organisation et de l’évaluation d’une réunion.</t>
  </si>
  <si>
    <t>Compétences Orientation "Enfants"</t>
  </si>
  <si>
    <t>E. Domaine de compétences opérationnelles : gestes adéquats dans des situations d’accompagnement spécifiques</t>
  </si>
  <si>
    <t xml:space="preserve">e1 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</si>
  <si>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accompagner les enfants et leur famille durant la phase d’acclimatation </t>
    </r>
  </si>
  <si>
    <t>e1.1</t>
  </si>
  <si>
    <t xml:space="preserve">J’organise l’intégration et y consacre l’attention requise. </t>
  </si>
  <si>
    <t>e1.1.1</t>
  </si>
  <si>
    <t xml:space="preserve">J’illustre, exemples à l’appui, le processus d’intégration lors du passage de la famille à une institution extrafamiliale. </t>
  </si>
  <si>
    <t>e1.2</t>
  </si>
  <si>
    <t xml:space="preserve">J’identifie l’état du processus d’intégration individuel d’un enfant et agis en fonction de la situation. </t>
  </si>
  <si>
    <t>e1.2.1</t>
  </si>
  <si>
    <t xml:space="preserve">Je décris les conditions de réussite pour la phase d’intégration. </t>
  </si>
  <si>
    <t>e1.3</t>
  </si>
  <si>
    <t xml:space="preserve">Je prends en compte les besoins de l’enfant et réagis de manière professionnelle par rapport à ces derniers. </t>
  </si>
  <si>
    <t>e1.4</t>
  </si>
  <si>
    <t xml:space="preserve">Je reconnais les raisons des difficultés d’intégration et discute avec l’équipe des mesures qui en découlent. </t>
  </si>
  <si>
    <t>e1.4.1</t>
  </si>
  <si>
    <t xml:space="preserve">J’illustre la transition comme tâche de développement et justifie les difficultés y relatives, à l'aide d'exemples. </t>
  </si>
  <si>
    <t>e1.5</t>
  </si>
  <si>
    <t xml:space="preserve">J’identifie les signaux de stress chez les enfants, les adultes et les personnes accompagnatrices et réagis en fonction de la situation et des besoins. </t>
  </si>
  <si>
    <t>e1.5.1</t>
  </si>
  <si>
    <t xml:space="preserve">J’illustre la notion d’attachement dans le développement de l’enfant. </t>
  </si>
  <si>
    <t>e2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</si>
  <si>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organiser et accompagner les transitions en fonction des enfants et des groupes </t>
    </r>
  </si>
  <si>
    <t>e2.1</t>
  </si>
  <si>
    <t xml:space="preserve">J’accompagne les transitions quotidiennes des enfants individuellement, en fonction des besoins et dans le sens du développement. </t>
  </si>
  <si>
    <t>e2.1.1</t>
  </si>
  <si>
    <t xml:space="preserve">Je présente la signification et la gestion des transitions quotidiennes et du changement des personnes de référence. </t>
  </si>
  <si>
    <t>e2.2</t>
  </si>
  <si>
    <t xml:space="preserve">Je passe en revue les différentes transitions de chaque enfant, du groupe d’enfants et des personnes accompagnatrices. </t>
  </si>
  <si>
    <t>e2.2.1</t>
  </si>
  <si>
    <t xml:space="preserve">J’illustre les conditions de réussite pour les transitions dans l’environnement institutionnel. </t>
  </si>
  <si>
    <t>e2.2.2</t>
  </si>
  <si>
    <t xml:space="preserve">J’explique les défis des transitions à l'aide d'exemples. </t>
  </si>
  <si>
    <t>e2.3</t>
  </si>
  <si>
    <t xml:space="preserve">J’intègre dans l’établissement des relations avec les enfants les connaissances concernant les transitions entre les différents lieux de vie. </t>
  </si>
  <si>
    <t>e2.3.1</t>
  </si>
  <si>
    <t xml:space="preserve">J’évalue et classifie les diverses transitions entre les domaines de vie des personnes accompagnées. </t>
  </si>
  <si>
    <t>e3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</si>
  <si>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entretenir une relation avec les nourrissons et les enfants en bas âge et leur prodiguer les soins corporels </t>
    </r>
  </si>
  <si>
    <t>e3.1</t>
  </si>
  <si>
    <t xml:space="preserve">Je construis une relation de confiance avec les nourrissons et les jeunes enfants par le biais des relations de tous les jours. </t>
  </si>
  <si>
    <t>e3.1.1</t>
  </si>
  <si>
    <t xml:space="preserve">J’explique l’établissement des relations avec des nourrissons et des enfants en bas âge au moyen des théories correspondantes. </t>
  </si>
  <si>
    <t>e3.2</t>
  </si>
  <si>
    <t xml:space="preserve">J’identifie les besoins des nourrissons et jeunes enfants selon leurs mimiques, leurs comportements, leurs postures et leurs états émotionnels et y réagis en conséquence. </t>
  </si>
  <si>
    <t>e3.2.1</t>
  </si>
  <si>
    <t xml:space="preserve">Je montre, exemples à l’appui, les étapes de développement des nourrissons et des enfants en bas âge. </t>
  </si>
  <si>
    <t>e3.3</t>
  </si>
  <si>
    <t xml:space="preserve">J’analyse au sein de mon équipe ma relation avec les nourrissons et les enfants en bas âge. </t>
  </si>
  <si>
    <t>e3.4</t>
  </si>
  <si>
    <t xml:space="preserve">Je soigne méticuleusement et professionnellement les nourrissons et les enfants en bas âge. </t>
  </si>
  <si>
    <t>e3.4.1</t>
  </si>
  <si>
    <t xml:space="preserve">J’explique les principes essentiels concernant les soins des nourrissons et des enfants en bas âge. </t>
  </si>
  <si>
    <t>e3.5</t>
  </si>
  <si>
    <t>Je tiens compte, lors des soins des nourrissons et des enfants en bas âge, des principes de base de mobilisation et d’ergonomie - éventuellement en utilisant des moyens auxiliaires supplémentaires.</t>
  </si>
  <si>
    <t>e4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</si>
  <si>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accompagner et soutenir les enfants lors de situations de groupe </t>
    </r>
  </si>
  <si>
    <t>e4.1</t>
  </si>
  <si>
    <t xml:space="preserve">Je négocie au besoin des espaces libres et des règles de cohabitation avec les enfants en fonction des conditions-cadres. </t>
  </si>
  <si>
    <t>e4.1.1</t>
  </si>
  <si>
    <t xml:space="preserve">Je décris des procédures permettant de favoriser la propre responsabilité des enfants. </t>
  </si>
  <si>
    <t>e4.2</t>
  </si>
  <si>
    <t xml:space="preserve">Je décris les règles existantes et les conditions-cadres de l’établissement et agis en conséquence. </t>
  </si>
  <si>
    <t>e4.3</t>
  </si>
  <si>
    <t xml:space="preserve">J’aide les enfants à exprimer leurs souhaits et à les réaliser. </t>
  </si>
  <si>
    <t>e4.3.1</t>
  </si>
  <si>
    <t xml:space="preserve">J’explique l’importance des contacts sociaux positifs chez les enfants et montre, exemples à l’appui, de quelle façon je les favorise en prenant les mesures appropriées. </t>
  </si>
  <si>
    <t>e4.4</t>
  </si>
  <si>
    <t xml:space="preserve">Je conscient-e de l’importance de l’intégration de chaque enfant et, au besoin, la favorise activement. </t>
  </si>
  <si>
    <t>e4.4.1</t>
  </si>
  <si>
    <t xml:space="preserve">Je décris certaines formes de handicaps physiques, cognitifs ou sensoriels, exemples à l’appui. </t>
  </si>
  <si>
    <t>e4.5</t>
  </si>
  <si>
    <t xml:space="preserve">Je communique à l’équipe les constatations faites concernant les troubles du comportement de certains enfants et propose des mesures éventuelles d’intégration ou d’accompagnement individuel. </t>
  </si>
  <si>
    <t>e4.5.1</t>
  </si>
  <si>
    <t xml:space="preserve">Je décris les possibilités concernant la façon de répondre au quotidien aux besoins des enfants en situation de handicap. </t>
  </si>
  <si>
    <t>e4.5.2</t>
  </si>
  <si>
    <t xml:space="preserve">J’illustre les origines de la marginalisation et les répercussions qu’elle a sur le groupe d’enfants et sur l’individu exclu. </t>
  </si>
  <si>
    <t>e4.6</t>
  </si>
  <si>
    <t xml:space="preserve">Je prends en compte de manière équitable les besoins de chaque enfant et du groupe d’enfants. </t>
  </si>
  <si>
    <t>e4.6.1</t>
  </si>
  <si>
    <t xml:space="preserve">J’illustre la dynamique entre les besoins individuels et ceux du groupe. </t>
  </si>
  <si>
    <t>e4.6.2</t>
  </si>
  <si>
    <t xml:space="preserve">J’illustre les différentes phases de la formation d'un groupe, exemples à l’appui. </t>
  </si>
  <si>
    <t>e4.7</t>
  </si>
  <si>
    <t xml:space="preserve">J’identifie à quel moment je dois me concerter avec l’équipe ou avec la direction afin de négocier des règles. </t>
  </si>
  <si>
    <t>F. Domaine de compétences opérationnelles : soutien à l’éducation et au développement, maintien et amélioration de la qualité de vie</t>
  </si>
  <si>
    <t xml:space="preserve">f1 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</si>
  <si>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participer au recensement et à la documentation des processus d’éducation et de développement </t>
    </r>
  </si>
  <si>
    <t>f1.1</t>
  </si>
  <si>
    <t xml:space="preserve">J’enregistre systématiquement le niveau d’éducation et de développement de la dynamique du groupe d’enfants ou de l’enfant en les observant et en leur posant des questions. </t>
  </si>
  <si>
    <t>f1.1.1</t>
  </si>
  <si>
    <t xml:space="preserve">J’illustre des méthodes permettant d’enregistrer les intérêts et les préoccupations des enfants, exemples à l’appui. </t>
  </si>
  <si>
    <t>f1.1.2</t>
  </si>
  <si>
    <t xml:space="preserve">J’explique l’importance des différents types de besoins, exemples à l’appui. </t>
  </si>
  <si>
    <t>f1.1.3</t>
  </si>
  <si>
    <t xml:space="preserve">J’explique les bases de l’identité et leur signification. </t>
  </si>
  <si>
    <t>f1.2</t>
  </si>
  <si>
    <t xml:space="preserve">J’analyse, en équipe, le niveau d’éducation et de développement des enfants. </t>
  </si>
  <si>
    <t>f1.2.1</t>
  </si>
  <si>
    <t xml:space="preserve">Je décris les différentes phases de développement. </t>
  </si>
  <si>
    <t>f1.2.2</t>
  </si>
  <si>
    <t xml:space="preserve">J’illustre les processus de développement et d’auto-apprentissage chez les enfants. </t>
  </si>
  <si>
    <t>f1.3</t>
  </si>
  <si>
    <t xml:space="preserve">J’explique le concept pédagogique de l’institution et peux intégrer mes propres actions dans le concept. </t>
  </si>
  <si>
    <t>f1.3.1</t>
  </si>
  <si>
    <t xml:space="preserve">J’illustre les bases des mesures pédagogiques de référence et les mets en rapport avec mon expérience professionnelle. </t>
  </si>
  <si>
    <t>f1.3.2</t>
  </si>
  <si>
    <t xml:space="preserve">J’énumère les points les plus importants de la déclaration de l’ONU des droits de l’enfant et examine l’expérience professionnelle par rapport à la mise en œuvre de ces droits. </t>
  </si>
  <si>
    <t>f1.4</t>
  </si>
  <si>
    <t xml:space="preserve">Je connais l’importance d’une observation différenciée, dépourvue de jugement de valeur et liée à une certaine situation. </t>
  </si>
  <si>
    <t>f1.4.1</t>
  </si>
  <si>
    <t xml:space="preserve">J’illustre la distinction entre interprétations et observations, exemples à l’appui. </t>
  </si>
  <si>
    <t>f1.4.2</t>
  </si>
  <si>
    <t xml:space="preserve">J’explique l'importance d'une observation différenciée, objective et sans jugement de valeur, exemples à l’appui. </t>
  </si>
  <si>
    <t>f1.5</t>
  </si>
  <si>
    <t xml:space="preserve">J’intègre dans mon appréciation la communication non-verbale et les influences extérieures. </t>
  </si>
  <si>
    <t>f1.6</t>
  </si>
  <si>
    <t xml:space="preserve">Je documente systématiquement et de manière compréhensible les observations et les remarques en intégrant les outils de l’établissement et dans le respect de la protection des données. </t>
  </si>
  <si>
    <t>f1.6.1</t>
  </si>
  <si>
    <t xml:space="preserve">Je nomme les moyens et méthodes de documentation des observations. </t>
  </si>
  <si>
    <t>f1.7</t>
  </si>
  <si>
    <t xml:space="preserve">Je décris les dispositions légales et les directives internes de l’institution dans le cas d’une mise en danger du bien-être de l’enfant, connais les mesures à prendre et les applique si nécessaire. </t>
  </si>
  <si>
    <t>f1.7.1</t>
  </si>
  <si>
    <t xml:space="preserve">J’illustre les éléments relatifs à la mise en danger du bien-être de l’enfant, exemples à l’appui. </t>
  </si>
  <si>
    <t>f1.7.2</t>
  </si>
  <si>
    <t xml:space="preserve">J’illustre la procédure à appliquer en cas de mise en danger du bien-être de l’enfant, exemples à l’appui. </t>
  </si>
  <si>
    <t>f2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</si>
  <si>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>participer à la planification de prestations favorisant l’éducation et le développement</t>
    </r>
  </si>
  <si>
    <t>f2.1</t>
  </si>
  <si>
    <t xml:space="preserve">J’encourage les centres d'intérêt des enfants. </t>
  </si>
  <si>
    <t>f2.1.1</t>
  </si>
  <si>
    <t xml:space="preserve">J’explique les étapes principales du développement humain en ce qui concerne le comportement social, la morale, les émotions, la perception, la motricité et la pensée. </t>
  </si>
  <si>
    <t>f2.1.2</t>
  </si>
  <si>
    <t xml:space="preserve">Je décris les méthodes du travail biographique et les applique, exemples à l’appui. </t>
  </si>
  <si>
    <t>f2.1.3</t>
  </si>
  <si>
    <t xml:space="preserve">J’illustre différentes théories d’apprentissage. </t>
  </si>
  <si>
    <t>f2.2</t>
  </si>
  <si>
    <t xml:space="preserve">J’encourage l’autonomie et l’efficacité personnelle des enfants. </t>
  </si>
  <si>
    <t>f2.2.1</t>
  </si>
  <si>
    <t xml:space="preserve">J’explique le terme d’autonomie. </t>
  </si>
  <si>
    <t>f2.2.2</t>
  </si>
  <si>
    <t xml:space="preserve">Je mets en évidence des concepts et des modèles d’auto-détermination, d’auto-efficacité et de participation, exemples à l’appui. </t>
  </si>
  <si>
    <t>f2.2.3</t>
  </si>
  <si>
    <t xml:space="preserve">J’illustre les facteurs qui encouragent la performance personnelle. </t>
  </si>
  <si>
    <t>f2.3</t>
  </si>
  <si>
    <t xml:space="preserve">Je permets à l’enfant de faire des expériences positives grâce à des mesures favorisant son développement. </t>
  </si>
  <si>
    <t>f2.3.1</t>
  </si>
  <si>
    <t xml:space="preserve">J’illustre des facteurs d’influence favorables ou défavorables au développement, exemples à l’appui. </t>
  </si>
  <si>
    <t>f2.4</t>
  </si>
  <si>
    <t xml:space="preserve">Je communique mes propres réflexions de manière différenciée et compréhensible à l’équipe et organise les conditions-cadres pour les processus d’éducation et de développement. </t>
  </si>
  <si>
    <t>f2.4.1</t>
  </si>
  <si>
    <t xml:space="preserve">Je formule des objectifs vérifiables pour différentes activités individuelles et de groupe. Je les applique au moyen d’exemples. </t>
  </si>
  <si>
    <t>f3</t>
  </si>
  <si>
    <r>
      <rPr>
        <sz val="11"/>
        <color theme="1"/>
        <rFont val="Calibri"/>
        <family val="2"/>
        <scheme val="minor"/>
      </rPr>
      <t xml:space="preserve">Compétence opérationnelle : </t>
    </r>
    <r>
      <rPr>
        <b/>
        <sz val="11"/>
        <color theme="1"/>
        <rFont val="Calibri"/>
        <family val="2"/>
        <scheme val="minor"/>
      </rPr>
      <t xml:space="preserve">suggérer et mettre en œuvre des prestations adaptées aux groupes et aux enfants </t>
    </r>
  </si>
  <si>
    <t>f3.1</t>
  </si>
  <si>
    <t xml:space="preserve">Je stimule les processus d’éducation et de développement au quotidien. </t>
  </si>
  <si>
    <t>f3.1.1</t>
  </si>
  <si>
    <t xml:space="preserve">J’illustre des prestations créatives et musicales. </t>
  </si>
  <si>
    <t>f3.2</t>
  </si>
  <si>
    <t xml:space="preserve">Je mets en place un environnement d’apprentissage permettant aux enfants de découvrir et d’apprendre de manière ludique en éprouvant du plaisir. </t>
  </si>
  <si>
    <t>f3.2.1</t>
  </si>
  <si>
    <t xml:space="preserve">J’illustre la signification et l’importance du concept de l’apprentissage par le jeu pour le développement de l’enfant. </t>
  </si>
  <si>
    <t>f3.2.2</t>
  </si>
  <si>
    <t xml:space="preserve">J’illustre le développement des jeux d’enfants. </t>
  </si>
  <si>
    <t>f3.2.3</t>
  </si>
  <si>
    <t xml:space="preserve">Je décris et justifie les avantages et risques de l’utilisation des nouveaux médias. </t>
  </si>
  <si>
    <t>f3.3</t>
  </si>
  <si>
    <t xml:space="preserve">Je m’adresse aux enfants de manière ouverte et attentive et encourage leur autonomie, leur auto-efficacité et leur confiance en soi. </t>
  </si>
  <si>
    <t>f3.3.1</t>
  </si>
  <si>
    <t xml:space="preserve">J’illustre les termes d’autonomie, d’auto-efficacité et de confiance en soi. </t>
  </si>
  <si>
    <t>f3.3.2</t>
  </si>
  <si>
    <t xml:space="preserve">Je mets en évidence différentes possibilités d’accompagner les enfants en les encourageant, en les incitants et en les laissant essayer, et donne des justifications. </t>
  </si>
  <si>
    <t>f4</t>
  </si>
  <si>
    <r>
      <rPr>
        <sz val="11"/>
        <color theme="1"/>
        <rFont val="Calibri"/>
        <family val="2"/>
        <scheme val="minor"/>
      </rPr>
      <t>Compétence opérationnelle :</t>
    </r>
    <r>
      <rPr>
        <b/>
        <sz val="11"/>
        <color theme="1"/>
        <rFont val="Calibri"/>
        <family val="2"/>
        <scheme val="minor"/>
      </rPr>
      <t xml:space="preserve"> participer à l’analyse et à l’évaluation des prestations d’éducation et de développement </t>
    </r>
  </si>
  <si>
    <t>f4.1</t>
  </si>
  <si>
    <t xml:space="preserve">J’évalue la planification de mon travail pédagogique, conformément aux directives de l’établissement et l’adapte si nécessaire. </t>
  </si>
  <si>
    <t>f4.1.1</t>
  </si>
  <si>
    <t xml:space="preserve">Je présente des méthodes d’évaluation d’activités individuelles et de groupe. </t>
  </si>
  <si>
    <t>f4.2</t>
  </si>
  <si>
    <t xml:space="preserve">J’analyse mon propre rôle, ma fonction de modèle et la motivation dans l'exécution des offres et en discute avec l’équipe. </t>
  </si>
  <si>
    <t>f4.2.1</t>
  </si>
  <si>
    <t xml:space="preserve">J’illustre ma fonction de modèle, à l’aide d’exemples. </t>
  </si>
  <si>
    <t>f4.2.2</t>
  </si>
  <si>
    <t xml:space="preserve">J’illustre les points clés du développement historique de la garde d’enfants extra-familiale et extra-scolaire et les mets en rapport avec la naissance de mon propre établissement. </t>
  </si>
  <si>
    <t>f4.3</t>
  </si>
  <si>
    <t xml:space="preserve">Je prépare un entretien avec mon supérieur hiérarchique ou avec l’équipe, le réalise et l’évalue. </t>
  </si>
  <si>
    <t>f4.3.1</t>
  </si>
  <si>
    <t>Je décris la préparation, la réalisation et l’évaluation des colloques de validation.</t>
  </si>
  <si>
    <t>f4.4</t>
  </si>
  <si>
    <t xml:space="preserve">Je recueille, lors des entretiens, les retours des parents et prend en compte leurs préoccupations. </t>
  </si>
  <si>
    <t>f4.5</t>
  </si>
  <si>
    <t xml:space="preserve">Je m’adresse à tout moment à mes interlocuteurs avec respect. </t>
  </si>
  <si>
    <t>Résultats</t>
  </si>
  <si>
    <t>Agir en conformité avec son rôle professionnel</t>
  </si>
  <si>
    <r>
      <rPr>
        <sz val="11"/>
        <color theme="1"/>
        <rFont val="Calibri"/>
        <family val="2"/>
        <scheme val="minor"/>
      </rPr>
      <t>Réfléchir à son propre travail</t>
    </r>
  </si>
  <si>
    <r>
      <rPr>
        <sz val="11"/>
        <color theme="1"/>
        <rFont val="Calibri"/>
        <family val="2"/>
        <scheme val="minor"/>
      </rPr>
      <t>Etablir des relations de manière professionnelle</t>
    </r>
  </si>
  <si>
    <r>
      <rPr>
        <sz val="11"/>
        <color theme="1"/>
        <rFont val="Calibri"/>
        <family val="2"/>
        <scheme val="minor"/>
      </rPr>
      <t xml:space="preserve">Communiquer de manière adaptée au destinataire et à la situation </t>
    </r>
  </si>
  <si>
    <r>
      <rPr>
        <sz val="11"/>
        <color theme="1"/>
        <rFont val="Calibri"/>
        <family val="2"/>
        <scheme val="minor"/>
      </rPr>
      <t>Contribuer à la résolution de conflits</t>
    </r>
  </si>
  <si>
    <t>A. Mise en œuvre de compétences transversales</t>
  </si>
  <si>
    <r>
      <rPr>
        <sz val="11"/>
        <color theme="1"/>
        <rFont val="Calibri"/>
        <family val="2"/>
        <scheme val="minor"/>
      </rPr>
      <t>Planifier son travail</t>
    </r>
  </si>
  <si>
    <t>Organiser de manière structurée le déroulement de la journée avec les personnes accompagnées</t>
  </si>
  <si>
    <r>
      <rPr>
        <sz val="11"/>
        <color theme="1"/>
        <rFont val="Calibri"/>
        <family val="2"/>
        <scheme val="minor"/>
      </rPr>
      <t>Protéger la sphère privée et ménager des possibilités d’intimité</t>
    </r>
  </si>
  <si>
    <r>
      <rPr>
        <sz val="11"/>
        <color theme="1"/>
        <rFont val="Calibri"/>
        <family val="2"/>
        <scheme val="minor"/>
      </rPr>
      <t xml:space="preserve">Organiser l’environnement quotidien </t>
    </r>
  </si>
  <si>
    <r>
      <rPr>
        <sz val="11"/>
        <color theme="1"/>
        <rFont val="Calibri"/>
        <family val="2"/>
        <scheme val="minor"/>
      </rPr>
      <t xml:space="preserve">Effectuer des tâches d’économie domestique </t>
    </r>
  </si>
  <si>
    <r>
      <rPr>
        <sz val="11"/>
        <color theme="1"/>
        <rFont val="Calibri"/>
        <family val="2"/>
        <scheme val="minor"/>
      </rPr>
      <t>Préparer et accompagner la prise de repas</t>
    </r>
  </si>
  <si>
    <r>
      <rPr>
        <sz val="11"/>
        <color theme="1"/>
        <rFont val="Calibri"/>
        <family val="2"/>
        <scheme val="minor"/>
      </rPr>
      <t xml:space="preserve">Créer un environnement qui stimule la mobilité </t>
    </r>
  </si>
  <si>
    <r>
      <rPr>
        <sz val="11"/>
        <color theme="1"/>
        <rFont val="Calibri"/>
        <family val="2"/>
        <scheme val="minor"/>
      </rPr>
      <t xml:space="preserve">Apporter un soutien pour l’hygiène et les soins corporels </t>
    </r>
  </si>
  <si>
    <r>
      <rPr>
        <sz val="11"/>
        <color theme="1"/>
        <rFont val="Calibri"/>
        <family val="2"/>
        <scheme val="minor"/>
      </rPr>
      <t xml:space="preserve">Agir de manière appropriée lors de situations d’accident, de maladie et d’urgence </t>
    </r>
  </si>
  <si>
    <t>B. Accompagnement au quotidien</t>
  </si>
  <si>
    <r>
      <rPr>
        <sz val="11"/>
        <color theme="1"/>
        <rFont val="Calibri"/>
        <family val="2"/>
        <scheme val="minor"/>
      </rPr>
      <t xml:space="preserve">Encourager et accompagner la participation à la vie sociale et culturelle </t>
    </r>
  </si>
  <si>
    <r>
      <rPr>
        <sz val="11"/>
        <color theme="1"/>
        <rFont val="Calibri"/>
        <family val="2"/>
        <scheme val="minor"/>
      </rPr>
      <t xml:space="preserve">Accompagner les personnes dans leurs processus de décision </t>
    </r>
  </si>
  <si>
    <r>
      <rPr>
        <sz val="11"/>
        <color theme="1"/>
        <rFont val="Calibri"/>
        <family val="2"/>
        <scheme val="minor"/>
      </rPr>
      <t xml:space="preserve">Soutenir les contacts sociaux et les relations </t>
    </r>
  </si>
  <si>
    <t xml:space="preserve">C. Encouragement de l’autonomie et de la participation </t>
  </si>
  <si>
    <r>
      <rPr>
        <sz val="11"/>
        <color theme="1"/>
        <rFont val="Calibri"/>
        <family val="2"/>
        <scheme val="minor"/>
      </rPr>
      <t>Collaborer au sein de l’équipe</t>
    </r>
  </si>
  <si>
    <r>
      <rPr>
        <sz val="11"/>
        <color theme="1"/>
        <rFont val="Calibri"/>
        <family val="2"/>
        <scheme val="minor"/>
      </rPr>
      <t>Collaborer avec des professionnels d’autres domaines</t>
    </r>
  </si>
  <si>
    <r>
      <rPr>
        <sz val="11"/>
        <color theme="1"/>
        <rFont val="Calibri"/>
        <family val="2"/>
        <scheme val="minor"/>
      </rPr>
      <t>Collaborer avec des proches et d’autres personnes de référence</t>
    </r>
  </si>
  <si>
    <r>
      <rPr>
        <sz val="11"/>
        <color theme="1"/>
        <rFont val="Calibri"/>
        <family val="2"/>
        <scheme val="minor"/>
      </rPr>
      <t>Collaborer au processus de gestion de la qualité</t>
    </r>
  </si>
  <si>
    <r>
      <rPr>
        <sz val="11"/>
        <color theme="1"/>
        <rFont val="Calibri"/>
        <family val="2"/>
        <scheme val="minor"/>
      </rPr>
      <t>Effectuer des tâches administratives générales</t>
    </r>
  </si>
  <si>
    <t>D. Travail au sein d’une organisation et en équipe</t>
  </si>
  <si>
    <r>
      <rPr>
        <sz val="11"/>
        <color theme="1"/>
        <rFont val="Calibri"/>
        <family val="2"/>
        <scheme val="minor"/>
      </rPr>
      <t xml:space="preserve">Accompagner les enfants et leur famille durant la phase d’acclimatation </t>
    </r>
  </si>
  <si>
    <r>
      <rPr>
        <sz val="11"/>
        <color theme="1"/>
        <rFont val="Calibri"/>
        <family val="2"/>
        <scheme val="minor"/>
      </rPr>
      <t xml:space="preserve">Organiser et accompagner les transitions en fonction des enfants et des groupes </t>
    </r>
  </si>
  <si>
    <r>
      <rPr>
        <sz val="11"/>
        <color theme="1"/>
        <rFont val="Calibri"/>
        <family val="2"/>
        <scheme val="minor"/>
      </rPr>
      <t xml:space="preserve">Entretenir une relation avec les nourrissons et les enfants en bas âge et leur prodiguer les soins corporels </t>
    </r>
  </si>
  <si>
    <r>
      <rPr>
        <sz val="11"/>
        <color theme="1"/>
        <rFont val="Calibri"/>
        <family val="2"/>
        <scheme val="minor"/>
      </rPr>
      <t xml:space="preserve">Accompagner et soutenir les enfants lors de situations de groupe </t>
    </r>
  </si>
  <si>
    <t>E. Gestes adéquats dans des situations d’accompagnement spécifiques</t>
  </si>
  <si>
    <r>
      <rPr>
        <sz val="11"/>
        <color theme="1"/>
        <rFont val="Calibri"/>
        <family val="2"/>
        <scheme val="minor"/>
      </rPr>
      <t xml:space="preserve">Participer au recensement et à la documentation des processus d’éducation et de développement </t>
    </r>
  </si>
  <si>
    <r>
      <rPr>
        <sz val="11"/>
        <color theme="1"/>
        <rFont val="Calibri"/>
        <family val="2"/>
        <scheme val="minor"/>
      </rPr>
      <t>Participer à la planification de prestations favorisant l’éducation et le développement</t>
    </r>
  </si>
  <si>
    <r>
      <rPr>
        <sz val="11"/>
        <color theme="1"/>
        <rFont val="Calibri"/>
        <family val="2"/>
        <scheme val="minor"/>
      </rPr>
      <t xml:space="preserve">Suggérer et mettre en œuvre des prestations adaptées aux groupes et aux enfants </t>
    </r>
  </si>
  <si>
    <r>
      <rPr>
        <sz val="11"/>
        <color theme="1"/>
        <rFont val="Calibri"/>
        <family val="2"/>
        <scheme val="minor"/>
      </rPr>
      <t xml:space="preserve">Participer à l’analyse et à l’évaluation des prestations d’éducation et de développement </t>
    </r>
  </si>
  <si>
    <t>F. Soutien à l’éducation et au développement, maintien et amélioration de la qualité de vie</t>
  </si>
  <si>
    <t>Moyenne totale</t>
  </si>
  <si>
    <t xml:space="preserve">General </t>
  </si>
  <si>
    <t>Cochez la case qui vous correspond le mieux avec un "x"</t>
  </si>
  <si>
    <t>Plutôt Vrai</t>
  </si>
  <si>
    <t>Plutôt pas Vrai</t>
  </si>
  <si>
    <t>Pas Vrai</t>
  </si>
  <si>
    <t>Objectifs évaluateurs entreprise</t>
  </si>
  <si>
    <t>Objectifs évaluateurs école professionnelle</t>
  </si>
  <si>
    <t>Objectifs évaluateurs cours interentreprises</t>
  </si>
  <si>
    <t>b6.1.1.1</t>
  </si>
  <si>
    <t xml:space="preserve">Je prépare des repas simples avec des produits régionaux et de saison. </t>
  </si>
  <si>
    <t>b6.1.1.2</t>
  </si>
  <si>
    <t xml:space="preserve">Je prépare des repas en respectant l’hygiène alimentaire. </t>
  </si>
  <si>
    <t>b6.1.1.3</t>
  </si>
  <si>
    <t xml:space="preserve">J’organise les repas communs de manière attrayante </t>
  </si>
  <si>
    <t>b6.1.1.4</t>
  </si>
  <si>
    <t xml:space="preserve">Je montre dans des exercices de simulation de quelle façon je me sers de la préparation de repas comme d’une activité avec les personnes accompagnées. </t>
  </si>
  <si>
    <t>b6.4.1.1</t>
  </si>
  <si>
    <t xml:space="preserve">J’assiste, en utilisant des moyens auxiliaires, les personnes accompagnées lors de la prise de nourriture. </t>
  </si>
  <si>
    <t>b9.1.1.1</t>
  </si>
  <si>
    <t xml:space="preserve">J’applique, lors de simulations, les mesures élémentaires de premiers secours. </t>
  </si>
  <si>
    <t>Enfants</t>
  </si>
  <si>
    <t>e3.3.1.1</t>
  </si>
  <si>
    <t xml:space="preserve">J’analyse ma relation avec les nourrissons et les enfants en bas âge ainsi que mes actions. </t>
  </si>
  <si>
    <t>e3.4.1.1</t>
  </si>
  <si>
    <t xml:space="preserve">Je réalise les soins des nourrissons et des enfants en bas âge dans des exercices de simulation. </t>
  </si>
  <si>
    <t>e3.5.1.1</t>
  </si>
  <si>
    <t xml:space="preserve">J’applique les connaissances de base de mobilisation et d’ergonomie dans des exercices de simulation et utilise au besoin les moyens auxiliaires adéquats. </t>
  </si>
  <si>
    <t>e4.1.1.1</t>
  </si>
  <si>
    <t xml:space="preserve">J’analyse des compromis entre les besoins individuels et les besoins du groupe. </t>
  </si>
  <si>
    <t>e4.4.1.1</t>
  </si>
  <si>
    <t>Je conçois et accompagne l'inclusion dans des situations d'exercice d'une manière axée sur le développement et en relation avec l'individu.</t>
  </si>
  <si>
    <t>Orientation Enfants</t>
  </si>
  <si>
    <t>f1.1.1.1</t>
  </si>
  <si>
    <t xml:space="preserve">Je mets en évidence dans des exercices de simulation de quelle façon les enfants peuvent être encouragés à déceler et à exprimer leurs propres préoccupations et centres d'intérêt. </t>
  </si>
  <si>
    <t>f2.3.1.1</t>
  </si>
  <si>
    <t>Je mets en œuvre des mesures favorisant le développement dans des exercices de simulation.</t>
  </si>
  <si>
    <t>f3.1.1.1</t>
  </si>
  <si>
    <t xml:space="preserve">Je mets en œuvre dans des exercices de simulation des prestations créatives et musicales permettant de soutenir les aptitudes cognitives, émotionnelles et motrices des enfants. </t>
  </si>
  <si>
    <t>f3.2.1.1</t>
  </si>
  <si>
    <t xml:space="preserve">Je dispose d’un répertoire d’offres qui encouragent l’apprentissage par le jeu, et les mets en œuvre dans des exercices de simulation. </t>
  </si>
  <si>
    <t>f3.2.2.1</t>
  </si>
  <si>
    <t xml:space="preserve">J’applique des formes de jeu dans des exercices de simulation. </t>
  </si>
  <si>
    <t>f3.2.2.2</t>
  </si>
  <si>
    <t>J’applique un vaste répertoire de méthodes et de jeux favorisant la motricité, dans des exercices de simulation.</t>
  </si>
  <si>
    <t>f3.2.3.1</t>
  </si>
  <si>
    <t>Je soutiens, dans des exercices de simulation, la mise en œuvre d’offres avec de nouveaux médias.</t>
  </si>
  <si>
    <r>
      <t xml:space="preserve">Si la case devient  rouge, veuillez vérifier si vous avez bien coché tous les objectifs </t>
    </r>
    <r>
      <rPr>
        <b/>
        <sz val="8"/>
        <color rgb="FFFF0000"/>
        <rFont val="Calibri"/>
        <family val="2"/>
        <scheme val="minor"/>
      </rPr>
      <t>une fois</t>
    </r>
  </si>
  <si>
    <t>Procédure de validation des aquis d'Assistant/e socio-éducatif/ve CFC
Auto-évaluation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</si>
</sst>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1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1"/>
      <scheme val="minor"/>
    </font>
    <font>
      <i/>
      <sz val="11"/>
      <color theme="1"/>
      <name val="Times New Roman"/>
      <family val="1"/>
    </font>
    <font>
      <i/>
      <sz val="9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2" fillId="0" borderId="16" xfId="0" applyFont="1" applyBorder="1" applyAlignment="1">
      <alignment horizontal="right" wrapText="1"/>
    </xf>
    <xf numFmtId="9" fontId="2" fillId="0" borderId="18" xfId="1" applyFont="1" applyFill="1" applyBorder="1" applyAlignment="1">
      <alignment horizontal="center" wrapText="1"/>
    </xf>
    <xf numFmtId="9" fontId="2" fillId="0" borderId="19" xfId="1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9" fontId="2" fillId="0" borderId="17" xfId="1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vertical="top"/>
    </xf>
    <xf numFmtId="16" fontId="0" fillId="0" borderId="8" xfId="0" applyNumberFormat="1" applyBorder="1" applyAlignment="1">
      <alignment vertical="top" wrapText="1"/>
    </xf>
    <xf numFmtId="0" fontId="2" fillId="5" borderId="0" xfId="0" applyFont="1" applyFill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0" fillId="0" borderId="16" xfId="0" applyBorder="1" applyAlignment="1">
      <alignment horizontal="right" vertical="top" wrapText="1"/>
    </xf>
    <xf numFmtId="0" fontId="0" fillId="0" borderId="28" xfId="0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top" wrapText="1"/>
    </xf>
    <xf numFmtId="0" fontId="14" fillId="0" borderId="26" xfId="0" applyFont="1" applyBorder="1" applyAlignment="1">
      <alignment horizontal="right" vertical="top"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9" fontId="0" fillId="0" borderId="0" xfId="0" applyNumberFormat="1"/>
    <xf numFmtId="0" fontId="13" fillId="0" borderId="0" xfId="0" applyFont="1"/>
    <xf numFmtId="0" fontId="13" fillId="0" borderId="2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3" fillId="0" borderId="20" xfId="0" applyFont="1" applyBorder="1" applyAlignment="1">
      <alignment wrapText="1"/>
    </xf>
    <xf numFmtId="0" fontId="13" fillId="6" borderId="23" xfId="0" applyFont="1" applyFill="1" applyBorder="1" applyAlignment="1">
      <alignment wrapText="1"/>
    </xf>
    <xf numFmtId="0" fontId="13" fillId="6" borderId="20" xfId="0" applyFont="1" applyFill="1" applyBorder="1" applyAlignment="1">
      <alignment wrapText="1"/>
    </xf>
    <xf numFmtId="0" fontId="0" fillId="0" borderId="26" xfId="0" applyBorder="1" applyAlignment="1">
      <alignment horizontal="left" vertical="top" wrapText="1"/>
    </xf>
    <xf numFmtId="0" fontId="13" fillId="0" borderId="2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9" fontId="0" fillId="7" borderId="0" xfId="0" applyNumberFormat="1" applyFill="1"/>
    <xf numFmtId="0" fontId="0" fillId="0" borderId="27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9" fontId="2" fillId="0" borderId="16" xfId="0" applyNumberFormat="1" applyFont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3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2" xfId="0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wrapText="1"/>
      <protection locked="0"/>
    </xf>
    <xf numFmtId="0" fontId="13" fillId="6" borderId="22" xfId="0" applyFont="1" applyFill="1" applyBorder="1" applyAlignment="1" applyProtection="1">
      <alignment wrapText="1"/>
      <protection locked="0"/>
    </xf>
    <xf numFmtId="0" fontId="0" fillId="8" borderId="8" xfId="0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9" fontId="2" fillId="9" borderId="17" xfId="0" applyNumberFormat="1" applyFont="1" applyFill="1" applyBorder="1" applyAlignment="1">
      <alignment horizontal="center" vertical="center"/>
    </xf>
    <xf numFmtId="9" fontId="2" fillId="9" borderId="31" xfId="0" applyNumberFormat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 wrapText="1"/>
    </xf>
    <xf numFmtId="9" fontId="0" fillId="10" borderId="4" xfId="0" applyNumberForma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9" fontId="0" fillId="10" borderId="1" xfId="0" applyNumberForma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 wrapText="1"/>
    </xf>
    <xf numFmtId="9" fontId="0" fillId="10" borderId="6" xfId="0" applyNumberForma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3" xfId="0" applyFill="1" applyBorder="1" applyAlignment="1">
      <alignment wrapText="1"/>
    </xf>
    <xf numFmtId="0" fontId="2" fillId="9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5" fillId="0" borderId="26" xfId="0" applyFont="1" applyBorder="1" applyAlignment="1">
      <alignment vertical="center" wrapText="1"/>
    </xf>
    <xf numFmtId="0" fontId="14" fillId="0" borderId="0" xfId="0" applyFont="1" applyAlignment="1">
      <alignment horizontal="right" vertical="top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wrapText="1"/>
    </xf>
    <xf numFmtId="16" fontId="0" fillId="0" borderId="14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center" wrapText="1"/>
    </xf>
    <xf numFmtId="9" fontId="2" fillId="11" borderId="17" xfId="0" applyNumberFormat="1" applyFont="1" applyFill="1" applyBorder="1" applyAlignment="1">
      <alignment horizontal="center" vertical="center"/>
    </xf>
    <xf numFmtId="9" fontId="2" fillId="11" borderId="31" xfId="0" applyNumberFormat="1" applyFont="1" applyFill="1" applyBorder="1" applyAlignment="1">
      <alignment horizontal="center" vertical="center"/>
    </xf>
    <xf numFmtId="9" fontId="2" fillId="11" borderId="17" xfId="1" applyFont="1" applyFill="1" applyBorder="1" applyAlignment="1">
      <alignment horizontal="center" vertical="center"/>
    </xf>
    <xf numFmtId="9" fontId="2" fillId="11" borderId="31" xfId="1" applyFont="1" applyFill="1" applyBorder="1" applyAlignment="1">
      <alignment horizontal="center" vertical="center"/>
    </xf>
    <xf numFmtId="9" fontId="2" fillId="11" borderId="30" xfId="0" applyNumberFormat="1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20" fillId="9" borderId="32" xfId="0" applyFont="1" applyFill="1" applyBorder="1" applyAlignment="1">
      <alignment horizontal="left" vertical="center" wrapText="1"/>
    </xf>
    <xf numFmtId="0" fontId="20" fillId="9" borderId="29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3" fillId="0" borderId="6" xfId="0" applyFont="1" applyBorder="1" applyAlignment="1" applyProtection="1">
      <alignment horizontal="center" wrapText="1"/>
      <protection locked="0"/>
    </xf>
    <xf numFmtId="0" fontId="13" fillId="0" borderId="20" xfId="0" applyFont="1" applyBorder="1" applyAlignment="1" applyProtection="1">
      <alignment horizontal="center" wrapText="1"/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9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center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20" xfId="0" applyFont="1" applyFill="1" applyBorder="1" applyAlignment="1" applyProtection="1">
      <alignment horizontal="center" wrapText="1"/>
      <protection locked="0"/>
    </xf>
    <xf numFmtId="0" fontId="9" fillId="2" borderId="1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9" fillId="9" borderId="12" xfId="0" applyFont="1" applyFill="1" applyBorder="1" applyAlignment="1">
      <alignment horizontal="left" vertical="center" wrapText="1"/>
    </xf>
    <xf numFmtId="0" fontId="9" fillId="9" borderId="0" xfId="0" applyFont="1" applyFill="1" applyAlignment="1">
      <alignment horizontal="left" vertical="center" wrapText="1"/>
    </xf>
    <xf numFmtId="0" fontId="2" fillId="10" borderId="8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16" fontId="0" fillId="0" borderId="13" xfId="0" applyNumberFormat="1" applyBorder="1" applyAlignment="1">
      <alignment horizontal="left" vertical="center" wrapText="1"/>
    </xf>
    <xf numFmtId="16" fontId="0" fillId="0" borderId="9" xfId="0" applyNumberForma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0" fillId="10" borderId="4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6" xfId="0" applyFill="1" applyBorder="1" applyAlignment="1">
      <alignment horizontal="left" vertical="center" wrapText="1"/>
    </xf>
    <xf numFmtId="0" fontId="9" fillId="9" borderId="30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9" fillId="11" borderId="30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 wrapText="1"/>
    </xf>
    <xf numFmtId="0" fontId="9" fillId="11" borderId="3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11" borderId="30" xfId="0" applyFont="1" applyFill="1" applyBorder="1" applyAlignment="1">
      <alignment horizontal="left" vertical="top" wrapText="1"/>
    </xf>
    <xf numFmtId="0" fontId="9" fillId="11" borderId="17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16" fontId="0" fillId="0" borderId="8" xfId="0" applyNumberFormat="1" applyBorder="1" applyAlignment="1">
      <alignment vertical="top" wrapText="1"/>
    </xf>
    <xf numFmtId="16" fontId="0" fillId="0" borderId="10" xfId="0" applyNumberFormat="1" applyBorder="1" applyAlignment="1">
      <alignment vertical="top" wrapText="1"/>
    </xf>
  </cellXfs>
  <cellStyles count="2">
    <cellStyle name="Normal" xfId="0" builtinId="0"/>
    <cellStyle name="Pourcentage" xfId="1" builtinId="5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 patternType="solid">
          <fgColor auto="1"/>
          <bgColor rgb="FFFF5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4E59F"/>
      <color rgb="FFFF5050"/>
      <color rgb="FF00CC00"/>
      <color rgb="FF66FF99"/>
      <color rgb="FF29F3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G$15" lockText="1" noThreeD="1"/>
</file>

<file path=xl/ctrlProps/ctrlProp10.xml><?xml version="1.0" encoding="utf-8"?>
<formControlPr xmlns="http://schemas.microsoft.com/office/spreadsheetml/2009/9/main" objectType="CheckBox" fmlaLink="$G$43" lockText="1" noThreeD="1"/>
</file>

<file path=xl/ctrlProps/ctrlProp100.xml><?xml version="1.0" encoding="utf-8"?>
<formControlPr xmlns="http://schemas.microsoft.com/office/spreadsheetml/2009/9/main" objectType="CheckBox" fmlaLink="$G$104" lockText="1" noThreeD="1"/>
</file>

<file path=xl/ctrlProps/ctrlProp101.xml><?xml version="1.0" encoding="utf-8"?>
<formControlPr xmlns="http://schemas.microsoft.com/office/spreadsheetml/2009/9/main" objectType="CheckBox" fmlaLink="$H$104" lockText="1" noThreeD="1"/>
</file>

<file path=xl/ctrlProps/ctrlProp102.xml><?xml version="1.0" encoding="utf-8"?>
<formControlPr xmlns="http://schemas.microsoft.com/office/spreadsheetml/2009/9/main" objectType="CheckBox" fmlaLink="$I$104" lockText="1" noThreeD="1"/>
</file>

<file path=xl/ctrlProps/ctrlProp103.xml><?xml version="1.0" encoding="utf-8"?>
<formControlPr xmlns="http://schemas.microsoft.com/office/spreadsheetml/2009/9/main" objectType="CheckBox" fmlaLink="$J$104" lockText="1" noThreeD="1"/>
</file>

<file path=xl/ctrlProps/ctrlProp104.xml><?xml version="1.0" encoding="utf-8"?>
<formControlPr xmlns="http://schemas.microsoft.com/office/spreadsheetml/2009/9/main" objectType="CheckBox" fmlaLink="$G$107" lockText="1" noThreeD="1"/>
</file>

<file path=xl/ctrlProps/ctrlProp105.xml><?xml version="1.0" encoding="utf-8"?>
<formControlPr xmlns="http://schemas.microsoft.com/office/spreadsheetml/2009/9/main" objectType="CheckBox" fmlaLink="$H$107" lockText="1" noThreeD="1"/>
</file>

<file path=xl/ctrlProps/ctrlProp106.xml><?xml version="1.0" encoding="utf-8"?>
<formControlPr xmlns="http://schemas.microsoft.com/office/spreadsheetml/2009/9/main" objectType="CheckBox" fmlaLink="$I$107" lockText="1" noThreeD="1"/>
</file>

<file path=xl/ctrlProps/ctrlProp107.xml><?xml version="1.0" encoding="utf-8"?>
<formControlPr xmlns="http://schemas.microsoft.com/office/spreadsheetml/2009/9/main" objectType="CheckBox" fmlaLink="$J$107" lockText="1" noThreeD="1"/>
</file>

<file path=xl/ctrlProps/ctrlProp108.xml><?xml version="1.0" encoding="utf-8"?>
<formControlPr xmlns="http://schemas.microsoft.com/office/spreadsheetml/2009/9/main" objectType="CheckBox" fmlaLink="$G$109" lockText="1" noThreeD="1"/>
</file>

<file path=xl/ctrlProps/ctrlProp109.xml><?xml version="1.0" encoding="utf-8"?>
<formControlPr xmlns="http://schemas.microsoft.com/office/spreadsheetml/2009/9/main" objectType="CheckBox" fmlaLink="$H$109" lockText="1" noThreeD="1"/>
</file>

<file path=xl/ctrlProps/ctrlProp11.xml><?xml version="1.0" encoding="utf-8"?>
<formControlPr xmlns="http://schemas.microsoft.com/office/spreadsheetml/2009/9/main" objectType="CheckBox" fmlaLink="$H$43" lockText="1" noThreeD="1"/>
</file>

<file path=xl/ctrlProps/ctrlProp110.xml><?xml version="1.0" encoding="utf-8"?>
<formControlPr xmlns="http://schemas.microsoft.com/office/spreadsheetml/2009/9/main" objectType="CheckBox" fmlaLink="$I$109" lockText="1" noThreeD="1"/>
</file>

<file path=xl/ctrlProps/ctrlProp111.xml><?xml version="1.0" encoding="utf-8"?>
<formControlPr xmlns="http://schemas.microsoft.com/office/spreadsheetml/2009/9/main" objectType="CheckBox" fmlaLink="$J$109" lockText="1" noThreeD="1"/>
</file>

<file path=xl/ctrlProps/ctrlProp112.xml><?xml version="1.0" encoding="utf-8"?>
<formControlPr xmlns="http://schemas.microsoft.com/office/spreadsheetml/2009/9/main" objectType="CheckBox" fmlaLink="$G$110" lockText="1" noThreeD="1"/>
</file>

<file path=xl/ctrlProps/ctrlProp113.xml><?xml version="1.0" encoding="utf-8"?>
<formControlPr xmlns="http://schemas.microsoft.com/office/spreadsheetml/2009/9/main" objectType="CheckBox" fmlaLink="$H$110" lockText="1" noThreeD="1"/>
</file>

<file path=xl/ctrlProps/ctrlProp114.xml><?xml version="1.0" encoding="utf-8"?>
<formControlPr xmlns="http://schemas.microsoft.com/office/spreadsheetml/2009/9/main" objectType="CheckBox" fmlaLink="$I$110" lockText="1" noThreeD="1"/>
</file>

<file path=xl/ctrlProps/ctrlProp115.xml><?xml version="1.0" encoding="utf-8"?>
<formControlPr xmlns="http://schemas.microsoft.com/office/spreadsheetml/2009/9/main" objectType="CheckBox" fmlaLink="$J$110" lockText="1" noThreeD="1"/>
</file>

<file path=xl/ctrlProps/ctrlProp116.xml><?xml version="1.0" encoding="utf-8"?>
<formControlPr xmlns="http://schemas.microsoft.com/office/spreadsheetml/2009/9/main" objectType="CheckBox" fmlaLink="$G$11" lockText="1" noThreeD="1"/>
</file>

<file path=xl/ctrlProps/ctrlProp117.xml><?xml version="1.0" encoding="utf-8"?>
<formControlPr xmlns="http://schemas.microsoft.com/office/spreadsheetml/2009/9/main" objectType="CheckBox" fmlaLink="$H$11" lockText="1" noThreeD="1"/>
</file>

<file path=xl/ctrlProps/ctrlProp118.xml><?xml version="1.0" encoding="utf-8"?>
<formControlPr xmlns="http://schemas.microsoft.com/office/spreadsheetml/2009/9/main" objectType="CheckBox" fmlaLink="$I$11" lockText="1" noThreeD="1"/>
</file>

<file path=xl/ctrlProps/ctrlProp119.xml><?xml version="1.0" encoding="utf-8"?>
<formControlPr xmlns="http://schemas.microsoft.com/office/spreadsheetml/2009/9/main" objectType="CheckBox" fmlaLink="$J$11" lockText="1" noThreeD="1"/>
</file>

<file path=xl/ctrlProps/ctrlProp12.xml><?xml version="1.0" encoding="utf-8"?>
<formControlPr xmlns="http://schemas.microsoft.com/office/spreadsheetml/2009/9/main" objectType="CheckBox" fmlaLink="$I$43" lockText="1" noThreeD="1"/>
</file>

<file path=xl/ctrlProps/ctrlProp120.xml><?xml version="1.0" encoding="utf-8"?>
<formControlPr xmlns="http://schemas.microsoft.com/office/spreadsheetml/2009/9/main" objectType="CheckBox" fmlaLink="$H$15" lockText="1" noThreeD="1"/>
</file>

<file path=xl/ctrlProps/ctrlProp121.xml><?xml version="1.0" encoding="utf-8"?>
<formControlPr xmlns="http://schemas.microsoft.com/office/spreadsheetml/2009/9/main" objectType="CheckBox" fmlaLink="$I$15" lockText="1" noThreeD="1"/>
</file>

<file path=xl/ctrlProps/ctrlProp122.xml><?xml version="1.0" encoding="utf-8"?>
<formControlPr xmlns="http://schemas.microsoft.com/office/spreadsheetml/2009/9/main" objectType="CheckBox" fmlaLink="$J$15" lockText="1" noThreeD="1"/>
</file>

<file path=xl/ctrlProps/ctrlProp123.xml><?xml version="1.0" encoding="utf-8"?>
<formControlPr xmlns="http://schemas.microsoft.com/office/spreadsheetml/2009/9/main" objectType="CheckBox" fmlaLink="$G$17" lockText="1" noThreeD="1"/>
</file>

<file path=xl/ctrlProps/ctrlProp124.xml><?xml version="1.0" encoding="utf-8"?>
<formControlPr xmlns="http://schemas.microsoft.com/office/spreadsheetml/2009/9/main" objectType="CheckBox" fmlaLink="$H$17" lockText="1" noThreeD="1"/>
</file>

<file path=xl/ctrlProps/ctrlProp125.xml><?xml version="1.0" encoding="utf-8"?>
<formControlPr xmlns="http://schemas.microsoft.com/office/spreadsheetml/2009/9/main" objectType="CheckBox" fmlaLink="$I$17" lockText="1" noThreeD="1"/>
</file>

<file path=xl/ctrlProps/ctrlProp126.xml><?xml version="1.0" encoding="utf-8"?>
<formControlPr xmlns="http://schemas.microsoft.com/office/spreadsheetml/2009/9/main" objectType="CheckBox" fmlaLink="$J$17" lockText="1" noThreeD="1"/>
</file>

<file path=xl/ctrlProps/ctrlProp127.xml><?xml version="1.0" encoding="utf-8"?>
<formControlPr xmlns="http://schemas.microsoft.com/office/spreadsheetml/2009/9/main" objectType="CheckBox" fmlaLink="$G$19" lockText="1" noThreeD="1"/>
</file>

<file path=xl/ctrlProps/ctrlProp128.xml><?xml version="1.0" encoding="utf-8"?>
<formControlPr xmlns="http://schemas.microsoft.com/office/spreadsheetml/2009/9/main" objectType="CheckBox" fmlaLink="$H$19" lockText="1" noThreeD="1"/>
</file>

<file path=xl/ctrlProps/ctrlProp129.xml><?xml version="1.0" encoding="utf-8"?>
<formControlPr xmlns="http://schemas.microsoft.com/office/spreadsheetml/2009/9/main" objectType="CheckBox" fmlaLink="$I$19" lockText="1" noThreeD="1"/>
</file>

<file path=xl/ctrlProps/ctrlProp13.xml><?xml version="1.0" encoding="utf-8"?>
<formControlPr xmlns="http://schemas.microsoft.com/office/spreadsheetml/2009/9/main" objectType="CheckBox" fmlaLink="$J$43" lockText="1" noThreeD="1"/>
</file>

<file path=xl/ctrlProps/ctrlProp130.xml><?xml version="1.0" encoding="utf-8"?>
<formControlPr xmlns="http://schemas.microsoft.com/office/spreadsheetml/2009/9/main" objectType="CheckBox" fmlaLink="$J$19" lockText="1" noThreeD="1"/>
</file>

<file path=xl/ctrlProps/ctrlProp131.xml><?xml version="1.0" encoding="utf-8"?>
<formControlPr xmlns="http://schemas.microsoft.com/office/spreadsheetml/2009/9/main" objectType="CheckBox" fmlaLink="$G$21" lockText="1" noThreeD="1"/>
</file>

<file path=xl/ctrlProps/ctrlProp132.xml><?xml version="1.0" encoding="utf-8"?>
<formControlPr xmlns="http://schemas.microsoft.com/office/spreadsheetml/2009/9/main" objectType="CheckBox" fmlaLink="$H$21" lockText="1" noThreeD="1"/>
</file>

<file path=xl/ctrlProps/ctrlProp133.xml><?xml version="1.0" encoding="utf-8"?>
<formControlPr xmlns="http://schemas.microsoft.com/office/spreadsheetml/2009/9/main" objectType="CheckBox" fmlaLink="$I$21" lockText="1" noThreeD="1"/>
</file>

<file path=xl/ctrlProps/ctrlProp134.xml><?xml version="1.0" encoding="utf-8"?>
<formControlPr xmlns="http://schemas.microsoft.com/office/spreadsheetml/2009/9/main" objectType="CheckBox" fmlaLink="$J$21" lockText="1" noThreeD="1"/>
</file>

<file path=xl/ctrlProps/ctrlProp135.xml><?xml version="1.0" encoding="utf-8"?>
<formControlPr xmlns="http://schemas.microsoft.com/office/spreadsheetml/2009/9/main" objectType="CheckBox" fmlaLink="$G$24" lockText="1" noThreeD="1"/>
</file>

<file path=xl/ctrlProps/ctrlProp136.xml><?xml version="1.0" encoding="utf-8"?>
<formControlPr xmlns="http://schemas.microsoft.com/office/spreadsheetml/2009/9/main" objectType="CheckBox" fmlaLink="$H$24" lockText="1" noThreeD="1"/>
</file>

<file path=xl/ctrlProps/ctrlProp137.xml><?xml version="1.0" encoding="utf-8"?>
<formControlPr xmlns="http://schemas.microsoft.com/office/spreadsheetml/2009/9/main" objectType="CheckBox" fmlaLink="$I$24" lockText="1" noThreeD="1"/>
</file>

<file path=xl/ctrlProps/ctrlProp138.xml><?xml version="1.0" encoding="utf-8"?>
<formControlPr xmlns="http://schemas.microsoft.com/office/spreadsheetml/2009/9/main" objectType="CheckBox" fmlaLink="$J$24" lockText="1" noThreeD="1"/>
</file>

<file path=xl/ctrlProps/ctrlProp139.xml><?xml version="1.0" encoding="utf-8"?>
<formControlPr xmlns="http://schemas.microsoft.com/office/spreadsheetml/2009/9/main" objectType="CheckBox" fmlaLink="$G$29" lockText="1" noThreeD="1"/>
</file>

<file path=xl/ctrlProps/ctrlProp14.xml><?xml version="1.0" encoding="utf-8"?>
<formControlPr xmlns="http://schemas.microsoft.com/office/spreadsheetml/2009/9/main" objectType="CheckBox" fmlaLink="$G$44" lockText="1" noThreeD="1"/>
</file>

<file path=xl/ctrlProps/ctrlProp140.xml><?xml version="1.0" encoding="utf-8"?>
<formControlPr xmlns="http://schemas.microsoft.com/office/spreadsheetml/2009/9/main" objectType="CheckBox" fmlaLink="$H$29" lockText="1" noThreeD="1"/>
</file>

<file path=xl/ctrlProps/ctrlProp141.xml><?xml version="1.0" encoding="utf-8"?>
<formControlPr xmlns="http://schemas.microsoft.com/office/spreadsheetml/2009/9/main" objectType="CheckBox" fmlaLink="$I$29" lockText="1" noThreeD="1"/>
</file>

<file path=xl/ctrlProps/ctrlProp142.xml><?xml version="1.0" encoding="utf-8"?>
<formControlPr xmlns="http://schemas.microsoft.com/office/spreadsheetml/2009/9/main" objectType="CheckBox" fmlaLink="$J$29" lockText="1" noThreeD="1"/>
</file>

<file path=xl/ctrlProps/ctrlProp143.xml><?xml version="1.0" encoding="utf-8"?>
<formControlPr xmlns="http://schemas.microsoft.com/office/spreadsheetml/2009/9/main" objectType="CheckBox" fmlaLink="$G$31" lockText="1" noThreeD="1"/>
</file>

<file path=xl/ctrlProps/ctrlProp144.xml><?xml version="1.0" encoding="utf-8"?>
<formControlPr xmlns="http://schemas.microsoft.com/office/spreadsheetml/2009/9/main" objectType="CheckBox" fmlaLink="$H$31" lockText="1" noThreeD="1"/>
</file>

<file path=xl/ctrlProps/ctrlProp145.xml><?xml version="1.0" encoding="utf-8"?>
<formControlPr xmlns="http://schemas.microsoft.com/office/spreadsheetml/2009/9/main" objectType="CheckBox" fmlaLink="$I$31" lockText="1" noThreeD="1"/>
</file>

<file path=xl/ctrlProps/ctrlProp146.xml><?xml version="1.0" encoding="utf-8"?>
<formControlPr xmlns="http://schemas.microsoft.com/office/spreadsheetml/2009/9/main" objectType="CheckBox" fmlaLink="$J$31" lockText="1" noThreeD="1"/>
</file>

<file path=xl/ctrlProps/ctrlProp147.xml><?xml version="1.0" encoding="utf-8"?>
<formControlPr xmlns="http://schemas.microsoft.com/office/spreadsheetml/2009/9/main" objectType="CheckBox" fmlaLink="$G$114" lockText="1" noThreeD="1"/>
</file>

<file path=xl/ctrlProps/ctrlProp148.xml><?xml version="1.0" encoding="utf-8"?>
<formControlPr xmlns="http://schemas.microsoft.com/office/spreadsheetml/2009/9/main" objectType="CheckBox" fmlaLink="$H$114" lockText="1" noThreeD="1"/>
</file>

<file path=xl/ctrlProps/ctrlProp149.xml><?xml version="1.0" encoding="utf-8"?>
<formControlPr xmlns="http://schemas.microsoft.com/office/spreadsheetml/2009/9/main" objectType="CheckBox" fmlaLink="$I$114" lockText="1" noThreeD="1"/>
</file>

<file path=xl/ctrlProps/ctrlProp15.xml><?xml version="1.0" encoding="utf-8"?>
<formControlPr xmlns="http://schemas.microsoft.com/office/spreadsheetml/2009/9/main" objectType="CheckBox" fmlaLink="$H$44" lockText="1" noThreeD="1"/>
</file>

<file path=xl/ctrlProps/ctrlProp150.xml><?xml version="1.0" encoding="utf-8"?>
<formControlPr xmlns="http://schemas.microsoft.com/office/spreadsheetml/2009/9/main" objectType="CheckBox" fmlaLink="$J$114" lockText="1" noThreeD="1"/>
</file>

<file path=xl/ctrlProps/ctrlProp151.xml><?xml version="1.0" encoding="utf-8"?>
<formControlPr xmlns="http://schemas.microsoft.com/office/spreadsheetml/2009/9/main" objectType="CheckBox" fmlaLink="$G$115" lockText="1" noThreeD="1"/>
</file>

<file path=xl/ctrlProps/ctrlProp152.xml><?xml version="1.0" encoding="utf-8"?>
<formControlPr xmlns="http://schemas.microsoft.com/office/spreadsheetml/2009/9/main" objectType="CheckBox" fmlaLink="$H$115" lockText="1" noThreeD="1"/>
</file>

<file path=xl/ctrlProps/ctrlProp153.xml><?xml version="1.0" encoding="utf-8"?>
<formControlPr xmlns="http://schemas.microsoft.com/office/spreadsheetml/2009/9/main" objectType="CheckBox" fmlaLink="$I$115" lockText="1" noThreeD="1"/>
</file>

<file path=xl/ctrlProps/ctrlProp154.xml><?xml version="1.0" encoding="utf-8"?>
<formControlPr xmlns="http://schemas.microsoft.com/office/spreadsheetml/2009/9/main" objectType="CheckBox" fmlaLink="$J$115" lockText="1" noThreeD="1"/>
</file>

<file path=xl/ctrlProps/ctrlProp155.xml><?xml version="1.0" encoding="utf-8"?>
<formControlPr xmlns="http://schemas.microsoft.com/office/spreadsheetml/2009/9/main" objectType="CheckBox" fmlaLink="$G$117" lockText="1" noThreeD="1"/>
</file>

<file path=xl/ctrlProps/ctrlProp156.xml><?xml version="1.0" encoding="utf-8"?>
<formControlPr xmlns="http://schemas.microsoft.com/office/spreadsheetml/2009/9/main" objectType="CheckBox" fmlaLink="$H$117" lockText="1" noThreeD="1"/>
</file>

<file path=xl/ctrlProps/ctrlProp157.xml><?xml version="1.0" encoding="utf-8"?>
<formControlPr xmlns="http://schemas.microsoft.com/office/spreadsheetml/2009/9/main" objectType="CheckBox" fmlaLink="$I$117" lockText="1" noThreeD="1"/>
</file>

<file path=xl/ctrlProps/ctrlProp158.xml><?xml version="1.0" encoding="utf-8"?>
<formControlPr xmlns="http://schemas.microsoft.com/office/spreadsheetml/2009/9/main" objectType="CheckBox" fmlaLink="$J$117" lockText="1" noThreeD="1"/>
</file>

<file path=xl/ctrlProps/ctrlProp159.xml><?xml version="1.0" encoding="utf-8"?>
<formControlPr xmlns="http://schemas.microsoft.com/office/spreadsheetml/2009/9/main" objectType="CheckBox" fmlaLink="$G$119" lockText="1" noThreeD="1"/>
</file>

<file path=xl/ctrlProps/ctrlProp16.xml><?xml version="1.0" encoding="utf-8"?>
<formControlPr xmlns="http://schemas.microsoft.com/office/spreadsheetml/2009/9/main" objectType="CheckBox" fmlaLink="$I$44" lockText="1" noThreeD="1"/>
</file>

<file path=xl/ctrlProps/ctrlProp160.xml><?xml version="1.0" encoding="utf-8"?>
<formControlPr xmlns="http://schemas.microsoft.com/office/spreadsheetml/2009/9/main" objectType="CheckBox" fmlaLink="$H$119" lockText="1" noThreeD="1"/>
</file>

<file path=xl/ctrlProps/ctrlProp161.xml><?xml version="1.0" encoding="utf-8"?>
<formControlPr xmlns="http://schemas.microsoft.com/office/spreadsheetml/2009/9/main" objectType="CheckBox" fmlaLink="$I$119" lockText="1" noThreeD="1"/>
</file>

<file path=xl/ctrlProps/ctrlProp162.xml><?xml version="1.0" encoding="utf-8"?>
<formControlPr xmlns="http://schemas.microsoft.com/office/spreadsheetml/2009/9/main" objectType="CheckBox" fmlaLink="$J$119" lockText="1" noThreeD="1"/>
</file>

<file path=xl/ctrlProps/ctrlProp163.xml><?xml version="1.0" encoding="utf-8"?>
<formControlPr xmlns="http://schemas.microsoft.com/office/spreadsheetml/2009/9/main" objectType="CheckBox" fmlaLink="$G$121" lockText="1" noThreeD="1"/>
</file>

<file path=xl/ctrlProps/ctrlProp164.xml><?xml version="1.0" encoding="utf-8"?>
<formControlPr xmlns="http://schemas.microsoft.com/office/spreadsheetml/2009/9/main" objectType="CheckBox" fmlaLink="$H$121" lockText="1" noThreeD="1"/>
</file>

<file path=xl/ctrlProps/ctrlProp165.xml><?xml version="1.0" encoding="utf-8"?>
<formControlPr xmlns="http://schemas.microsoft.com/office/spreadsheetml/2009/9/main" objectType="CheckBox" fmlaLink="$I$121" lockText="1" noThreeD="1"/>
</file>

<file path=xl/ctrlProps/ctrlProp166.xml><?xml version="1.0" encoding="utf-8"?>
<formControlPr xmlns="http://schemas.microsoft.com/office/spreadsheetml/2009/9/main" objectType="CheckBox" fmlaLink="$J$121" lockText="1" noThreeD="1"/>
</file>

<file path=xl/ctrlProps/ctrlProp167.xml><?xml version="1.0" encoding="utf-8"?>
<formControlPr xmlns="http://schemas.microsoft.com/office/spreadsheetml/2009/9/main" objectType="CheckBox" fmlaLink="$G$125" lockText="1" noThreeD="1"/>
</file>

<file path=xl/ctrlProps/ctrlProp168.xml><?xml version="1.0" encoding="utf-8"?>
<formControlPr xmlns="http://schemas.microsoft.com/office/spreadsheetml/2009/9/main" objectType="CheckBox" fmlaLink="$H$125" lockText="1" noThreeD="1"/>
</file>

<file path=xl/ctrlProps/ctrlProp169.xml><?xml version="1.0" encoding="utf-8"?>
<formControlPr xmlns="http://schemas.microsoft.com/office/spreadsheetml/2009/9/main" objectType="CheckBox" fmlaLink="$I$125" lockText="1" noThreeD="1"/>
</file>

<file path=xl/ctrlProps/ctrlProp17.xml><?xml version="1.0" encoding="utf-8"?>
<formControlPr xmlns="http://schemas.microsoft.com/office/spreadsheetml/2009/9/main" objectType="CheckBox" fmlaLink="$J$44" lockText="1" noThreeD="1"/>
</file>

<file path=xl/ctrlProps/ctrlProp170.xml><?xml version="1.0" encoding="utf-8"?>
<formControlPr xmlns="http://schemas.microsoft.com/office/spreadsheetml/2009/9/main" objectType="CheckBox" fmlaLink="$J$125" lockText="1" noThreeD="1"/>
</file>

<file path=xl/ctrlProps/ctrlProp171.xml><?xml version="1.0" encoding="utf-8"?>
<formControlPr xmlns="http://schemas.microsoft.com/office/spreadsheetml/2009/9/main" objectType="CheckBox" fmlaLink="$G$127" lockText="1" noThreeD="1"/>
</file>

<file path=xl/ctrlProps/ctrlProp172.xml><?xml version="1.0" encoding="utf-8"?>
<formControlPr xmlns="http://schemas.microsoft.com/office/spreadsheetml/2009/9/main" objectType="CheckBox" fmlaLink="$H$127" lockText="1" noThreeD="1"/>
</file>

<file path=xl/ctrlProps/ctrlProp173.xml><?xml version="1.0" encoding="utf-8"?>
<formControlPr xmlns="http://schemas.microsoft.com/office/spreadsheetml/2009/9/main" objectType="CheckBox" fmlaLink="$I$127" lockText="1" noThreeD="1"/>
</file>

<file path=xl/ctrlProps/ctrlProp174.xml><?xml version="1.0" encoding="utf-8"?>
<formControlPr xmlns="http://schemas.microsoft.com/office/spreadsheetml/2009/9/main" objectType="CheckBox" fmlaLink="$J$127" lockText="1" noThreeD="1"/>
</file>

<file path=xl/ctrlProps/ctrlProp175.xml><?xml version="1.0" encoding="utf-8"?>
<formControlPr xmlns="http://schemas.microsoft.com/office/spreadsheetml/2009/9/main" objectType="CheckBox" fmlaLink="$G$129" lockText="1" noThreeD="1"/>
</file>

<file path=xl/ctrlProps/ctrlProp176.xml><?xml version="1.0" encoding="utf-8"?>
<formControlPr xmlns="http://schemas.microsoft.com/office/spreadsheetml/2009/9/main" objectType="CheckBox" fmlaLink="$H$129" lockText="1" noThreeD="1"/>
</file>

<file path=xl/ctrlProps/ctrlProp177.xml><?xml version="1.0" encoding="utf-8"?>
<formControlPr xmlns="http://schemas.microsoft.com/office/spreadsheetml/2009/9/main" objectType="CheckBox" fmlaLink="$I$129" lockText="1" noThreeD="1"/>
</file>

<file path=xl/ctrlProps/ctrlProp178.xml><?xml version="1.0" encoding="utf-8"?>
<formControlPr xmlns="http://schemas.microsoft.com/office/spreadsheetml/2009/9/main" objectType="CheckBox" fmlaLink="$J$129" lockText="1" noThreeD="1"/>
</file>

<file path=xl/ctrlProps/ctrlProp179.xml><?xml version="1.0" encoding="utf-8"?>
<formControlPr xmlns="http://schemas.microsoft.com/office/spreadsheetml/2009/9/main" objectType="CheckBox" fmlaLink="$G$131" lockText="1" noThreeD="1"/>
</file>

<file path=xl/ctrlProps/ctrlProp18.xml><?xml version="1.0" encoding="utf-8"?>
<formControlPr xmlns="http://schemas.microsoft.com/office/spreadsheetml/2009/9/main" objectType="CheckBox" fmlaLink="$G$45" lockText="1" noThreeD="1"/>
</file>

<file path=xl/ctrlProps/ctrlProp180.xml><?xml version="1.0" encoding="utf-8"?>
<formControlPr xmlns="http://schemas.microsoft.com/office/spreadsheetml/2009/9/main" objectType="CheckBox" fmlaLink="$H$131" lockText="1" noThreeD="1"/>
</file>

<file path=xl/ctrlProps/ctrlProp181.xml><?xml version="1.0" encoding="utf-8"?>
<formControlPr xmlns="http://schemas.microsoft.com/office/spreadsheetml/2009/9/main" objectType="CheckBox" fmlaLink="$I$131" lockText="1" noThreeD="1"/>
</file>

<file path=xl/ctrlProps/ctrlProp182.xml><?xml version="1.0" encoding="utf-8"?>
<formControlPr xmlns="http://schemas.microsoft.com/office/spreadsheetml/2009/9/main" objectType="CheckBox" fmlaLink="$J$131" lockText="1" noThreeD="1"/>
</file>

<file path=xl/ctrlProps/ctrlProp183.xml><?xml version="1.0" encoding="utf-8"?>
<formControlPr xmlns="http://schemas.microsoft.com/office/spreadsheetml/2009/9/main" objectType="CheckBox" fmlaLink="$G$133" lockText="1" noThreeD="1"/>
</file>

<file path=xl/ctrlProps/ctrlProp184.xml><?xml version="1.0" encoding="utf-8"?>
<formControlPr xmlns="http://schemas.microsoft.com/office/spreadsheetml/2009/9/main" objectType="CheckBox" fmlaLink="$H$133" lockText="1" noThreeD="1"/>
</file>

<file path=xl/ctrlProps/ctrlProp185.xml><?xml version="1.0" encoding="utf-8"?>
<formControlPr xmlns="http://schemas.microsoft.com/office/spreadsheetml/2009/9/main" objectType="CheckBox" fmlaLink="$I$133" lockText="1" noThreeD="1"/>
</file>

<file path=xl/ctrlProps/ctrlProp186.xml><?xml version="1.0" encoding="utf-8"?>
<formControlPr xmlns="http://schemas.microsoft.com/office/spreadsheetml/2009/9/main" objectType="CheckBox" fmlaLink="$J$133" lockText="1" noThreeD="1"/>
</file>

<file path=xl/ctrlProps/ctrlProp187.xml><?xml version="1.0" encoding="utf-8"?>
<formControlPr xmlns="http://schemas.microsoft.com/office/spreadsheetml/2009/9/main" objectType="CheckBox" fmlaLink="$G$137" lockText="1" noThreeD="1"/>
</file>

<file path=xl/ctrlProps/ctrlProp188.xml><?xml version="1.0" encoding="utf-8"?>
<formControlPr xmlns="http://schemas.microsoft.com/office/spreadsheetml/2009/9/main" objectType="CheckBox" fmlaLink="$H$137" lockText="1" noThreeD="1"/>
</file>

<file path=xl/ctrlProps/ctrlProp189.xml><?xml version="1.0" encoding="utf-8"?>
<formControlPr xmlns="http://schemas.microsoft.com/office/spreadsheetml/2009/9/main" objectType="CheckBox" fmlaLink="$I$137" lockText="1" noThreeD="1"/>
</file>

<file path=xl/ctrlProps/ctrlProp19.xml><?xml version="1.0" encoding="utf-8"?>
<formControlPr xmlns="http://schemas.microsoft.com/office/spreadsheetml/2009/9/main" objectType="CheckBox" fmlaLink="$G$31" lockText="1" noThreeD="1"/>
</file>

<file path=xl/ctrlProps/ctrlProp190.xml><?xml version="1.0" encoding="utf-8"?>
<formControlPr xmlns="http://schemas.microsoft.com/office/spreadsheetml/2009/9/main" objectType="CheckBox" fmlaLink="$J$137" lockText="1" noThreeD="1"/>
</file>

<file path=xl/ctrlProps/ctrlProp191.xml><?xml version="1.0" encoding="utf-8"?>
<formControlPr xmlns="http://schemas.microsoft.com/office/spreadsheetml/2009/9/main" objectType="CheckBox" fmlaLink="$G$139" lockText="1" noThreeD="1"/>
</file>

<file path=xl/ctrlProps/ctrlProp192.xml><?xml version="1.0" encoding="utf-8"?>
<formControlPr xmlns="http://schemas.microsoft.com/office/spreadsheetml/2009/9/main" objectType="CheckBox" fmlaLink="$H$139" lockText="1" noThreeD="1"/>
</file>

<file path=xl/ctrlProps/ctrlProp193.xml><?xml version="1.0" encoding="utf-8"?>
<formControlPr xmlns="http://schemas.microsoft.com/office/spreadsheetml/2009/9/main" objectType="CheckBox" fmlaLink="$I$139" lockText="1" noThreeD="1"/>
</file>

<file path=xl/ctrlProps/ctrlProp194.xml><?xml version="1.0" encoding="utf-8"?>
<formControlPr xmlns="http://schemas.microsoft.com/office/spreadsheetml/2009/9/main" objectType="CheckBox" fmlaLink="$J$139" lockText="1" noThreeD="1"/>
</file>

<file path=xl/ctrlProps/ctrlProp195.xml><?xml version="1.0" encoding="utf-8"?>
<formControlPr xmlns="http://schemas.microsoft.com/office/spreadsheetml/2009/9/main" objectType="CheckBox" fmlaLink="$G$140" lockText="1" noThreeD="1"/>
</file>

<file path=xl/ctrlProps/ctrlProp196.xml><?xml version="1.0" encoding="utf-8"?>
<formControlPr xmlns="http://schemas.microsoft.com/office/spreadsheetml/2009/9/main" objectType="CheckBox" fmlaLink="$H$140" lockText="1" noThreeD="1"/>
</file>

<file path=xl/ctrlProps/ctrlProp197.xml><?xml version="1.0" encoding="utf-8"?>
<formControlPr xmlns="http://schemas.microsoft.com/office/spreadsheetml/2009/9/main" objectType="CheckBox" fmlaLink="$I$140" lockText="1" noThreeD="1"/>
</file>

<file path=xl/ctrlProps/ctrlProp198.xml><?xml version="1.0" encoding="utf-8"?>
<formControlPr xmlns="http://schemas.microsoft.com/office/spreadsheetml/2009/9/main" objectType="CheckBox" fmlaLink="$J$140" lockText="1" noThreeD="1"/>
</file>

<file path=xl/ctrlProps/ctrlProp199.xml><?xml version="1.0" encoding="utf-8"?>
<formControlPr xmlns="http://schemas.microsoft.com/office/spreadsheetml/2009/9/main" objectType="CheckBox" fmlaLink="$G$141" lockText="1" noThreeD="1"/>
</file>

<file path=xl/ctrlProps/ctrlProp2.xml><?xml version="1.0" encoding="utf-8"?>
<formControlPr xmlns="http://schemas.microsoft.com/office/spreadsheetml/2009/9/main" objectType="CheckBox" fmlaLink="$G$38" lockText="1" noThreeD="1"/>
</file>

<file path=xl/ctrlProps/ctrlProp20.xml><?xml version="1.0" encoding="utf-8"?>
<formControlPr xmlns="http://schemas.microsoft.com/office/spreadsheetml/2009/9/main" objectType="CheckBox" fmlaLink="$H$45" lockText="1" noThreeD="1"/>
</file>

<file path=xl/ctrlProps/ctrlProp200.xml><?xml version="1.0" encoding="utf-8"?>
<formControlPr xmlns="http://schemas.microsoft.com/office/spreadsheetml/2009/9/main" objectType="CheckBox" fmlaLink="$H$141" lockText="1" noThreeD="1"/>
</file>

<file path=xl/ctrlProps/ctrlProp201.xml><?xml version="1.0" encoding="utf-8"?>
<formControlPr xmlns="http://schemas.microsoft.com/office/spreadsheetml/2009/9/main" objectType="CheckBox" fmlaLink="$I$141" lockText="1" noThreeD="1"/>
</file>

<file path=xl/ctrlProps/ctrlProp202.xml><?xml version="1.0" encoding="utf-8"?>
<formControlPr xmlns="http://schemas.microsoft.com/office/spreadsheetml/2009/9/main" objectType="CheckBox" fmlaLink="$J$141" lockText="1" noThreeD="1"/>
</file>

<file path=xl/ctrlProps/ctrlProp203.xml><?xml version="1.0" encoding="utf-8"?>
<formControlPr xmlns="http://schemas.microsoft.com/office/spreadsheetml/2009/9/main" objectType="CheckBox" fmlaLink="$G$143" lockText="1" noThreeD="1"/>
</file>

<file path=xl/ctrlProps/ctrlProp204.xml><?xml version="1.0" encoding="utf-8"?>
<formControlPr xmlns="http://schemas.microsoft.com/office/spreadsheetml/2009/9/main" objectType="CheckBox" fmlaLink="$H$143" lockText="1" noThreeD="1"/>
</file>

<file path=xl/ctrlProps/ctrlProp205.xml><?xml version="1.0" encoding="utf-8"?>
<formControlPr xmlns="http://schemas.microsoft.com/office/spreadsheetml/2009/9/main" objectType="CheckBox" fmlaLink="$I$143" lockText="1" noThreeD="1"/>
</file>

<file path=xl/ctrlProps/ctrlProp206.xml><?xml version="1.0" encoding="utf-8"?>
<formControlPr xmlns="http://schemas.microsoft.com/office/spreadsheetml/2009/9/main" objectType="CheckBox" fmlaLink="$J$143" lockText="1" noThreeD="1"/>
</file>

<file path=xl/ctrlProps/ctrlProp207.xml><?xml version="1.0" encoding="utf-8"?>
<formControlPr xmlns="http://schemas.microsoft.com/office/spreadsheetml/2009/9/main" objectType="CheckBox" fmlaLink="$G$148" lockText="1" noThreeD="1"/>
</file>

<file path=xl/ctrlProps/ctrlProp208.xml><?xml version="1.0" encoding="utf-8"?>
<formControlPr xmlns="http://schemas.microsoft.com/office/spreadsheetml/2009/9/main" objectType="CheckBox" fmlaLink="$H$148" lockText="1" noThreeD="1"/>
</file>

<file path=xl/ctrlProps/ctrlProp209.xml><?xml version="1.0" encoding="utf-8"?>
<formControlPr xmlns="http://schemas.microsoft.com/office/spreadsheetml/2009/9/main" objectType="CheckBox" fmlaLink="$I$148" lockText="1" noThreeD="1"/>
</file>

<file path=xl/ctrlProps/ctrlProp21.xml><?xml version="1.0" encoding="utf-8"?>
<formControlPr xmlns="http://schemas.microsoft.com/office/spreadsheetml/2009/9/main" objectType="CheckBox" fmlaLink="$I$45" lockText="1" noThreeD="1"/>
</file>

<file path=xl/ctrlProps/ctrlProp210.xml><?xml version="1.0" encoding="utf-8"?>
<formControlPr xmlns="http://schemas.microsoft.com/office/spreadsheetml/2009/9/main" objectType="CheckBox" fmlaLink="$J$148" lockText="1" noThreeD="1"/>
</file>

<file path=xl/ctrlProps/ctrlProp211.xml><?xml version="1.0" encoding="utf-8"?>
<formControlPr xmlns="http://schemas.microsoft.com/office/spreadsheetml/2009/9/main" objectType="CheckBox" fmlaLink="$G$149" lockText="1" noThreeD="1"/>
</file>

<file path=xl/ctrlProps/ctrlProp212.xml><?xml version="1.0" encoding="utf-8"?>
<formControlPr xmlns="http://schemas.microsoft.com/office/spreadsheetml/2009/9/main" objectType="CheckBox" fmlaLink="$H$149" lockText="1" noThreeD="1"/>
</file>

<file path=xl/ctrlProps/ctrlProp213.xml><?xml version="1.0" encoding="utf-8"?>
<formControlPr xmlns="http://schemas.microsoft.com/office/spreadsheetml/2009/9/main" objectType="CheckBox" fmlaLink="$I$149" lockText="1" noThreeD="1"/>
</file>

<file path=xl/ctrlProps/ctrlProp214.xml><?xml version="1.0" encoding="utf-8"?>
<formControlPr xmlns="http://schemas.microsoft.com/office/spreadsheetml/2009/9/main" objectType="CheckBox" fmlaLink="$J$149" lockText="1" noThreeD="1"/>
</file>

<file path=xl/ctrlProps/ctrlProp215.xml><?xml version="1.0" encoding="utf-8"?>
<formControlPr xmlns="http://schemas.microsoft.com/office/spreadsheetml/2009/9/main" objectType="CheckBox" fmlaLink="$G$150" lockText="1" noThreeD="1"/>
</file>

<file path=xl/ctrlProps/ctrlProp216.xml><?xml version="1.0" encoding="utf-8"?>
<formControlPr xmlns="http://schemas.microsoft.com/office/spreadsheetml/2009/9/main" objectType="CheckBox" fmlaLink="$H$150" lockText="1" noThreeD="1"/>
</file>

<file path=xl/ctrlProps/ctrlProp217.xml><?xml version="1.0" encoding="utf-8"?>
<formControlPr xmlns="http://schemas.microsoft.com/office/spreadsheetml/2009/9/main" objectType="CheckBox" fmlaLink="$I$150" lockText="1" noThreeD="1"/>
</file>

<file path=xl/ctrlProps/ctrlProp218.xml><?xml version="1.0" encoding="utf-8"?>
<formControlPr xmlns="http://schemas.microsoft.com/office/spreadsheetml/2009/9/main" objectType="CheckBox" fmlaLink="$J$150" lockText="1" noThreeD="1"/>
</file>

<file path=xl/ctrlProps/ctrlProp219.xml><?xml version="1.0" encoding="utf-8"?>
<formControlPr xmlns="http://schemas.microsoft.com/office/spreadsheetml/2009/9/main" objectType="CheckBox" fmlaLink="$G$151" lockText="1" noThreeD="1"/>
</file>

<file path=xl/ctrlProps/ctrlProp22.xml><?xml version="1.0" encoding="utf-8"?>
<formControlPr xmlns="http://schemas.microsoft.com/office/spreadsheetml/2009/9/main" objectType="CheckBox" fmlaLink="$J$45" lockText="1" noThreeD="1"/>
</file>

<file path=xl/ctrlProps/ctrlProp220.xml><?xml version="1.0" encoding="utf-8"?>
<formControlPr xmlns="http://schemas.microsoft.com/office/spreadsheetml/2009/9/main" objectType="CheckBox" fmlaLink="$H$151" lockText="1" noThreeD="1"/>
</file>

<file path=xl/ctrlProps/ctrlProp221.xml><?xml version="1.0" encoding="utf-8"?>
<formControlPr xmlns="http://schemas.microsoft.com/office/spreadsheetml/2009/9/main" objectType="CheckBox" fmlaLink="$I$151" lockText="1" noThreeD="1"/>
</file>

<file path=xl/ctrlProps/ctrlProp222.xml><?xml version="1.0" encoding="utf-8"?>
<formControlPr xmlns="http://schemas.microsoft.com/office/spreadsheetml/2009/9/main" objectType="CheckBox" fmlaLink="$J$151" lockText="1" noThreeD="1"/>
</file>

<file path=xl/ctrlProps/ctrlProp223.xml><?xml version="1.0" encoding="utf-8"?>
<formControlPr xmlns="http://schemas.microsoft.com/office/spreadsheetml/2009/9/main" objectType="CheckBox" fmlaLink="$G$153" lockText="1" noThreeD="1"/>
</file>

<file path=xl/ctrlProps/ctrlProp224.xml><?xml version="1.0" encoding="utf-8"?>
<formControlPr xmlns="http://schemas.microsoft.com/office/spreadsheetml/2009/9/main" objectType="CheckBox" fmlaLink="$H$153" lockText="1" noThreeD="1"/>
</file>

<file path=xl/ctrlProps/ctrlProp225.xml><?xml version="1.0" encoding="utf-8"?>
<formControlPr xmlns="http://schemas.microsoft.com/office/spreadsheetml/2009/9/main" objectType="CheckBox" fmlaLink="$I$153" lockText="1" noThreeD="1"/>
</file>

<file path=xl/ctrlProps/ctrlProp226.xml><?xml version="1.0" encoding="utf-8"?>
<formControlPr xmlns="http://schemas.microsoft.com/office/spreadsheetml/2009/9/main" objectType="CheckBox" fmlaLink="$J$153" lockText="1" noThreeD="1"/>
</file>

<file path=xl/ctrlProps/ctrlProp227.xml><?xml version="1.0" encoding="utf-8"?>
<formControlPr xmlns="http://schemas.microsoft.com/office/spreadsheetml/2009/9/main" objectType="CheckBox" fmlaLink="$G$155" lockText="1" noThreeD="1"/>
</file>

<file path=xl/ctrlProps/ctrlProp228.xml><?xml version="1.0" encoding="utf-8"?>
<formControlPr xmlns="http://schemas.microsoft.com/office/spreadsheetml/2009/9/main" objectType="CheckBox" fmlaLink="$H$155" lockText="1" noThreeD="1"/>
</file>

<file path=xl/ctrlProps/ctrlProp229.xml><?xml version="1.0" encoding="utf-8"?>
<formControlPr xmlns="http://schemas.microsoft.com/office/spreadsheetml/2009/9/main" objectType="CheckBox" fmlaLink="$I$155" lockText="1" noThreeD="1"/>
</file>

<file path=xl/ctrlProps/ctrlProp23.xml><?xml version="1.0" encoding="utf-8"?>
<formControlPr xmlns="http://schemas.microsoft.com/office/spreadsheetml/2009/9/main" objectType="CheckBox" fmlaLink="$G$48" lockText="1" noThreeD="1"/>
</file>

<file path=xl/ctrlProps/ctrlProp230.xml><?xml version="1.0" encoding="utf-8"?>
<formControlPr xmlns="http://schemas.microsoft.com/office/spreadsheetml/2009/9/main" objectType="CheckBox" fmlaLink="$J$155" lockText="1" noThreeD="1"/>
</file>

<file path=xl/ctrlProps/ctrlProp231.xml><?xml version="1.0" encoding="utf-8"?>
<formControlPr xmlns="http://schemas.microsoft.com/office/spreadsheetml/2009/9/main" objectType="CheckBox" fmlaLink="$G$158" lockText="1" noThreeD="1"/>
</file>

<file path=xl/ctrlProps/ctrlProp232.xml><?xml version="1.0" encoding="utf-8"?>
<formControlPr xmlns="http://schemas.microsoft.com/office/spreadsheetml/2009/9/main" objectType="CheckBox" fmlaLink="$H$158" lockText="1" noThreeD="1"/>
</file>

<file path=xl/ctrlProps/ctrlProp233.xml><?xml version="1.0" encoding="utf-8"?>
<formControlPr xmlns="http://schemas.microsoft.com/office/spreadsheetml/2009/9/main" objectType="CheckBox" fmlaLink="$I$158" lockText="1" noThreeD="1"/>
</file>

<file path=xl/ctrlProps/ctrlProp234.xml><?xml version="1.0" encoding="utf-8"?>
<formControlPr xmlns="http://schemas.microsoft.com/office/spreadsheetml/2009/9/main" objectType="CheckBox" fmlaLink="$J$158" lockText="1" noThreeD="1"/>
</file>

<file path=xl/ctrlProps/ctrlProp235.xml><?xml version="1.0" encoding="utf-8"?>
<formControlPr xmlns="http://schemas.microsoft.com/office/spreadsheetml/2009/9/main" objectType="CheckBox" fmlaLink="$G$159" lockText="1" noThreeD="1"/>
</file>

<file path=xl/ctrlProps/ctrlProp236.xml><?xml version="1.0" encoding="utf-8"?>
<formControlPr xmlns="http://schemas.microsoft.com/office/spreadsheetml/2009/9/main" objectType="CheckBox" fmlaLink="$H$159" lockText="1" noThreeD="1"/>
</file>

<file path=xl/ctrlProps/ctrlProp237.xml><?xml version="1.0" encoding="utf-8"?>
<formControlPr xmlns="http://schemas.microsoft.com/office/spreadsheetml/2009/9/main" objectType="CheckBox" fmlaLink="$I$159" lockText="1" noThreeD="1"/>
</file>

<file path=xl/ctrlProps/ctrlProp238.xml><?xml version="1.0" encoding="utf-8"?>
<formControlPr xmlns="http://schemas.microsoft.com/office/spreadsheetml/2009/9/main" objectType="CheckBox" fmlaLink="$J$159" lockText="1" noThreeD="1"/>
</file>

<file path=xl/ctrlProps/ctrlProp239.xml><?xml version="1.0" encoding="utf-8"?>
<formControlPr xmlns="http://schemas.microsoft.com/office/spreadsheetml/2009/9/main" objectType="CheckBox" fmlaLink="$G$163" lockText="1" noThreeD="1"/>
</file>

<file path=xl/ctrlProps/ctrlProp24.xml><?xml version="1.0" encoding="utf-8"?>
<formControlPr xmlns="http://schemas.microsoft.com/office/spreadsheetml/2009/9/main" objectType="CheckBox" fmlaLink="$H$48" lockText="1" noThreeD="1"/>
</file>

<file path=xl/ctrlProps/ctrlProp240.xml><?xml version="1.0" encoding="utf-8"?>
<formControlPr xmlns="http://schemas.microsoft.com/office/spreadsheetml/2009/9/main" objectType="CheckBox" fmlaLink="$H$163" lockText="1" noThreeD="1"/>
</file>

<file path=xl/ctrlProps/ctrlProp241.xml><?xml version="1.0" encoding="utf-8"?>
<formControlPr xmlns="http://schemas.microsoft.com/office/spreadsheetml/2009/9/main" objectType="CheckBox" fmlaLink="$I$163" lockText="1" noThreeD="1"/>
</file>

<file path=xl/ctrlProps/ctrlProp242.xml><?xml version="1.0" encoding="utf-8"?>
<formControlPr xmlns="http://schemas.microsoft.com/office/spreadsheetml/2009/9/main" objectType="CheckBox" fmlaLink="$J$163" lockText="1" noThreeD="1"/>
</file>

<file path=xl/ctrlProps/ctrlProp243.xml><?xml version="1.0" encoding="utf-8"?>
<formControlPr xmlns="http://schemas.microsoft.com/office/spreadsheetml/2009/9/main" objectType="CheckBox" fmlaLink="$G$165" lockText="1" noThreeD="1"/>
</file>

<file path=xl/ctrlProps/ctrlProp244.xml><?xml version="1.0" encoding="utf-8"?>
<formControlPr xmlns="http://schemas.microsoft.com/office/spreadsheetml/2009/9/main" objectType="CheckBox" fmlaLink="$H$165" lockText="1" noThreeD="1"/>
</file>

<file path=xl/ctrlProps/ctrlProp245.xml><?xml version="1.0" encoding="utf-8"?>
<formControlPr xmlns="http://schemas.microsoft.com/office/spreadsheetml/2009/9/main" objectType="CheckBox" fmlaLink="$I$165" lockText="1" noThreeD="1"/>
</file>

<file path=xl/ctrlProps/ctrlProp246.xml><?xml version="1.0" encoding="utf-8"?>
<formControlPr xmlns="http://schemas.microsoft.com/office/spreadsheetml/2009/9/main" objectType="CheckBox" fmlaLink="$J$165" lockText="1" noThreeD="1"/>
</file>

<file path=xl/ctrlProps/ctrlProp247.xml><?xml version="1.0" encoding="utf-8"?>
<formControlPr xmlns="http://schemas.microsoft.com/office/spreadsheetml/2009/9/main" objectType="CheckBox" fmlaLink="$G$167" lockText="1" noThreeD="1"/>
</file>

<file path=xl/ctrlProps/ctrlProp248.xml><?xml version="1.0" encoding="utf-8"?>
<formControlPr xmlns="http://schemas.microsoft.com/office/spreadsheetml/2009/9/main" objectType="CheckBox" fmlaLink="$H$167" lockText="1" noThreeD="1"/>
</file>

<file path=xl/ctrlProps/ctrlProp249.xml><?xml version="1.0" encoding="utf-8"?>
<formControlPr xmlns="http://schemas.microsoft.com/office/spreadsheetml/2009/9/main" objectType="CheckBox" fmlaLink="$I$167" lockText="1" noThreeD="1"/>
</file>

<file path=xl/ctrlProps/ctrlProp25.xml><?xml version="1.0" encoding="utf-8"?>
<formControlPr xmlns="http://schemas.microsoft.com/office/spreadsheetml/2009/9/main" objectType="CheckBox" fmlaLink="$G$54" lockText="1" noThreeD="1"/>
</file>

<file path=xl/ctrlProps/ctrlProp250.xml><?xml version="1.0" encoding="utf-8"?>
<formControlPr xmlns="http://schemas.microsoft.com/office/spreadsheetml/2009/9/main" objectType="CheckBox" fmlaLink="$J$167" lockText="1" noThreeD="1"/>
</file>

<file path=xl/ctrlProps/ctrlProp251.xml><?xml version="1.0" encoding="utf-8"?>
<formControlPr xmlns="http://schemas.microsoft.com/office/spreadsheetml/2009/9/main" objectType="CheckBox" fmlaLink="$G$169" lockText="1" noThreeD="1"/>
</file>

<file path=xl/ctrlProps/ctrlProp252.xml><?xml version="1.0" encoding="utf-8"?>
<formControlPr xmlns="http://schemas.microsoft.com/office/spreadsheetml/2009/9/main" objectType="CheckBox" fmlaLink="$H$169" lockText="1" noThreeD="1"/>
</file>

<file path=xl/ctrlProps/ctrlProp253.xml><?xml version="1.0" encoding="utf-8"?>
<formControlPr xmlns="http://schemas.microsoft.com/office/spreadsheetml/2009/9/main" objectType="CheckBox" fmlaLink="$I$169" lockText="1" noThreeD="1"/>
</file>

<file path=xl/ctrlProps/ctrlProp254.xml><?xml version="1.0" encoding="utf-8"?>
<formControlPr xmlns="http://schemas.microsoft.com/office/spreadsheetml/2009/9/main" objectType="CheckBox" fmlaLink="$J$169" lockText="1" noThreeD="1"/>
</file>

<file path=xl/ctrlProps/ctrlProp255.xml><?xml version="1.0" encoding="utf-8"?>
<formControlPr xmlns="http://schemas.microsoft.com/office/spreadsheetml/2009/9/main" objectType="CheckBox" fmlaLink="$G$171" lockText="1" noThreeD="1"/>
</file>

<file path=xl/ctrlProps/ctrlProp256.xml><?xml version="1.0" encoding="utf-8"?>
<formControlPr xmlns="http://schemas.microsoft.com/office/spreadsheetml/2009/9/main" objectType="CheckBox" fmlaLink="$H$171" lockText="1" noThreeD="1"/>
</file>

<file path=xl/ctrlProps/ctrlProp257.xml><?xml version="1.0" encoding="utf-8"?>
<formControlPr xmlns="http://schemas.microsoft.com/office/spreadsheetml/2009/9/main" objectType="CheckBox" fmlaLink="$I$171" lockText="1" noThreeD="1"/>
</file>

<file path=xl/ctrlProps/ctrlProp258.xml><?xml version="1.0" encoding="utf-8"?>
<formControlPr xmlns="http://schemas.microsoft.com/office/spreadsheetml/2009/9/main" objectType="CheckBox" fmlaLink="$J$171" lockText="1" noThreeD="1"/>
</file>

<file path=xl/ctrlProps/ctrlProp259.xml><?xml version="1.0" encoding="utf-8"?>
<formControlPr xmlns="http://schemas.microsoft.com/office/spreadsheetml/2009/9/main" objectType="CheckBox" fmlaLink="$G$175" lockText="1" noThreeD="1"/>
</file>

<file path=xl/ctrlProps/ctrlProp26.xml><?xml version="1.0" encoding="utf-8"?>
<formControlPr xmlns="http://schemas.microsoft.com/office/spreadsheetml/2009/9/main" objectType="CheckBox" fmlaLink="$H$54" lockText="1" noThreeD="1"/>
</file>

<file path=xl/ctrlProps/ctrlProp260.xml><?xml version="1.0" encoding="utf-8"?>
<formControlPr xmlns="http://schemas.microsoft.com/office/spreadsheetml/2009/9/main" objectType="CheckBox" fmlaLink="$H$175" lockText="1" noThreeD="1"/>
</file>

<file path=xl/ctrlProps/ctrlProp261.xml><?xml version="1.0" encoding="utf-8"?>
<formControlPr xmlns="http://schemas.microsoft.com/office/spreadsheetml/2009/9/main" objectType="CheckBox" fmlaLink="$I$175" lockText="1" noThreeD="1"/>
</file>

<file path=xl/ctrlProps/ctrlProp262.xml><?xml version="1.0" encoding="utf-8"?>
<formControlPr xmlns="http://schemas.microsoft.com/office/spreadsheetml/2009/9/main" objectType="CheckBox" fmlaLink="$J$175" lockText="1" noThreeD="1"/>
</file>

<file path=xl/ctrlProps/ctrlProp263.xml><?xml version="1.0" encoding="utf-8"?>
<formControlPr xmlns="http://schemas.microsoft.com/office/spreadsheetml/2009/9/main" objectType="CheckBox" fmlaLink="$G$177" lockText="1" noThreeD="1"/>
</file>

<file path=xl/ctrlProps/ctrlProp264.xml><?xml version="1.0" encoding="utf-8"?>
<formControlPr xmlns="http://schemas.microsoft.com/office/spreadsheetml/2009/9/main" objectType="CheckBox" fmlaLink="$H$177" lockText="1" noThreeD="1"/>
</file>

<file path=xl/ctrlProps/ctrlProp265.xml><?xml version="1.0" encoding="utf-8"?>
<formControlPr xmlns="http://schemas.microsoft.com/office/spreadsheetml/2009/9/main" objectType="CheckBox" fmlaLink="$I$177" lockText="1" noThreeD="1"/>
</file>

<file path=xl/ctrlProps/ctrlProp266.xml><?xml version="1.0" encoding="utf-8"?>
<formControlPr xmlns="http://schemas.microsoft.com/office/spreadsheetml/2009/9/main" objectType="CheckBox" fmlaLink="$J$177" lockText="1" noThreeD="1"/>
</file>

<file path=xl/ctrlProps/ctrlProp267.xml><?xml version="1.0" encoding="utf-8"?>
<formControlPr xmlns="http://schemas.microsoft.com/office/spreadsheetml/2009/9/main" objectType="CheckBox" fmlaLink="$G$179" lockText="1" noThreeD="1"/>
</file>

<file path=xl/ctrlProps/ctrlProp268.xml><?xml version="1.0" encoding="utf-8"?>
<formControlPr xmlns="http://schemas.microsoft.com/office/spreadsheetml/2009/9/main" objectType="CheckBox" fmlaLink="$H$179" lockText="1" noThreeD="1"/>
</file>

<file path=xl/ctrlProps/ctrlProp269.xml><?xml version="1.0" encoding="utf-8"?>
<formControlPr xmlns="http://schemas.microsoft.com/office/spreadsheetml/2009/9/main" objectType="CheckBox" fmlaLink="$I$179" lockText="1" noThreeD="1"/>
</file>

<file path=xl/ctrlProps/ctrlProp27.xml><?xml version="1.0" encoding="utf-8"?>
<formControlPr xmlns="http://schemas.microsoft.com/office/spreadsheetml/2009/9/main" objectType="CheckBox" fmlaLink="$I$54" lockText="1" noThreeD="1"/>
</file>

<file path=xl/ctrlProps/ctrlProp270.xml><?xml version="1.0" encoding="utf-8"?>
<formControlPr xmlns="http://schemas.microsoft.com/office/spreadsheetml/2009/9/main" objectType="CheckBox" fmlaLink="$J$179" lockText="1" noThreeD="1"/>
</file>

<file path=xl/ctrlProps/ctrlProp271.xml><?xml version="1.0" encoding="utf-8"?>
<formControlPr xmlns="http://schemas.microsoft.com/office/spreadsheetml/2009/9/main" objectType="CheckBox" fmlaLink="$G$181" lockText="1" noThreeD="1"/>
</file>

<file path=xl/ctrlProps/ctrlProp272.xml><?xml version="1.0" encoding="utf-8"?>
<formControlPr xmlns="http://schemas.microsoft.com/office/spreadsheetml/2009/9/main" objectType="CheckBox" fmlaLink="$H$181" lockText="1" noThreeD="1"/>
</file>

<file path=xl/ctrlProps/ctrlProp273.xml><?xml version="1.0" encoding="utf-8"?>
<formControlPr xmlns="http://schemas.microsoft.com/office/spreadsheetml/2009/9/main" objectType="CheckBox" fmlaLink="$I$181" lockText="1" noThreeD="1"/>
</file>

<file path=xl/ctrlProps/ctrlProp274.xml><?xml version="1.0" encoding="utf-8"?>
<formControlPr xmlns="http://schemas.microsoft.com/office/spreadsheetml/2009/9/main" objectType="CheckBox" fmlaLink="$J$181" lockText="1" noThreeD="1"/>
</file>

<file path=xl/ctrlProps/ctrlProp275.xml><?xml version="1.0" encoding="utf-8"?>
<formControlPr xmlns="http://schemas.microsoft.com/office/spreadsheetml/2009/9/main" objectType="CheckBox" fmlaLink="$G$185" lockText="1" noThreeD="1"/>
</file>

<file path=xl/ctrlProps/ctrlProp276.xml><?xml version="1.0" encoding="utf-8"?>
<formControlPr xmlns="http://schemas.microsoft.com/office/spreadsheetml/2009/9/main" objectType="CheckBox" fmlaLink="$H$185" lockText="1" noThreeD="1"/>
</file>

<file path=xl/ctrlProps/ctrlProp277.xml><?xml version="1.0" encoding="utf-8"?>
<formControlPr xmlns="http://schemas.microsoft.com/office/spreadsheetml/2009/9/main" objectType="CheckBox" fmlaLink="$I$185" lockText="1" noThreeD="1"/>
</file>

<file path=xl/ctrlProps/ctrlProp278.xml><?xml version="1.0" encoding="utf-8"?>
<formControlPr xmlns="http://schemas.microsoft.com/office/spreadsheetml/2009/9/main" objectType="CheckBox" fmlaLink="$J$185" lockText="1" noThreeD="1"/>
</file>

<file path=xl/ctrlProps/ctrlProp279.xml><?xml version="1.0" encoding="utf-8"?>
<formControlPr xmlns="http://schemas.microsoft.com/office/spreadsheetml/2009/9/main" objectType="CheckBox" fmlaLink="$G$187" lockText="1" noThreeD="1"/>
</file>

<file path=xl/ctrlProps/ctrlProp28.xml><?xml version="1.0" encoding="utf-8"?>
<formControlPr xmlns="http://schemas.microsoft.com/office/spreadsheetml/2009/9/main" objectType="CheckBox" fmlaLink="$J$54" lockText="1" noThreeD="1"/>
</file>

<file path=xl/ctrlProps/ctrlProp280.xml><?xml version="1.0" encoding="utf-8"?>
<formControlPr xmlns="http://schemas.microsoft.com/office/spreadsheetml/2009/9/main" objectType="CheckBox" fmlaLink="$H$187" lockText="1" noThreeD="1"/>
</file>

<file path=xl/ctrlProps/ctrlProp281.xml><?xml version="1.0" encoding="utf-8"?>
<formControlPr xmlns="http://schemas.microsoft.com/office/spreadsheetml/2009/9/main" objectType="CheckBox" fmlaLink="$I$187" lockText="1" noThreeD="1"/>
</file>

<file path=xl/ctrlProps/ctrlProp282.xml><?xml version="1.0" encoding="utf-8"?>
<formControlPr xmlns="http://schemas.microsoft.com/office/spreadsheetml/2009/9/main" objectType="CheckBox" fmlaLink="$J$187" lockText="1" noThreeD="1"/>
</file>

<file path=xl/ctrlProps/ctrlProp283.xml><?xml version="1.0" encoding="utf-8"?>
<formControlPr xmlns="http://schemas.microsoft.com/office/spreadsheetml/2009/9/main" objectType="CheckBox" fmlaLink="$G$188" lockText="1" noThreeD="1"/>
</file>

<file path=xl/ctrlProps/ctrlProp284.xml><?xml version="1.0" encoding="utf-8"?>
<formControlPr xmlns="http://schemas.microsoft.com/office/spreadsheetml/2009/9/main" objectType="CheckBox" fmlaLink="$H$188" lockText="1" noThreeD="1"/>
</file>

<file path=xl/ctrlProps/ctrlProp285.xml><?xml version="1.0" encoding="utf-8"?>
<formControlPr xmlns="http://schemas.microsoft.com/office/spreadsheetml/2009/9/main" objectType="CheckBox" fmlaLink="$I$188" lockText="1" noThreeD="1"/>
</file>

<file path=xl/ctrlProps/ctrlProp286.xml><?xml version="1.0" encoding="utf-8"?>
<formControlPr xmlns="http://schemas.microsoft.com/office/spreadsheetml/2009/9/main" objectType="CheckBox" fmlaLink="$J$188" lockText="1" noThreeD="1"/>
</file>

<file path=xl/ctrlProps/ctrlProp287.xml><?xml version="1.0" encoding="utf-8"?>
<formControlPr xmlns="http://schemas.microsoft.com/office/spreadsheetml/2009/9/main" objectType="CheckBox" fmlaLink="$G$190" lockText="1" noThreeD="1"/>
</file>

<file path=xl/ctrlProps/ctrlProp288.xml><?xml version="1.0" encoding="utf-8"?>
<formControlPr xmlns="http://schemas.microsoft.com/office/spreadsheetml/2009/9/main" objectType="CheckBox" fmlaLink="$H$190" lockText="1" noThreeD="1"/>
</file>

<file path=xl/ctrlProps/ctrlProp289.xml><?xml version="1.0" encoding="utf-8"?>
<formControlPr xmlns="http://schemas.microsoft.com/office/spreadsheetml/2009/9/main" objectType="CheckBox" fmlaLink="$I$190" lockText="1" noThreeD="1"/>
</file>

<file path=xl/ctrlProps/ctrlProp29.xml><?xml version="1.0" encoding="utf-8"?>
<formControlPr xmlns="http://schemas.microsoft.com/office/spreadsheetml/2009/9/main" objectType="CheckBox" fmlaLink="$G$56" lockText="1" noThreeD="1"/>
</file>

<file path=xl/ctrlProps/ctrlProp290.xml><?xml version="1.0" encoding="utf-8"?>
<formControlPr xmlns="http://schemas.microsoft.com/office/spreadsheetml/2009/9/main" objectType="CheckBox" fmlaLink="$J$190" lockText="1" noThreeD="1"/>
</file>

<file path=xl/ctrlProps/ctrlProp291.xml><?xml version="1.0" encoding="utf-8"?>
<formControlPr xmlns="http://schemas.microsoft.com/office/spreadsheetml/2009/9/main" objectType="CheckBox" fmlaLink="$G$193" lockText="1" noThreeD="1"/>
</file>

<file path=xl/ctrlProps/ctrlProp292.xml><?xml version="1.0" encoding="utf-8"?>
<formControlPr xmlns="http://schemas.microsoft.com/office/spreadsheetml/2009/9/main" objectType="CheckBox" fmlaLink="$H$193" lockText="1" noThreeD="1"/>
</file>

<file path=xl/ctrlProps/ctrlProp293.xml><?xml version="1.0" encoding="utf-8"?>
<formControlPr xmlns="http://schemas.microsoft.com/office/spreadsheetml/2009/9/main" objectType="CheckBox" fmlaLink="$I$193" lockText="1" noThreeD="1"/>
</file>

<file path=xl/ctrlProps/ctrlProp294.xml><?xml version="1.0" encoding="utf-8"?>
<formControlPr xmlns="http://schemas.microsoft.com/office/spreadsheetml/2009/9/main" objectType="CheckBox" fmlaLink="$J$193" lockText="1" noThreeD="1"/>
</file>

<file path=xl/ctrlProps/ctrlProp295.xml><?xml version="1.0" encoding="utf-8"?>
<formControlPr xmlns="http://schemas.microsoft.com/office/spreadsheetml/2009/9/main" objectType="CheckBox" fmlaLink="$G$194" lockText="1" noThreeD="1"/>
</file>

<file path=xl/ctrlProps/ctrlProp296.xml><?xml version="1.0" encoding="utf-8"?>
<formControlPr xmlns="http://schemas.microsoft.com/office/spreadsheetml/2009/9/main" objectType="CheckBox" fmlaLink="$H$194" lockText="1" noThreeD="1"/>
</file>

<file path=xl/ctrlProps/ctrlProp297.xml><?xml version="1.0" encoding="utf-8"?>
<formControlPr xmlns="http://schemas.microsoft.com/office/spreadsheetml/2009/9/main" objectType="CheckBox" fmlaLink="$I$194" lockText="1" noThreeD="1"/>
</file>

<file path=xl/ctrlProps/ctrlProp298.xml><?xml version="1.0" encoding="utf-8"?>
<formControlPr xmlns="http://schemas.microsoft.com/office/spreadsheetml/2009/9/main" objectType="CheckBox" fmlaLink="$J$194" lockText="1" noThreeD="1"/>
</file>

<file path=xl/ctrlProps/ctrlProp299.xml><?xml version="1.0" encoding="utf-8"?>
<formControlPr xmlns="http://schemas.microsoft.com/office/spreadsheetml/2009/9/main" objectType="CheckBox" fmlaLink="$G$200" lockText="1" noThreeD="1"/>
</file>

<file path=xl/ctrlProps/ctrlProp3.xml><?xml version="1.0" encoding="utf-8"?>
<formControlPr xmlns="http://schemas.microsoft.com/office/spreadsheetml/2009/9/main" objectType="CheckBox" fmlaLink="$H$38" lockText="1" noThreeD="1"/>
</file>

<file path=xl/ctrlProps/ctrlProp30.xml><?xml version="1.0" encoding="utf-8"?>
<formControlPr xmlns="http://schemas.microsoft.com/office/spreadsheetml/2009/9/main" objectType="CheckBox" fmlaLink="$H$56" lockText="1" noThreeD="1"/>
</file>

<file path=xl/ctrlProps/ctrlProp300.xml><?xml version="1.0" encoding="utf-8"?>
<formControlPr xmlns="http://schemas.microsoft.com/office/spreadsheetml/2009/9/main" objectType="CheckBox" fmlaLink="$H$200" lockText="1" noThreeD="1"/>
</file>

<file path=xl/ctrlProps/ctrlProp301.xml><?xml version="1.0" encoding="utf-8"?>
<formControlPr xmlns="http://schemas.microsoft.com/office/spreadsheetml/2009/9/main" objectType="CheckBox" fmlaLink="$I$200" lockText="1" noThreeD="1"/>
</file>

<file path=xl/ctrlProps/ctrlProp302.xml><?xml version="1.0" encoding="utf-8"?>
<formControlPr xmlns="http://schemas.microsoft.com/office/spreadsheetml/2009/9/main" objectType="CheckBox" fmlaLink="$J$200" lockText="1" noThreeD="1"/>
</file>

<file path=xl/ctrlProps/ctrlProp303.xml><?xml version="1.0" encoding="utf-8"?>
<formControlPr xmlns="http://schemas.microsoft.com/office/spreadsheetml/2009/9/main" objectType="CheckBox" fmlaLink="$G$203" lockText="1" noThreeD="1"/>
</file>

<file path=xl/ctrlProps/ctrlProp304.xml><?xml version="1.0" encoding="utf-8"?>
<formControlPr xmlns="http://schemas.microsoft.com/office/spreadsheetml/2009/9/main" objectType="CheckBox" fmlaLink="$H$203" lockText="1" noThreeD="1"/>
</file>

<file path=xl/ctrlProps/ctrlProp305.xml><?xml version="1.0" encoding="utf-8"?>
<formControlPr xmlns="http://schemas.microsoft.com/office/spreadsheetml/2009/9/main" objectType="CheckBox" fmlaLink="$I$203" lockText="1" noThreeD="1"/>
</file>

<file path=xl/ctrlProps/ctrlProp306.xml><?xml version="1.0" encoding="utf-8"?>
<formControlPr xmlns="http://schemas.microsoft.com/office/spreadsheetml/2009/9/main" objectType="CheckBox" fmlaLink="$J$203" lockText="1" noThreeD="1"/>
</file>

<file path=xl/ctrlProps/ctrlProp307.xml><?xml version="1.0" encoding="utf-8"?>
<formControlPr xmlns="http://schemas.microsoft.com/office/spreadsheetml/2009/9/main" objectType="CheckBox" fmlaLink="$G$205" lockText="1" noThreeD="1"/>
</file>

<file path=xl/ctrlProps/ctrlProp308.xml><?xml version="1.0" encoding="utf-8"?>
<formControlPr xmlns="http://schemas.microsoft.com/office/spreadsheetml/2009/9/main" objectType="CheckBox" fmlaLink="$H$205" lockText="1" noThreeD="1"/>
</file>

<file path=xl/ctrlProps/ctrlProp309.xml><?xml version="1.0" encoding="utf-8"?>
<formControlPr xmlns="http://schemas.microsoft.com/office/spreadsheetml/2009/9/main" objectType="CheckBox" fmlaLink="$I$205" lockText="1" noThreeD="1"/>
</file>

<file path=xl/ctrlProps/ctrlProp31.xml><?xml version="1.0" encoding="utf-8"?>
<formControlPr xmlns="http://schemas.microsoft.com/office/spreadsheetml/2009/9/main" objectType="CheckBox" fmlaLink="$I$56" lockText="1" noThreeD="1"/>
</file>

<file path=xl/ctrlProps/ctrlProp310.xml><?xml version="1.0" encoding="utf-8"?>
<formControlPr xmlns="http://schemas.microsoft.com/office/spreadsheetml/2009/9/main" objectType="CheckBox" fmlaLink="$J$205" lockText="1" noThreeD="1"/>
</file>

<file path=xl/ctrlProps/ctrlProp311.xml><?xml version="1.0" encoding="utf-8"?>
<formControlPr xmlns="http://schemas.microsoft.com/office/spreadsheetml/2009/9/main" objectType="CheckBox" fmlaLink="$G$210" lockText="1" noThreeD="1"/>
</file>

<file path=xl/ctrlProps/ctrlProp312.xml><?xml version="1.0" encoding="utf-8"?>
<formControlPr xmlns="http://schemas.microsoft.com/office/spreadsheetml/2009/9/main" objectType="CheckBox" fmlaLink="$H$210" lockText="1" noThreeD="1"/>
</file>

<file path=xl/ctrlProps/ctrlProp313.xml><?xml version="1.0" encoding="utf-8"?>
<formControlPr xmlns="http://schemas.microsoft.com/office/spreadsheetml/2009/9/main" objectType="CheckBox" fmlaLink="$I$210" lockText="1" noThreeD="1"/>
</file>

<file path=xl/ctrlProps/ctrlProp314.xml><?xml version="1.0" encoding="utf-8"?>
<formControlPr xmlns="http://schemas.microsoft.com/office/spreadsheetml/2009/9/main" objectType="CheckBox" fmlaLink="$J$210" lockText="1" noThreeD="1"/>
</file>

<file path=xl/ctrlProps/ctrlProp315.xml><?xml version="1.0" encoding="utf-8"?>
<formControlPr xmlns="http://schemas.microsoft.com/office/spreadsheetml/2009/9/main" objectType="CheckBox" fmlaLink="$G$211" lockText="1" noThreeD="1"/>
</file>

<file path=xl/ctrlProps/ctrlProp316.xml><?xml version="1.0" encoding="utf-8"?>
<formControlPr xmlns="http://schemas.microsoft.com/office/spreadsheetml/2009/9/main" objectType="CheckBox" fmlaLink="$H$211" lockText="1" noThreeD="1"/>
</file>

<file path=xl/ctrlProps/ctrlProp317.xml><?xml version="1.0" encoding="utf-8"?>
<formControlPr xmlns="http://schemas.microsoft.com/office/spreadsheetml/2009/9/main" objectType="CheckBox" fmlaLink="$J$211" lockText="1" noThreeD="1"/>
</file>

<file path=xl/ctrlProps/ctrlProp318.xml><?xml version="1.0" encoding="utf-8"?>
<formControlPr xmlns="http://schemas.microsoft.com/office/spreadsheetml/2009/9/main" objectType="CheckBox" fmlaLink="$G$213" lockText="1" noThreeD="1"/>
</file>

<file path=xl/ctrlProps/ctrlProp319.xml><?xml version="1.0" encoding="utf-8"?>
<formControlPr xmlns="http://schemas.microsoft.com/office/spreadsheetml/2009/9/main" objectType="CheckBox" fmlaLink="$H$213" lockText="1" noThreeD="1"/>
</file>

<file path=xl/ctrlProps/ctrlProp32.xml><?xml version="1.0" encoding="utf-8"?>
<formControlPr xmlns="http://schemas.microsoft.com/office/spreadsheetml/2009/9/main" objectType="CheckBox" fmlaLink="$J$56" lockText="1" noThreeD="1"/>
</file>

<file path=xl/ctrlProps/ctrlProp320.xml><?xml version="1.0" encoding="utf-8"?>
<formControlPr xmlns="http://schemas.microsoft.com/office/spreadsheetml/2009/9/main" objectType="CheckBox" fmlaLink="$I$213" lockText="1" noThreeD="1"/>
</file>

<file path=xl/ctrlProps/ctrlProp321.xml><?xml version="1.0" encoding="utf-8"?>
<formControlPr xmlns="http://schemas.microsoft.com/office/spreadsheetml/2009/9/main" objectType="CheckBox" fmlaLink="$J$213" lockText="1" noThreeD="1"/>
</file>

<file path=xl/ctrlProps/ctrlProp322.xml><?xml version="1.0" encoding="utf-8"?>
<formControlPr xmlns="http://schemas.microsoft.com/office/spreadsheetml/2009/9/main" objectType="CheckBox" fmlaLink="$G$215" lockText="1" noThreeD="1"/>
</file>

<file path=xl/ctrlProps/ctrlProp323.xml><?xml version="1.0" encoding="utf-8"?>
<formControlPr xmlns="http://schemas.microsoft.com/office/spreadsheetml/2009/9/main" objectType="CheckBox" fmlaLink="$H$215" lockText="1" noThreeD="1"/>
</file>

<file path=xl/ctrlProps/ctrlProp324.xml><?xml version="1.0" encoding="utf-8"?>
<formControlPr xmlns="http://schemas.microsoft.com/office/spreadsheetml/2009/9/main" objectType="CheckBox" fmlaLink="$I$215" lockText="1" noThreeD="1"/>
</file>

<file path=xl/ctrlProps/ctrlProp325.xml><?xml version="1.0" encoding="utf-8"?>
<formControlPr xmlns="http://schemas.microsoft.com/office/spreadsheetml/2009/9/main" objectType="CheckBox" fmlaLink="$J$215" lockText="1" noThreeD="1"/>
</file>

<file path=xl/ctrlProps/ctrlProp326.xml><?xml version="1.0" encoding="utf-8"?>
<formControlPr xmlns="http://schemas.microsoft.com/office/spreadsheetml/2009/9/main" objectType="CheckBox" fmlaLink="$G$217" lockText="1" noThreeD="1"/>
</file>

<file path=xl/ctrlProps/ctrlProp327.xml><?xml version="1.0" encoding="utf-8"?>
<formControlPr xmlns="http://schemas.microsoft.com/office/spreadsheetml/2009/9/main" objectType="CheckBox" fmlaLink="$H$217" lockText="1" noThreeD="1"/>
</file>

<file path=xl/ctrlProps/ctrlProp328.xml><?xml version="1.0" encoding="utf-8"?>
<formControlPr xmlns="http://schemas.microsoft.com/office/spreadsheetml/2009/9/main" objectType="CheckBox" fmlaLink="$I$217" lockText="1" noThreeD="1"/>
</file>

<file path=xl/ctrlProps/ctrlProp329.xml><?xml version="1.0" encoding="utf-8"?>
<formControlPr xmlns="http://schemas.microsoft.com/office/spreadsheetml/2009/9/main" objectType="CheckBox" fmlaLink="$J$217" lockText="1" noThreeD="1"/>
</file>

<file path=xl/ctrlProps/ctrlProp33.xml><?xml version="1.0" encoding="utf-8"?>
<formControlPr xmlns="http://schemas.microsoft.com/office/spreadsheetml/2009/9/main" objectType="CheckBox" fmlaLink="$G$58" lockText="1" noThreeD="1"/>
</file>

<file path=xl/ctrlProps/ctrlProp330.xml><?xml version="1.0" encoding="utf-8"?>
<formControlPr xmlns="http://schemas.microsoft.com/office/spreadsheetml/2009/9/main" objectType="CheckBox" fmlaLink="$G$218" lockText="1" noThreeD="1"/>
</file>

<file path=xl/ctrlProps/ctrlProp331.xml><?xml version="1.0" encoding="utf-8"?>
<formControlPr xmlns="http://schemas.microsoft.com/office/spreadsheetml/2009/9/main" objectType="CheckBox" fmlaLink="$H$218" lockText="1" noThreeD="1"/>
</file>

<file path=xl/ctrlProps/ctrlProp332.xml><?xml version="1.0" encoding="utf-8"?>
<formControlPr xmlns="http://schemas.microsoft.com/office/spreadsheetml/2009/9/main" objectType="CheckBox" fmlaLink="$I$218" lockText="1" noThreeD="1"/>
</file>

<file path=xl/ctrlProps/ctrlProp333.xml><?xml version="1.0" encoding="utf-8"?>
<formControlPr xmlns="http://schemas.microsoft.com/office/spreadsheetml/2009/9/main" objectType="CheckBox" fmlaLink="$J$218" lockText="1" noThreeD="1"/>
</file>

<file path=xl/ctrlProps/ctrlProp334.xml><?xml version="1.0" encoding="utf-8"?>
<formControlPr xmlns="http://schemas.microsoft.com/office/spreadsheetml/2009/9/main" objectType="CheckBox" fmlaLink="$G$219" lockText="1" noThreeD="1"/>
</file>

<file path=xl/ctrlProps/ctrlProp335.xml><?xml version="1.0" encoding="utf-8"?>
<formControlPr xmlns="http://schemas.microsoft.com/office/spreadsheetml/2009/9/main" objectType="CheckBox" fmlaLink="$H$219" lockText="1" noThreeD="1"/>
</file>

<file path=xl/ctrlProps/ctrlProp336.xml><?xml version="1.0" encoding="utf-8"?>
<formControlPr xmlns="http://schemas.microsoft.com/office/spreadsheetml/2009/9/main" objectType="CheckBox" fmlaLink="$I$219" lockText="1" noThreeD="1"/>
</file>

<file path=xl/ctrlProps/ctrlProp337.xml><?xml version="1.0" encoding="utf-8"?>
<formControlPr xmlns="http://schemas.microsoft.com/office/spreadsheetml/2009/9/main" objectType="CheckBox" fmlaLink="$J$219" lockText="1" noThreeD="1"/>
</file>

<file path=xl/ctrlProps/ctrlProp338.xml><?xml version="1.0" encoding="utf-8"?>
<formControlPr xmlns="http://schemas.microsoft.com/office/spreadsheetml/2009/9/main" objectType="CheckBox" fmlaLink="$G$223" lockText="1" noThreeD="1"/>
</file>

<file path=xl/ctrlProps/ctrlProp339.xml><?xml version="1.0" encoding="utf-8"?>
<formControlPr xmlns="http://schemas.microsoft.com/office/spreadsheetml/2009/9/main" objectType="CheckBox" fmlaLink="$H$223" lockText="1" noThreeD="1"/>
</file>

<file path=xl/ctrlProps/ctrlProp34.xml><?xml version="1.0" encoding="utf-8"?>
<formControlPr xmlns="http://schemas.microsoft.com/office/spreadsheetml/2009/9/main" objectType="CheckBox" fmlaLink="$H$58" lockText="1" noThreeD="1"/>
</file>

<file path=xl/ctrlProps/ctrlProp340.xml><?xml version="1.0" encoding="utf-8"?>
<formControlPr xmlns="http://schemas.microsoft.com/office/spreadsheetml/2009/9/main" objectType="CheckBox" fmlaLink="$I$223" lockText="1" noThreeD="1"/>
</file>

<file path=xl/ctrlProps/ctrlProp341.xml><?xml version="1.0" encoding="utf-8"?>
<formControlPr xmlns="http://schemas.microsoft.com/office/spreadsheetml/2009/9/main" objectType="CheckBox" fmlaLink="$J$223" lockText="1" noThreeD="1"/>
</file>

<file path=xl/ctrlProps/ctrlProp342.xml><?xml version="1.0" encoding="utf-8"?>
<formControlPr xmlns="http://schemas.microsoft.com/office/spreadsheetml/2009/9/main" objectType="CheckBox" fmlaLink="$G$225" lockText="1" noThreeD="1"/>
</file>

<file path=xl/ctrlProps/ctrlProp343.xml><?xml version="1.0" encoding="utf-8"?>
<formControlPr xmlns="http://schemas.microsoft.com/office/spreadsheetml/2009/9/main" objectType="CheckBox" fmlaLink="$H$225" lockText="1" noThreeD="1"/>
</file>

<file path=xl/ctrlProps/ctrlProp344.xml><?xml version="1.0" encoding="utf-8"?>
<formControlPr xmlns="http://schemas.microsoft.com/office/spreadsheetml/2009/9/main" objectType="CheckBox" fmlaLink="$I$225" lockText="1" noThreeD="1"/>
</file>

<file path=xl/ctrlProps/ctrlProp345.xml><?xml version="1.0" encoding="utf-8"?>
<formControlPr xmlns="http://schemas.microsoft.com/office/spreadsheetml/2009/9/main" objectType="CheckBox" fmlaLink="$J$225" lockText="1" noThreeD="1"/>
</file>

<file path=xl/ctrlProps/ctrlProp346.xml><?xml version="1.0" encoding="utf-8"?>
<formControlPr xmlns="http://schemas.microsoft.com/office/spreadsheetml/2009/9/main" objectType="CheckBox" fmlaLink="$G$228" lockText="1" noThreeD="1"/>
</file>

<file path=xl/ctrlProps/ctrlProp347.xml><?xml version="1.0" encoding="utf-8"?>
<formControlPr xmlns="http://schemas.microsoft.com/office/spreadsheetml/2009/9/main" objectType="CheckBox" fmlaLink="$H$228" lockText="1" noThreeD="1"/>
</file>

<file path=xl/ctrlProps/ctrlProp348.xml><?xml version="1.0" encoding="utf-8"?>
<formControlPr xmlns="http://schemas.microsoft.com/office/spreadsheetml/2009/9/main" objectType="CheckBox" fmlaLink="$I$228" lockText="1" noThreeD="1"/>
</file>

<file path=xl/ctrlProps/ctrlProp349.xml><?xml version="1.0" encoding="utf-8"?>
<formControlPr xmlns="http://schemas.microsoft.com/office/spreadsheetml/2009/9/main" objectType="CheckBox" fmlaLink="$J$228" lockText="1" noThreeD="1"/>
</file>

<file path=xl/ctrlProps/ctrlProp35.xml><?xml version="1.0" encoding="utf-8"?>
<formControlPr xmlns="http://schemas.microsoft.com/office/spreadsheetml/2009/9/main" objectType="CheckBox" fmlaLink="$I$58" lockText="1" noThreeD="1"/>
</file>

<file path=xl/ctrlProps/ctrlProp350.xml><?xml version="1.0" encoding="utf-8"?>
<formControlPr xmlns="http://schemas.microsoft.com/office/spreadsheetml/2009/9/main" objectType="CheckBox" fmlaLink="$J$48" lockText="1" noThreeD="1"/>
</file>

<file path=xl/ctrlProps/ctrlProp351.xml><?xml version="1.0" encoding="utf-8"?>
<formControlPr xmlns="http://schemas.microsoft.com/office/spreadsheetml/2009/9/main" objectType="CheckBox" fmlaLink="$I$48" lockText="1" noThreeD="1"/>
</file>

<file path=xl/ctrlProps/ctrlProp352.xml><?xml version="1.0" encoding="utf-8"?>
<formControlPr xmlns="http://schemas.microsoft.com/office/spreadsheetml/2009/9/main" objectType="CheckBox" fmlaLink="$G$237" lockText="1" noThreeD="1"/>
</file>

<file path=xl/ctrlProps/ctrlProp353.xml><?xml version="1.0" encoding="utf-8"?>
<formControlPr xmlns="http://schemas.microsoft.com/office/spreadsheetml/2009/9/main" objectType="CheckBox" fmlaLink="$H$237" lockText="1" noThreeD="1"/>
</file>

<file path=xl/ctrlProps/ctrlProp354.xml><?xml version="1.0" encoding="utf-8"?>
<formControlPr xmlns="http://schemas.microsoft.com/office/spreadsheetml/2009/9/main" objectType="CheckBox" fmlaLink="$I$237" lockText="1" noThreeD="1"/>
</file>

<file path=xl/ctrlProps/ctrlProp355.xml><?xml version="1.0" encoding="utf-8"?>
<formControlPr xmlns="http://schemas.microsoft.com/office/spreadsheetml/2009/9/main" objectType="CheckBox" fmlaLink="$J$237" lockText="1" noThreeD="1"/>
</file>

<file path=xl/ctrlProps/ctrlProp356.xml><?xml version="1.0" encoding="utf-8"?>
<formControlPr xmlns="http://schemas.microsoft.com/office/spreadsheetml/2009/9/main" objectType="CheckBox" fmlaLink="$G$239" lockText="1" noThreeD="1"/>
</file>

<file path=xl/ctrlProps/ctrlProp357.xml><?xml version="1.0" encoding="utf-8"?>
<formControlPr xmlns="http://schemas.microsoft.com/office/spreadsheetml/2009/9/main" objectType="CheckBox" fmlaLink="$H$239" lockText="1" noThreeD="1"/>
</file>

<file path=xl/ctrlProps/ctrlProp358.xml><?xml version="1.0" encoding="utf-8"?>
<formControlPr xmlns="http://schemas.microsoft.com/office/spreadsheetml/2009/9/main" objectType="CheckBox" fmlaLink="$I$239" lockText="1" noThreeD="1"/>
</file>

<file path=xl/ctrlProps/ctrlProp359.xml><?xml version="1.0" encoding="utf-8"?>
<formControlPr xmlns="http://schemas.microsoft.com/office/spreadsheetml/2009/9/main" objectType="CheckBox" fmlaLink="$J$239" lockText="1" noThreeD="1"/>
</file>

<file path=xl/ctrlProps/ctrlProp36.xml><?xml version="1.0" encoding="utf-8"?>
<formControlPr xmlns="http://schemas.microsoft.com/office/spreadsheetml/2009/9/main" objectType="CheckBox" fmlaLink="$J$58" lockText="1" noThreeD="1"/>
</file>

<file path=xl/ctrlProps/ctrlProp360.xml><?xml version="1.0" encoding="utf-8"?>
<formControlPr xmlns="http://schemas.microsoft.com/office/spreadsheetml/2009/9/main" objectType="CheckBox" fmlaLink="$G$243" lockText="1" noThreeD="1"/>
</file>

<file path=xl/ctrlProps/ctrlProp361.xml><?xml version="1.0" encoding="utf-8"?>
<formControlPr xmlns="http://schemas.microsoft.com/office/spreadsheetml/2009/9/main" objectType="CheckBox" fmlaLink="$H$243" lockText="1" noThreeD="1"/>
</file>

<file path=xl/ctrlProps/ctrlProp362.xml><?xml version="1.0" encoding="utf-8"?>
<formControlPr xmlns="http://schemas.microsoft.com/office/spreadsheetml/2009/9/main" objectType="CheckBox" fmlaLink="$I$243" lockText="1" noThreeD="1"/>
</file>

<file path=xl/ctrlProps/ctrlProp363.xml><?xml version="1.0" encoding="utf-8"?>
<formControlPr xmlns="http://schemas.microsoft.com/office/spreadsheetml/2009/9/main" objectType="CheckBox" fmlaLink="$J$243" lockText="1" noThreeD="1"/>
</file>

<file path=xl/ctrlProps/ctrlProp364.xml><?xml version="1.0" encoding="utf-8"?>
<formControlPr xmlns="http://schemas.microsoft.com/office/spreadsheetml/2009/9/main" objectType="CheckBox" fmlaLink="$G$245" lockText="1" noThreeD="1"/>
</file>

<file path=xl/ctrlProps/ctrlProp365.xml><?xml version="1.0" encoding="utf-8"?>
<formControlPr xmlns="http://schemas.microsoft.com/office/spreadsheetml/2009/9/main" objectType="CheckBox" fmlaLink="$H$245" lockText="1" noThreeD="1"/>
</file>

<file path=xl/ctrlProps/ctrlProp366.xml><?xml version="1.0" encoding="utf-8"?>
<formControlPr xmlns="http://schemas.microsoft.com/office/spreadsheetml/2009/9/main" objectType="CheckBox" fmlaLink="$I$245" lockText="1" noThreeD="1"/>
</file>

<file path=xl/ctrlProps/ctrlProp367.xml><?xml version="1.0" encoding="utf-8"?>
<formControlPr xmlns="http://schemas.microsoft.com/office/spreadsheetml/2009/9/main" objectType="CheckBox" fmlaLink="$J$245" lockText="1" noThreeD="1"/>
</file>

<file path=xl/ctrlProps/ctrlProp368.xml><?xml version="1.0" encoding="utf-8"?>
<formControlPr xmlns="http://schemas.microsoft.com/office/spreadsheetml/2009/9/main" objectType="CheckBox" fmlaLink="$G$246" lockText="1" noThreeD="1"/>
</file>

<file path=xl/ctrlProps/ctrlProp369.xml><?xml version="1.0" encoding="utf-8"?>
<formControlPr xmlns="http://schemas.microsoft.com/office/spreadsheetml/2009/9/main" objectType="CheckBox" fmlaLink="$H$246" lockText="1" noThreeD="1"/>
</file>

<file path=xl/ctrlProps/ctrlProp37.xml><?xml version="1.0" encoding="utf-8"?>
<formControlPr xmlns="http://schemas.microsoft.com/office/spreadsheetml/2009/9/main" objectType="CheckBox" fmlaLink="$G$60" lockText="1" noThreeD="1"/>
</file>

<file path=xl/ctrlProps/ctrlProp370.xml><?xml version="1.0" encoding="utf-8"?>
<formControlPr xmlns="http://schemas.microsoft.com/office/spreadsheetml/2009/9/main" objectType="CheckBox" fmlaLink="$I$246" lockText="1" noThreeD="1"/>
</file>

<file path=xl/ctrlProps/ctrlProp371.xml><?xml version="1.0" encoding="utf-8"?>
<formControlPr xmlns="http://schemas.microsoft.com/office/spreadsheetml/2009/9/main" objectType="CheckBox" fmlaLink="$J$246" lockText="1" noThreeD="1"/>
</file>

<file path=xl/ctrlProps/ctrlProp372.xml><?xml version="1.0" encoding="utf-8"?>
<formControlPr xmlns="http://schemas.microsoft.com/office/spreadsheetml/2009/9/main" objectType="CheckBox" fmlaLink="$G$247" lockText="1" noThreeD="1"/>
</file>

<file path=xl/ctrlProps/ctrlProp373.xml><?xml version="1.0" encoding="utf-8"?>
<formControlPr xmlns="http://schemas.microsoft.com/office/spreadsheetml/2009/9/main" objectType="CheckBox" fmlaLink="$H$247" lockText="1" noThreeD="1"/>
</file>

<file path=xl/ctrlProps/ctrlProp374.xml><?xml version="1.0" encoding="utf-8"?>
<formControlPr xmlns="http://schemas.microsoft.com/office/spreadsheetml/2009/9/main" objectType="CheckBox" fmlaLink="$I$247" lockText="1" noThreeD="1"/>
</file>

<file path=xl/ctrlProps/ctrlProp375.xml><?xml version="1.0" encoding="utf-8"?>
<formControlPr xmlns="http://schemas.microsoft.com/office/spreadsheetml/2009/9/main" objectType="CheckBox" fmlaLink="$J$247" lockText="1" noThreeD="1"/>
</file>

<file path=xl/ctrlProps/ctrlProp376.xml><?xml version="1.0" encoding="utf-8"?>
<formControlPr xmlns="http://schemas.microsoft.com/office/spreadsheetml/2009/9/main" objectType="CheckBox" fmlaLink="$G$251" lockText="1" noThreeD="1"/>
</file>

<file path=xl/ctrlProps/ctrlProp377.xml><?xml version="1.0" encoding="utf-8"?>
<formControlPr xmlns="http://schemas.microsoft.com/office/spreadsheetml/2009/9/main" objectType="CheckBox" fmlaLink="$H$251" lockText="1" noThreeD="1"/>
</file>

<file path=xl/ctrlProps/ctrlProp378.xml><?xml version="1.0" encoding="utf-8"?>
<formControlPr xmlns="http://schemas.microsoft.com/office/spreadsheetml/2009/9/main" objectType="CheckBox" fmlaLink="$I$251" lockText="1" noThreeD="1"/>
</file>

<file path=xl/ctrlProps/ctrlProp379.xml><?xml version="1.0" encoding="utf-8"?>
<formControlPr xmlns="http://schemas.microsoft.com/office/spreadsheetml/2009/9/main" objectType="CheckBox" fmlaLink="$G$253" lockText="1" noThreeD="1"/>
</file>

<file path=xl/ctrlProps/ctrlProp38.xml><?xml version="1.0" encoding="utf-8"?>
<formControlPr xmlns="http://schemas.microsoft.com/office/spreadsheetml/2009/9/main" objectType="CheckBox" fmlaLink="$H$60" lockText="1" noThreeD="1"/>
</file>

<file path=xl/ctrlProps/ctrlProp380.xml><?xml version="1.0" encoding="utf-8"?>
<formControlPr xmlns="http://schemas.microsoft.com/office/spreadsheetml/2009/9/main" objectType="CheckBox" fmlaLink="$J$251" lockText="1" noThreeD="1"/>
</file>

<file path=xl/ctrlProps/ctrlProp381.xml><?xml version="1.0" encoding="utf-8"?>
<formControlPr xmlns="http://schemas.microsoft.com/office/spreadsheetml/2009/9/main" objectType="CheckBox" fmlaLink="$H$253" lockText="1" noThreeD="1"/>
</file>

<file path=xl/ctrlProps/ctrlProp382.xml><?xml version="1.0" encoding="utf-8"?>
<formControlPr xmlns="http://schemas.microsoft.com/office/spreadsheetml/2009/9/main" objectType="CheckBox" fmlaLink="$I$253" lockText="1" noThreeD="1"/>
</file>

<file path=xl/ctrlProps/ctrlProp383.xml><?xml version="1.0" encoding="utf-8"?>
<formControlPr xmlns="http://schemas.microsoft.com/office/spreadsheetml/2009/9/main" objectType="CheckBox" fmlaLink="$J$253" lockText="1" noThreeD="1"/>
</file>

<file path=xl/ctrlProps/ctrlProp384.xml><?xml version="1.0" encoding="utf-8"?>
<formControlPr xmlns="http://schemas.microsoft.com/office/spreadsheetml/2009/9/main" objectType="CheckBox" fmlaLink="$G$254" lockText="1" noThreeD="1"/>
</file>

<file path=xl/ctrlProps/ctrlProp385.xml><?xml version="1.0" encoding="utf-8"?>
<formControlPr xmlns="http://schemas.microsoft.com/office/spreadsheetml/2009/9/main" objectType="CheckBox" fmlaLink="$H$254" lockText="1" noThreeD="1"/>
</file>

<file path=xl/ctrlProps/ctrlProp386.xml><?xml version="1.0" encoding="utf-8"?>
<formControlPr xmlns="http://schemas.microsoft.com/office/spreadsheetml/2009/9/main" objectType="CheckBox" fmlaLink="$G$251" lockText="1" noThreeD="1"/>
</file>

<file path=xl/ctrlProps/ctrlProp387.xml><?xml version="1.0" encoding="utf-8"?>
<formControlPr xmlns="http://schemas.microsoft.com/office/spreadsheetml/2009/9/main" objectType="CheckBox" fmlaLink="$I$254" lockText="1" noThreeD="1"/>
</file>

<file path=xl/ctrlProps/ctrlProp388.xml><?xml version="1.0" encoding="utf-8"?>
<formControlPr xmlns="http://schemas.microsoft.com/office/spreadsheetml/2009/9/main" objectType="CheckBox" fmlaLink="$J$254" lockText="1" noThreeD="1"/>
</file>

<file path=xl/ctrlProps/ctrlProp389.xml><?xml version="1.0" encoding="utf-8"?>
<formControlPr xmlns="http://schemas.microsoft.com/office/spreadsheetml/2009/9/main" objectType="CheckBox" fmlaLink="$G$255" lockText="1" noThreeD="1"/>
</file>

<file path=xl/ctrlProps/ctrlProp39.xml><?xml version="1.0" encoding="utf-8"?>
<formControlPr xmlns="http://schemas.microsoft.com/office/spreadsheetml/2009/9/main" objectType="CheckBox" fmlaLink="$I$60" lockText="1" noThreeD="1"/>
</file>

<file path=xl/ctrlProps/ctrlProp390.xml><?xml version="1.0" encoding="utf-8"?>
<formControlPr xmlns="http://schemas.microsoft.com/office/spreadsheetml/2009/9/main" objectType="CheckBox" fmlaLink="$H$255" lockText="1" noThreeD="1"/>
</file>

<file path=xl/ctrlProps/ctrlProp391.xml><?xml version="1.0" encoding="utf-8"?>
<formControlPr xmlns="http://schemas.microsoft.com/office/spreadsheetml/2009/9/main" objectType="CheckBox" fmlaLink="$I$255" lockText="1" noThreeD="1"/>
</file>

<file path=xl/ctrlProps/ctrlProp392.xml><?xml version="1.0" encoding="utf-8"?>
<formControlPr xmlns="http://schemas.microsoft.com/office/spreadsheetml/2009/9/main" objectType="CheckBox" fmlaLink="$J$255" lockText="1" noThreeD="1"/>
</file>

<file path=xl/ctrlProps/ctrlProp393.xml><?xml version="1.0" encoding="utf-8"?>
<formControlPr xmlns="http://schemas.microsoft.com/office/spreadsheetml/2009/9/main" objectType="CheckBox" fmlaLink="$G$260" lockText="1" noThreeD="1"/>
</file>

<file path=xl/ctrlProps/ctrlProp394.xml><?xml version="1.0" encoding="utf-8"?>
<formControlPr xmlns="http://schemas.microsoft.com/office/spreadsheetml/2009/9/main" objectType="CheckBox" fmlaLink="$H$260" lockText="1" noThreeD="1"/>
</file>

<file path=xl/ctrlProps/ctrlProp395.xml><?xml version="1.0" encoding="utf-8"?>
<formControlPr xmlns="http://schemas.microsoft.com/office/spreadsheetml/2009/9/main" objectType="CheckBox" fmlaLink="$I$260" lockText="1" noThreeD="1"/>
</file>

<file path=xl/ctrlProps/ctrlProp396.xml><?xml version="1.0" encoding="utf-8"?>
<formControlPr xmlns="http://schemas.microsoft.com/office/spreadsheetml/2009/9/main" objectType="CheckBox" fmlaLink="$J$260" lockText="1" noThreeD="1"/>
</file>

<file path=xl/ctrlProps/ctrlProp397.xml><?xml version="1.0" encoding="utf-8"?>
<formControlPr xmlns="http://schemas.microsoft.com/office/spreadsheetml/2009/9/main" objectType="CheckBox" fmlaLink="$G$262" lockText="1" noThreeD="1"/>
</file>

<file path=xl/ctrlProps/ctrlProp398.xml><?xml version="1.0" encoding="utf-8"?>
<formControlPr xmlns="http://schemas.microsoft.com/office/spreadsheetml/2009/9/main" objectType="CheckBox" fmlaLink="$J$255" lockText="1" noThreeD="1"/>
</file>

<file path=xl/ctrlProps/ctrlProp399.xml><?xml version="1.0" encoding="utf-8"?>
<formControlPr xmlns="http://schemas.microsoft.com/office/spreadsheetml/2009/9/main" objectType="CheckBox" fmlaLink="$H$262" lockText="1" noThreeD="1"/>
</file>

<file path=xl/ctrlProps/ctrlProp4.xml><?xml version="1.0" encoding="utf-8"?>
<formControlPr xmlns="http://schemas.microsoft.com/office/spreadsheetml/2009/9/main" objectType="CheckBox" fmlaLink="$I$38" lockText="1" noThreeD="1"/>
</file>

<file path=xl/ctrlProps/ctrlProp40.xml><?xml version="1.0" encoding="utf-8"?>
<formControlPr xmlns="http://schemas.microsoft.com/office/spreadsheetml/2009/9/main" objectType="CheckBox" fmlaLink="$J$60" lockText="1" noThreeD="1"/>
</file>

<file path=xl/ctrlProps/ctrlProp400.xml><?xml version="1.0" encoding="utf-8"?>
<formControlPr xmlns="http://schemas.microsoft.com/office/spreadsheetml/2009/9/main" objectType="CheckBox" fmlaLink="$I$262" lockText="1" noThreeD="1"/>
</file>

<file path=xl/ctrlProps/ctrlProp401.xml><?xml version="1.0" encoding="utf-8"?>
<formControlPr xmlns="http://schemas.microsoft.com/office/spreadsheetml/2009/9/main" objectType="CheckBox" fmlaLink="$J$262" lockText="1" noThreeD="1"/>
</file>

<file path=xl/ctrlProps/ctrlProp402.xml><?xml version="1.0" encoding="utf-8"?>
<formControlPr xmlns="http://schemas.microsoft.com/office/spreadsheetml/2009/9/main" objectType="CheckBox" fmlaLink="$G$267" lockText="1" noThreeD="1"/>
</file>

<file path=xl/ctrlProps/ctrlProp403.xml><?xml version="1.0" encoding="utf-8"?>
<formControlPr xmlns="http://schemas.microsoft.com/office/spreadsheetml/2009/9/main" objectType="CheckBox" fmlaLink="$H$267" lockText="1" noThreeD="1"/>
</file>

<file path=xl/ctrlProps/ctrlProp404.xml><?xml version="1.0" encoding="utf-8"?>
<formControlPr xmlns="http://schemas.microsoft.com/office/spreadsheetml/2009/9/main" objectType="CheckBox" fmlaLink="$I$267" lockText="1" noThreeD="1"/>
</file>

<file path=xl/ctrlProps/ctrlProp405.xml><?xml version="1.0" encoding="utf-8"?>
<formControlPr xmlns="http://schemas.microsoft.com/office/spreadsheetml/2009/9/main" objectType="CheckBox" fmlaLink="$J$267" lockText="1" noThreeD="1"/>
</file>

<file path=xl/ctrlProps/ctrlProp406.xml><?xml version="1.0" encoding="utf-8"?>
<formControlPr xmlns="http://schemas.microsoft.com/office/spreadsheetml/2009/9/main" objectType="CheckBox" fmlaLink="$J$262" lockText="1" noThreeD="1"/>
</file>

<file path=xl/ctrlProps/ctrlProp407.xml><?xml version="1.0" encoding="utf-8"?>
<formControlPr xmlns="http://schemas.microsoft.com/office/spreadsheetml/2009/9/main" objectType="CheckBox" fmlaLink="$G$269" lockText="1" noThreeD="1"/>
</file>

<file path=xl/ctrlProps/ctrlProp408.xml><?xml version="1.0" encoding="utf-8"?>
<formControlPr xmlns="http://schemas.microsoft.com/office/spreadsheetml/2009/9/main" objectType="CheckBox" fmlaLink="$I$269" lockText="1" noThreeD="1"/>
</file>

<file path=xl/ctrlProps/ctrlProp409.xml><?xml version="1.0" encoding="utf-8"?>
<formControlPr xmlns="http://schemas.microsoft.com/office/spreadsheetml/2009/9/main" objectType="CheckBox" fmlaLink="$J$269" lockText="1" noThreeD="1"/>
</file>

<file path=xl/ctrlProps/ctrlProp41.xml><?xml version="1.0" encoding="utf-8"?>
<formControlPr xmlns="http://schemas.microsoft.com/office/spreadsheetml/2009/9/main" objectType="CheckBox" fmlaLink="$G$62" lockText="1" noThreeD="1"/>
</file>

<file path=xl/ctrlProps/ctrlProp410.xml><?xml version="1.0" encoding="utf-8"?>
<formControlPr xmlns="http://schemas.microsoft.com/office/spreadsheetml/2009/9/main" objectType="CheckBox" fmlaLink="$H$269" lockText="1" noThreeD="1"/>
</file>

<file path=xl/ctrlProps/ctrlProp411.xml><?xml version="1.0" encoding="utf-8"?>
<formControlPr xmlns="http://schemas.microsoft.com/office/spreadsheetml/2009/9/main" objectType="CheckBox" fmlaLink="$G$272" lockText="1" noThreeD="1"/>
</file>

<file path=xl/ctrlProps/ctrlProp412.xml><?xml version="1.0" encoding="utf-8"?>
<formControlPr xmlns="http://schemas.microsoft.com/office/spreadsheetml/2009/9/main" objectType="CheckBox" fmlaLink="$G$271" lockText="1" noThreeD="1"/>
</file>

<file path=xl/ctrlProps/ctrlProp413.xml><?xml version="1.0" encoding="utf-8"?>
<formControlPr xmlns="http://schemas.microsoft.com/office/spreadsheetml/2009/9/main" objectType="CheckBox" fmlaLink="$H$271" lockText="1" noThreeD="1"/>
</file>

<file path=xl/ctrlProps/ctrlProp414.xml><?xml version="1.0" encoding="utf-8"?>
<formControlPr xmlns="http://schemas.microsoft.com/office/spreadsheetml/2009/9/main" objectType="CheckBox" fmlaLink="$I$271" lockText="1" noThreeD="1"/>
</file>

<file path=xl/ctrlProps/ctrlProp415.xml><?xml version="1.0" encoding="utf-8"?>
<formControlPr xmlns="http://schemas.microsoft.com/office/spreadsheetml/2009/9/main" objectType="CheckBox" fmlaLink="$J$271" lockText="1" noThreeD="1"/>
</file>

<file path=xl/ctrlProps/ctrlProp416.xml><?xml version="1.0" encoding="utf-8"?>
<formControlPr xmlns="http://schemas.microsoft.com/office/spreadsheetml/2009/9/main" objectType="CheckBox" fmlaLink="$J$272" lockText="1" noThreeD="1"/>
</file>

<file path=xl/ctrlProps/ctrlProp417.xml><?xml version="1.0" encoding="utf-8"?>
<formControlPr xmlns="http://schemas.microsoft.com/office/spreadsheetml/2009/9/main" objectType="CheckBox" fmlaLink="$I$272" lockText="1" noThreeD="1"/>
</file>

<file path=xl/ctrlProps/ctrlProp418.xml><?xml version="1.0" encoding="utf-8"?>
<formControlPr xmlns="http://schemas.microsoft.com/office/spreadsheetml/2009/9/main" objectType="CheckBox" fmlaLink="$H$272" lockText="1" noThreeD="1"/>
</file>

<file path=xl/ctrlProps/ctrlProp419.xml><?xml version="1.0" encoding="utf-8"?>
<formControlPr xmlns="http://schemas.microsoft.com/office/spreadsheetml/2009/9/main" objectType="CheckBox" fmlaLink="$G$273" lockText="1" noThreeD="1"/>
</file>

<file path=xl/ctrlProps/ctrlProp42.xml><?xml version="1.0" encoding="utf-8"?>
<formControlPr xmlns="http://schemas.microsoft.com/office/spreadsheetml/2009/9/main" objectType="CheckBox" fmlaLink="$H$62" lockText="1" noThreeD="1"/>
</file>

<file path=xl/ctrlProps/ctrlProp420.xml><?xml version="1.0" encoding="utf-8"?>
<formControlPr xmlns="http://schemas.microsoft.com/office/spreadsheetml/2009/9/main" objectType="CheckBox" fmlaLink="$H$273" lockText="1" noThreeD="1"/>
</file>

<file path=xl/ctrlProps/ctrlProp421.xml><?xml version="1.0" encoding="utf-8"?>
<formControlPr xmlns="http://schemas.microsoft.com/office/spreadsheetml/2009/9/main" objectType="CheckBox" fmlaLink="$I$273" lockText="1" noThreeD="1"/>
</file>

<file path=xl/ctrlProps/ctrlProp422.xml><?xml version="1.0" encoding="utf-8"?>
<formControlPr xmlns="http://schemas.microsoft.com/office/spreadsheetml/2009/9/main" objectType="CheckBox" fmlaLink="$J$273" lockText="1" noThreeD="1"/>
</file>

<file path=xl/ctrlProps/ctrlProp423.xml><?xml version="1.0" encoding="utf-8"?>
<formControlPr xmlns="http://schemas.microsoft.com/office/spreadsheetml/2009/9/main" objectType="CheckBox" fmlaLink="$G$281" lockText="1" noThreeD="1"/>
</file>

<file path=xl/ctrlProps/ctrlProp424.xml><?xml version="1.0" encoding="utf-8"?>
<formControlPr xmlns="http://schemas.microsoft.com/office/spreadsheetml/2009/9/main" objectType="CheckBox" fmlaLink="$H$281" lockText="1" noThreeD="1"/>
</file>

<file path=xl/ctrlProps/ctrlProp425.xml><?xml version="1.0" encoding="utf-8"?>
<formControlPr xmlns="http://schemas.microsoft.com/office/spreadsheetml/2009/9/main" objectType="CheckBox" fmlaLink="$G$273" lockText="1" noThreeD="1"/>
</file>

<file path=xl/ctrlProps/ctrlProp426.xml><?xml version="1.0" encoding="utf-8"?>
<formControlPr xmlns="http://schemas.microsoft.com/office/spreadsheetml/2009/9/main" objectType="CheckBox" fmlaLink="$I$281" lockText="1" noThreeD="1"/>
</file>

<file path=xl/ctrlProps/ctrlProp427.xml><?xml version="1.0" encoding="utf-8"?>
<formControlPr xmlns="http://schemas.microsoft.com/office/spreadsheetml/2009/9/main" objectType="CheckBox" fmlaLink="$G$283" lockText="1" noThreeD="1"/>
</file>

<file path=xl/ctrlProps/ctrlProp428.xml><?xml version="1.0" encoding="utf-8"?>
<formControlPr xmlns="http://schemas.microsoft.com/office/spreadsheetml/2009/9/main" objectType="CheckBox" fmlaLink="$H$283" lockText="1" noThreeD="1"/>
</file>

<file path=xl/ctrlProps/ctrlProp429.xml><?xml version="1.0" encoding="utf-8"?>
<formControlPr xmlns="http://schemas.microsoft.com/office/spreadsheetml/2009/9/main" objectType="CheckBox" fmlaLink="$I$283" lockText="1" noThreeD="1"/>
</file>

<file path=xl/ctrlProps/ctrlProp43.xml><?xml version="1.0" encoding="utf-8"?>
<formControlPr xmlns="http://schemas.microsoft.com/office/spreadsheetml/2009/9/main" objectType="CheckBox" fmlaLink="$I$62" lockText="1" noThreeD="1"/>
</file>

<file path=xl/ctrlProps/ctrlProp430.xml><?xml version="1.0" encoding="utf-8"?>
<formControlPr xmlns="http://schemas.microsoft.com/office/spreadsheetml/2009/9/main" objectType="CheckBox" fmlaLink="$J$283" lockText="1" noThreeD="1"/>
</file>

<file path=xl/ctrlProps/ctrlProp431.xml><?xml version="1.0" encoding="utf-8"?>
<formControlPr xmlns="http://schemas.microsoft.com/office/spreadsheetml/2009/9/main" objectType="CheckBox" fmlaLink="$J$281" lockText="1" noThreeD="1"/>
</file>

<file path=xl/ctrlProps/ctrlProp432.xml><?xml version="1.0" encoding="utf-8"?>
<formControlPr xmlns="http://schemas.microsoft.com/office/spreadsheetml/2009/9/main" objectType="CheckBox" fmlaLink="$G$285" lockText="1" noThreeD="1"/>
</file>

<file path=xl/ctrlProps/ctrlProp433.xml><?xml version="1.0" encoding="utf-8"?>
<formControlPr xmlns="http://schemas.microsoft.com/office/spreadsheetml/2009/9/main" objectType="CheckBox" fmlaLink="$H$285" lockText="1" noThreeD="1"/>
</file>

<file path=xl/ctrlProps/ctrlProp434.xml><?xml version="1.0" encoding="utf-8"?>
<formControlPr xmlns="http://schemas.microsoft.com/office/spreadsheetml/2009/9/main" objectType="CheckBox" fmlaLink="$I$285" lockText="1" noThreeD="1"/>
</file>

<file path=xl/ctrlProps/ctrlProp435.xml><?xml version="1.0" encoding="utf-8"?>
<formControlPr xmlns="http://schemas.microsoft.com/office/spreadsheetml/2009/9/main" objectType="CheckBox" fmlaLink="$J$285" lockText="1" noThreeD="1"/>
</file>

<file path=xl/ctrlProps/ctrlProp436.xml><?xml version="1.0" encoding="utf-8"?>
<formControlPr xmlns="http://schemas.microsoft.com/office/spreadsheetml/2009/9/main" objectType="CheckBox" fmlaLink="$G$286" lockText="1" noThreeD="1"/>
</file>

<file path=xl/ctrlProps/ctrlProp437.xml><?xml version="1.0" encoding="utf-8"?>
<formControlPr xmlns="http://schemas.microsoft.com/office/spreadsheetml/2009/9/main" objectType="CheckBox" fmlaLink="$H$286" lockText="1" noThreeD="1"/>
</file>

<file path=xl/ctrlProps/ctrlProp438.xml><?xml version="1.0" encoding="utf-8"?>
<formControlPr xmlns="http://schemas.microsoft.com/office/spreadsheetml/2009/9/main" objectType="CheckBox" fmlaLink="$I$286" lockText="1" noThreeD="1"/>
</file>

<file path=xl/ctrlProps/ctrlProp439.xml><?xml version="1.0" encoding="utf-8"?>
<formControlPr xmlns="http://schemas.microsoft.com/office/spreadsheetml/2009/9/main" objectType="CheckBox" fmlaLink="$J$286" lockText="1" noThreeD="1"/>
</file>

<file path=xl/ctrlProps/ctrlProp44.xml><?xml version="1.0" encoding="utf-8"?>
<formControlPr xmlns="http://schemas.microsoft.com/office/spreadsheetml/2009/9/main" objectType="CheckBox" fmlaLink="$J$62" lockText="1" noThreeD="1"/>
</file>

<file path=xl/ctrlProps/ctrlProp440.xml><?xml version="1.0" encoding="utf-8"?>
<formControlPr xmlns="http://schemas.microsoft.com/office/spreadsheetml/2009/9/main" objectType="CheckBox" fmlaLink="$G$288" lockText="1" noThreeD="1"/>
</file>

<file path=xl/ctrlProps/ctrlProp441.xml><?xml version="1.0" encoding="utf-8"?>
<formControlPr xmlns="http://schemas.microsoft.com/office/spreadsheetml/2009/9/main" objectType="CheckBox" fmlaLink="$H$288" lockText="1" noThreeD="1"/>
</file>

<file path=xl/ctrlProps/ctrlProp442.xml><?xml version="1.0" encoding="utf-8"?>
<formControlPr xmlns="http://schemas.microsoft.com/office/spreadsheetml/2009/9/main" objectType="CheckBox" fmlaLink="$I$288" lockText="1" noThreeD="1"/>
</file>

<file path=xl/ctrlProps/ctrlProp443.xml><?xml version="1.0" encoding="utf-8"?>
<formControlPr xmlns="http://schemas.microsoft.com/office/spreadsheetml/2009/9/main" objectType="CheckBox" fmlaLink="$J$288" lockText="1" noThreeD="1"/>
</file>

<file path=xl/ctrlProps/ctrlProp444.xml><?xml version="1.0" encoding="utf-8"?>
<formControlPr xmlns="http://schemas.microsoft.com/office/spreadsheetml/2009/9/main" objectType="CheckBox" fmlaLink="$G$293" lockText="1" noThreeD="1"/>
</file>

<file path=xl/ctrlProps/ctrlProp445.xml><?xml version="1.0" encoding="utf-8"?>
<formControlPr xmlns="http://schemas.microsoft.com/office/spreadsheetml/2009/9/main" objectType="CheckBox" fmlaLink="$H$293" lockText="1" noThreeD="1"/>
</file>

<file path=xl/ctrlProps/ctrlProp446.xml><?xml version="1.0" encoding="utf-8"?>
<formControlPr xmlns="http://schemas.microsoft.com/office/spreadsheetml/2009/9/main" objectType="CheckBox" fmlaLink="$I$293" lockText="1" noThreeD="1"/>
</file>

<file path=xl/ctrlProps/ctrlProp447.xml><?xml version="1.0" encoding="utf-8"?>
<formControlPr xmlns="http://schemas.microsoft.com/office/spreadsheetml/2009/9/main" objectType="CheckBox" fmlaLink="$J$293" lockText="1" noThreeD="1"/>
</file>

<file path=xl/ctrlProps/ctrlProp448.xml><?xml version="1.0" encoding="utf-8"?>
<formControlPr xmlns="http://schemas.microsoft.com/office/spreadsheetml/2009/9/main" objectType="CheckBox" fmlaLink="$H$295" lockText="1" noThreeD="1"/>
</file>

<file path=xl/ctrlProps/ctrlProp449.xml><?xml version="1.0" encoding="utf-8"?>
<formControlPr xmlns="http://schemas.microsoft.com/office/spreadsheetml/2009/9/main" objectType="CheckBox" fmlaLink="$G$295" lockText="1" noThreeD="1"/>
</file>

<file path=xl/ctrlProps/ctrlProp45.xml><?xml version="1.0" encoding="utf-8"?>
<formControlPr xmlns="http://schemas.microsoft.com/office/spreadsheetml/2009/9/main" objectType="CheckBox" fmlaLink="$G$65" lockText="1" noThreeD="1"/>
</file>

<file path=xl/ctrlProps/ctrlProp450.xml><?xml version="1.0" encoding="utf-8"?>
<formControlPr xmlns="http://schemas.microsoft.com/office/spreadsheetml/2009/9/main" objectType="CheckBox" fmlaLink="$I$295" lockText="1" noThreeD="1"/>
</file>

<file path=xl/ctrlProps/ctrlProp451.xml><?xml version="1.0" encoding="utf-8"?>
<formControlPr xmlns="http://schemas.microsoft.com/office/spreadsheetml/2009/9/main" objectType="CheckBox" fmlaLink="$J$295" lockText="1" noThreeD="1"/>
</file>

<file path=xl/ctrlProps/ctrlProp452.xml><?xml version="1.0" encoding="utf-8"?>
<formControlPr xmlns="http://schemas.microsoft.com/office/spreadsheetml/2009/9/main" objectType="CheckBox" fmlaLink="$G$298" lockText="1" noThreeD="1"/>
</file>

<file path=xl/ctrlProps/ctrlProp453.xml><?xml version="1.0" encoding="utf-8"?>
<formControlPr xmlns="http://schemas.microsoft.com/office/spreadsheetml/2009/9/main" objectType="CheckBox" fmlaLink="$H$298" lockText="1" noThreeD="1"/>
</file>

<file path=xl/ctrlProps/ctrlProp454.xml><?xml version="1.0" encoding="utf-8"?>
<formControlPr xmlns="http://schemas.microsoft.com/office/spreadsheetml/2009/9/main" objectType="CheckBox" fmlaLink="$I$298" lockText="1" noThreeD="1"/>
</file>

<file path=xl/ctrlProps/ctrlProp455.xml><?xml version="1.0" encoding="utf-8"?>
<formControlPr xmlns="http://schemas.microsoft.com/office/spreadsheetml/2009/9/main" objectType="CheckBox" fmlaLink="$J$298" lockText="1" noThreeD="1"/>
</file>

<file path=xl/ctrlProps/ctrlProp456.xml><?xml version="1.0" encoding="utf-8"?>
<formControlPr xmlns="http://schemas.microsoft.com/office/spreadsheetml/2009/9/main" objectType="CheckBox" fmlaLink="$G$303" lockText="1" noThreeD="1"/>
</file>

<file path=xl/ctrlProps/ctrlProp457.xml><?xml version="1.0" encoding="utf-8"?>
<formControlPr xmlns="http://schemas.microsoft.com/office/spreadsheetml/2009/9/main" objectType="CheckBox" fmlaLink="$H$303" lockText="1" noThreeD="1"/>
</file>

<file path=xl/ctrlProps/ctrlProp458.xml><?xml version="1.0" encoding="utf-8"?>
<formControlPr xmlns="http://schemas.microsoft.com/office/spreadsheetml/2009/9/main" objectType="CheckBox" fmlaLink="$I$303" lockText="1" noThreeD="1"/>
</file>

<file path=xl/ctrlProps/ctrlProp459.xml><?xml version="1.0" encoding="utf-8"?>
<formControlPr xmlns="http://schemas.microsoft.com/office/spreadsheetml/2009/9/main" objectType="CheckBox" fmlaLink="$J$303" lockText="1" noThreeD="1"/>
</file>

<file path=xl/ctrlProps/ctrlProp46.xml><?xml version="1.0" encoding="utf-8"?>
<formControlPr xmlns="http://schemas.microsoft.com/office/spreadsheetml/2009/9/main" objectType="CheckBox" fmlaLink="$H$65" lockText="1" noThreeD="1"/>
</file>

<file path=xl/ctrlProps/ctrlProp460.xml><?xml version="1.0" encoding="utf-8"?>
<formControlPr xmlns="http://schemas.microsoft.com/office/spreadsheetml/2009/9/main" objectType="CheckBox" fmlaLink="$J$298" lockText="1" noThreeD="1"/>
</file>

<file path=xl/ctrlProps/ctrlProp461.xml><?xml version="1.0" encoding="utf-8"?>
<formControlPr xmlns="http://schemas.microsoft.com/office/spreadsheetml/2009/9/main" objectType="CheckBox" fmlaLink="$G$305" lockText="1" noThreeD="1"/>
</file>

<file path=xl/ctrlProps/ctrlProp462.xml><?xml version="1.0" encoding="utf-8"?>
<formControlPr xmlns="http://schemas.microsoft.com/office/spreadsheetml/2009/9/main" objectType="CheckBox" fmlaLink="$I$305" lockText="1" noThreeD="1"/>
</file>

<file path=xl/ctrlProps/ctrlProp463.xml><?xml version="1.0" encoding="utf-8"?>
<formControlPr xmlns="http://schemas.microsoft.com/office/spreadsheetml/2009/9/main" objectType="CheckBox" fmlaLink="$J$305" lockText="1" noThreeD="1"/>
</file>

<file path=xl/ctrlProps/ctrlProp464.xml><?xml version="1.0" encoding="utf-8"?>
<formControlPr xmlns="http://schemas.microsoft.com/office/spreadsheetml/2009/9/main" objectType="CheckBox" fmlaLink="$H$305" lockText="1" noThreeD="1"/>
</file>

<file path=xl/ctrlProps/ctrlProp465.xml><?xml version="1.0" encoding="utf-8"?>
<formControlPr xmlns="http://schemas.microsoft.com/office/spreadsheetml/2009/9/main" objectType="CheckBox" fmlaLink="$J$298" lockText="1" noThreeD="1"/>
</file>

<file path=xl/ctrlProps/ctrlProp466.xml><?xml version="1.0" encoding="utf-8"?>
<formControlPr xmlns="http://schemas.microsoft.com/office/spreadsheetml/2009/9/main" objectType="CheckBox" fmlaLink="$G$307" lockText="1" noThreeD="1"/>
</file>

<file path=xl/ctrlProps/ctrlProp467.xml><?xml version="1.0" encoding="utf-8"?>
<formControlPr xmlns="http://schemas.microsoft.com/office/spreadsheetml/2009/9/main" objectType="CheckBox" fmlaLink="$I$307" lockText="1" noThreeD="1"/>
</file>

<file path=xl/ctrlProps/ctrlProp468.xml><?xml version="1.0" encoding="utf-8"?>
<formControlPr xmlns="http://schemas.microsoft.com/office/spreadsheetml/2009/9/main" objectType="CheckBox" fmlaLink="$H$307" lockText="1" noThreeD="1"/>
</file>

<file path=xl/ctrlProps/ctrlProp469.xml><?xml version="1.0" encoding="utf-8"?>
<formControlPr xmlns="http://schemas.microsoft.com/office/spreadsheetml/2009/9/main" objectType="CheckBox" fmlaLink="$J$307" lockText="1" noThreeD="1"/>
</file>

<file path=xl/ctrlProps/ctrlProp47.xml><?xml version="1.0" encoding="utf-8"?>
<formControlPr xmlns="http://schemas.microsoft.com/office/spreadsheetml/2009/9/main" objectType="CheckBox" fmlaLink="$I$65" lockText="1" noThreeD="1"/>
</file>

<file path=xl/ctrlProps/ctrlProp470.xml><?xml version="1.0" encoding="utf-8"?>
<formControlPr xmlns="http://schemas.microsoft.com/office/spreadsheetml/2009/9/main" objectType="CheckBox" fmlaLink="$G$308" lockText="1" noThreeD="1"/>
</file>

<file path=xl/ctrlProps/ctrlProp471.xml><?xml version="1.0" encoding="utf-8"?>
<formControlPr xmlns="http://schemas.microsoft.com/office/spreadsheetml/2009/9/main" objectType="CheckBox" fmlaLink="$H$308" lockText="1" noThreeD="1"/>
</file>

<file path=xl/ctrlProps/ctrlProp472.xml><?xml version="1.0" encoding="utf-8"?>
<formControlPr xmlns="http://schemas.microsoft.com/office/spreadsheetml/2009/9/main" objectType="CheckBox" fmlaLink="$J$298" lockText="1" noThreeD="1"/>
</file>

<file path=xl/ctrlProps/ctrlProp473.xml><?xml version="1.0" encoding="utf-8"?>
<formControlPr xmlns="http://schemas.microsoft.com/office/spreadsheetml/2009/9/main" objectType="CheckBox" fmlaLink="$I$308" lockText="1" noThreeD="1"/>
</file>

<file path=xl/ctrlProps/ctrlProp474.xml><?xml version="1.0" encoding="utf-8"?>
<formControlPr xmlns="http://schemas.microsoft.com/office/spreadsheetml/2009/9/main" objectType="CheckBox" fmlaLink="$G$310" lockText="1" noThreeD="1"/>
</file>

<file path=xl/ctrlProps/ctrlProp475.xml><?xml version="1.0" encoding="utf-8"?>
<formControlPr xmlns="http://schemas.microsoft.com/office/spreadsheetml/2009/9/main" objectType="CheckBox" fmlaLink="$H$310" lockText="1" noThreeD="1"/>
</file>

<file path=xl/ctrlProps/ctrlProp476.xml><?xml version="1.0" encoding="utf-8"?>
<formControlPr xmlns="http://schemas.microsoft.com/office/spreadsheetml/2009/9/main" objectType="CheckBox" fmlaLink="$I$310" lockText="1" noThreeD="1"/>
</file>

<file path=xl/ctrlProps/ctrlProp477.xml><?xml version="1.0" encoding="utf-8"?>
<formControlPr xmlns="http://schemas.microsoft.com/office/spreadsheetml/2009/9/main" objectType="CheckBox" fmlaLink="$J$310" lockText="1" noThreeD="1"/>
</file>

<file path=xl/ctrlProps/ctrlProp478.xml><?xml version="1.0" encoding="utf-8"?>
<formControlPr xmlns="http://schemas.microsoft.com/office/spreadsheetml/2009/9/main" objectType="CheckBox" fmlaLink="$J$308" lockText="1" noThreeD="1"/>
</file>

<file path=xl/ctrlProps/ctrlProp479.xml><?xml version="1.0" encoding="utf-8"?>
<formControlPr xmlns="http://schemas.microsoft.com/office/spreadsheetml/2009/9/main" objectType="CheckBox" fmlaLink="$G$314" lockText="1" noThreeD="1"/>
</file>

<file path=xl/ctrlProps/ctrlProp48.xml><?xml version="1.0" encoding="utf-8"?>
<formControlPr xmlns="http://schemas.microsoft.com/office/spreadsheetml/2009/9/main" objectType="CheckBox" fmlaLink="$J$65" lockText="1" noThreeD="1"/>
</file>

<file path=xl/ctrlProps/ctrlProp480.xml><?xml version="1.0" encoding="utf-8"?>
<formControlPr xmlns="http://schemas.microsoft.com/office/spreadsheetml/2009/9/main" objectType="CheckBox" fmlaLink="$H$314" lockText="1" noThreeD="1"/>
</file>

<file path=xl/ctrlProps/ctrlProp481.xml><?xml version="1.0" encoding="utf-8"?>
<formControlPr xmlns="http://schemas.microsoft.com/office/spreadsheetml/2009/9/main" objectType="CheckBox" fmlaLink="$I$314" lockText="1" noThreeD="1"/>
</file>

<file path=xl/ctrlProps/ctrlProp482.xml><?xml version="1.0" encoding="utf-8"?>
<formControlPr xmlns="http://schemas.microsoft.com/office/spreadsheetml/2009/9/main" objectType="CheckBox" fmlaLink="$J$314" lockText="1" noThreeD="1"/>
</file>

<file path=xl/ctrlProps/ctrlProp483.xml><?xml version="1.0" encoding="utf-8"?>
<formControlPr xmlns="http://schemas.microsoft.com/office/spreadsheetml/2009/9/main" objectType="CheckBox" fmlaLink="$G$316" lockText="1" noThreeD="1"/>
</file>

<file path=xl/ctrlProps/ctrlProp484.xml><?xml version="1.0" encoding="utf-8"?>
<formControlPr xmlns="http://schemas.microsoft.com/office/spreadsheetml/2009/9/main" objectType="CheckBox" fmlaLink="$H$316" lockText="1" noThreeD="1"/>
</file>

<file path=xl/ctrlProps/ctrlProp485.xml><?xml version="1.0" encoding="utf-8"?>
<formControlPr xmlns="http://schemas.microsoft.com/office/spreadsheetml/2009/9/main" objectType="CheckBox" fmlaLink="$J$310" lockText="1" noThreeD="1"/>
</file>

<file path=xl/ctrlProps/ctrlProp486.xml><?xml version="1.0" encoding="utf-8"?>
<formControlPr xmlns="http://schemas.microsoft.com/office/spreadsheetml/2009/9/main" objectType="CheckBox" fmlaLink="$I$316" lockText="1" noThreeD="1"/>
</file>

<file path=xl/ctrlProps/ctrlProp487.xml><?xml version="1.0" encoding="utf-8"?>
<formControlPr xmlns="http://schemas.microsoft.com/office/spreadsheetml/2009/9/main" objectType="CheckBox" fmlaLink="$J$316" lockText="1" noThreeD="1"/>
</file>

<file path=xl/ctrlProps/ctrlProp488.xml><?xml version="1.0" encoding="utf-8"?>
<formControlPr xmlns="http://schemas.microsoft.com/office/spreadsheetml/2009/9/main" objectType="CheckBox" fmlaLink="$J$310" lockText="1" noThreeD="1"/>
</file>

<file path=xl/ctrlProps/ctrlProp489.xml><?xml version="1.0" encoding="utf-8"?>
<formControlPr xmlns="http://schemas.microsoft.com/office/spreadsheetml/2009/9/main" objectType="CheckBox" fmlaLink="$G$317" lockText="1" noThreeD="1"/>
</file>

<file path=xl/ctrlProps/ctrlProp49.xml><?xml version="1.0" encoding="utf-8"?>
<formControlPr xmlns="http://schemas.microsoft.com/office/spreadsheetml/2009/9/main" objectType="CheckBox" fmlaLink="$H$68" lockText="1" noThreeD="1"/>
</file>

<file path=xl/ctrlProps/ctrlProp490.xml><?xml version="1.0" encoding="utf-8"?>
<formControlPr xmlns="http://schemas.microsoft.com/office/spreadsheetml/2009/9/main" objectType="CheckBox" fmlaLink="$J$310" lockText="1" noThreeD="1"/>
</file>

<file path=xl/ctrlProps/ctrlProp491.xml><?xml version="1.0" encoding="utf-8"?>
<formControlPr xmlns="http://schemas.microsoft.com/office/spreadsheetml/2009/9/main" objectType="CheckBox" fmlaLink="$H$317" lockText="1" noThreeD="1"/>
</file>

<file path=xl/ctrlProps/ctrlProp492.xml><?xml version="1.0" encoding="utf-8"?>
<formControlPr xmlns="http://schemas.microsoft.com/office/spreadsheetml/2009/9/main" objectType="CheckBox" fmlaLink="$J$317" lockText="1" noThreeD="1"/>
</file>

<file path=xl/ctrlProps/ctrlProp493.xml><?xml version="1.0" encoding="utf-8"?>
<formControlPr xmlns="http://schemas.microsoft.com/office/spreadsheetml/2009/9/main" objectType="CheckBox" fmlaLink="$I$317" lockText="1" noThreeD="1"/>
</file>

<file path=xl/ctrlProps/ctrlProp494.xml><?xml version="1.0" encoding="utf-8"?>
<formControlPr xmlns="http://schemas.microsoft.com/office/spreadsheetml/2009/9/main" objectType="CheckBox" fmlaLink="$G$319" lockText="1" noThreeD="1"/>
</file>

<file path=xl/ctrlProps/ctrlProp495.xml><?xml version="1.0" encoding="utf-8"?>
<formControlPr xmlns="http://schemas.microsoft.com/office/spreadsheetml/2009/9/main" objectType="CheckBox" fmlaLink="$H$319" lockText="1" noThreeD="1"/>
</file>

<file path=xl/ctrlProps/ctrlProp496.xml><?xml version="1.0" encoding="utf-8"?>
<formControlPr xmlns="http://schemas.microsoft.com/office/spreadsheetml/2009/9/main" objectType="CheckBox" fmlaLink="$I$319" lockText="1" noThreeD="1"/>
</file>

<file path=xl/ctrlProps/ctrlProp497.xml><?xml version="1.0" encoding="utf-8"?>
<formControlPr xmlns="http://schemas.microsoft.com/office/spreadsheetml/2009/9/main" objectType="CheckBox" fmlaLink="$J$319" lockText="1" noThreeD="1"/>
</file>

<file path=xl/ctrlProps/ctrlProp498.xml><?xml version="1.0" encoding="utf-8"?>
<formControlPr xmlns="http://schemas.microsoft.com/office/spreadsheetml/2009/9/main" objectType="CheckBox" fmlaLink="$J$310" lockText="1" noThreeD="1"/>
</file>

<file path=xl/ctrlProps/ctrlProp499.xml><?xml version="1.0" encoding="utf-8"?>
<formControlPr xmlns="http://schemas.microsoft.com/office/spreadsheetml/2009/9/main" objectType="CheckBox" fmlaLink="$G$321" lockText="1" noThreeD="1"/>
</file>

<file path=xl/ctrlProps/ctrlProp5.xml><?xml version="1.0" encoding="utf-8"?>
<formControlPr xmlns="http://schemas.microsoft.com/office/spreadsheetml/2009/9/main" objectType="CheckBox" fmlaLink="$J$38" lockText="1" noThreeD="1"/>
</file>

<file path=xl/ctrlProps/ctrlProp50.xml><?xml version="1.0" encoding="utf-8"?>
<formControlPr xmlns="http://schemas.microsoft.com/office/spreadsheetml/2009/9/main" objectType="CheckBox" fmlaLink="$I$68" lockText="1" noThreeD="1"/>
</file>

<file path=xl/ctrlProps/ctrlProp500.xml><?xml version="1.0" encoding="utf-8"?>
<formControlPr xmlns="http://schemas.microsoft.com/office/spreadsheetml/2009/9/main" objectType="CheckBox" fmlaLink="$H$321" lockText="1" noThreeD="1"/>
</file>

<file path=xl/ctrlProps/ctrlProp501.xml><?xml version="1.0" encoding="utf-8"?>
<formControlPr xmlns="http://schemas.microsoft.com/office/spreadsheetml/2009/9/main" objectType="CheckBox" fmlaLink="$I$321" lockText="1" noThreeD="1"/>
</file>

<file path=xl/ctrlProps/ctrlProp502.xml><?xml version="1.0" encoding="utf-8"?>
<formControlPr xmlns="http://schemas.microsoft.com/office/spreadsheetml/2009/9/main" objectType="CheckBox" fmlaLink="$J$321" lockText="1" noThreeD="1"/>
</file>

<file path=xl/ctrlProps/ctrlProp503.xml><?xml version="1.0" encoding="utf-8"?>
<formControlPr xmlns="http://schemas.microsoft.com/office/spreadsheetml/2009/9/main" objectType="CheckBox" fmlaLink="$G$324" lockText="1" noThreeD="1"/>
</file>

<file path=xl/ctrlProps/ctrlProp504.xml><?xml version="1.0" encoding="utf-8"?>
<formControlPr xmlns="http://schemas.microsoft.com/office/spreadsheetml/2009/9/main" objectType="CheckBox" fmlaLink="$H$324" lockText="1" noThreeD="1"/>
</file>

<file path=xl/ctrlProps/ctrlProp505.xml><?xml version="1.0" encoding="utf-8"?>
<formControlPr xmlns="http://schemas.microsoft.com/office/spreadsheetml/2009/9/main" objectType="CheckBox" fmlaLink="$I$324" lockText="1" noThreeD="1"/>
</file>

<file path=xl/ctrlProps/ctrlProp506.xml><?xml version="1.0" encoding="utf-8"?>
<formControlPr xmlns="http://schemas.microsoft.com/office/spreadsheetml/2009/9/main" objectType="CheckBox" fmlaLink="$J$324" lockText="1" noThreeD="1"/>
</file>

<file path=xl/ctrlProps/ctrlProp507.xml><?xml version="1.0" encoding="utf-8"?>
<formControlPr xmlns="http://schemas.microsoft.com/office/spreadsheetml/2009/9/main" objectType="CheckBox" fmlaLink="$G$327" lockText="1" noThreeD="1"/>
</file>

<file path=xl/ctrlProps/ctrlProp508.xml><?xml version="1.0" encoding="utf-8"?>
<formControlPr xmlns="http://schemas.microsoft.com/office/spreadsheetml/2009/9/main" objectType="CheckBox" fmlaLink="$H$327" lockText="1" noThreeD="1"/>
</file>

<file path=xl/ctrlProps/ctrlProp509.xml><?xml version="1.0" encoding="utf-8"?>
<formControlPr xmlns="http://schemas.microsoft.com/office/spreadsheetml/2009/9/main" objectType="CheckBox" fmlaLink="$I$327" lockText="1" noThreeD="1"/>
</file>

<file path=xl/ctrlProps/ctrlProp51.xml><?xml version="1.0" encoding="utf-8"?>
<formControlPr xmlns="http://schemas.microsoft.com/office/spreadsheetml/2009/9/main" objectType="CheckBox" fmlaLink="$J$68" lockText="1" noThreeD="1"/>
</file>

<file path=xl/ctrlProps/ctrlProp510.xml><?xml version="1.0" encoding="utf-8"?>
<formControlPr xmlns="http://schemas.microsoft.com/office/spreadsheetml/2009/9/main" objectType="CheckBox" fmlaLink="$J$327" lockText="1" noThreeD="1"/>
</file>

<file path=xl/ctrlProps/ctrlProp511.xml><?xml version="1.0" encoding="utf-8"?>
<formControlPr xmlns="http://schemas.microsoft.com/office/spreadsheetml/2009/9/main" objectType="CheckBox" fmlaLink="$G$332" lockText="1" noThreeD="1"/>
</file>

<file path=xl/ctrlProps/ctrlProp512.xml><?xml version="1.0" encoding="utf-8"?>
<formControlPr xmlns="http://schemas.microsoft.com/office/spreadsheetml/2009/9/main" objectType="CheckBox" fmlaLink="$H$332" lockText="1" noThreeD="1"/>
</file>

<file path=xl/ctrlProps/ctrlProp513.xml><?xml version="1.0" encoding="utf-8"?>
<formControlPr xmlns="http://schemas.microsoft.com/office/spreadsheetml/2009/9/main" objectType="CheckBox" fmlaLink="$I$332" lockText="1" noThreeD="1"/>
</file>

<file path=xl/ctrlProps/ctrlProp514.xml><?xml version="1.0" encoding="utf-8"?>
<formControlPr xmlns="http://schemas.microsoft.com/office/spreadsheetml/2009/9/main" objectType="CheckBox" fmlaLink="$J$332" lockText="1" noThreeD="1"/>
</file>

<file path=xl/ctrlProps/ctrlProp515.xml><?xml version="1.0" encoding="utf-8"?>
<formControlPr xmlns="http://schemas.microsoft.com/office/spreadsheetml/2009/9/main" objectType="CheckBox" fmlaLink="$G$327" lockText="1" noThreeD="1"/>
</file>

<file path=xl/ctrlProps/ctrlProp516.xml><?xml version="1.0" encoding="utf-8"?>
<formControlPr xmlns="http://schemas.microsoft.com/office/spreadsheetml/2009/9/main" objectType="CheckBox" fmlaLink="$G$336" lockText="1" noThreeD="1"/>
</file>

<file path=xl/ctrlProps/ctrlProp517.xml><?xml version="1.0" encoding="utf-8"?>
<formControlPr xmlns="http://schemas.microsoft.com/office/spreadsheetml/2009/9/main" objectType="CheckBox" fmlaLink="$H$336" lockText="1" noThreeD="1"/>
</file>

<file path=xl/ctrlProps/ctrlProp518.xml><?xml version="1.0" encoding="utf-8"?>
<formControlPr xmlns="http://schemas.microsoft.com/office/spreadsheetml/2009/9/main" objectType="CheckBox" fmlaLink="$I$336" lockText="1" noThreeD="1"/>
</file>

<file path=xl/ctrlProps/ctrlProp519.xml><?xml version="1.0" encoding="utf-8"?>
<formControlPr xmlns="http://schemas.microsoft.com/office/spreadsheetml/2009/9/main" objectType="CheckBox" fmlaLink="$J$336" lockText="1" noThreeD="1"/>
</file>

<file path=xl/ctrlProps/ctrlProp52.xml><?xml version="1.0" encoding="utf-8"?>
<formControlPr xmlns="http://schemas.microsoft.com/office/spreadsheetml/2009/9/main" objectType="CheckBox" fmlaLink="$G$72" lockText="1" noThreeD="1"/>
</file>

<file path=xl/ctrlProps/ctrlProp520.xml><?xml version="1.0" encoding="utf-8"?>
<formControlPr xmlns="http://schemas.microsoft.com/office/spreadsheetml/2009/9/main" objectType="CheckBox" fmlaLink="$G$339" lockText="1" noThreeD="1"/>
</file>

<file path=xl/ctrlProps/ctrlProp521.xml><?xml version="1.0" encoding="utf-8"?>
<formControlPr xmlns="http://schemas.microsoft.com/office/spreadsheetml/2009/9/main" objectType="CheckBox" fmlaLink="$I$339" lockText="1" noThreeD="1"/>
</file>

<file path=xl/ctrlProps/ctrlProp522.xml><?xml version="1.0" encoding="utf-8"?>
<formControlPr xmlns="http://schemas.microsoft.com/office/spreadsheetml/2009/9/main" objectType="CheckBox" fmlaLink="$J$339" lockText="1" noThreeD="1"/>
</file>

<file path=xl/ctrlProps/ctrlProp523.xml><?xml version="1.0" encoding="utf-8"?>
<formControlPr xmlns="http://schemas.microsoft.com/office/spreadsheetml/2009/9/main" objectType="CheckBox" fmlaLink="$G$342" lockText="1" noThreeD="1"/>
</file>

<file path=xl/ctrlProps/ctrlProp524.xml><?xml version="1.0" encoding="utf-8"?>
<formControlPr xmlns="http://schemas.microsoft.com/office/spreadsheetml/2009/9/main" objectType="CheckBox" fmlaLink="$H$342" lockText="1" noThreeD="1"/>
</file>

<file path=xl/ctrlProps/ctrlProp525.xml><?xml version="1.0" encoding="utf-8"?>
<formControlPr xmlns="http://schemas.microsoft.com/office/spreadsheetml/2009/9/main" objectType="CheckBox" fmlaLink="$I$342" lockText="1" noThreeD="1"/>
</file>

<file path=xl/ctrlProps/ctrlProp526.xml><?xml version="1.0" encoding="utf-8"?>
<formControlPr xmlns="http://schemas.microsoft.com/office/spreadsheetml/2009/9/main" objectType="CheckBox" fmlaLink="$J$342" lockText="1" noThreeD="1"/>
</file>

<file path=xl/ctrlProps/ctrlProp527.xml><?xml version="1.0" encoding="utf-8"?>
<formControlPr xmlns="http://schemas.microsoft.com/office/spreadsheetml/2009/9/main" objectType="CheckBox" fmlaLink="$H$339" lockText="1" noThreeD="1"/>
</file>

<file path=xl/ctrlProps/ctrlProp528.xml><?xml version="1.0" encoding="utf-8"?>
<formControlPr xmlns="http://schemas.microsoft.com/office/spreadsheetml/2009/9/main" objectType="CheckBox" fmlaLink="$G$345" lockText="1" noThreeD="1"/>
</file>

<file path=xl/ctrlProps/ctrlProp529.xml><?xml version="1.0" encoding="utf-8"?>
<formControlPr xmlns="http://schemas.microsoft.com/office/spreadsheetml/2009/9/main" objectType="CheckBox" fmlaLink="$H$345" lockText="1" noThreeD="1"/>
</file>

<file path=xl/ctrlProps/ctrlProp53.xml><?xml version="1.0" encoding="utf-8"?>
<formControlPr xmlns="http://schemas.microsoft.com/office/spreadsheetml/2009/9/main" objectType="CheckBox" fmlaLink="$H$72" lockText="1" noThreeD="1"/>
</file>

<file path=xl/ctrlProps/ctrlProp530.xml><?xml version="1.0" encoding="utf-8"?>
<formControlPr xmlns="http://schemas.microsoft.com/office/spreadsheetml/2009/9/main" objectType="CheckBox" fmlaLink="$I$345" lockText="1" noThreeD="1"/>
</file>

<file path=xl/ctrlProps/ctrlProp531.xml><?xml version="1.0" encoding="utf-8"?>
<formControlPr xmlns="http://schemas.microsoft.com/office/spreadsheetml/2009/9/main" objectType="CheckBox" fmlaLink="$J$345" lockText="1" noThreeD="1"/>
</file>

<file path=xl/ctrlProps/ctrlProp532.xml><?xml version="1.0" encoding="utf-8"?>
<formControlPr xmlns="http://schemas.microsoft.com/office/spreadsheetml/2009/9/main" objectType="CheckBox" fmlaLink="$G$346" lockText="1" noThreeD="1"/>
</file>

<file path=xl/ctrlProps/ctrlProp533.xml><?xml version="1.0" encoding="utf-8"?>
<formControlPr xmlns="http://schemas.microsoft.com/office/spreadsheetml/2009/9/main" objectType="CheckBox" fmlaLink="$H$346" lockText="1" noThreeD="1"/>
</file>

<file path=xl/ctrlProps/ctrlProp534.xml><?xml version="1.0" encoding="utf-8"?>
<formControlPr xmlns="http://schemas.microsoft.com/office/spreadsheetml/2009/9/main" objectType="CheckBox" fmlaLink="$I$346" lockText="1" noThreeD="1"/>
</file>

<file path=xl/ctrlProps/ctrlProp535.xml><?xml version="1.0" encoding="utf-8"?>
<formControlPr xmlns="http://schemas.microsoft.com/office/spreadsheetml/2009/9/main" objectType="CheckBox" fmlaLink="$J$346" lockText="1" noThreeD="1"/>
</file>

<file path=xl/ctrlProps/ctrlProp536.xml><?xml version="1.0" encoding="utf-8"?>
<formControlPr xmlns="http://schemas.microsoft.com/office/spreadsheetml/2009/9/main" objectType="CheckBox" fmlaLink="$G$348" lockText="1" noThreeD="1"/>
</file>

<file path=xl/ctrlProps/ctrlProp537.xml><?xml version="1.0" encoding="utf-8"?>
<formControlPr xmlns="http://schemas.microsoft.com/office/spreadsheetml/2009/9/main" objectType="CheckBox" fmlaLink="$H$348" lockText="1" noThreeD="1"/>
</file>

<file path=xl/ctrlProps/ctrlProp538.xml><?xml version="1.0" encoding="utf-8"?>
<formControlPr xmlns="http://schemas.microsoft.com/office/spreadsheetml/2009/9/main" objectType="CheckBox" fmlaLink="$I$348" lockText="1" noThreeD="1"/>
</file>

<file path=xl/ctrlProps/ctrlProp539.xml><?xml version="1.0" encoding="utf-8"?>
<formControlPr xmlns="http://schemas.microsoft.com/office/spreadsheetml/2009/9/main" objectType="CheckBox" fmlaLink="$J$348" lockText="1" noThreeD="1"/>
</file>

<file path=xl/ctrlProps/ctrlProp54.xml><?xml version="1.0" encoding="utf-8"?>
<formControlPr xmlns="http://schemas.microsoft.com/office/spreadsheetml/2009/9/main" objectType="CheckBox" fmlaLink="$I$72" lockText="1" noThreeD="1"/>
</file>

<file path=xl/ctrlProps/ctrlProp540.xml><?xml version="1.0" encoding="utf-8"?>
<formControlPr xmlns="http://schemas.microsoft.com/office/spreadsheetml/2009/9/main" objectType="CheckBox" fmlaLink="$G$354" lockText="1" noThreeD="1"/>
</file>

<file path=xl/ctrlProps/ctrlProp541.xml><?xml version="1.0" encoding="utf-8"?>
<formControlPr xmlns="http://schemas.microsoft.com/office/spreadsheetml/2009/9/main" objectType="CheckBox" fmlaLink="$H$354" lockText="1" noThreeD="1"/>
</file>

<file path=xl/ctrlProps/ctrlProp542.xml><?xml version="1.0" encoding="utf-8"?>
<formControlPr xmlns="http://schemas.microsoft.com/office/spreadsheetml/2009/9/main" objectType="CheckBox" fmlaLink="$I$354" lockText="1" noThreeD="1"/>
</file>

<file path=xl/ctrlProps/ctrlProp543.xml><?xml version="1.0" encoding="utf-8"?>
<formControlPr xmlns="http://schemas.microsoft.com/office/spreadsheetml/2009/9/main" objectType="CheckBox" fmlaLink="$J$354" lockText="1" noThreeD="1"/>
</file>

<file path=xl/ctrlProps/ctrlProp544.xml><?xml version="1.0" encoding="utf-8"?>
<formControlPr xmlns="http://schemas.microsoft.com/office/spreadsheetml/2009/9/main" objectType="CheckBox" fmlaLink="$G$358" lockText="1" noThreeD="1"/>
</file>

<file path=xl/ctrlProps/ctrlProp545.xml><?xml version="1.0" encoding="utf-8"?>
<formControlPr xmlns="http://schemas.microsoft.com/office/spreadsheetml/2009/9/main" objectType="CheckBox" fmlaLink="$I$358" lockText="1" noThreeD="1"/>
</file>

<file path=xl/ctrlProps/ctrlProp546.xml><?xml version="1.0" encoding="utf-8"?>
<formControlPr xmlns="http://schemas.microsoft.com/office/spreadsheetml/2009/9/main" objectType="CheckBox" fmlaLink="$H$358" lockText="1" noThreeD="1"/>
</file>

<file path=xl/ctrlProps/ctrlProp547.xml><?xml version="1.0" encoding="utf-8"?>
<formControlPr xmlns="http://schemas.microsoft.com/office/spreadsheetml/2009/9/main" objectType="CheckBox" fmlaLink="$J$358" lockText="1" noThreeD="1"/>
</file>

<file path=xl/ctrlProps/ctrlProp548.xml><?xml version="1.0" encoding="utf-8"?>
<formControlPr xmlns="http://schemas.microsoft.com/office/spreadsheetml/2009/9/main" objectType="CheckBox" fmlaLink="$G$362" lockText="1" noThreeD="1"/>
</file>

<file path=xl/ctrlProps/ctrlProp549.xml><?xml version="1.0" encoding="utf-8"?>
<formControlPr xmlns="http://schemas.microsoft.com/office/spreadsheetml/2009/9/main" objectType="CheckBox" fmlaLink="$H$362" lockText="1" noThreeD="1"/>
</file>

<file path=xl/ctrlProps/ctrlProp55.xml><?xml version="1.0" encoding="utf-8"?>
<formControlPr xmlns="http://schemas.microsoft.com/office/spreadsheetml/2009/9/main" objectType="CheckBox" fmlaLink="$J$72" lockText="1" noThreeD="1"/>
</file>

<file path=xl/ctrlProps/ctrlProp550.xml><?xml version="1.0" encoding="utf-8"?>
<formControlPr xmlns="http://schemas.microsoft.com/office/spreadsheetml/2009/9/main" objectType="CheckBox" fmlaLink="$I$362" lockText="1" noThreeD="1"/>
</file>

<file path=xl/ctrlProps/ctrlProp551.xml><?xml version="1.0" encoding="utf-8"?>
<formControlPr xmlns="http://schemas.microsoft.com/office/spreadsheetml/2009/9/main" objectType="CheckBox" fmlaLink="$J$362" lockText="1" noThreeD="1"/>
</file>

<file path=xl/ctrlProps/ctrlProp552.xml><?xml version="1.0" encoding="utf-8"?>
<formControlPr xmlns="http://schemas.microsoft.com/office/spreadsheetml/2009/9/main" objectType="CheckBox" fmlaLink="$G$364" lockText="1" noThreeD="1"/>
</file>

<file path=xl/ctrlProps/ctrlProp553.xml><?xml version="1.0" encoding="utf-8"?>
<formControlPr xmlns="http://schemas.microsoft.com/office/spreadsheetml/2009/9/main" objectType="CheckBox" fmlaLink="$H$364" lockText="1" noThreeD="1"/>
</file>

<file path=xl/ctrlProps/ctrlProp554.xml><?xml version="1.0" encoding="utf-8"?>
<formControlPr xmlns="http://schemas.microsoft.com/office/spreadsheetml/2009/9/main" objectType="CheckBox" fmlaLink="$I$364" lockText="1" noThreeD="1"/>
</file>

<file path=xl/ctrlProps/ctrlProp555.xml><?xml version="1.0" encoding="utf-8"?>
<formControlPr xmlns="http://schemas.microsoft.com/office/spreadsheetml/2009/9/main" objectType="CheckBox" fmlaLink="$J$364" lockText="1" noThreeD="1"/>
</file>

<file path=xl/ctrlProps/ctrlProp556.xml><?xml version="1.0" encoding="utf-8"?>
<formControlPr xmlns="http://schemas.microsoft.com/office/spreadsheetml/2009/9/main" objectType="CheckBox" fmlaLink="$G$369" lockText="1" noThreeD="1"/>
</file>

<file path=xl/ctrlProps/ctrlProp557.xml><?xml version="1.0" encoding="utf-8"?>
<formControlPr xmlns="http://schemas.microsoft.com/office/spreadsheetml/2009/9/main" objectType="CheckBox" fmlaLink="$I$369" lockText="1" noThreeD="1"/>
</file>

<file path=xl/ctrlProps/ctrlProp558.xml><?xml version="1.0" encoding="utf-8"?>
<formControlPr xmlns="http://schemas.microsoft.com/office/spreadsheetml/2009/9/main" objectType="CheckBox" fmlaLink="$H$369" lockText="1" noThreeD="1"/>
</file>

<file path=xl/ctrlProps/ctrlProp559.xml><?xml version="1.0" encoding="utf-8"?>
<formControlPr xmlns="http://schemas.microsoft.com/office/spreadsheetml/2009/9/main" objectType="CheckBox" fmlaLink="$J$369" lockText="1" noThreeD="1"/>
</file>

<file path=xl/ctrlProps/ctrlProp56.xml><?xml version="1.0" encoding="utf-8"?>
<formControlPr xmlns="http://schemas.microsoft.com/office/spreadsheetml/2009/9/main" objectType="CheckBox" fmlaLink="$G$75" lockText="1" noThreeD="1"/>
</file>

<file path=xl/ctrlProps/ctrlProp560.xml><?xml version="1.0" encoding="utf-8"?>
<formControlPr xmlns="http://schemas.microsoft.com/office/spreadsheetml/2009/9/main" objectType="CheckBox" fmlaLink="$G$371" lockText="1" noThreeD="1"/>
</file>

<file path=xl/ctrlProps/ctrlProp561.xml><?xml version="1.0" encoding="utf-8"?>
<formControlPr xmlns="http://schemas.microsoft.com/office/spreadsheetml/2009/9/main" objectType="CheckBox" fmlaLink="$H$371" lockText="1" noThreeD="1"/>
</file>

<file path=xl/ctrlProps/ctrlProp562.xml><?xml version="1.0" encoding="utf-8"?>
<formControlPr xmlns="http://schemas.microsoft.com/office/spreadsheetml/2009/9/main" objectType="CheckBox" fmlaLink="$I$371" lockText="1" noThreeD="1"/>
</file>

<file path=xl/ctrlProps/ctrlProp563.xml><?xml version="1.0" encoding="utf-8"?>
<formControlPr xmlns="http://schemas.microsoft.com/office/spreadsheetml/2009/9/main" objectType="CheckBox" fmlaLink="$J$371" lockText="1" noThreeD="1"/>
</file>

<file path=xl/ctrlProps/ctrlProp564.xml><?xml version="1.0" encoding="utf-8"?>
<formControlPr xmlns="http://schemas.microsoft.com/office/spreadsheetml/2009/9/main" objectType="CheckBox" fmlaLink="$G$375" lockText="1" noThreeD="1"/>
</file>

<file path=xl/ctrlProps/ctrlProp565.xml><?xml version="1.0" encoding="utf-8"?>
<formControlPr xmlns="http://schemas.microsoft.com/office/spreadsheetml/2009/9/main" objectType="CheckBox" fmlaLink="$H$375" lockText="1" noThreeD="1"/>
</file>

<file path=xl/ctrlProps/ctrlProp566.xml><?xml version="1.0" encoding="utf-8"?>
<formControlPr xmlns="http://schemas.microsoft.com/office/spreadsheetml/2009/9/main" objectType="CheckBox" fmlaLink="$I$375" lockText="1" noThreeD="1"/>
</file>

<file path=xl/ctrlProps/ctrlProp567.xml><?xml version="1.0" encoding="utf-8"?>
<formControlPr xmlns="http://schemas.microsoft.com/office/spreadsheetml/2009/9/main" objectType="CheckBox" fmlaLink="$J$375" lockText="1" noThreeD="1"/>
</file>

<file path=xl/ctrlProps/ctrlProp568.xml><?xml version="1.0" encoding="utf-8"?>
<formControlPr xmlns="http://schemas.microsoft.com/office/spreadsheetml/2009/9/main" objectType="CheckBox" fmlaLink="$G$381" lockText="1" noThreeD="1"/>
</file>

<file path=xl/ctrlProps/ctrlProp569.xml><?xml version="1.0" encoding="utf-8"?>
<formControlPr xmlns="http://schemas.microsoft.com/office/spreadsheetml/2009/9/main" objectType="CheckBox" fmlaLink="$H$381" lockText="1" noThreeD="1"/>
</file>

<file path=xl/ctrlProps/ctrlProp57.xml><?xml version="1.0" encoding="utf-8"?>
<formControlPr xmlns="http://schemas.microsoft.com/office/spreadsheetml/2009/9/main" objectType="CheckBox" fmlaLink="$H$75" lockText="1" noThreeD="1"/>
</file>

<file path=xl/ctrlProps/ctrlProp570.xml><?xml version="1.0" encoding="utf-8"?>
<formControlPr xmlns="http://schemas.microsoft.com/office/spreadsheetml/2009/9/main" objectType="CheckBox" fmlaLink="$I$381" lockText="1" noThreeD="1"/>
</file>

<file path=xl/ctrlProps/ctrlProp571.xml><?xml version="1.0" encoding="utf-8"?>
<formControlPr xmlns="http://schemas.microsoft.com/office/spreadsheetml/2009/9/main" objectType="CheckBox" fmlaLink="$J$381" lockText="1" noThreeD="1"/>
</file>

<file path=xl/ctrlProps/ctrlProp572.xml><?xml version="1.0" encoding="utf-8"?>
<formControlPr xmlns="http://schemas.microsoft.com/office/spreadsheetml/2009/9/main" objectType="CheckBox" fmlaLink="$G$383" lockText="1" noThreeD="1"/>
</file>

<file path=xl/ctrlProps/ctrlProp573.xml><?xml version="1.0" encoding="utf-8"?>
<formControlPr xmlns="http://schemas.microsoft.com/office/spreadsheetml/2009/9/main" objectType="CheckBox" fmlaLink="$J$375" lockText="1" noThreeD="1"/>
</file>

<file path=xl/ctrlProps/ctrlProp574.xml><?xml version="1.0" encoding="utf-8"?>
<formControlPr xmlns="http://schemas.microsoft.com/office/spreadsheetml/2009/9/main" objectType="CheckBox" fmlaLink="$H$383" lockText="1" noThreeD="1"/>
</file>

<file path=xl/ctrlProps/ctrlProp575.xml><?xml version="1.0" encoding="utf-8"?>
<formControlPr xmlns="http://schemas.microsoft.com/office/spreadsheetml/2009/9/main" objectType="CheckBox" fmlaLink="$J$383" lockText="1" noThreeD="1"/>
</file>

<file path=xl/ctrlProps/ctrlProp576.xml><?xml version="1.0" encoding="utf-8"?>
<formControlPr xmlns="http://schemas.microsoft.com/office/spreadsheetml/2009/9/main" objectType="CheckBox" fmlaLink="$I$383" lockText="1" noThreeD="1"/>
</file>

<file path=xl/ctrlProps/ctrlProp577.xml><?xml version="1.0" encoding="utf-8"?>
<formControlPr xmlns="http://schemas.microsoft.com/office/spreadsheetml/2009/9/main" objectType="CheckBox" fmlaLink="$G$386" lockText="1" noThreeD="1"/>
</file>

<file path=xl/ctrlProps/ctrlProp578.xml><?xml version="1.0" encoding="utf-8"?>
<formControlPr xmlns="http://schemas.microsoft.com/office/spreadsheetml/2009/9/main" objectType="CheckBox" fmlaLink="$J$375" lockText="1" noThreeD="1"/>
</file>

<file path=xl/ctrlProps/ctrlProp579.xml><?xml version="1.0" encoding="utf-8"?>
<formControlPr xmlns="http://schemas.microsoft.com/office/spreadsheetml/2009/9/main" objectType="CheckBox" fmlaLink="$H$386" lockText="1" noThreeD="1"/>
</file>

<file path=xl/ctrlProps/ctrlProp58.xml><?xml version="1.0" encoding="utf-8"?>
<formControlPr xmlns="http://schemas.microsoft.com/office/spreadsheetml/2009/9/main" objectType="CheckBox" fmlaLink="$I$75" lockText="1" noThreeD="1"/>
</file>

<file path=xl/ctrlProps/ctrlProp580.xml><?xml version="1.0" encoding="utf-8"?>
<formControlPr xmlns="http://schemas.microsoft.com/office/spreadsheetml/2009/9/main" objectType="CheckBox" fmlaLink="$J$386" lockText="1" noThreeD="1"/>
</file>

<file path=xl/ctrlProps/ctrlProp581.xml><?xml version="1.0" encoding="utf-8"?>
<formControlPr xmlns="http://schemas.microsoft.com/office/spreadsheetml/2009/9/main" objectType="CheckBox" fmlaLink="$I$386" lockText="1" noThreeD="1"/>
</file>

<file path=xl/ctrlProps/ctrlProp582.xml><?xml version="1.0" encoding="utf-8"?>
<formControlPr xmlns="http://schemas.microsoft.com/office/spreadsheetml/2009/9/main" objectType="CheckBox" fmlaLink="$G$388" lockText="1" noThreeD="1"/>
</file>

<file path=xl/ctrlProps/ctrlProp583.xml><?xml version="1.0" encoding="utf-8"?>
<formControlPr xmlns="http://schemas.microsoft.com/office/spreadsheetml/2009/9/main" objectType="CheckBox" fmlaLink="$J$375" lockText="1" noThreeD="1"/>
</file>

<file path=xl/ctrlProps/ctrlProp584.xml><?xml version="1.0" encoding="utf-8"?>
<formControlPr xmlns="http://schemas.microsoft.com/office/spreadsheetml/2009/9/main" objectType="CheckBox" fmlaLink="$H$388" lockText="1" noThreeD="1"/>
</file>

<file path=xl/ctrlProps/ctrlProp585.xml><?xml version="1.0" encoding="utf-8"?>
<formControlPr xmlns="http://schemas.microsoft.com/office/spreadsheetml/2009/9/main" objectType="CheckBox" fmlaLink="$J$388" lockText="1" noThreeD="1"/>
</file>

<file path=xl/ctrlProps/ctrlProp586.xml><?xml version="1.0" encoding="utf-8"?>
<formControlPr xmlns="http://schemas.microsoft.com/office/spreadsheetml/2009/9/main" objectType="CheckBox" fmlaLink="$I$388" lockText="1" noThreeD="1"/>
</file>

<file path=xl/ctrlProps/ctrlProp587.xml><?xml version="1.0" encoding="utf-8"?>
<formControlPr xmlns="http://schemas.microsoft.com/office/spreadsheetml/2009/9/main" objectType="CheckBox" fmlaLink="$G$389" lockText="1" noThreeD="1"/>
</file>

<file path=xl/ctrlProps/ctrlProp588.xml><?xml version="1.0" encoding="utf-8"?>
<formControlPr xmlns="http://schemas.microsoft.com/office/spreadsheetml/2009/9/main" objectType="CheckBox" fmlaLink="$H$389" lockText="1" noThreeD="1"/>
</file>

<file path=xl/ctrlProps/ctrlProp589.xml><?xml version="1.0" encoding="utf-8"?>
<formControlPr xmlns="http://schemas.microsoft.com/office/spreadsheetml/2009/9/main" objectType="CheckBox" fmlaLink="$I$389" lockText="1" noThreeD="1"/>
</file>

<file path=xl/ctrlProps/ctrlProp59.xml><?xml version="1.0" encoding="utf-8"?>
<formControlPr xmlns="http://schemas.microsoft.com/office/spreadsheetml/2009/9/main" objectType="CheckBox" fmlaLink="$J$75" lockText="1" noThreeD="1"/>
</file>

<file path=xl/ctrlProps/ctrlProp590.xml><?xml version="1.0" encoding="utf-8"?>
<formControlPr xmlns="http://schemas.microsoft.com/office/spreadsheetml/2009/9/main" objectType="CheckBox" fmlaLink="$J$389" lockText="1" noThreeD="1"/>
</file>

<file path=xl/ctrlProps/ctrlProp591.xml><?xml version="1.0" encoding="utf-8"?>
<formControlPr xmlns="http://schemas.microsoft.com/office/spreadsheetml/2009/9/main" objectType="CheckBox" fmlaLink="$G$68" lockText="1" noThreeD="1"/>
</file>

<file path=xl/ctrlProps/ctrlProp592.xml><?xml version="1.0" encoding="utf-8"?>
<formControlPr xmlns="http://schemas.microsoft.com/office/spreadsheetml/2009/9/main" objectType="CheckBox" fmlaLink="$I$211" lockText="1" noThreeD="1"/>
</file>

<file path=xl/ctrlProps/ctrlProp6.xml><?xml version="1.0" encoding="utf-8"?>
<formControlPr xmlns="http://schemas.microsoft.com/office/spreadsheetml/2009/9/main" objectType="CheckBox" fmlaLink="$G$41" lockText="1" noThreeD="1"/>
</file>

<file path=xl/ctrlProps/ctrlProp60.xml><?xml version="1.0" encoding="utf-8"?>
<formControlPr xmlns="http://schemas.microsoft.com/office/spreadsheetml/2009/9/main" objectType="CheckBox" fmlaLink="$G$76" lockText="1" noThreeD="1"/>
</file>

<file path=xl/ctrlProps/ctrlProp61.xml><?xml version="1.0" encoding="utf-8"?>
<formControlPr xmlns="http://schemas.microsoft.com/office/spreadsheetml/2009/9/main" objectType="CheckBox" fmlaLink="$H$76" lockText="1" noThreeD="1"/>
</file>

<file path=xl/ctrlProps/ctrlProp62.xml><?xml version="1.0" encoding="utf-8"?>
<formControlPr xmlns="http://schemas.microsoft.com/office/spreadsheetml/2009/9/main" objectType="CheckBox" fmlaLink="$I$76" lockText="1" noThreeD="1"/>
</file>

<file path=xl/ctrlProps/ctrlProp63.xml><?xml version="1.0" encoding="utf-8"?>
<formControlPr xmlns="http://schemas.microsoft.com/office/spreadsheetml/2009/9/main" objectType="CheckBox" fmlaLink="$J$76" lockText="1" noThreeD="1"/>
</file>

<file path=xl/ctrlProps/ctrlProp64.xml><?xml version="1.0" encoding="utf-8"?>
<formControlPr xmlns="http://schemas.microsoft.com/office/spreadsheetml/2009/9/main" objectType="CheckBox" fmlaLink="$G$78" lockText="1" noThreeD="1"/>
</file>

<file path=xl/ctrlProps/ctrlProp65.xml><?xml version="1.0" encoding="utf-8"?>
<formControlPr xmlns="http://schemas.microsoft.com/office/spreadsheetml/2009/9/main" objectType="CheckBox" fmlaLink="$H$78" lockText="1" noThreeD="1"/>
</file>

<file path=xl/ctrlProps/ctrlProp66.xml><?xml version="1.0" encoding="utf-8"?>
<formControlPr xmlns="http://schemas.microsoft.com/office/spreadsheetml/2009/9/main" objectType="CheckBox" fmlaLink="$I$78" lockText="1" noThreeD="1"/>
</file>

<file path=xl/ctrlProps/ctrlProp67.xml><?xml version="1.0" encoding="utf-8"?>
<formControlPr xmlns="http://schemas.microsoft.com/office/spreadsheetml/2009/9/main" objectType="CheckBox" fmlaLink="$J$78" lockText="1" noThreeD="1"/>
</file>

<file path=xl/ctrlProps/ctrlProp68.xml><?xml version="1.0" encoding="utf-8"?>
<formControlPr xmlns="http://schemas.microsoft.com/office/spreadsheetml/2009/9/main" objectType="CheckBox" fmlaLink="$G$83" lockText="1" noThreeD="1"/>
</file>

<file path=xl/ctrlProps/ctrlProp69.xml><?xml version="1.0" encoding="utf-8"?>
<formControlPr xmlns="http://schemas.microsoft.com/office/spreadsheetml/2009/9/main" objectType="CheckBox" fmlaLink="$H$83" lockText="1" noThreeD="1"/>
</file>

<file path=xl/ctrlProps/ctrlProp7.xml><?xml version="1.0" encoding="utf-8"?>
<formControlPr xmlns="http://schemas.microsoft.com/office/spreadsheetml/2009/9/main" objectType="CheckBox" fmlaLink="$H$41" lockText="1" noThreeD="1"/>
</file>

<file path=xl/ctrlProps/ctrlProp70.xml><?xml version="1.0" encoding="utf-8"?>
<formControlPr xmlns="http://schemas.microsoft.com/office/spreadsheetml/2009/9/main" objectType="CheckBox" fmlaLink="$I$83" lockText="1" noThreeD="1"/>
</file>

<file path=xl/ctrlProps/ctrlProp71.xml><?xml version="1.0" encoding="utf-8"?>
<formControlPr xmlns="http://schemas.microsoft.com/office/spreadsheetml/2009/9/main" objectType="CheckBox" fmlaLink="$J$83" lockText="1" noThreeD="1"/>
</file>

<file path=xl/ctrlProps/ctrlProp72.xml><?xml version="1.0" encoding="utf-8"?>
<formControlPr xmlns="http://schemas.microsoft.com/office/spreadsheetml/2009/9/main" objectType="CheckBox" fmlaLink="$G$86" lockText="1" noThreeD="1"/>
</file>

<file path=xl/ctrlProps/ctrlProp73.xml><?xml version="1.0" encoding="utf-8"?>
<formControlPr xmlns="http://schemas.microsoft.com/office/spreadsheetml/2009/9/main" objectType="CheckBox" fmlaLink="$H$86" lockText="1" noThreeD="1"/>
</file>

<file path=xl/ctrlProps/ctrlProp74.xml><?xml version="1.0" encoding="utf-8"?>
<formControlPr xmlns="http://schemas.microsoft.com/office/spreadsheetml/2009/9/main" objectType="CheckBox" fmlaLink="$I$86" lockText="1" noThreeD="1"/>
</file>

<file path=xl/ctrlProps/ctrlProp75.xml><?xml version="1.0" encoding="utf-8"?>
<formControlPr xmlns="http://schemas.microsoft.com/office/spreadsheetml/2009/9/main" objectType="CheckBox" fmlaLink="$J$86" lockText="1" noThreeD="1"/>
</file>

<file path=xl/ctrlProps/ctrlProp76.xml><?xml version="1.0" encoding="utf-8"?>
<formControlPr xmlns="http://schemas.microsoft.com/office/spreadsheetml/2009/9/main" objectType="CheckBox" fmlaLink="$G$88" lockText="1" noThreeD="1"/>
</file>

<file path=xl/ctrlProps/ctrlProp77.xml><?xml version="1.0" encoding="utf-8"?>
<formControlPr xmlns="http://schemas.microsoft.com/office/spreadsheetml/2009/9/main" objectType="CheckBox" fmlaLink="$H$88" lockText="1" noThreeD="1"/>
</file>

<file path=xl/ctrlProps/ctrlProp78.xml><?xml version="1.0" encoding="utf-8"?>
<formControlPr xmlns="http://schemas.microsoft.com/office/spreadsheetml/2009/9/main" objectType="CheckBox" fmlaLink="$I$88" lockText="1" noThreeD="1"/>
</file>

<file path=xl/ctrlProps/ctrlProp79.xml><?xml version="1.0" encoding="utf-8"?>
<formControlPr xmlns="http://schemas.microsoft.com/office/spreadsheetml/2009/9/main" objectType="CheckBox" fmlaLink="$J$88" lockText="1" noThreeD="1"/>
</file>

<file path=xl/ctrlProps/ctrlProp8.xml><?xml version="1.0" encoding="utf-8"?>
<formControlPr xmlns="http://schemas.microsoft.com/office/spreadsheetml/2009/9/main" objectType="CheckBox" fmlaLink="$I$41" lockText="1" noThreeD="1"/>
</file>

<file path=xl/ctrlProps/ctrlProp80.xml><?xml version="1.0" encoding="utf-8"?>
<formControlPr xmlns="http://schemas.microsoft.com/office/spreadsheetml/2009/9/main" objectType="CheckBox" fmlaLink="$G$90" lockText="1" noThreeD="1"/>
</file>

<file path=xl/ctrlProps/ctrlProp81.xml><?xml version="1.0" encoding="utf-8"?>
<formControlPr xmlns="http://schemas.microsoft.com/office/spreadsheetml/2009/9/main" objectType="CheckBox" fmlaLink="$H$90" lockText="1" noThreeD="1"/>
</file>

<file path=xl/ctrlProps/ctrlProp82.xml><?xml version="1.0" encoding="utf-8"?>
<formControlPr xmlns="http://schemas.microsoft.com/office/spreadsheetml/2009/9/main" objectType="CheckBox" fmlaLink="$I$90" lockText="1" noThreeD="1"/>
</file>

<file path=xl/ctrlProps/ctrlProp83.xml><?xml version="1.0" encoding="utf-8"?>
<formControlPr xmlns="http://schemas.microsoft.com/office/spreadsheetml/2009/9/main" objectType="CheckBox" fmlaLink="$J$90" lockText="1" noThreeD="1"/>
</file>

<file path=xl/ctrlProps/ctrlProp84.xml><?xml version="1.0" encoding="utf-8"?>
<formControlPr xmlns="http://schemas.microsoft.com/office/spreadsheetml/2009/9/main" objectType="CheckBox" fmlaLink="$G$91" lockText="1" noThreeD="1"/>
</file>

<file path=xl/ctrlProps/ctrlProp85.xml><?xml version="1.0" encoding="utf-8"?>
<formControlPr xmlns="http://schemas.microsoft.com/office/spreadsheetml/2009/9/main" objectType="CheckBox" fmlaLink="$H$91" lockText="1" noThreeD="1"/>
</file>

<file path=xl/ctrlProps/ctrlProp86.xml><?xml version="1.0" encoding="utf-8"?>
<formControlPr xmlns="http://schemas.microsoft.com/office/spreadsheetml/2009/9/main" objectType="CheckBox" fmlaLink="$I$91" lockText="1" noThreeD="1"/>
</file>

<file path=xl/ctrlProps/ctrlProp87.xml><?xml version="1.0" encoding="utf-8"?>
<formControlPr xmlns="http://schemas.microsoft.com/office/spreadsheetml/2009/9/main" objectType="CheckBox" fmlaLink="$J$91" lockText="1" noThreeD="1"/>
</file>

<file path=xl/ctrlProps/ctrlProp88.xml><?xml version="1.0" encoding="utf-8"?>
<formControlPr xmlns="http://schemas.microsoft.com/office/spreadsheetml/2009/9/main" objectType="CheckBox" fmlaLink="$G$96" lockText="1" noThreeD="1"/>
</file>

<file path=xl/ctrlProps/ctrlProp89.xml><?xml version="1.0" encoding="utf-8"?>
<formControlPr xmlns="http://schemas.microsoft.com/office/spreadsheetml/2009/9/main" objectType="CheckBox" fmlaLink="$H$96" lockText="1" noThreeD="1"/>
</file>

<file path=xl/ctrlProps/ctrlProp9.xml><?xml version="1.0" encoding="utf-8"?>
<formControlPr xmlns="http://schemas.microsoft.com/office/spreadsheetml/2009/9/main" objectType="CheckBox" fmlaLink="$J$41" lockText="1" noThreeD="1"/>
</file>

<file path=xl/ctrlProps/ctrlProp90.xml><?xml version="1.0" encoding="utf-8"?>
<formControlPr xmlns="http://schemas.microsoft.com/office/spreadsheetml/2009/9/main" objectType="CheckBox" fmlaLink="$I$96" lockText="1" noThreeD="1"/>
</file>

<file path=xl/ctrlProps/ctrlProp91.xml><?xml version="1.0" encoding="utf-8"?>
<formControlPr xmlns="http://schemas.microsoft.com/office/spreadsheetml/2009/9/main" objectType="CheckBox" fmlaLink="$J$96" lockText="1" noThreeD="1"/>
</file>

<file path=xl/ctrlProps/ctrlProp92.xml><?xml version="1.0" encoding="utf-8"?>
<formControlPr xmlns="http://schemas.microsoft.com/office/spreadsheetml/2009/9/main" objectType="CheckBox" fmlaLink="$G$99" lockText="1" noThreeD="1"/>
</file>

<file path=xl/ctrlProps/ctrlProp93.xml><?xml version="1.0" encoding="utf-8"?>
<formControlPr xmlns="http://schemas.microsoft.com/office/spreadsheetml/2009/9/main" objectType="CheckBox" fmlaLink="$H$99" lockText="1" noThreeD="1"/>
</file>

<file path=xl/ctrlProps/ctrlProp94.xml><?xml version="1.0" encoding="utf-8"?>
<formControlPr xmlns="http://schemas.microsoft.com/office/spreadsheetml/2009/9/main" objectType="CheckBox" fmlaLink="$I$99" lockText="1" noThreeD="1"/>
</file>

<file path=xl/ctrlProps/ctrlProp95.xml><?xml version="1.0" encoding="utf-8"?>
<formControlPr xmlns="http://schemas.microsoft.com/office/spreadsheetml/2009/9/main" objectType="CheckBox" fmlaLink="$J$99" lockText="1" noThreeD="1"/>
</file>

<file path=xl/ctrlProps/ctrlProp96.xml><?xml version="1.0" encoding="utf-8"?>
<formControlPr xmlns="http://schemas.microsoft.com/office/spreadsheetml/2009/9/main" objectType="CheckBox" fmlaLink="$G$100" lockText="1" noThreeD="1"/>
</file>

<file path=xl/ctrlProps/ctrlProp97.xml><?xml version="1.0" encoding="utf-8"?>
<formControlPr xmlns="http://schemas.microsoft.com/office/spreadsheetml/2009/9/main" objectType="CheckBox" fmlaLink="$H$100" lockText="1" noThreeD="1"/>
</file>

<file path=xl/ctrlProps/ctrlProp98.xml><?xml version="1.0" encoding="utf-8"?>
<formControlPr xmlns="http://schemas.microsoft.com/office/spreadsheetml/2009/9/main" objectType="CheckBox" fmlaLink="$I$100" lockText="1" noThreeD="1"/>
</file>

<file path=xl/ctrlProps/ctrlProp99.xml><?xml version="1.0" encoding="utf-8"?>
<formControlPr xmlns="http://schemas.microsoft.com/office/spreadsheetml/2009/9/main" objectType="CheckBox" fmlaLink="$J$100" lockText="1" noThreeD="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76200</xdr:rowOff>
        </xdr:from>
        <xdr:to>
          <xdr:col>6</xdr:col>
          <xdr:colOff>438150</xdr:colOff>
          <xdr:row>14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</xdr:row>
          <xdr:rowOff>66675</xdr:rowOff>
        </xdr:from>
        <xdr:to>
          <xdr:col>6</xdr:col>
          <xdr:colOff>438150</xdr:colOff>
          <xdr:row>37</xdr:row>
          <xdr:rowOff>323850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37</xdr:row>
          <xdr:rowOff>66675</xdr:rowOff>
        </xdr:from>
        <xdr:to>
          <xdr:col>7</xdr:col>
          <xdr:colOff>438150</xdr:colOff>
          <xdr:row>37</xdr:row>
          <xdr:rowOff>323850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</xdr:row>
          <xdr:rowOff>66675</xdr:rowOff>
        </xdr:from>
        <xdr:to>
          <xdr:col>8</xdr:col>
          <xdr:colOff>438150</xdr:colOff>
          <xdr:row>37</xdr:row>
          <xdr:rowOff>323850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</xdr:row>
          <xdr:rowOff>66675</xdr:rowOff>
        </xdr:from>
        <xdr:to>
          <xdr:col>9</xdr:col>
          <xdr:colOff>438150</xdr:colOff>
          <xdr:row>37</xdr:row>
          <xdr:rowOff>323850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40</xdr:row>
          <xdr:rowOff>66675</xdr:rowOff>
        </xdr:from>
        <xdr:to>
          <xdr:col>6</xdr:col>
          <xdr:colOff>438150</xdr:colOff>
          <xdr:row>40</xdr:row>
          <xdr:rowOff>323850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40</xdr:row>
          <xdr:rowOff>66675</xdr:rowOff>
        </xdr:from>
        <xdr:to>
          <xdr:col>7</xdr:col>
          <xdr:colOff>438150</xdr:colOff>
          <xdr:row>40</xdr:row>
          <xdr:rowOff>323850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40</xdr:row>
          <xdr:rowOff>66675</xdr:rowOff>
        </xdr:from>
        <xdr:to>
          <xdr:col>8</xdr:col>
          <xdr:colOff>438150</xdr:colOff>
          <xdr:row>40</xdr:row>
          <xdr:rowOff>323850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40</xdr:row>
          <xdr:rowOff>66675</xdr:rowOff>
        </xdr:from>
        <xdr:to>
          <xdr:col>9</xdr:col>
          <xdr:colOff>438150</xdr:colOff>
          <xdr:row>40</xdr:row>
          <xdr:rowOff>323850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42</xdr:row>
          <xdr:rowOff>66675</xdr:rowOff>
        </xdr:from>
        <xdr:to>
          <xdr:col>6</xdr:col>
          <xdr:colOff>438150</xdr:colOff>
          <xdr:row>42</xdr:row>
          <xdr:rowOff>323850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42</xdr:row>
          <xdr:rowOff>66675</xdr:rowOff>
        </xdr:from>
        <xdr:to>
          <xdr:col>7</xdr:col>
          <xdr:colOff>438150</xdr:colOff>
          <xdr:row>42</xdr:row>
          <xdr:rowOff>323850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42</xdr:row>
          <xdr:rowOff>66675</xdr:rowOff>
        </xdr:from>
        <xdr:to>
          <xdr:col>8</xdr:col>
          <xdr:colOff>438150</xdr:colOff>
          <xdr:row>42</xdr:row>
          <xdr:rowOff>323850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42</xdr:row>
          <xdr:rowOff>66675</xdr:rowOff>
        </xdr:from>
        <xdr:to>
          <xdr:col>9</xdr:col>
          <xdr:colOff>438150</xdr:colOff>
          <xdr:row>42</xdr:row>
          <xdr:rowOff>323850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43</xdr:row>
          <xdr:rowOff>66675</xdr:rowOff>
        </xdr:from>
        <xdr:to>
          <xdr:col>6</xdr:col>
          <xdr:colOff>438150</xdr:colOff>
          <xdr:row>43</xdr:row>
          <xdr:rowOff>323850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43</xdr:row>
          <xdr:rowOff>66675</xdr:rowOff>
        </xdr:from>
        <xdr:to>
          <xdr:col>7</xdr:col>
          <xdr:colOff>438150</xdr:colOff>
          <xdr:row>43</xdr:row>
          <xdr:rowOff>323850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43</xdr:row>
          <xdr:rowOff>66675</xdr:rowOff>
        </xdr:from>
        <xdr:to>
          <xdr:col>8</xdr:col>
          <xdr:colOff>438150</xdr:colOff>
          <xdr:row>43</xdr:row>
          <xdr:rowOff>323850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43</xdr:row>
          <xdr:rowOff>66675</xdr:rowOff>
        </xdr:from>
        <xdr:to>
          <xdr:col>9</xdr:col>
          <xdr:colOff>438150</xdr:colOff>
          <xdr:row>43</xdr:row>
          <xdr:rowOff>323850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44</xdr:row>
          <xdr:rowOff>66675</xdr:rowOff>
        </xdr:from>
        <xdr:to>
          <xdr:col>6</xdr:col>
          <xdr:colOff>438150</xdr:colOff>
          <xdr:row>44</xdr:row>
          <xdr:rowOff>323850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44</xdr:row>
          <xdr:rowOff>66675</xdr:rowOff>
        </xdr:from>
        <xdr:to>
          <xdr:col>7</xdr:col>
          <xdr:colOff>438150</xdr:colOff>
          <xdr:row>44</xdr:row>
          <xdr:rowOff>323850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44</xdr:row>
          <xdr:rowOff>66675</xdr:rowOff>
        </xdr:from>
        <xdr:to>
          <xdr:col>7</xdr:col>
          <xdr:colOff>438150</xdr:colOff>
          <xdr:row>44</xdr:row>
          <xdr:rowOff>323850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44</xdr:row>
          <xdr:rowOff>66675</xdr:rowOff>
        </xdr:from>
        <xdr:to>
          <xdr:col>8</xdr:col>
          <xdr:colOff>438150</xdr:colOff>
          <xdr:row>44</xdr:row>
          <xdr:rowOff>323850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44</xdr:row>
          <xdr:rowOff>66675</xdr:rowOff>
        </xdr:from>
        <xdr:to>
          <xdr:col>9</xdr:col>
          <xdr:colOff>438150</xdr:colOff>
          <xdr:row>44</xdr:row>
          <xdr:rowOff>323850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47</xdr:row>
          <xdr:rowOff>66675</xdr:rowOff>
        </xdr:from>
        <xdr:to>
          <xdr:col>6</xdr:col>
          <xdr:colOff>438150</xdr:colOff>
          <xdr:row>47</xdr:row>
          <xdr:rowOff>323850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47</xdr:row>
          <xdr:rowOff>66675</xdr:rowOff>
        </xdr:from>
        <xdr:to>
          <xdr:col>7</xdr:col>
          <xdr:colOff>438150</xdr:colOff>
          <xdr:row>47</xdr:row>
          <xdr:rowOff>323850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53</xdr:row>
          <xdr:rowOff>66675</xdr:rowOff>
        </xdr:from>
        <xdr:to>
          <xdr:col>6</xdr:col>
          <xdr:colOff>438150</xdr:colOff>
          <xdr:row>53</xdr:row>
          <xdr:rowOff>323850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53</xdr:row>
          <xdr:rowOff>66675</xdr:rowOff>
        </xdr:from>
        <xdr:to>
          <xdr:col>7</xdr:col>
          <xdr:colOff>438150</xdr:colOff>
          <xdr:row>53</xdr:row>
          <xdr:rowOff>323850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53</xdr:row>
          <xdr:rowOff>66675</xdr:rowOff>
        </xdr:from>
        <xdr:to>
          <xdr:col>8</xdr:col>
          <xdr:colOff>438150</xdr:colOff>
          <xdr:row>53</xdr:row>
          <xdr:rowOff>323850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53</xdr:row>
          <xdr:rowOff>66675</xdr:rowOff>
        </xdr:from>
        <xdr:to>
          <xdr:col>9</xdr:col>
          <xdr:colOff>438150</xdr:colOff>
          <xdr:row>53</xdr:row>
          <xdr:rowOff>323850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55</xdr:row>
          <xdr:rowOff>66675</xdr:rowOff>
        </xdr:from>
        <xdr:to>
          <xdr:col>6</xdr:col>
          <xdr:colOff>438150</xdr:colOff>
          <xdr:row>55</xdr:row>
          <xdr:rowOff>323850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55</xdr:row>
          <xdr:rowOff>66675</xdr:rowOff>
        </xdr:from>
        <xdr:to>
          <xdr:col>7</xdr:col>
          <xdr:colOff>438150</xdr:colOff>
          <xdr:row>55</xdr:row>
          <xdr:rowOff>323850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55</xdr:row>
          <xdr:rowOff>66675</xdr:rowOff>
        </xdr:from>
        <xdr:to>
          <xdr:col>8</xdr:col>
          <xdr:colOff>438150</xdr:colOff>
          <xdr:row>55</xdr:row>
          <xdr:rowOff>323850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55</xdr:row>
          <xdr:rowOff>66675</xdr:rowOff>
        </xdr:from>
        <xdr:to>
          <xdr:col>9</xdr:col>
          <xdr:colOff>438150</xdr:colOff>
          <xdr:row>55</xdr:row>
          <xdr:rowOff>323850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57</xdr:row>
          <xdr:rowOff>66675</xdr:rowOff>
        </xdr:from>
        <xdr:to>
          <xdr:col>6</xdr:col>
          <xdr:colOff>438150</xdr:colOff>
          <xdr:row>57</xdr:row>
          <xdr:rowOff>323850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57</xdr:row>
          <xdr:rowOff>66675</xdr:rowOff>
        </xdr:from>
        <xdr:to>
          <xdr:col>7</xdr:col>
          <xdr:colOff>438150</xdr:colOff>
          <xdr:row>57</xdr:row>
          <xdr:rowOff>323850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57</xdr:row>
          <xdr:rowOff>66675</xdr:rowOff>
        </xdr:from>
        <xdr:to>
          <xdr:col>8</xdr:col>
          <xdr:colOff>438150</xdr:colOff>
          <xdr:row>57</xdr:row>
          <xdr:rowOff>323850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57</xdr:row>
          <xdr:rowOff>66675</xdr:rowOff>
        </xdr:from>
        <xdr:to>
          <xdr:col>9</xdr:col>
          <xdr:colOff>438150</xdr:colOff>
          <xdr:row>57</xdr:row>
          <xdr:rowOff>323850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59</xdr:row>
          <xdr:rowOff>66675</xdr:rowOff>
        </xdr:from>
        <xdr:to>
          <xdr:col>6</xdr:col>
          <xdr:colOff>438150</xdr:colOff>
          <xdr:row>59</xdr:row>
          <xdr:rowOff>323850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59</xdr:row>
          <xdr:rowOff>66675</xdr:rowOff>
        </xdr:from>
        <xdr:to>
          <xdr:col>7</xdr:col>
          <xdr:colOff>438150</xdr:colOff>
          <xdr:row>59</xdr:row>
          <xdr:rowOff>323850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59</xdr:row>
          <xdr:rowOff>66675</xdr:rowOff>
        </xdr:from>
        <xdr:to>
          <xdr:col>8</xdr:col>
          <xdr:colOff>438150</xdr:colOff>
          <xdr:row>59</xdr:row>
          <xdr:rowOff>323850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59</xdr:row>
          <xdr:rowOff>66675</xdr:rowOff>
        </xdr:from>
        <xdr:to>
          <xdr:col>9</xdr:col>
          <xdr:colOff>438150</xdr:colOff>
          <xdr:row>59</xdr:row>
          <xdr:rowOff>323850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61</xdr:row>
          <xdr:rowOff>66675</xdr:rowOff>
        </xdr:from>
        <xdr:to>
          <xdr:col>6</xdr:col>
          <xdr:colOff>438150</xdr:colOff>
          <xdr:row>61</xdr:row>
          <xdr:rowOff>323850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61</xdr:row>
          <xdr:rowOff>66675</xdr:rowOff>
        </xdr:from>
        <xdr:to>
          <xdr:col>7</xdr:col>
          <xdr:colOff>438150</xdr:colOff>
          <xdr:row>61</xdr:row>
          <xdr:rowOff>323850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61</xdr:row>
          <xdr:rowOff>66675</xdr:rowOff>
        </xdr:from>
        <xdr:to>
          <xdr:col>8</xdr:col>
          <xdr:colOff>438150</xdr:colOff>
          <xdr:row>61</xdr:row>
          <xdr:rowOff>323850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61</xdr:row>
          <xdr:rowOff>66675</xdr:rowOff>
        </xdr:from>
        <xdr:to>
          <xdr:col>9</xdr:col>
          <xdr:colOff>438150</xdr:colOff>
          <xdr:row>61</xdr:row>
          <xdr:rowOff>323850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64</xdr:row>
          <xdr:rowOff>66675</xdr:rowOff>
        </xdr:from>
        <xdr:to>
          <xdr:col>6</xdr:col>
          <xdr:colOff>438150</xdr:colOff>
          <xdr:row>64</xdr:row>
          <xdr:rowOff>323850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64</xdr:row>
          <xdr:rowOff>66675</xdr:rowOff>
        </xdr:from>
        <xdr:to>
          <xdr:col>7</xdr:col>
          <xdr:colOff>438150</xdr:colOff>
          <xdr:row>64</xdr:row>
          <xdr:rowOff>323850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64</xdr:row>
          <xdr:rowOff>66675</xdr:rowOff>
        </xdr:from>
        <xdr:to>
          <xdr:col>8</xdr:col>
          <xdr:colOff>438150</xdr:colOff>
          <xdr:row>64</xdr:row>
          <xdr:rowOff>323850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64</xdr:row>
          <xdr:rowOff>66675</xdr:rowOff>
        </xdr:from>
        <xdr:to>
          <xdr:col>9</xdr:col>
          <xdr:colOff>438150</xdr:colOff>
          <xdr:row>64</xdr:row>
          <xdr:rowOff>323850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67</xdr:row>
          <xdr:rowOff>66675</xdr:rowOff>
        </xdr:from>
        <xdr:to>
          <xdr:col>7</xdr:col>
          <xdr:colOff>438150</xdr:colOff>
          <xdr:row>67</xdr:row>
          <xdr:rowOff>323850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67</xdr:row>
          <xdr:rowOff>66675</xdr:rowOff>
        </xdr:from>
        <xdr:to>
          <xdr:col>8</xdr:col>
          <xdr:colOff>438150</xdr:colOff>
          <xdr:row>67</xdr:row>
          <xdr:rowOff>323850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67</xdr:row>
          <xdr:rowOff>66675</xdr:rowOff>
        </xdr:from>
        <xdr:to>
          <xdr:col>9</xdr:col>
          <xdr:colOff>438150</xdr:colOff>
          <xdr:row>67</xdr:row>
          <xdr:rowOff>323850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71</xdr:row>
          <xdr:rowOff>66675</xdr:rowOff>
        </xdr:from>
        <xdr:to>
          <xdr:col>6</xdr:col>
          <xdr:colOff>438150</xdr:colOff>
          <xdr:row>71</xdr:row>
          <xdr:rowOff>323850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71</xdr:row>
          <xdr:rowOff>66675</xdr:rowOff>
        </xdr:from>
        <xdr:to>
          <xdr:col>7</xdr:col>
          <xdr:colOff>438150</xdr:colOff>
          <xdr:row>71</xdr:row>
          <xdr:rowOff>323850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71</xdr:row>
          <xdr:rowOff>66675</xdr:rowOff>
        </xdr:from>
        <xdr:to>
          <xdr:col>8</xdr:col>
          <xdr:colOff>438150</xdr:colOff>
          <xdr:row>71</xdr:row>
          <xdr:rowOff>323850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71</xdr:row>
          <xdr:rowOff>66675</xdr:rowOff>
        </xdr:from>
        <xdr:to>
          <xdr:col>9</xdr:col>
          <xdr:colOff>438150</xdr:colOff>
          <xdr:row>71</xdr:row>
          <xdr:rowOff>323850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74</xdr:row>
          <xdr:rowOff>66675</xdr:rowOff>
        </xdr:from>
        <xdr:to>
          <xdr:col>6</xdr:col>
          <xdr:colOff>438150</xdr:colOff>
          <xdr:row>75</xdr:row>
          <xdr:rowOff>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74</xdr:row>
          <xdr:rowOff>66675</xdr:rowOff>
        </xdr:from>
        <xdr:to>
          <xdr:col>7</xdr:col>
          <xdr:colOff>438150</xdr:colOff>
          <xdr:row>75</xdr:row>
          <xdr:rowOff>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74</xdr:row>
          <xdr:rowOff>66675</xdr:rowOff>
        </xdr:from>
        <xdr:to>
          <xdr:col>8</xdr:col>
          <xdr:colOff>438150</xdr:colOff>
          <xdr:row>75</xdr:row>
          <xdr:rowOff>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74</xdr:row>
          <xdr:rowOff>66675</xdr:rowOff>
        </xdr:from>
        <xdr:to>
          <xdr:col>9</xdr:col>
          <xdr:colOff>438150</xdr:colOff>
          <xdr:row>75</xdr:row>
          <xdr:rowOff>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75</xdr:row>
          <xdr:rowOff>66675</xdr:rowOff>
        </xdr:from>
        <xdr:to>
          <xdr:col>6</xdr:col>
          <xdr:colOff>438150</xdr:colOff>
          <xdr:row>75</xdr:row>
          <xdr:rowOff>323850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75</xdr:row>
          <xdr:rowOff>66675</xdr:rowOff>
        </xdr:from>
        <xdr:to>
          <xdr:col>7</xdr:col>
          <xdr:colOff>438150</xdr:colOff>
          <xdr:row>75</xdr:row>
          <xdr:rowOff>323850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75</xdr:row>
          <xdr:rowOff>66675</xdr:rowOff>
        </xdr:from>
        <xdr:to>
          <xdr:col>8</xdr:col>
          <xdr:colOff>438150</xdr:colOff>
          <xdr:row>75</xdr:row>
          <xdr:rowOff>323850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75</xdr:row>
          <xdr:rowOff>66675</xdr:rowOff>
        </xdr:from>
        <xdr:to>
          <xdr:col>9</xdr:col>
          <xdr:colOff>438150</xdr:colOff>
          <xdr:row>75</xdr:row>
          <xdr:rowOff>323850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77</xdr:row>
          <xdr:rowOff>66675</xdr:rowOff>
        </xdr:from>
        <xdr:to>
          <xdr:col>6</xdr:col>
          <xdr:colOff>438150</xdr:colOff>
          <xdr:row>78</xdr:row>
          <xdr:rowOff>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77</xdr:row>
          <xdr:rowOff>66675</xdr:rowOff>
        </xdr:from>
        <xdr:to>
          <xdr:col>7</xdr:col>
          <xdr:colOff>438150</xdr:colOff>
          <xdr:row>78</xdr:row>
          <xdr:rowOff>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77</xdr:row>
          <xdr:rowOff>66675</xdr:rowOff>
        </xdr:from>
        <xdr:to>
          <xdr:col>8</xdr:col>
          <xdr:colOff>438150</xdr:colOff>
          <xdr:row>78</xdr:row>
          <xdr:rowOff>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77</xdr:row>
          <xdr:rowOff>66675</xdr:rowOff>
        </xdr:from>
        <xdr:to>
          <xdr:col>9</xdr:col>
          <xdr:colOff>438150</xdr:colOff>
          <xdr:row>78</xdr:row>
          <xdr:rowOff>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82</xdr:row>
          <xdr:rowOff>66675</xdr:rowOff>
        </xdr:from>
        <xdr:to>
          <xdr:col>6</xdr:col>
          <xdr:colOff>438150</xdr:colOff>
          <xdr:row>82</xdr:row>
          <xdr:rowOff>323850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82</xdr:row>
          <xdr:rowOff>66675</xdr:rowOff>
        </xdr:from>
        <xdr:to>
          <xdr:col>7</xdr:col>
          <xdr:colOff>438150</xdr:colOff>
          <xdr:row>82</xdr:row>
          <xdr:rowOff>323850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82</xdr:row>
          <xdr:rowOff>66675</xdr:rowOff>
        </xdr:from>
        <xdr:to>
          <xdr:col>8</xdr:col>
          <xdr:colOff>438150</xdr:colOff>
          <xdr:row>82</xdr:row>
          <xdr:rowOff>323850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82</xdr:row>
          <xdr:rowOff>66675</xdr:rowOff>
        </xdr:from>
        <xdr:to>
          <xdr:col>9</xdr:col>
          <xdr:colOff>438150</xdr:colOff>
          <xdr:row>82</xdr:row>
          <xdr:rowOff>323850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85</xdr:row>
          <xdr:rowOff>66675</xdr:rowOff>
        </xdr:from>
        <xdr:to>
          <xdr:col>6</xdr:col>
          <xdr:colOff>438150</xdr:colOff>
          <xdr:row>85</xdr:row>
          <xdr:rowOff>323850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85</xdr:row>
          <xdr:rowOff>66675</xdr:rowOff>
        </xdr:from>
        <xdr:to>
          <xdr:col>7</xdr:col>
          <xdr:colOff>438150</xdr:colOff>
          <xdr:row>85</xdr:row>
          <xdr:rowOff>323850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85</xdr:row>
          <xdr:rowOff>66675</xdr:rowOff>
        </xdr:from>
        <xdr:to>
          <xdr:col>8</xdr:col>
          <xdr:colOff>438150</xdr:colOff>
          <xdr:row>85</xdr:row>
          <xdr:rowOff>323850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85</xdr:row>
          <xdr:rowOff>66675</xdr:rowOff>
        </xdr:from>
        <xdr:to>
          <xdr:col>9</xdr:col>
          <xdr:colOff>438150</xdr:colOff>
          <xdr:row>85</xdr:row>
          <xdr:rowOff>323850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87</xdr:row>
          <xdr:rowOff>66675</xdr:rowOff>
        </xdr:from>
        <xdr:to>
          <xdr:col>6</xdr:col>
          <xdr:colOff>438150</xdr:colOff>
          <xdr:row>87</xdr:row>
          <xdr:rowOff>323850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87</xdr:row>
          <xdr:rowOff>66675</xdr:rowOff>
        </xdr:from>
        <xdr:to>
          <xdr:col>7</xdr:col>
          <xdr:colOff>438150</xdr:colOff>
          <xdr:row>87</xdr:row>
          <xdr:rowOff>323850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87</xdr:row>
          <xdr:rowOff>66675</xdr:rowOff>
        </xdr:from>
        <xdr:to>
          <xdr:col>8</xdr:col>
          <xdr:colOff>438150</xdr:colOff>
          <xdr:row>87</xdr:row>
          <xdr:rowOff>323850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87</xdr:row>
          <xdr:rowOff>66675</xdr:rowOff>
        </xdr:from>
        <xdr:to>
          <xdr:col>9</xdr:col>
          <xdr:colOff>438150</xdr:colOff>
          <xdr:row>87</xdr:row>
          <xdr:rowOff>323850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89</xdr:row>
          <xdr:rowOff>66675</xdr:rowOff>
        </xdr:from>
        <xdr:to>
          <xdr:col>6</xdr:col>
          <xdr:colOff>438150</xdr:colOff>
          <xdr:row>90</xdr:row>
          <xdr:rowOff>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89</xdr:row>
          <xdr:rowOff>66675</xdr:rowOff>
        </xdr:from>
        <xdr:to>
          <xdr:col>7</xdr:col>
          <xdr:colOff>438150</xdr:colOff>
          <xdr:row>90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89</xdr:row>
          <xdr:rowOff>66675</xdr:rowOff>
        </xdr:from>
        <xdr:to>
          <xdr:col>8</xdr:col>
          <xdr:colOff>438150</xdr:colOff>
          <xdr:row>90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89</xdr:row>
          <xdr:rowOff>66675</xdr:rowOff>
        </xdr:from>
        <xdr:to>
          <xdr:col>9</xdr:col>
          <xdr:colOff>438150</xdr:colOff>
          <xdr:row>90</xdr:row>
          <xdr:rowOff>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90</xdr:row>
          <xdr:rowOff>66675</xdr:rowOff>
        </xdr:from>
        <xdr:to>
          <xdr:col>6</xdr:col>
          <xdr:colOff>438150</xdr:colOff>
          <xdr:row>90</xdr:row>
          <xdr:rowOff>323850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90</xdr:row>
          <xdr:rowOff>66675</xdr:rowOff>
        </xdr:from>
        <xdr:to>
          <xdr:col>7</xdr:col>
          <xdr:colOff>438150</xdr:colOff>
          <xdr:row>90</xdr:row>
          <xdr:rowOff>323850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90</xdr:row>
          <xdr:rowOff>66675</xdr:rowOff>
        </xdr:from>
        <xdr:to>
          <xdr:col>8</xdr:col>
          <xdr:colOff>438150</xdr:colOff>
          <xdr:row>90</xdr:row>
          <xdr:rowOff>323850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90</xdr:row>
          <xdr:rowOff>66675</xdr:rowOff>
        </xdr:from>
        <xdr:to>
          <xdr:col>9</xdr:col>
          <xdr:colOff>438150</xdr:colOff>
          <xdr:row>90</xdr:row>
          <xdr:rowOff>323850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95</xdr:row>
          <xdr:rowOff>66675</xdr:rowOff>
        </xdr:from>
        <xdr:to>
          <xdr:col>6</xdr:col>
          <xdr:colOff>438150</xdr:colOff>
          <xdr:row>95</xdr:row>
          <xdr:rowOff>323850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95</xdr:row>
          <xdr:rowOff>66675</xdr:rowOff>
        </xdr:from>
        <xdr:to>
          <xdr:col>7</xdr:col>
          <xdr:colOff>438150</xdr:colOff>
          <xdr:row>95</xdr:row>
          <xdr:rowOff>323850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95</xdr:row>
          <xdr:rowOff>66675</xdr:rowOff>
        </xdr:from>
        <xdr:to>
          <xdr:col>8</xdr:col>
          <xdr:colOff>438150</xdr:colOff>
          <xdr:row>95</xdr:row>
          <xdr:rowOff>323850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95</xdr:row>
          <xdr:rowOff>66675</xdr:rowOff>
        </xdr:from>
        <xdr:to>
          <xdr:col>9</xdr:col>
          <xdr:colOff>438150</xdr:colOff>
          <xdr:row>95</xdr:row>
          <xdr:rowOff>323850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98</xdr:row>
          <xdr:rowOff>66675</xdr:rowOff>
        </xdr:from>
        <xdr:to>
          <xdr:col>6</xdr:col>
          <xdr:colOff>438150</xdr:colOff>
          <xdr:row>99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98</xdr:row>
          <xdr:rowOff>66675</xdr:rowOff>
        </xdr:from>
        <xdr:to>
          <xdr:col>7</xdr:col>
          <xdr:colOff>438150</xdr:colOff>
          <xdr:row>99</xdr:row>
          <xdr:rowOff>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98</xdr:row>
          <xdr:rowOff>66675</xdr:rowOff>
        </xdr:from>
        <xdr:to>
          <xdr:col>8</xdr:col>
          <xdr:colOff>438150</xdr:colOff>
          <xdr:row>99</xdr:row>
          <xdr:rowOff>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98</xdr:row>
          <xdr:rowOff>66675</xdr:rowOff>
        </xdr:from>
        <xdr:to>
          <xdr:col>9</xdr:col>
          <xdr:colOff>438150</xdr:colOff>
          <xdr:row>99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99</xdr:row>
          <xdr:rowOff>66675</xdr:rowOff>
        </xdr:from>
        <xdr:to>
          <xdr:col>6</xdr:col>
          <xdr:colOff>438150</xdr:colOff>
          <xdr:row>99</xdr:row>
          <xdr:rowOff>323850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99</xdr:row>
          <xdr:rowOff>66675</xdr:rowOff>
        </xdr:from>
        <xdr:to>
          <xdr:col>7</xdr:col>
          <xdr:colOff>438150</xdr:colOff>
          <xdr:row>99</xdr:row>
          <xdr:rowOff>323850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99</xdr:row>
          <xdr:rowOff>66675</xdr:rowOff>
        </xdr:from>
        <xdr:to>
          <xdr:col>8</xdr:col>
          <xdr:colOff>438150</xdr:colOff>
          <xdr:row>99</xdr:row>
          <xdr:rowOff>323850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99</xdr:row>
          <xdr:rowOff>66675</xdr:rowOff>
        </xdr:from>
        <xdr:to>
          <xdr:col>9</xdr:col>
          <xdr:colOff>438150</xdr:colOff>
          <xdr:row>99</xdr:row>
          <xdr:rowOff>323850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103</xdr:row>
          <xdr:rowOff>66675</xdr:rowOff>
        </xdr:from>
        <xdr:to>
          <xdr:col>6</xdr:col>
          <xdr:colOff>438150</xdr:colOff>
          <xdr:row>103</xdr:row>
          <xdr:rowOff>323850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103</xdr:row>
          <xdr:rowOff>66675</xdr:rowOff>
        </xdr:from>
        <xdr:to>
          <xdr:col>7</xdr:col>
          <xdr:colOff>438150</xdr:colOff>
          <xdr:row>103</xdr:row>
          <xdr:rowOff>323850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103</xdr:row>
          <xdr:rowOff>66675</xdr:rowOff>
        </xdr:from>
        <xdr:to>
          <xdr:col>8</xdr:col>
          <xdr:colOff>438150</xdr:colOff>
          <xdr:row>103</xdr:row>
          <xdr:rowOff>323850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103</xdr:row>
          <xdr:rowOff>66675</xdr:rowOff>
        </xdr:from>
        <xdr:to>
          <xdr:col>9</xdr:col>
          <xdr:colOff>438150</xdr:colOff>
          <xdr:row>103</xdr:row>
          <xdr:rowOff>323850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106</xdr:row>
          <xdr:rowOff>66675</xdr:rowOff>
        </xdr:from>
        <xdr:to>
          <xdr:col>6</xdr:col>
          <xdr:colOff>438150</xdr:colOff>
          <xdr:row>106</xdr:row>
          <xdr:rowOff>323850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106</xdr:row>
          <xdr:rowOff>66675</xdr:rowOff>
        </xdr:from>
        <xdr:to>
          <xdr:col>7</xdr:col>
          <xdr:colOff>438150</xdr:colOff>
          <xdr:row>106</xdr:row>
          <xdr:rowOff>323850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106</xdr:row>
          <xdr:rowOff>66675</xdr:rowOff>
        </xdr:from>
        <xdr:to>
          <xdr:col>8</xdr:col>
          <xdr:colOff>438150</xdr:colOff>
          <xdr:row>106</xdr:row>
          <xdr:rowOff>323850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106</xdr:row>
          <xdr:rowOff>66675</xdr:rowOff>
        </xdr:from>
        <xdr:to>
          <xdr:col>9</xdr:col>
          <xdr:colOff>438150</xdr:colOff>
          <xdr:row>106</xdr:row>
          <xdr:rowOff>323850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108</xdr:row>
          <xdr:rowOff>66675</xdr:rowOff>
        </xdr:from>
        <xdr:to>
          <xdr:col>6</xdr:col>
          <xdr:colOff>438150</xdr:colOff>
          <xdr:row>108</xdr:row>
          <xdr:rowOff>323850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108</xdr:row>
          <xdr:rowOff>66675</xdr:rowOff>
        </xdr:from>
        <xdr:to>
          <xdr:col>7</xdr:col>
          <xdr:colOff>438150</xdr:colOff>
          <xdr:row>108</xdr:row>
          <xdr:rowOff>323850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108</xdr:row>
          <xdr:rowOff>66675</xdr:rowOff>
        </xdr:from>
        <xdr:to>
          <xdr:col>8</xdr:col>
          <xdr:colOff>438150</xdr:colOff>
          <xdr:row>108</xdr:row>
          <xdr:rowOff>323850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108</xdr:row>
          <xdr:rowOff>66675</xdr:rowOff>
        </xdr:from>
        <xdr:to>
          <xdr:col>9</xdr:col>
          <xdr:colOff>438150</xdr:colOff>
          <xdr:row>108</xdr:row>
          <xdr:rowOff>323850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109</xdr:row>
          <xdr:rowOff>66675</xdr:rowOff>
        </xdr:from>
        <xdr:to>
          <xdr:col>6</xdr:col>
          <xdr:colOff>438150</xdr:colOff>
          <xdr:row>109</xdr:row>
          <xdr:rowOff>323850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109</xdr:row>
          <xdr:rowOff>66675</xdr:rowOff>
        </xdr:from>
        <xdr:to>
          <xdr:col>7</xdr:col>
          <xdr:colOff>438150</xdr:colOff>
          <xdr:row>109</xdr:row>
          <xdr:rowOff>323850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109</xdr:row>
          <xdr:rowOff>66675</xdr:rowOff>
        </xdr:from>
        <xdr:to>
          <xdr:col>8</xdr:col>
          <xdr:colOff>438150</xdr:colOff>
          <xdr:row>109</xdr:row>
          <xdr:rowOff>323850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109</xdr:row>
          <xdr:rowOff>66675</xdr:rowOff>
        </xdr:from>
        <xdr:to>
          <xdr:col>9</xdr:col>
          <xdr:colOff>438150</xdr:colOff>
          <xdr:row>109</xdr:row>
          <xdr:rowOff>323850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10</xdr:row>
          <xdr:rowOff>76200</xdr:rowOff>
        </xdr:from>
        <xdr:to>
          <xdr:col>6</xdr:col>
          <xdr:colOff>438150</xdr:colOff>
          <xdr:row>10</xdr:row>
          <xdr:rowOff>333375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10</xdr:row>
          <xdr:rowOff>76200</xdr:rowOff>
        </xdr:from>
        <xdr:to>
          <xdr:col>7</xdr:col>
          <xdr:colOff>438150</xdr:colOff>
          <xdr:row>10</xdr:row>
          <xdr:rowOff>333375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10</xdr:row>
          <xdr:rowOff>76200</xdr:rowOff>
        </xdr:from>
        <xdr:to>
          <xdr:col>8</xdr:col>
          <xdr:colOff>438150</xdr:colOff>
          <xdr:row>10</xdr:row>
          <xdr:rowOff>333375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</xdr:row>
          <xdr:rowOff>76200</xdr:rowOff>
        </xdr:from>
        <xdr:to>
          <xdr:col>9</xdr:col>
          <xdr:colOff>438150</xdr:colOff>
          <xdr:row>10</xdr:row>
          <xdr:rowOff>333375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</xdr:row>
          <xdr:rowOff>76200</xdr:rowOff>
        </xdr:from>
        <xdr:to>
          <xdr:col>7</xdr:col>
          <xdr:colOff>438150</xdr:colOff>
          <xdr:row>14</xdr:row>
          <xdr:rowOff>333375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</xdr:row>
          <xdr:rowOff>76200</xdr:rowOff>
        </xdr:from>
        <xdr:to>
          <xdr:col>8</xdr:col>
          <xdr:colOff>438150</xdr:colOff>
          <xdr:row>14</xdr:row>
          <xdr:rowOff>333375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</xdr:row>
          <xdr:rowOff>76200</xdr:rowOff>
        </xdr:from>
        <xdr:to>
          <xdr:col>9</xdr:col>
          <xdr:colOff>438150</xdr:colOff>
          <xdr:row>14</xdr:row>
          <xdr:rowOff>333375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76200</xdr:rowOff>
        </xdr:from>
        <xdr:to>
          <xdr:col>6</xdr:col>
          <xdr:colOff>438150</xdr:colOff>
          <xdr:row>16</xdr:row>
          <xdr:rowOff>333375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</xdr:row>
          <xdr:rowOff>76200</xdr:rowOff>
        </xdr:from>
        <xdr:to>
          <xdr:col>7</xdr:col>
          <xdr:colOff>438150</xdr:colOff>
          <xdr:row>16</xdr:row>
          <xdr:rowOff>333375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</xdr:row>
          <xdr:rowOff>76200</xdr:rowOff>
        </xdr:from>
        <xdr:to>
          <xdr:col>8</xdr:col>
          <xdr:colOff>438150</xdr:colOff>
          <xdr:row>16</xdr:row>
          <xdr:rowOff>333375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</xdr:row>
          <xdr:rowOff>76200</xdr:rowOff>
        </xdr:from>
        <xdr:to>
          <xdr:col>9</xdr:col>
          <xdr:colOff>438150</xdr:colOff>
          <xdr:row>16</xdr:row>
          <xdr:rowOff>333375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</xdr:row>
          <xdr:rowOff>76200</xdr:rowOff>
        </xdr:from>
        <xdr:to>
          <xdr:col>6</xdr:col>
          <xdr:colOff>438150</xdr:colOff>
          <xdr:row>18</xdr:row>
          <xdr:rowOff>333375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</xdr:row>
          <xdr:rowOff>76200</xdr:rowOff>
        </xdr:from>
        <xdr:to>
          <xdr:col>7</xdr:col>
          <xdr:colOff>438150</xdr:colOff>
          <xdr:row>18</xdr:row>
          <xdr:rowOff>333375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</xdr:row>
          <xdr:rowOff>76200</xdr:rowOff>
        </xdr:from>
        <xdr:to>
          <xdr:col>8</xdr:col>
          <xdr:colOff>438150</xdr:colOff>
          <xdr:row>18</xdr:row>
          <xdr:rowOff>333375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</xdr:row>
          <xdr:rowOff>76200</xdr:rowOff>
        </xdr:from>
        <xdr:to>
          <xdr:col>9</xdr:col>
          <xdr:colOff>438150</xdr:colOff>
          <xdr:row>18</xdr:row>
          <xdr:rowOff>333375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76200</xdr:rowOff>
        </xdr:from>
        <xdr:to>
          <xdr:col>6</xdr:col>
          <xdr:colOff>438150</xdr:colOff>
          <xdr:row>20</xdr:row>
          <xdr:rowOff>333375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</xdr:row>
          <xdr:rowOff>76200</xdr:rowOff>
        </xdr:from>
        <xdr:to>
          <xdr:col>7</xdr:col>
          <xdr:colOff>438150</xdr:colOff>
          <xdr:row>20</xdr:row>
          <xdr:rowOff>333375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76200</xdr:rowOff>
        </xdr:from>
        <xdr:to>
          <xdr:col>8</xdr:col>
          <xdr:colOff>438150</xdr:colOff>
          <xdr:row>20</xdr:row>
          <xdr:rowOff>333375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</xdr:row>
          <xdr:rowOff>76200</xdr:rowOff>
        </xdr:from>
        <xdr:to>
          <xdr:col>9</xdr:col>
          <xdr:colOff>438150</xdr:colOff>
          <xdr:row>20</xdr:row>
          <xdr:rowOff>333375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</xdr:row>
          <xdr:rowOff>76200</xdr:rowOff>
        </xdr:from>
        <xdr:to>
          <xdr:col>6</xdr:col>
          <xdr:colOff>438150</xdr:colOff>
          <xdr:row>23</xdr:row>
          <xdr:rowOff>333375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</xdr:row>
          <xdr:rowOff>76200</xdr:rowOff>
        </xdr:from>
        <xdr:to>
          <xdr:col>7</xdr:col>
          <xdr:colOff>438150</xdr:colOff>
          <xdr:row>23</xdr:row>
          <xdr:rowOff>333375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</xdr:row>
          <xdr:rowOff>76200</xdr:rowOff>
        </xdr:from>
        <xdr:to>
          <xdr:col>8</xdr:col>
          <xdr:colOff>438150</xdr:colOff>
          <xdr:row>23</xdr:row>
          <xdr:rowOff>333375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</xdr:row>
          <xdr:rowOff>76200</xdr:rowOff>
        </xdr:from>
        <xdr:to>
          <xdr:col>9</xdr:col>
          <xdr:colOff>438150</xdr:colOff>
          <xdr:row>23</xdr:row>
          <xdr:rowOff>333375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</xdr:row>
          <xdr:rowOff>76200</xdr:rowOff>
        </xdr:from>
        <xdr:to>
          <xdr:col>6</xdr:col>
          <xdr:colOff>438150</xdr:colOff>
          <xdr:row>28</xdr:row>
          <xdr:rowOff>333375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</xdr:row>
          <xdr:rowOff>76200</xdr:rowOff>
        </xdr:from>
        <xdr:to>
          <xdr:col>7</xdr:col>
          <xdr:colOff>438150</xdr:colOff>
          <xdr:row>28</xdr:row>
          <xdr:rowOff>333375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</xdr:row>
          <xdr:rowOff>76200</xdr:rowOff>
        </xdr:from>
        <xdr:to>
          <xdr:col>8</xdr:col>
          <xdr:colOff>438150</xdr:colOff>
          <xdr:row>28</xdr:row>
          <xdr:rowOff>333375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</xdr:row>
          <xdr:rowOff>76200</xdr:rowOff>
        </xdr:from>
        <xdr:to>
          <xdr:col>9</xdr:col>
          <xdr:colOff>438150</xdr:colOff>
          <xdr:row>28</xdr:row>
          <xdr:rowOff>333375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</xdr:row>
          <xdr:rowOff>76200</xdr:rowOff>
        </xdr:from>
        <xdr:to>
          <xdr:col>6</xdr:col>
          <xdr:colOff>438150</xdr:colOff>
          <xdr:row>30</xdr:row>
          <xdr:rowOff>333375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</xdr:row>
          <xdr:rowOff>76200</xdr:rowOff>
        </xdr:from>
        <xdr:to>
          <xdr:col>7</xdr:col>
          <xdr:colOff>438150</xdr:colOff>
          <xdr:row>30</xdr:row>
          <xdr:rowOff>333375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</xdr:row>
          <xdr:rowOff>76200</xdr:rowOff>
        </xdr:from>
        <xdr:to>
          <xdr:col>8</xdr:col>
          <xdr:colOff>438150</xdr:colOff>
          <xdr:row>30</xdr:row>
          <xdr:rowOff>333375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</xdr:row>
          <xdr:rowOff>76200</xdr:rowOff>
        </xdr:from>
        <xdr:to>
          <xdr:col>9</xdr:col>
          <xdr:colOff>438150</xdr:colOff>
          <xdr:row>30</xdr:row>
          <xdr:rowOff>333375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113</xdr:row>
          <xdr:rowOff>66675</xdr:rowOff>
        </xdr:from>
        <xdr:to>
          <xdr:col>6</xdr:col>
          <xdr:colOff>438150</xdr:colOff>
          <xdr:row>113</xdr:row>
          <xdr:rowOff>323850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113</xdr:row>
          <xdr:rowOff>66675</xdr:rowOff>
        </xdr:from>
        <xdr:to>
          <xdr:col>7</xdr:col>
          <xdr:colOff>438150</xdr:colOff>
          <xdr:row>113</xdr:row>
          <xdr:rowOff>323850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113</xdr:row>
          <xdr:rowOff>66675</xdr:rowOff>
        </xdr:from>
        <xdr:to>
          <xdr:col>8</xdr:col>
          <xdr:colOff>438150</xdr:colOff>
          <xdr:row>113</xdr:row>
          <xdr:rowOff>323850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113</xdr:row>
          <xdr:rowOff>66675</xdr:rowOff>
        </xdr:from>
        <xdr:to>
          <xdr:col>9</xdr:col>
          <xdr:colOff>438150</xdr:colOff>
          <xdr:row>113</xdr:row>
          <xdr:rowOff>323850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114</xdr:row>
          <xdr:rowOff>66675</xdr:rowOff>
        </xdr:from>
        <xdr:to>
          <xdr:col>6</xdr:col>
          <xdr:colOff>438150</xdr:colOff>
          <xdr:row>114</xdr:row>
          <xdr:rowOff>323850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114</xdr:row>
          <xdr:rowOff>66675</xdr:rowOff>
        </xdr:from>
        <xdr:to>
          <xdr:col>7</xdr:col>
          <xdr:colOff>438150</xdr:colOff>
          <xdr:row>114</xdr:row>
          <xdr:rowOff>323850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114</xdr:row>
          <xdr:rowOff>66675</xdr:rowOff>
        </xdr:from>
        <xdr:to>
          <xdr:col>8</xdr:col>
          <xdr:colOff>438150</xdr:colOff>
          <xdr:row>114</xdr:row>
          <xdr:rowOff>323850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114</xdr:row>
          <xdr:rowOff>66675</xdr:rowOff>
        </xdr:from>
        <xdr:to>
          <xdr:col>9</xdr:col>
          <xdr:colOff>438150</xdr:colOff>
          <xdr:row>114</xdr:row>
          <xdr:rowOff>323850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116</xdr:row>
          <xdr:rowOff>66675</xdr:rowOff>
        </xdr:from>
        <xdr:to>
          <xdr:col>6</xdr:col>
          <xdr:colOff>438150</xdr:colOff>
          <xdr:row>117</xdr:row>
          <xdr:rowOff>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116</xdr:row>
          <xdr:rowOff>66675</xdr:rowOff>
        </xdr:from>
        <xdr:to>
          <xdr:col>7</xdr:col>
          <xdr:colOff>438150</xdr:colOff>
          <xdr:row>117</xdr:row>
          <xdr:rowOff>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116</xdr:row>
          <xdr:rowOff>66675</xdr:rowOff>
        </xdr:from>
        <xdr:to>
          <xdr:col>8</xdr:col>
          <xdr:colOff>438150</xdr:colOff>
          <xdr:row>117</xdr:row>
          <xdr:rowOff>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116</xdr:row>
          <xdr:rowOff>66675</xdr:rowOff>
        </xdr:from>
        <xdr:to>
          <xdr:col>9</xdr:col>
          <xdr:colOff>438150</xdr:colOff>
          <xdr:row>117</xdr:row>
          <xdr:rowOff>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118</xdr:row>
          <xdr:rowOff>66675</xdr:rowOff>
        </xdr:from>
        <xdr:to>
          <xdr:col>6</xdr:col>
          <xdr:colOff>438150</xdr:colOff>
          <xdr:row>118</xdr:row>
          <xdr:rowOff>323850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118</xdr:row>
          <xdr:rowOff>66675</xdr:rowOff>
        </xdr:from>
        <xdr:to>
          <xdr:col>7</xdr:col>
          <xdr:colOff>438150</xdr:colOff>
          <xdr:row>118</xdr:row>
          <xdr:rowOff>323850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118</xdr:row>
          <xdr:rowOff>66675</xdr:rowOff>
        </xdr:from>
        <xdr:to>
          <xdr:col>8</xdr:col>
          <xdr:colOff>438150</xdr:colOff>
          <xdr:row>118</xdr:row>
          <xdr:rowOff>323850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118</xdr:row>
          <xdr:rowOff>66675</xdr:rowOff>
        </xdr:from>
        <xdr:to>
          <xdr:col>9</xdr:col>
          <xdr:colOff>438150</xdr:colOff>
          <xdr:row>118</xdr:row>
          <xdr:rowOff>323850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120</xdr:row>
          <xdr:rowOff>66675</xdr:rowOff>
        </xdr:from>
        <xdr:to>
          <xdr:col>6</xdr:col>
          <xdr:colOff>438150</xdr:colOff>
          <xdr:row>120</xdr:row>
          <xdr:rowOff>323850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120</xdr:row>
          <xdr:rowOff>66675</xdr:rowOff>
        </xdr:from>
        <xdr:to>
          <xdr:col>7</xdr:col>
          <xdr:colOff>438150</xdr:colOff>
          <xdr:row>120</xdr:row>
          <xdr:rowOff>323850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120</xdr:row>
          <xdr:rowOff>66675</xdr:rowOff>
        </xdr:from>
        <xdr:to>
          <xdr:col>8</xdr:col>
          <xdr:colOff>438150</xdr:colOff>
          <xdr:row>120</xdr:row>
          <xdr:rowOff>323850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120</xdr:row>
          <xdr:rowOff>66675</xdr:rowOff>
        </xdr:from>
        <xdr:to>
          <xdr:col>9</xdr:col>
          <xdr:colOff>438150</xdr:colOff>
          <xdr:row>120</xdr:row>
          <xdr:rowOff>323850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124</xdr:row>
          <xdr:rowOff>66675</xdr:rowOff>
        </xdr:from>
        <xdr:to>
          <xdr:col>6</xdr:col>
          <xdr:colOff>438150</xdr:colOff>
          <xdr:row>124</xdr:row>
          <xdr:rowOff>323850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124</xdr:row>
          <xdr:rowOff>66675</xdr:rowOff>
        </xdr:from>
        <xdr:to>
          <xdr:col>7</xdr:col>
          <xdr:colOff>438150</xdr:colOff>
          <xdr:row>124</xdr:row>
          <xdr:rowOff>323850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124</xdr:row>
          <xdr:rowOff>66675</xdr:rowOff>
        </xdr:from>
        <xdr:to>
          <xdr:col>8</xdr:col>
          <xdr:colOff>438150</xdr:colOff>
          <xdr:row>124</xdr:row>
          <xdr:rowOff>323850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124</xdr:row>
          <xdr:rowOff>66675</xdr:rowOff>
        </xdr:from>
        <xdr:to>
          <xdr:col>9</xdr:col>
          <xdr:colOff>438150</xdr:colOff>
          <xdr:row>124</xdr:row>
          <xdr:rowOff>323850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126</xdr:row>
          <xdr:rowOff>66675</xdr:rowOff>
        </xdr:from>
        <xdr:to>
          <xdr:col>6</xdr:col>
          <xdr:colOff>438150</xdr:colOff>
          <xdr:row>126</xdr:row>
          <xdr:rowOff>323850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126</xdr:row>
          <xdr:rowOff>66675</xdr:rowOff>
        </xdr:from>
        <xdr:to>
          <xdr:col>7</xdr:col>
          <xdr:colOff>438150</xdr:colOff>
          <xdr:row>126</xdr:row>
          <xdr:rowOff>323850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126</xdr:row>
          <xdr:rowOff>66675</xdr:rowOff>
        </xdr:from>
        <xdr:to>
          <xdr:col>8</xdr:col>
          <xdr:colOff>438150</xdr:colOff>
          <xdr:row>126</xdr:row>
          <xdr:rowOff>323850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126</xdr:row>
          <xdr:rowOff>66675</xdr:rowOff>
        </xdr:from>
        <xdr:to>
          <xdr:col>9</xdr:col>
          <xdr:colOff>438150</xdr:colOff>
          <xdr:row>126</xdr:row>
          <xdr:rowOff>323850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128</xdr:row>
          <xdr:rowOff>66675</xdr:rowOff>
        </xdr:from>
        <xdr:to>
          <xdr:col>6</xdr:col>
          <xdr:colOff>438150</xdr:colOff>
          <xdr:row>128</xdr:row>
          <xdr:rowOff>323850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128</xdr:row>
          <xdr:rowOff>66675</xdr:rowOff>
        </xdr:from>
        <xdr:to>
          <xdr:col>7</xdr:col>
          <xdr:colOff>438150</xdr:colOff>
          <xdr:row>128</xdr:row>
          <xdr:rowOff>323850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128</xdr:row>
          <xdr:rowOff>66675</xdr:rowOff>
        </xdr:from>
        <xdr:to>
          <xdr:col>8</xdr:col>
          <xdr:colOff>438150</xdr:colOff>
          <xdr:row>128</xdr:row>
          <xdr:rowOff>323850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128</xdr:row>
          <xdr:rowOff>66675</xdr:rowOff>
        </xdr:from>
        <xdr:to>
          <xdr:col>9</xdr:col>
          <xdr:colOff>438150</xdr:colOff>
          <xdr:row>128</xdr:row>
          <xdr:rowOff>323850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130</xdr:row>
          <xdr:rowOff>66675</xdr:rowOff>
        </xdr:from>
        <xdr:to>
          <xdr:col>6</xdr:col>
          <xdr:colOff>438150</xdr:colOff>
          <xdr:row>130</xdr:row>
          <xdr:rowOff>323850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130</xdr:row>
          <xdr:rowOff>66675</xdr:rowOff>
        </xdr:from>
        <xdr:to>
          <xdr:col>7</xdr:col>
          <xdr:colOff>438150</xdr:colOff>
          <xdr:row>130</xdr:row>
          <xdr:rowOff>323850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130</xdr:row>
          <xdr:rowOff>66675</xdr:rowOff>
        </xdr:from>
        <xdr:to>
          <xdr:col>8</xdr:col>
          <xdr:colOff>438150</xdr:colOff>
          <xdr:row>130</xdr:row>
          <xdr:rowOff>323850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130</xdr:row>
          <xdr:rowOff>66675</xdr:rowOff>
        </xdr:from>
        <xdr:to>
          <xdr:col>9</xdr:col>
          <xdr:colOff>438150</xdr:colOff>
          <xdr:row>130</xdr:row>
          <xdr:rowOff>323850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132</xdr:row>
          <xdr:rowOff>66675</xdr:rowOff>
        </xdr:from>
        <xdr:to>
          <xdr:col>6</xdr:col>
          <xdr:colOff>438150</xdr:colOff>
          <xdr:row>132</xdr:row>
          <xdr:rowOff>323850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132</xdr:row>
          <xdr:rowOff>66675</xdr:rowOff>
        </xdr:from>
        <xdr:to>
          <xdr:col>7</xdr:col>
          <xdr:colOff>438150</xdr:colOff>
          <xdr:row>132</xdr:row>
          <xdr:rowOff>323850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132</xdr:row>
          <xdr:rowOff>66675</xdr:rowOff>
        </xdr:from>
        <xdr:to>
          <xdr:col>8</xdr:col>
          <xdr:colOff>438150</xdr:colOff>
          <xdr:row>132</xdr:row>
          <xdr:rowOff>323850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132</xdr:row>
          <xdr:rowOff>66675</xdr:rowOff>
        </xdr:from>
        <xdr:to>
          <xdr:col>9</xdr:col>
          <xdr:colOff>438150</xdr:colOff>
          <xdr:row>132</xdr:row>
          <xdr:rowOff>323850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136</xdr:row>
          <xdr:rowOff>66675</xdr:rowOff>
        </xdr:from>
        <xdr:to>
          <xdr:col>6</xdr:col>
          <xdr:colOff>438150</xdr:colOff>
          <xdr:row>136</xdr:row>
          <xdr:rowOff>323850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136</xdr:row>
          <xdr:rowOff>66675</xdr:rowOff>
        </xdr:from>
        <xdr:to>
          <xdr:col>7</xdr:col>
          <xdr:colOff>438150</xdr:colOff>
          <xdr:row>136</xdr:row>
          <xdr:rowOff>323850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136</xdr:row>
          <xdr:rowOff>66675</xdr:rowOff>
        </xdr:from>
        <xdr:to>
          <xdr:col>8</xdr:col>
          <xdr:colOff>438150</xdr:colOff>
          <xdr:row>136</xdr:row>
          <xdr:rowOff>323850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136</xdr:row>
          <xdr:rowOff>66675</xdr:rowOff>
        </xdr:from>
        <xdr:to>
          <xdr:col>9</xdr:col>
          <xdr:colOff>438150</xdr:colOff>
          <xdr:row>136</xdr:row>
          <xdr:rowOff>323850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138</xdr:row>
          <xdr:rowOff>66675</xdr:rowOff>
        </xdr:from>
        <xdr:to>
          <xdr:col>6</xdr:col>
          <xdr:colOff>438150</xdr:colOff>
          <xdr:row>138</xdr:row>
          <xdr:rowOff>323850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138</xdr:row>
          <xdr:rowOff>66675</xdr:rowOff>
        </xdr:from>
        <xdr:to>
          <xdr:col>7</xdr:col>
          <xdr:colOff>438150</xdr:colOff>
          <xdr:row>138</xdr:row>
          <xdr:rowOff>323850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138</xdr:row>
          <xdr:rowOff>66675</xdr:rowOff>
        </xdr:from>
        <xdr:to>
          <xdr:col>8</xdr:col>
          <xdr:colOff>438150</xdr:colOff>
          <xdr:row>138</xdr:row>
          <xdr:rowOff>323850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138</xdr:row>
          <xdr:rowOff>66675</xdr:rowOff>
        </xdr:from>
        <xdr:to>
          <xdr:col>9</xdr:col>
          <xdr:colOff>438150</xdr:colOff>
          <xdr:row>138</xdr:row>
          <xdr:rowOff>323850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139</xdr:row>
          <xdr:rowOff>66675</xdr:rowOff>
        </xdr:from>
        <xdr:to>
          <xdr:col>6</xdr:col>
          <xdr:colOff>438150</xdr:colOff>
          <xdr:row>139</xdr:row>
          <xdr:rowOff>323850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139</xdr:row>
          <xdr:rowOff>66675</xdr:rowOff>
        </xdr:from>
        <xdr:to>
          <xdr:col>7</xdr:col>
          <xdr:colOff>438150</xdr:colOff>
          <xdr:row>139</xdr:row>
          <xdr:rowOff>323850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139</xdr:row>
          <xdr:rowOff>66675</xdr:rowOff>
        </xdr:from>
        <xdr:to>
          <xdr:col>8</xdr:col>
          <xdr:colOff>438150</xdr:colOff>
          <xdr:row>139</xdr:row>
          <xdr:rowOff>323850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139</xdr:row>
          <xdr:rowOff>66675</xdr:rowOff>
        </xdr:from>
        <xdr:to>
          <xdr:col>9</xdr:col>
          <xdr:colOff>438150</xdr:colOff>
          <xdr:row>139</xdr:row>
          <xdr:rowOff>323850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140</xdr:row>
          <xdr:rowOff>66675</xdr:rowOff>
        </xdr:from>
        <xdr:to>
          <xdr:col>6</xdr:col>
          <xdr:colOff>438150</xdr:colOff>
          <xdr:row>140</xdr:row>
          <xdr:rowOff>323850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140</xdr:row>
          <xdr:rowOff>66675</xdr:rowOff>
        </xdr:from>
        <xdr:to>
          <xdr:col>7</xdr:col>
          <xdr:colOff>438150</xdr:colOff>
          <xdr:row>140</xdr:row>
          <xdr:rowOff>323850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140</xdr:row>
          <xdr:rowOff>66675</xdr:rowOff>
        </xdr:from>
        <xdr:to>
          <xdr:col>8</xdr:col>
          <xdr:colOff>438150</xdr:colOff>
          <xdr:row>140</xdr:row>
          <xdr:rowOff>323850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140</xdr:row>
          <xdr:rowOff>66675</xdr:rowOff>
        </xdr:from>
        <xdr:to>
          <xdr:col>9</xdr:col>
          <xdr:colOff>438150</xdr:colOff>
          <xdr:row>140</xdr:row>
          <xdr:rowOff>323850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142</xdr:row>
          <xdr:rowOff>66675</xdr:rowOff>
        </xdr:from>
        <xdr:to>
          <xdr:col>6</xdr:col>
          <xdr:colOff>438150</xdr:colOff>
          <xdr:row>142</xdr:row>
          <xdr:rowOff>323850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142</xdr:row>
          <xdr:rowOff>66675</xdr:rowOff>
        </xdr:from>
        <xdr:to>
          <xdr:col>7</xdr:col>
          <xdr:colOff>438150</xdr:colOff>
          <xdr:row>142</xdr:row>
          <xdr:rowOff>323850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142</xdr:row>
          <xdr:rowOff>66675</xdr:rowOff>
        </xdr:from>
        <xdr:to>
          <xdr:col>8</xdr:col>
          <xdr:colOff>438150</xdr:colOff>
          <xdr:row>142</xdr:row>
          <xdr:rowOff>323850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142</xdr:row>
          <xdr:rowOff>66675</xdr:rowOff>
        </xdr:from>
        <xdr:to>
          <xdr:col>9</xdr:col>
          <xdr:colOff>438150</xdr:colOff>
          <xdr:row>142</xdr:row>
          <xdr:rowOff>323850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147</xdr:row>
          <xdr:rowOff>66675</xdr:rowOff>
        </xdr:from>
        <xdr:to>
          <xdr:col>6</xdr:col>
          <xdr:colOff>438150</xdr:colOff>
          <xdr:row>147</xdr:row>
          <xdr:rowOff>323850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147</xdr:row>
          <xdr:rowOff>66675</xdr:rowOff>
        </xdr:from>
        <xdr:to>
          <xdr:col>7</xdr:col>
          <xdr:colOff>438150</xdr:colOff>
          <xdr:row>147</xdr:row>
          <xdr:rowOff>323850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147</xdr:row>
          <xdr:rowOff>66675</xdr:rowOff>
        </xdr:from>
        <xdr:to>
          <xdr:col>8</xdr:col>
          <xdr:colOff>438150</xdr:colOff>
          <xdr:row>147</xdr:row>
          <xdr:rowOff>323850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147</xdr:row>
          <xdr:rowOff>66675</xdr:rowOff>
        </xdr:from>
        <xdr:to>
          <xdr:col>9</xdr:col>
          <xdr:colOff>438150</xdr:colOff>
          <xdr:row>147</xdr:row>
          <xdr:rowOff>323850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148</xdr:row>
          <xdr:rowOff>66675</xdr:rowOff>
        </xdr:from>
        <xdr:to>
          <xdr:col>6</xdr:col>
          <xdr:colOff>438150</xdr:colOff>
          <xdr:row>148</xdr:row>
          <xdr:rowOff>323850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148</xdr:row>
          <xdr:rowOff>66675</xdr:rowOff>
        </xdr:from>
        <xdr:to>
          <xdr:col>7</xdr:col>
          <xdr:colOff>438150</xdr:colOff>
          <xdr:row>148</xdr:row>
          <xdr:rowOff>323850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148</xdr:row>
          <xdr:rowOff>66675</xdr:rowOff>
        </xdr:from>
        <xdr:to>
          <xdr:col>8</xdr:col>
          <xdr:colOff>438150</xdr:colOff>
          <xdr:row>148</xdr:row>
          <xdr:rowOff>323850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148</xdr:row>
          <xdr:rowOff>66675</xdr:rowOff>
        </xdr:from>
        <xdr:to>
          <xdr:col>9</xdr:col>
          <xdr:colOff>438150</xdr:colOff>
          <xdr:row>148</xdr:row>
          <xdr:rowOff>323850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149</xdr:row>
          <xdr:rowOff>66675</xdr:rowOff>
        </xdr:from>
        <xdr:to>
          <xdr:col>6</xdr:col>
          <xdr:colOff>438150</xdr:colOff>
          <xdr:row>149</xdr:row>
          <xdr:rowOff>323850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149</xdr:row>
          <xdr:rowOff>66675</xdr:rowOff>
        </xdr:from>
        <xdr:to>
          <xdr:col>7</xdr:col>
          <xdr:colOff>438150</xdr:colOff>
          <xdr:row>149</xdr:row>
          <xdr:rowOff>323850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149</xdr:row>
          <xdr:rowOff>66675</xdr:rowOff>
        </xdr:from>
        <xdr:to>
          <xdr:col>8</xdr:col>
          <xdr:colOff>438150</xdr:colOff>
          <xdr:row>149</xdr:row>
          <xdr:rowOff>323850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149</xdr:row>
          <xdr:rowOff>66675</xdr:rowOff>
        </xdr:from>
        <xdr:to>
          <xdr:col>9</xdr:col>
          <xdr:colOff>438150</xdr:colOff>
          <xdr:row>149</xdr:row>
          <xdr:rowOff>323850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150</xdr:row>
          <xdr:rowOff>66675</xdr:rowOff>
        </xdr:from>
        <xdr:to>
          <xdr:col>6</xdr:col>
          <xdr:colOff>438150</xdr:colOff>
          <xdr:row>150</xdr:row>
          <xdr:rowOff>323850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150</xdr:row>
          <xdr:rowOff>66675</xdr:rowOff>
        </xdr:from>
        <xdr:to>
          <xdr:col>7</xdr:col>
          <xdr:colOff>438150</xdr:colOff>
          <xdr:row>150</xdr:row>
          <xdr:rowOff>323850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150</xdr:row>
          <xdr:rowOff>66675</xdr:rowOff>
        </xdr:from>
        <xdr:to>
          <xdr:col>8</xdr:col>
          <xdr:colOff>438150</xdr:colOff>
          <xdr:row>150</xdr:row>
          <xdr:rowOff>323850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150</xdr:row>
          <xdr:rowOff>66675</xdr:rowOff>
        </xdr:from>
        <xdr:to>
          <xdr:col>9</xdr:col>
          <xdr:colOff>438150</xdr:colOff>
          <xdr:row>150</xdr:row>
          <xdr:rowOff>323850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152</xdr:row>
          <xdr:rowOff>66675</xdr:rowOff>
        </xdr:from>
        <xdr:to>
          <xdr:col>6</xdr:col>
          <xdr:colOff>438150</xdr:colOff>
          <xdr:row>152</xdr:row>
          <xdr:rowOff>323850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152</xdr:row>
          <xdr:rowOff>66675</xdr:rowOff>
        </xdr:from>
        <xdr:to>
          <xdr:col>7</xdr:col>
          <xdr:colOff>438150</xdr:colOff>
          <xdr:row>152</xdr:row>
          <xdr:rowOff>323850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152</xdr:row>
          <xdr:rowOff>66675</xdr:rowOff>
        </xdr:from>
        <xdr:to>
          <xdr:col>8</xdr:col>
          <xdr:colOff>438150</xdr:colOff>
          <xdr:row>152</xdr:row>
          <xdr:rowOff>323850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152</xdr:row>
          <xdr:rowOff>66675</xdr:rowOff>
        </xdr:from>
        <xdr:to>
          <xdr:col>9</xdr:col>
          <xdr:colOff>438150</xdr:colOff>
          <xdr:row>152</xdr:row>
          <xdr:rowOff>323850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154</xdr:row>
          <xdr:rowOff>66675</xdr:rowOff>
        </xdr:from>
        <xdr:to>
          <xdr:col>6</xdr:col>
          <xdr:colOff>438150</xdr:colOff>
          <xdr:row>155</xdr:row>
          <xdr:rowOff>0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154</xdr:row>
          <xdr:rowOff>66675</xdr:rowOff>
        </xdr:from>
        <xdr:to>
          <xdr:col>7</xdr:col>
          <xdr:colOff>438150</xdr:colOff>
          <xdr:row>155</xdr:row>
          <xdr:rowOff>0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154</xdr:row>
          <xdr:rowOff>66675</xdr:rowOff>
        </xdr:from>
        <xdr:to>
          <xdr:col>8</xdr:col>
          <xdr:colOff>438150</xdr:colOff>
          <xdr:row>155</xdr:row>
          <xdr:rowOff>0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154</xdr:row>
          <xdr:rowOff>66675</xdr:rowOff>
        </xdr:from>
        <xdr:to>
          <xdr:col>9</xdr:col>
          <xdr:colOff>438150</xdr:colOff>
          <xdr:row>155</xdr:row>
          <xdr:rowOff>0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157</xdr:row>
          <xdr:rowOff>66675</xdr:rowOff>
        </xdr:from>
        <xdr:to>
          <xdr:col>6</xdr:col>
          <xdr:colOff>438150</xdr:colOff>
          <xdr:row>157</xdr:row>
          <xdr:rowOff>323850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157</xdr:row>
          <xdr:rowOff>66675</xdr:rowOff>
        </xdr:from>
        <xdr:to>
          <xdr:col>7</xdr:col>
          <xdr:colOff>438150</xdr:colOff>
          <xdr:row>157</xdr:row>
          <xdr:rowOff>323850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157</xdr:row>
          <xdr:rowOff>66675</xdr:rowOff>
        </xdr:from>
        <xdr:to>
          <xdr:col>8</xdr:col>
          <xdr:colOff>438150</xdr:colOff>
          <xdr:row>157</xdr:row>
          <xdr:rowOff>323850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157</xdr:row>
          <xdr:rowOff>66675</xdr:rowOff>
        </xdr:from>
        <xdr:to>
          <xdr:col>9</xdr:col>
          <xdr:colOff>438150</xdr:colOff>
          <xdr:row>157</xdr:row>
          <xdr:rowOff>323850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158</xdr:row>
          <xdr:rowOff>66675</xdr:rowOff>
        </xdr:from>
        <xdr:to>
          <xdr:col>6</xdr:col>
          <xdr:colOff>438150</xdr:colOff>
          <xdr:row>158</xdr:row>
          <xdr:rowOff>323850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158</xdr:row>
          <xdr:rowOff>66675</xdr:rowOff>
        </xdr:from>
        <xdr:to>
          <xdr:col>7</xdr:col>
          <xdr:colOff>438150</xdr:colOff>
          <xdr:row>158</xdr:row>
          <xdr:rowOff>323850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158</xdr:row>
          <xdr:rowOff>66675</xdr:rowOff>
        </xdr:from>
        <xdr:to>
          <xdr:col>8</xdr:col>
          <xdr:colOff>438150</xdr:colOff>
          <xdr:row>158</xdr:row>
          <xdr:rowOff>323850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158</xdr:row>
          <xdr:rowOff>66675</xdr:rowOff>
        </xdr:from>
        <xdr:to>
          <xdr:col>9</xdr:col>
          <xdr:colOff>438150</xdr:colOff>
          <xdr:row>158</xdr:row>
          <xdr:rowOff>323850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162</xdr:row>
          <xdr:rowOff>66675</xdr:rowOff>
        </xdr:from>
        <xdr:to>
          <xdr:col>6</xdr:col>
          <xdr:colOff>438150</xdr:colOff>
          <xdr:row>162</xdr:row>
          <xdr:rowOff>323850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162</xdr:row>
          <xdr:rowOff>66675</xdr:rowOff>
        </xdr:from>
        <xdr:to>
          <xdr:col>7</xdr:col>
          <xdr:colOff>438150</xdr:colOff>
          <xdr:row>162</xdr:row>
          <xdr:rowOff>323850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162</xdr:row>
          <xdr:rowOff>66675</xdr:rowOff>
        </xdr:from>
        <xdr:to>
          <xdr:col>8</xdr:col>
          <xdr:colOff>438150</xdr:colOff>
          <xdr:row>162</xdr:row>
          <xdr:rowOff>323850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162</xdr:row>
          <xdr:rowOff>66675</xdr:rowOff>
        </xdr:from>
        <xdr:to>
          <xdr:col>9</xdr:col>
          <xdr:colOff>438150</xdr:colOff>
          <xdr:row>162</xdr:row>
          <xdr:rowOff>323850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164</xdr:row>
          <xdr:rowOff>66675</xdr:rowOff>
        </xdr:from>
        <xdr:to>
          <xdr:col>6</xdr:col>
          <xdr:colOff>438150</xdr:colOff>
          <xdr:row>164</xdr:row>
          <xdr:rowOff>323850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164</xdr:row>
          <xdr:rowOff>66675</xdr:rowOff>
        </xdr:from>
        <xdr:to>
          <xdr:col>7</xdr:col>
          <xdr:colOff>438150</xdr:colOff>
          <xdr:row>164</xdr:row>
          <xdr:rowOff>323850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164</xdr:row>
          <xdr:rowOff>66675</xdr:rowOff>
        </xdr:from>
        <xdr:to>
          <xdr:col>8</xdr:col>
          <xdr:colOff>438150</xdr:colOff>
          <xdr:row>164</xdr:row>
          <xdr:rowOff>323850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164</xdr:row>
          <xdr:rowOff>66675</xdr:rowOff>
        </xdr:from>
        <xdr:to>
          <xdr:col>9</xdr:col>
          <xdr:colOff>438150</xdr:colOff>
          <xdr:row>164</xdr:row>
          <xdr:rowOff>323850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166</xdr:row>
          <xdr:rowOff>66675</xdr:rowOff>
        </xdr:from>
        <xdr:to>
          <xdr:col>6</xdr:col>
          <xdr:colOff>438150</xdr:colOff>
          <xdr:row>167</xdr:row>
          <xdr:rowOff>0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166</xdr:row>
          <xdr:rowOff>66675</xdr:rowOff>
        </xdr:from>
        <xdr:to>
          <xdr:col>7</xdr:col>
          <xdr:colOff>438150</xdr:colOff>
          <xdr:row>167</xdr:row>
          <xdr:rowOff>0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166</xdr:row>
          <xdr:rowOff>66675</xdr:rowOff>
        </xdr:from>
        <xdr:to>
          <xdr:col>8</xdr:col>
          <xdr:colOff>438150</xdr:colOff>
          <xdr:row>167</xdr:row>
          <xdr:rowOff>0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166</xdr:row>
          <xdr:rowOff>66675</xdr:rowOff>
        </xdr:from>
        <xdr:to>
          <xdr:col>9</xdr:col>
          <xdr:colOff>438150</xdr:colOff>
          <xdr:row>167</xdr:row>
          <xdr:rowOff>0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168</xdr:row>
          <xdr:rowOff>66675</xdr:rowOff>
        </xdr:from>
        <xdr:to>
          <xdr:col>6</xdr:col>
          <xdr:colOff>438150</xdr:colOff>
          <xdr:row>168</xdr:row>
          <xdr:rowOff>323850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168</xdr:row>
          <xdr:rowOff>66675</xdr:rowOff>
        </xdr:from>
        <xdr:to>
          <xdr:col>7</xdr:col>
          <xdr:colOff>438150</xdr:colOff>
          <xdr:row>168</xdr:row>
          <xdr:rowOff>323850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168</xdr:row>
          <xdr:rowOff>66675</xdr:rowOff>
        </xdr:from>
        <xdr:to>
          <xdr:col>8</xdr:col>
          <xdr:colOff>438150</xdr:colOff>
          <xdr:row>168</xdr:row>
          <xdr:rowOff>323850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168</xdr:row>
          <xdr:rowOff>66675</xdr:rowOff>
        </xdr:from>
        <xdr:to>
          <xdr:col>9</xdr:col>
          <xdr:colOff>438150</xdr:colOff>
          <xdr:row>168</xdr:row>
          <xdr:rowOff>323850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170</xdr:row>
          <xdr:rowOff>66675</xdr:rowOff>
        </xdr:from>
        <xdr:to>
          <xdr:col>6</xdr:col>
          <xdr:colOff>438150</xdr:colOff>
          <xdr:row>170</xdr:row>
          <xdr:rowOff>323850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170</xdr:row>
          <xdr:rowOff>66675</xdr:rowOff>
        </xdr:from>
        <xdr:to>
          <xdr:col>7</xdr:col>
          <xdr:colOff>438150</xdr:colOff>
          <xdr:row>170</xdr:row>
          <xdr:rowOff>323850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170</xdr:row>
          <xdr:rowOff>66675</xdr:rowOff>
        </xdr:from>
        <xdr:to>
          <xdr:col>8</xdr:col>
          <xdr:colOff>438150</xdr:colOff>
          <xdr:row>170</xdr:row>
          <xdr:rowOff>323850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170</xdr:row>
          <xdr:rowOff>66675</xdr:rowOff>
        </xdr:from>
        <xdr:to>
          <xdr:col>9</xdr:col>
          <xdr:colOff>438150</xdr:colOff>
          <xdr:row>170</xdr:row>
          <xdr:rowOff>323850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174</xdr:row>
          <xdr:rowOff>66675</xdr:rowOff>
        </xdr:from>
        <xdr:to>
          <xdr:col>6</xdr:col>
          <xdr:colOff>438150</xdr:colOff>
          <xdr:row>174</xdr:row>
          <xdr:rowOff>323850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174</xdr:row>
          <xdr:rowOff>66675</xdr:rowOff>
        </xdr:from>
        <xdr:to>
          <xdr:col>7</xdr:col>
          <xdr:colOff>438150</xdr:colOff>
          <xdr:row>174</xdr:row>
          <xdr:rowOff>323850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174</xdr:row>
          <xdr:rowOff>66675</xdr:rowOff>
        </xdr:from>
        <xdr:to>
          <xdr:col>8</xdr:col>
          <xdr:colOff>438150</xdr:colOff>
          <xdr:row>174</xdr:row>
          <xdr:rowOff>323850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174</xdr:row>
          <xdr:rowOff>66675</xdr:rowOff>
        </xdr:from>
        <xdr:to>
          <xdr:col>9</xdr:col>
          <xdr:colOff>438150</xdr:colOff>
          <xdr:row>174</xdr:row>
          <xdr:rowOff>323850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176</xdr:row>
          <xdr:rowOff>66675</xdr:rowOff>
        </xdr:from>
        <xdr:to>
          <xdr:col>6</xdr:col>
          <xdr:colOff>438150</xdr:colOff>
          <xdr:row>177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176</xdr:row>
          <xdr:rowOff>66675</xdr:rowOff>
        </xdr:from>
        <xdr:to>
          <xdr:col>7</xdr:col>
          <xdr:colOff>438150</xdr:colOff>
          <xdr:row>177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176</xdr:row>
          <xdr:rowOff>66675</xdr:rowOff>
        </xdr:from>
        <xdr:to>
          <xdr:col>8</xdr:col>
          <xdr:colOff>438150</xdr:colOff>
          <xdr:row>177</xdr:row>
          <xdr:rowOff>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176</xdr:row>
          <xdr:rowOff>66675</xdr:rowOff>
        </xdr:from>
        <xdr:to>
          <xdr:col>9</xdr:col>
          <xdr:colOff>438150</xdr:colOff>
          <xdr:row>177</xdr:row>
          <xdr:rowOff>0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178</xdr:row>
          <xdr:rowOff>66675</xdr:rowOff>
        </xdr:from>
        <xdr:to>
          <xdr:col>6</xdr:col>
          <xdr:colOff>438150</xdr:colOff>
          <xdr:row>179</xdr:row>
          <xdr:rowOff>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178</xdr:row>
          <xdr:rowOff>66675</xdr:rowOff>
        </xdr:from>
        <xdr:to>
          <xdr:col>7</xdr:col>
          <xdr:colOff>438150</xdr:colOff>
          <xdr:row>179</xdr:row>
          <xdr:rowOff>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178</xdr:row>
          <xdr:rowOff>66675</xdr:rowOff>
        </xdr:from>
        <xdr:to>
          <xdr:col>8</xdr:col>
          <xdr:colOff>438150</xdr:colOff>
          <xdr:row>179</xdr:row>
          <xdr:rowOff>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178</xdr:row>
          <xdr:rowOff>66675</xdr:rowOff>
        </xdr:from>
        <xdr:to>
          <xdr:col>9</xdr:col>
          <xdr:colOff>438150</xdr:colOff>
          <xdr:row>179</xdr:row>
          <xdr:rowOff>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180</xdr:row>
          <xdr:rowOff>66675</xdr:rowOff>
        </xdr:from>
        <xdr:to>
          <xdr:col>6</xdr:col>
          <xdr:colOff>438150</xdr:colOff>
          <xdr:row>180</xdr:row>
          <xdr:rowOff>323850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180</xdr:row>
          <xdr:rowOff>66675</xdr:rowOff>
        </xdr:from>
        <xdr:to>
          <xdr:col>7</xdr:col>
          <xdr:colOff>438150</xdr:colOff>
          <xdr:row>180</xdr:row>
          <xdr:rowOff>323850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180</xdr:row>
          <xdr:rowOff>66675</xdr:rowOff>
        </xdr:from>
        <xdr:to>
          <xdr:col>8</xdr:col>
          <xdr:colOff>438150</xdr:colOff>
          <xdr:row>180</xdr:row>
          <xdr:rowOff>323850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180</xdr:row>
          <xdr:rowOff>66675</xdr:rowOff>
        </xdr:from>
        <xdr:to>
          <xdr:col>9</xdr:col>
          <xdr:colOff>438150</xdr:colOff>
          <xdr:row>180</xdr:row>
          <xdr:rowOff>323850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184</xdr:row>
          <xdr:rowOff>66675</xdr:rowOff>
        </xdr:from>
        <xdr:to>
          <xdr:col>6</xdr:col>
          <xdr:colOff>438150</xdr:colOff>
          <xdr:row>184</xdr:row>
          <xdr:rowOff>323850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184</xdr:row>
          <xdr:rowOff>66675</xdr:rowOff>
        </xdr:from>
        <xdr:to>
          <xdr:col>7</xdr:col>
          <xdr:colOff>438150</xdr:colOff>
          <xdr:row>184</xdr:row>
          <xdr:rowOff>323850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184</xdr:row>
          <xdr:rowOff>66675</xdr:rowOff>
        </xdr:from>
        <xdr:to>
          <xdr:col>8</xdr:col>
          <xdr:colOff>438150</xdr:colOff>
          <xdr:row>184</xdr:row>
          <xdr:rowOff>323850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184</xdr:row>
          <xdr:rowOff>66675</xdr:rowOff>
        </xdr:from>
        <xdr:to>
          <xdr:col>9</xdr:col>
          <xdr:colOff>438150</xdr:colOff>
          <xdr:row>184</xdr:row>
          <xdr:rowOff>323850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186</xdr:row>
          <xdr:rowOff>66675</xdr:rowOff>
        </xdr:from>
        <xdr:to>
          <xdr:col>6</xdr:col>
          <xdr:colOff>438150</xdr:colOff>
          <xdr:row>186</xdr:row>
          <xdr:rowOff>323850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186</xdr:row>
          <xdr:rowOff>66675</xdr:rowOff>
        </xdr:from>
        <xdr:to>
          <xdr:col>7</xdr:col>
          <xdr:colOff>438150</xdr:colOff>
          <xdr:row>186</xdr:row>
          <xdr:rowOff>323850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186</xdr:row>
          <xdr:rowOff>66675</xdr:rowOff>
        </xdr:from>
        <xdr:to>
          <xdr:col>8</xdr:col>
          <xdr:colOff>438150</xdr:colOff>
          <xdr:row>186</xdr:row>
          <xdr:rowOff>323850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186</xdr:row>
          <xdr:rowOff>66675</xdr:rowOff>
        </xdr:from>
        <xdr:to>
          <xdr:col>9</xdr:col>
          <xdr:colOff>438150</xdr:colOff>
          <xdr:row>186</xdr:row>
          <xdr:rowOff>323850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187</xdr:row>
          <xdr:rowOff>66675</xdr:rowOff>
        </xdr:from>
        <xdr:to>
          <xdr:col>6</xdr:col>
          <xdr:colOff>438150</xdr:colOff>
          <xdr:row>187</xdr:row>
          <xdr:rowOff>323850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187</xdr:row>
          <xdr:rowOff>66675</xdr:rowOff>
        </xdr:from>
        <xdr:to>
          <xdr:col>7</xdr:col>
          <xdr:colOff>438150</xdr:colOff>
          <xdr:row>187</xdr:row>
          <xdr:rowOff>323850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187</xdr:row>
          <xdr:rowOff>66675</xdr:rowOff>
        </xdr:from>
        <xdr:to>
          <xdr:col>8</xdr:col>
          <xdr:colOff>438150</xdr:colOff>
          <xdr:row>187</xdr:row>
          <xdr:rowOff>323850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187</xdr:row>
          <xdr:rowOff>66675</xdr:rowOff>
        </xdr:from>
        <xdr:to>
          <xdr:col>9</xdr:col>
          <xdr:colOff>438150</xdr:colOff>
          <xdr:row>187</xdr:row>
          <xdr:rowOff>323850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189</xdr:row>
          <xdr:rowOff>66675</xdr:rowOff>
        </xdr:from>
        <xdr:to>
          <xdr:col>6</xdr:col>
          <xdr:colOff>438150</xdr:colOff>
          <xdr:row>190</xdr:row>
          <xdr:rowOff>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189</xdr:row>
          <xdr:rowOff>66675</xdr:rowOff>
        </xdr:from>
        <xdr:to>
          <xdr:col>7</xdr:col>
          <xdr:colOff>438150</xdr:colOff>
          <xdr:row>190</xdr:row>
          <xdr:rowOff>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189</xdr:row>
          <xdr:rowOff>66675</xdr:rowOff>
        </xdr:from>
        <xdr:to>
          <xdr:col>8</xdr:col>
          <xdr:colOff>438150</xdr:colOff>
          <xdr:row>190</xdr:row>
          <xdr:rowOff>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189</xdr:row>
          <xdr:rowOff>66675</xdr:rowOff>
        </xdr:from>
        <xdr:to>
          <xdr:col>9</xdr:col>
          <xdr:colOff>438150</xdr:colOff>
          <xdr:row>190</xdr:row>
          <xdr:rowOff>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192</xdr:row>
          <xdr:rowOff>66675</xdr:rowOff>
        </xdr:from>
        <xdr:to>
          <xdr:col>6</xdr:col>
          <xdr:colOff>438150</xdr:colOff>
          <xdr:row>193</xdr:row>
          <xdr:rowOff>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192</xdr:row>
          <xdr:rowOff>66675</xdr:rowOff>
        </xdr:from>
        <xdr:to>
          <xdr:col>7</xdr:col>
          <xdr:colOff>438150</xdr:colOff>
          <xdr:row>193</xdr:row>
          <xdr:rowOff>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192</xdr:row>
          <xdr:rowOff>66675</xdr:rowOff>
        </xdr:from>
        <xdr:to>
          <xdr:col>8</xdr:col>
          <xdr:colOff>438150</xdr:colOff>
          <xdr:row>193</xdr:row>
          <xdr:rowOff>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192</xdr:row>
          <xdr:rowOff>66675</xdr:rowOff>
        </xdr:from>
        <xdr:to>
          <xdr:col>9</xdr:col>
          <xdr:colOff>438150</xdr:colOff>
          <xdr:row>193</xdr:row>
          <xdr:rowOff>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193</xdr:row>
          <xdr:rowOff>66675</xdr:rowOff>
        </xdr:from>
        <xdr:to>
          <xdr:col>6</xdr:col>
          <xdr:colOff>438150</xdr:colOff>
          <xdr:row>193</xdr:row>
          <xdr:rowOff>323850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193</xdr:row>
          <xdr:rowOff>66675</xdr:rowOff>
        </xdr:from>
        <xdr:to>
          <xdr:col>7</xdr:col>
          <xdr:colOff>438150</xdr:colOff>
          <xdr:row>193</xdr:row>
          <xdr:rowOff>323850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193</xdr:row>
          <xdr:rowOff>66675</xdr:rowOff>
        </xdr:from>
        <xdr:to>
          <xdr:col>8</xdr:col>
          <xdr:colOff>438150</xdr:colOff>
          <xdr:row>193</xdr:row>
          <xdr:rowOff>323850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193</xdr:row>
          <xdr:rowOff>66675</xdr:rowOff>
        </xdr:from>
        <xdr:to>
          <xdr:col>9</xdr:col>
          <xdr:colOff>438150</xdr:colOff>
          <xdr:row>193</xdr:row>
          <xdr:rowOff>323850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199</xdr:row>
          <xdr:rowOff>66675</xdr:rowOff>
        </xdr:from>
        <xdr:to>
          <xdr:col>6</xdr:col>
          <xdr:colOff>438150</xdr:colOff>
          <xdr:row>199</xdr:row>
          <xdr:rowOff>323850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199</xdr:row>
          <xdr:rowOff>66675</xdr:rowOff>
        </xdr:from>
        <xdr:to>
          <xdr:col>7</xdr:col>
          <xdr:colOff>438150</xdr:colOff>
          <xdr:row>199</xdr:row>
          <xdr:rowOff>323850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199</xdr:row>
          <xdr:rowOff>66675</xdr:rowOff>
        </xdr:from>
        <xdr:to>
          <xdr:col>8</xdr:col>
          <xdr:colOff>438150</xdr:colOff>
          <xdr:row>199</xdr:row>
          <xdr:rowOff>323850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199</xdr:row>
          <xdr:rowOff>66675</xdr:rowOff>
        </xdr:from>
        <xdr:to>
          <xdr:col>9</xdr:col>
          <xdr:colOff>438150</xdr:colOff>
          <xdr:row>199</xdr:row>
          <xdr:rowOff>323850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202</xdr:row>
          <xdr:rowOff>66675</xdr:rowOff>
        </xdr:from>
        <xdr:to>
          <xdr:col>6</xdr:col>
          <xdr:colOff>438150</xdr:colOff>
          <xdr:row>202</xdr:row>
          <xdr:rowOff>323850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202</xdr:row>
          <xdr:rowOff>66675</xdr:rowOff>
        </xdr:from>
        <xdr:to>
          <xdr:col>7</xdr:col>
          <xdr:colOff>438150</xdr:colOff>
          <xdr:row>202</xdr:row>
          <xdr:rowOff>323850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202</xdr:row>
          <xdr:rowOff>66675</xdr:rowOff>
        </xdr:from>
        <xdr:to>
          <xdr:col>8</xdr:col>
          <xdr:colOff>438150</xdr:colOff>
          <xdr:row>202</xdr:row>
          <xdr:rowOff>323850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202</xdr:row>
          <xdr:rowOff>66675</xdr:rowOff>
        </xdr:from>
        <xdr:to>
          <xdr:col>9</xdr:col>
          <xdr:colOff>438150</xdr:colOff>
          <xdr:row>202</xdr:row>
          <xdr:rowOff>323850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204</xdr:row>
          <xdr:rowOff>66675</xdr:rowOff>
        </xdr:from>
        <xdr:to>
          <xdr:col>6</xdr:col>
          <xdr:colOff>438150</xdr:colOff>
          <xdr:row>204</xdr:row>
          <xdr:rowOff>323850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204</xdr:row>
          <xdr:rowOff>66675</xdr:rowOff>
        </xdr:from>
        <xdr:to>
          <xdr:col>7</xdr:col>
          <xdr:colOff>438150</xdr:colOff>
          <xdr:row>204</xdr:row>
          <xdr:rowOff>323850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204</xdr:row>
          <xdr:rowOff>66675</xdr:rowOff>
        </xdr:from>
        <xdr:to>
          <xdr:col>8</xdr:col>
          <xdr:colOff>438150</xdr:colOff>
          <xdr:row>204</xdr:row>
          <xdr:rowOff>323850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204</xdr:row>
          <xdr:rowOff>66675</xdr:rowOff>
        </xdr:from>
        <xdr:to>
          <xdr:col>9</xdr:col>
          <xdr:colOff>438150</xdr:colOff>
          <xdr:row>204</xdr:row>
          <xdr:rowOff>323850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209</xdr:row>
          <xdr:rowOff>66675</xdr:rowOff>
        </xdr:from>
        <xdr:to>
          <xdr:col>6</xdr:col>
          <xdr:colOff>438150</xdr:colOff>
          <xdr:row>209</xdr:row>
          <xdr:rowOff>323850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209</xdr:row>
          <xdr:rowOff>66675</xdr:rowOff>
        </xdr:from>
        <xdr:to>
          <xdr:col>7</xdr:col>
          <xdr:colOff>438150</xdr:colOff>
          <xdr:row>209</xdr:row>
          <xdr:rowOff>323850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209</xdr:row>
          <xdr:rowOff>66675</xdr:rowOff>
        </xdr:from>
        <xdr:to>
          <xdr:col>8</xdr:col>
          <xdr:colOff>438150</xdr:colOff>
          <xdr:row>209</xdr:row>
          <xdr:rowOff>323850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209</xdr:row>
          <xdr:rowOff>66675</xdr:rowOff>
        </xdr:from>
        <xdr:to>
          <xdr:col>9</xdr:col>
          <xdr:colOff>438150</xdr:colOff>
          <xdr:row>209</xdr:row>
          <xdr:rowOff>323850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210</xdr:row>
          <xdr:rowOff>66675</xdr:rowOff>
        </xdr:from>
        <xdr:to>
          <xdr:col>6</xdr:col>
          <xdr:colOff>438150</xdr:colOff>
          <xdr:row>210</xdr:row>
          <xdr:rowOff>323850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210</xdr:row>
          <xdr:rowOff>66675</xdr:rowOff>
        </xdr:from>
        <xdr:to>
          <xdr:col>7</xdr:col>
          <xdr:colOff>438150</xdr:colOff>
          <xdr:row>210</xdr:row>
          <xdr:rowOff>323850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210</xdr:row>
          <xdr:rowOff>66675</xdr:rowOff>
        </xdr:from>
        <xdr:to>
          <xdr:col>9</xdr:col>
          <xdr:colOff>438150</xdr:colOff>
          <xdr:row>210</xdr:row>
          <xdr:rowOff>323850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212</xdr:row>
          <xdr:rowOff>66675</xdr:rowOff>
        </xdr:from>
        <xdr:to>
          <xdr:col>6</xdr:col>
          <xdr:colOff>438150</xdr:colOff>
          <xdr:row>212</xdr:row>
          <xdr:rowOff>323850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212</xdr:row>
          <xdr:rowOff>66675</xdr:rowOff>
        </xdr:from>
        <xdr:to>
          <xdr:col>7</xdr:col>
          <xdr:colOff>438150</xdr:colOff>
          <xdr:row>212</xdr:row>
          <xdr:rowOff>323850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212</xdr:row>
          <xdr:rowOff>66675</xdr:rowOff>
        </xdr:from>
        <xdr:to>
          <xdr:col>8</xdr:col>
          <xdr:colOff>438150</xdr:colOff>
          <xdr:row>212</xdr:row>
          <xdr:rowOff>323850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212</xdr:row>
          <xdr:rowOff>66675</xdr:rowOff>
        </xdr:from>
        <xdr:to>
          <xdr:col>9</xdr:col>
          <xdr:colOff>438150</xdr:colOff>
          <xdr:row>212</xdr:row>
          <xdr:rowOff>323850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214</xdr:row>
          <xdr:rowOff>66675</xdr:rowOff>
        </xdr:from>
        <xdr:to>
          <xdr:col>6</xdr:col>
          <xdr:colOff>438150</xdr:colOff>
          <xdr:row>214</xdr:row>
          <xdr:rowOff>323850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214</xdr:row>
          <xdr:rowOff>66675</xdr:rowOff>
        </xdr:from>
        <xdr:to>
          <xdr:col>7</xdr:col>
          <xdr:colOff>438150</xdr:colOff>
          <xdr:row>214</xdr:row>
          <xdr:rowOff>323850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214</xdr:row>
          <xdr:rowOff>66675</xdr:rowOff>
        </xdr:from>
        <xdr:to>
          <xdr:col>8</xdr:col>
          <xdr:colOff>438150</xdr:colOff>
          <xdr:row>214</xdr:row>
          <xdr:rowOff>323850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214</xdr:row>
          <xdr:rowOff>66675</xdr:rowOff>
        </xdr:from>
        <xdr:to>
          <xdr:col>9</xdr:col>
          <xdr:colOff>438150</xdr:colOff>
          <xdr:row>214</xdr:row>
          <xdr:rowOff>323850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216</xdr:row>
          <xdr:rowOff>66675</xdr:rowOff>
        </xdr:from>
        <xdr:to>
          <xdr:col>6</xdr:col>
          <xdr:colOff>438150</xdr:colOff>
          <xdr:row>216</xdr:row>
          <xdr:rowOff>323850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216</xdr:row>
          <xdr:rowOff>66675</xdr:rowOff>
        </xdr:from>
        <xdr:to>
          <xdr:col>7</xdr:col>
          <xdr:colOff>438150</xdr:colOff>
          <xdr:row>216</xdr:row>
          <xdr:rowOff>323850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216</xdr:row>
          <xdr:rowOff>66675</xdr:rowOff>
        </xdr:from>
        <xdr:to>
          <xdr:col>8</xdr:col>
          <xdr:colOff>438150</xdr:colOff>
          <xdr:row>216</xdr:row>
          <xdr:rowOff>323850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216</xdr:row>
          <xdr:rowOff>66675</xdr:rowOff>
        </xdr:from>
        <xdr:to>
          <xdr:col>9</xdr:col>
          <xdr:colOff>438150</xdr:colOff>
          <xdr:row>216</xdr:row>
          <xdr:rowOff>323850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217</xdr:row>
          <xdr:rowOff>66675</xdr:rowOff>
        </xdr:from>
        <xdr:to>
          <xdr:col>6</xdr:col>
          <xdr:colOff>438150</xdr:colOff>
          <xdr:row>217</xdr:row>
          <xdr:rowOff>323850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217</xdr:row>
          <xdr:rowOff>66675</xdr:rowOff>
        </xdr:from>
        <xdr:to>
          <xdr:col>7</xdr:col>
          <xdr:colOff>438150</xdr:colOff>
          <xdr:row>217</xdr:row>
          <xdr:rowOff>323850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217</xdr:row>
          <xdr:rowOff>66675</xdr:rowOff>
        </xdr:from>
        <xdr:to>
          <xdr:col>8</xdr:col>
          <xdr:colOff>438150</xdr:colOff>
          <xdr:row>217</xdr:row>
          <xdr:rowOff>323850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217</xdr:row>
          <xdr:rowOff>66675</xdr:rowOff>
        </xdr:from>
        <xdr:to>
          <xdr:col>9</xdr:col>
          <xdr:colOff>438150</xdr:colOff>
          <xdr:row>217</xdr:row>
          <xdr:rowOff>323850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218</xdr:row>
          <xdr:rowOff>66675</xdr:rowOff>
        </xdr:from>
        <xdr:to>
          <xdr:col>6</xdr:col>
          <xdr:colOff>438150</xdr:colOff>
          <xdr:row>218</xdr:row>
          <xdr:rowOff>323850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218</xdr:row>
          <xdr:rowOff>66675</xdr:rowOff>
        </xdr:from>
        <xdr:to>
          <xdr:col>7</xdr:col>
          <xdr:colOff>438150</xdr:colOff>
          <xdr:row>218</xdr:row>
          <xdr:rowOff>323850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218</xdr:row>
          <xdr:rowOff>66675</xdr:rowOff>
        </xdr:from>
        <xdr:to>
          <xdr:col>8</xdr:col>
          <xdr:colOff>438150</xdr:colOff>
          <xdr:row>218</xdr:row>
          <xdr:rowOff>285750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218</xdr:row>
          <xdr:rowOff>66675</xdr:rowOff>
        </xdr:from>
        <xdr:to>
          <xdr:col>9</xdr:col>
          <xdr:colOff>438150</xdr:colOff>
          <xdr:row>218</xdr:row>
          <xdr:rowOff>323850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222</xdr:row>
          <xdr:rowOff>66675</xdr:rowOff>
        </xdr:from>
        <xdr:to>
          <xdr:col>6</xdr:col>
          <xdr:colOff>438150</xdr:colOff>
          <xdr:row>222</xdr:row>
          <xdr:rowOff>323850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222</xdr:row>
          <xdr:rowOff>66675</xdr:rowOff>
        </xdr:from>
        <xdr:to>
          <xdr:col>7</xdr:col>
          <xdr:colOff>438150</xdr:colOff>
          <xdr:row>222</xdr:row>
          <xdr:rowOff>323850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222</xdr:row>
          <xdr:rowOff>66675</xdr:rowOff>
        </xdr:from>
        <xdr:to>
          <xdr:col>8</xdr:col>
          <xdr:colOff>438150</xdr:colOff>
          <xdr:row>222</xdr:row>
          <xdr:rowOff>323850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222</xdr:row>
          <xdr:rowOff>66675</xdr:rowOff>
        </xdr:from>
        <xdr:to>
          <xdr:col>9</xdr:col>
          <xdr:colOff>438150</xdr:colOff>
          <xdr:row>222</xdr:row>
          <xdr:rowOff>323850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224</xdr:row>
          <xdr:rowOff>66675</xdr:rowOff>
        </xdr:from>
        <xdr:to>
          <xdr:col>6</xdr:col>
          <xdr:colOff>438150</xdr:colOff>
          <xdr:row>225</xdr:row>
          <xdr:rowOff>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224</xdr:row>
          <xdr:rowOff>66675</xdr:rowOff>
        </xdr:from>
        <xdr:to>
          <xdr:col>7</xdr:col>
          <xdr:colOff>438150</xdr:colOff>
          <xdr:row>225</xdr:row>
          <xdr:rowOff>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224</xdr:row>
          <xdr:rowOff>66675</xdr:rowOff>
        </xdr:from>
        <xdr:to>
          <xdr:col>8</xdr:col>
          <xdr:colOff>438150</xdr:colOff>
          <xdr:row>225</xdr:row>
          <xdr:rowOff>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224</xdr:row>
          <xdr:rowOff>66675</xdr:rowOff>
        </xdr:from>
        <xdr:to>
          <xdr:col>9</xdr:col>
          <xdr:colOff>438150</xdr:colOff>
          <xdr:row>225</xdr:row>
          <xdr:rowOff>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227</xdr:row>
          <xdr:rowOff>66675</xdr:rowOff>
        </xdr:from>
        <xdr:to>
          <xdr:col>6</xdr:col>
          <xdr:colOff>438150</xdr:colOff>
          <xdr:row>227</xdr:row>
          <xdr:rowOff>323850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227</xdr:row>
          <xdr:rowOff>66675</xdr:rowOff>
        </xdr:from>
        <xdr:to>
          <xdr:col>7</xdr:col>
          <xdr:colOff>438150</xdr:colOff>
          <xdr:row>227</xdr:row>
          <xdr:rowOff>323850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227</xdr:row>
          <xdr:rowOff>66675</xdr:rowOff>
        </xdr:from>
        <xdr:to>
          <xdr:col>8</xdr:col>
          <xdr:colOff>438150</xdr:colOff>
          <xdr:row>227</xdr:row>
          <xdr:rowOff>323850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227</xdr:row>
          <xdr:rowOff>66675</xdr:rowOff>
        </xdr:from>
        <xdr:to>
          <xdr:col>9</xdr:col>
          <xdr:colOff>438150</xdr:colOff>
          <xdr:row>227</xdr:row>
          <xdr:rowOff>323850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47</xdr:row>
          <xdr:rowOff>66675</xdr:rowOff>
        </xdr:from>
        <xdr:to>
          <xdr:col>9</xdr:col>
          <xdr:colOff>438150</xdr:colOff>
          <xdr:row>47</xdr:row>
          <xdr:rowOff>323850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47</xdr:row>
          <xdr:rowOff>66675</xdr:rowOff>
        </xdr:from>
        <xdr:to>
          <xdr:col>8</xdr:col>
          <xdr:colOff>438150</xdr:colOff>
          <xdr:row>47</xdr:row>
          <xdr:rowOff>323850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236</xdr:row>
          <xdr:rowOff>66675</xdr:rowOff>
        </xdr:from>
        <xdr:to>
          <xdr:col>6</xdr:col>
          <xdr:colOff>438150</xdr:colOff>
          <xdr:row>236</xdr:row>
          <xdr:rowOff>323850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236</xdr:row>
          <xdr:rowOff>66675</xdr:rowOff>
        </xdr:from>
        <xdr:to>
          <xdr:col>7</xdr:col>
          <xdr:colOff>438150</xdr:colOff>
          <xdr:row>236</xdr:row>
          <xdr:rowOff>323850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236</xdr:row>
          <xdr:rowOff>66675</xdr:rowOff>
        </xdr:from>
        <xdr:to>
          <xdr:col>8</xdr:col>
          <xdr:colOff>438150</xdr:colOff>
          <xdr:row>236</xdr:row>
          <xdr:rowOff>323850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236</xdr:row>
          <xdr:rowOff>66675</xdr:rowOff>
        </xdr:from>
        <xdr:to>
          <xdr:col>9</xdr:col>
          <xdr:colOff>438150</xdr:colOff>
          <xdr:row>236</xdr:row>
          <xdr:rowOff>323850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238</xdr:row>
          <xdr:rowOff>66675</xdr:rowOff>
        </xdr:from>
        <xdr:to>
          <xdr:col>6</xdr:col>
          <xdr:colOff>438150</xdr:colOff>
          <xdr:row>239</xdr:row>
          <xdr:rowOff>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238</xdr:row>
          <xdr:rowOff>66675</xdr:rowOff>
        </xdr:from>
        <xdr:to>
          <xdr:col>7</xdr:col>
          <xdr:colOff>438150</xdr:colOff>
          <xdr:row>239</xdr:row>
          <xdr:rowOff>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238</xdr:row>
          <xdr:rowOff>66675</xdr:rowOff>
        </xdr:from>
        <xdr:to>
          <xdr:col>8</xdr:col>
          <xdr:colOff>438150</xdr:colOff>
          <xdr:row>239</xdr:row>
          <xdr:rowOff>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238</xdr:row>
          <xdr:rowOff>66675</xdr:rowOff>
        </xdr:from>
        <xdr:to>
          <xdr:col>9</xdr:col>
          <xdr:colOff>438150</xdr:colOff>
          <xdr:row>239</xdr:row>
          <xdr:rowOff>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242</xdr:row>
          <xdr:rowOff>66675</xdr:rowOff>
        </xdr:from>
        <xdr:to>
          <xdr:col>6</xdr:col>
          <xdr:colOff>438150</xdr:colOff>
          <xdr:row>242</xdr:row>
          <xdr:rowOff>323850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242</xdr:row>
          <xdr:rowOff>66675</xdr:rowOff>
        </xdr:from>
        <xdr:to>
          <xdr:col>7</xdr:col>
          <xdr:colOff>438150</xdr:colOff>
          <xdr:row>242</xdr:row>
          <xdr:rowOff>323850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242</xdr:row>
          <xdr:rowOff>66675</xdr:rowOff>
        </xdr:from>
        <xdr:to>
          <xdr:col>8</xdr:col>
          <xdr:colOff>438150</xdr:colOff>
          <xdr:row>242</xdr:row>
          <xdr:rowOff>323850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242</xdr:row>
          <xdr:rowOff>66675</xdr:rowOff>
        </xdr:from>
        <xdr:to>
          <xdr:col>9</xdr:col>
          <xdr:colOff>438150</xdr:colOff>
          <xdr:row>242</xdr:row>
          <xdr:rowOff>323850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244</xdr:row>
          <xdr:rowOff>66675</xdr:rowOff>
        </xdr:from>
        <xdr:to>
          <xdr:col>6</xdr:col>
          <xdr:colOff>438150</xdr:colOff>
          <xdr:row>244</xdr:row>
          <xdr:rowOff>323850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244</xdr:row>
          <xdr:rowOff>66675</xdr:rowOff>
        </xdr:from>
        <xdr:to>
          <xdr:col>7</xdr:col>
          <xdr:colOff>438150</xdr:colOff>
          <xdr:row>244</xdr:row>
          <xdr:rowOff>323850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244</xdr:row>
          <xdr:rowOff>66675</xdr:rowOff>
        </xdr:from>
        <xdr:to>
          <xdr:col>8</xdr:col>
          <xdr:colOff>438150</xdr:colOff>
          <xdr:row>244</xdr:row>
          <xdr:rowOff>323850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244</xdr:row>
          <xdr:rowOff>66675</xdr:rowOff>
        </xdr:from>
        <xdr:to>
          <xdr:col>9</xdr:col>
          <xdr:colOff>438150</xdr:colOff>
          <xdr:row>244</xdr:row>
          <xdr:rowOff>323850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245</xdr:row>
          <xdr:rowOff>66675</xdr:rowOff>
        </xdr:from>
        <xdr:to>
          <xdr:col>6</xdr:col>
          <xdr:colOff>438150</xdr:colOff>
          <xdr:row>245</xdr:row>
          <xdr:rowOff>323850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245</xdr:row>
          <xdr:rowOff>66675</xdr:rowOff>
        </xdr:from>
        <xdr:to>
          <xdr:col>7</xdr:col>
          <xdr:colOff>438150</xdr:colOff>
          <xdr:row>245</xdr:row>
          <xdr:rowOff>323850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245</xdr:row>
          <xdr:rowOff>66675</xdr:rowOff>
        </xdr:from>
        <xdr:to>
          <xdr:col>8</xdr:col>
          <xdr:colOff>438150</xdr:colOff>
          <xdr:row>245</xdr:row>
          <xdr:rowOff>323850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245</xdr:row>
          <xdr:rowOff>66675</xdr:rowOff>
        </xdr:from>
        <xdr:to>
          <xdr:col>9</xdr:col>
          <xdr:colOff>438150</xdr:colOff>
          <xdr:row>245</xdr:row>
          <xdr:rowOff>323850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246</xdr:row>
          <xdr:rowOff>66675</xdr:rowOff>
        </xdr:from>
        <xdr:to>
          <xdr:col>6</xdr:col>
          <xdr:colOff>438150</xdr:colOff>
          <xdr:row>246</xdr:row>
          <xdr:rowOff>323850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246</xdr:row>
          <xdr:rowOff>66675</xdr:rowOff>
        </xdr:from>
        <xdr:to>
          <xdr:col>7</xdr:col>
          <xdr:colOff>438150</xdr:colOff>
          <xdr:row>246</xdr:row>
          <xdr:rowOff>323850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246</xdr:row>
          <xdr:rowOff>66675</xdr:rowOff>
        </xdr:from>
        <xdr:to>
          <xdr:col>8</xdr:col>
          <xdr:colOff>438150</xdr:colOff>
          <xdr:row>246</xdr:row>
          <xdr:rowOff>323850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246</xdr:row>
          <xdr:rowOff>66675</xdr:rowOff>
        </xdr:from>
        <xdr:to>
          <xdr:col>9</xdr:col>
          <xdr:colOff>438150</xdr:colOff>
          <xdr:row>246</xdr:row>
          <xdr:rowOff>323850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250</xdr:row>
          <xdr:rowOff>66675</xdr:rowOff>
        </xdr:from>
        <xdr:to>
          <xdr:col>6</xdr:col>
          <xdr:colOff>438150</xdr:colOff>
          <xdr:row>250</xdr:row>
          <xdr:rowOff>323850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250</xdr:row>
          <xdr:rowOff>66675</xdr:rowOff>
        </xdr:from>
        <xdr:to>
          <xdr:col>7</xdr:col>
          <xdr:colOff>438150</xdr:colOff>
          <xdr:row>250</xdr:row>
          <xdr:rowOff>323850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250</xdr:row>
          <xdr:rowOff>66675</xdr:rowOff>
        </xdr:from>
        <xdr:to>
          <xdr:col>8</xdr:col>
          <xdr:colOff>438150</xdr:colOff>
          <xdr:row>250</xdr:row>
          <xdr:rowOff>323850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252</xdr:row>
          <xdr:rowOff>66675</xdr:rowOff>
        </xdr:from>
        <xdr:to>
          <xdr:col>6</xdr:col>
          <xdr:colOff>438150</xdr:colOff>
          <xdr:row>252</xdr:row>
          <xdr:rowOff>323850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250</xdr:row>
          <xdr:rowOff>66675</xdr:rowOff>
        </xdr:from>
        <xdr:to>
          <xdr:col>9</xdr:col>
          <xdr:colOff>438150</xdr:colOff>
          <xdr:row>250</xdr:row>
          <xdr:rowOff>323850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252</xdr:row>
          <xdr:rowOff>66675</xdr:rowOff>
        </xdr:from>
        <xdr:to>
          <xdr:col>7</xdr:col>
          <xdr:colOff>438150</xdr:colOff>
          <xdr:row>252</xdr:row>
          <xdr:rowOff>323850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252</xdr:row>
          <xdr:rowOff>66675</xdr:rowOff>
        </xdr:from>
        <xdr:to>
          <xdr:col>8</xdr:col>
          <xdr:colOff>438150</xdr:colOff>
          <xdr:row>252</xdr:row>
          <xdr:rowOff>323850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252</xdr:row>
          <xdr:rowOff>66675</xdr:rowOff>
        </xdr:from>
        <xdr:to>
          <xdr:col>9</xdr:col>
          <xdr:colOff>438150</xdr:colOff>
          <xdr:row>252</xdr:row>
          <xdr:rowOff>323850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253</xdr:row>
          <xdr:rowOff>66675</xdr:rowOff>
        </xdr:from>
        <xdr:to>
          <xdr:col>6</xdr:col>
          <xdr:colOff>438150</xdr:colOff>
          <xdr:row>253</xdr:row>
          <xdr:rowOff>323850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253</xdr:row>
          <xdr:rowOff>66675</xdr:rowOff>
        </xdr:from>
        <xdr:to>
          <xdr:col>7</xdr:col>
          <xdr:colOff>438150</xdr:colOff>
          <xdr:row>253</xdr:row>
          <xdr:rowOff>323850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253</xdr:row>
          <xdr:rowOff>66675</xdr:rowOff>
        </xdr:from>
        <xdr:to>
          <xdr:col>8</xdr:col>
          <xdr:colOff>438150</xdr:colOff>
          <xdr:row>253</xdr:row>
          <xdr:rowOff>323850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253</xdr:row>
          <xdr:rowOff>66675</xdr:rowOff>
        </xdr:from>
        <xdr:to>
          <xdr:col>8</xdr:col>
          <xdr:colOff>438150</xdr:colOff>
          <xdr:row>253</xdr:row>
          <xdr:rowOff>323850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253</xdr:row>
          <xdr:rowOff>66675</xdr:rowOff>
        </xdr:from>
        <xdr:to>
          <xdr:col>9</xdr:col>
          <xdr:colOff>438150</xdr:colOff>
          <xdr:row>253</xdr:row>
          <xdr:rowOff>323850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254</xdr:row>
          <xdr:rowOff>66675</xdr:rowOff>
        </xdr:from>
        <xdr:to>
          <xdr:col>6</xdr:col>
          <xdr:colOff>438150</xdr:colOff>
          <xdr:row>254</xdr:row>
          <xdr:rowOff>323850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254</xdr:row>
          <xdr:rowOff>66675</xdr:rowOff>
        </xdr:from>
        <xdr:to>
          <xdr:col>7</xdr:col>
          <xdr:colOff>438150</xdr:colOff>
          <xdr:row>254</xdr:row>
          <xdr:rowOff>323850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254</xdr:row>
          <xdr:rowOff>66675</xdr:rowOff>
        </xdr:from>
        <xdr:to>
          <xdr:col>8</xdr:col>
          <xdr:colOff>438150</xdr:colOff>
          <xdr:row>254</xdr:row>
          <xdr:rowOff>323850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254</xdr:row>
          <xdr:rowOff>66675</xdr:rowOff>
        </xdr:from>
        <xdr:to>
          <xdr:col>9</xdr:col>
          <xdr:colOff>438150</xdr:colOff>
          <xdr:row>254</xdr:row>
          <xdr:rowOff>323850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259</xdr:row>
          <xdr:rowOff>66675</xdr:rowOff>
        </xdr:from>
        <xdr:to>
          <xdr:col>6</xdr:col>
          <xdr:colOff>438150</xdr:colOff>
          <xdr:row>259</xdr:row>
          <xdr:rowOff>323850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259</xdr:row>
          <xdr:rowOff>66675</xdr:rowOff>
        </xdr:from>
        <xdr:to>
          <xdr:col>7</xdr:col>
          <xdr:colOff>438150</xdr:colOff>
          <xdr:row>259</xdr:row>
          <xdr:rowOff>323850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259</xdr:row>
          <xdr:rowOff>66675</xdr:rowOff>
        </xdr:from>
        <xdr:to>
          <xdr:col>8</xdr:col>
          <xdr:colOff>438150</xdr:colOff>
          <xdr:row>259</xdr:row>
          <xdr:rowOff>323850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259</xdr:row>
          <xdr:rowOff>66675</xdr:rowOff>
        </xdr:from>
        <xdr:to>
          <xdr:col>9</xdr:col>
          <xdr:colOff>438150</xdr:colOff>
          <xdr:row>259</xdr:row>
          <xdr:rowOff>323850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261</xdr:row>
          <xdr:rowOff>66675</xdr:rowOff>
        </xdr:from>
        <xdr:to>
          <xdr:col>6</xdr:col>
          <xdr:colOff>438150</xdr:colOff>
          <xdr:row>261</xdr:row>
          <xdr:rowOff>323850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261</xdr:row>
          <xdr:rowOff>66675</xdr:rowOff>
        </xdr:from>
        <xdr:to>
          <xdr:col>7</xdr:col>
          <xdr:colOff>438150</xdr:colOff>
          <xdr:row>261</xdr:row>
          <xdr:rowOff>323850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261</xdr:row>
          <xdr:rowOff>66675</xdr:rowOff>
        </xdr:from>
        <xdr:to>
          <xdr:col>7</xdr:col>
          <xdr:colOff>438150</xdr:colOff>
          <xdr:row>261</xdr:row>
          <xdr:rowOff>323850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261</xdr:row>
          <xdr:rowOff>66675</xdr:rowOff>
        </xdr:from>
        <xdr:to>
          <xdr:col>8</xdr:col>
          <xdr:colOff>438150</xdr:colOff>
          <xdr:row>261</xdr:row>
          <xdr:rowOff>323850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261</xdr:row>
          <xdr:rowOff>66675</xdr:rowOff>
        </xdr:from>
        <xdr:to>
          <xdr:col>9</xdr:col>
          <xdr:colOff>438150</xdr:colOff>
          <xdr:row>261</xdr:row>
          <xdr:rowOff>323850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266</xdr:row>
          <xdr:rowOff>66675</xdr:rowOff>
        </xdr:from>
        <xdr:to>
          <xdr:col>6</xdr:col>
          <xdr:colOff>438150</xdr:colOff>
          <xdr:row>266</xdr:row>
          <xdr:rowOff>323850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266</xdr:row>
          <xdr:rowOff>66675</xdr:rowOff>
        </xdr:from>
        <xdr:to>
          <xdr:col>7</xdr:col>
          <xdr:colOff>438150</xdr:colOff>
          <xdr:row>266</xdr:row>
          <xdr:rowOff>323850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266</xdr:row>
          <xdr:rowOff>66675</xdr:rowOff>
        </xdr:from>
        <xdr:to>
          <xdr:col>8</xdr:col>
          <xdr:colOff>438150</xdr:colOff>
          <xdr:row>266</xdr:row>
          <xdr:rowOff>323850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266</xdr:row>
          <xdr:rowOff>66675</xdr:rowOff>
        </xdr:from>
        <xdr:to>
          <xdr:col>9</xdr:col>
          <xdr:colOff>438150</xdr:colOff>
          <xdr:row>266</xdr:row>
          <xdr:rowOff>323850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268</xdr:row>
          <xdr:rowOff>66675</xdr:rowOff>
        </xdr:from>
        <xdr:to>
          <xdr:col>6</xdr:col>
          <xdr:colOff>438150</xdr:colOff>
          <xdr:row>269</xdr:row>
          <xdr:rowOff>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268</xdr:row>
          <xdr:rowOff>66675</xdr:rowOff>
        </xdr:from>
        <xdr:to>
          <xdr:col>6</xdr:col>
          <xdr:colOff>438150</xdr:colOff>
          <xdr:row>269</xdr:row>
          <xdr:rowOff>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268</xdr:row>
          <xdr:rowOff>66675</xdr:rowOff>
        </xdr:from>
        <xdr:to>
          <xdr:col>8</xdr:col>
          <xdr:colOff>438150</xdr:colOff>
          <xdr:row>269</xdr:row>
          <xdr:rowOff>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268</xdr:row>
          <xdr:rowOff>66675</xdr:rowOff>
        </xdr:from>
        <xdr:to>
          <xdr:col>9</xdr:col>
          <xdr:colOff>438150</xdr:colOff>
          <xdr:row>269</xdr:row>
          <xdr:rowOff>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268</xdr:row>
          <xdr:rowOff>66675</xdr:rowOff>
        </xdr:from>
        <xdr:to>
          <xdr:col>7</xdr:col>
          <xdr:colOff>438150</xdr:colOff>
          <xdr:row>269</xdr:row>
          <xdr:rowOff>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271</xdr:row>
          <xdr:rowOff>66675</xdr:rowOff>
        </xdr:from>
        <xdr:to>
          <xdr:col>6</xdr:col>
          <xdr:colOff>438150</xdr:colOff>
          <xdr:row>271</xdr:row>
          <xdr:rowOff>323850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270</xdr:row>
          <xdr:rowOff>66675</xdr:rowOff>
        </xdr:from>
        <xdr:to>
          <xdr:col>6</xdr:col>
          <xdr:colOff>438150</xdr:colOff>
          <xdr:row>271</xdr:row>
          <xdr:rowOff>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270</xdr:row>
          <xdr:rowOff>66675</xdr:rowOff>
        </xdr:from>
        <xdr:to>
          <xdr:col>7</xdr:col>
          <xdr:colOff>438150</xdr:colOff>
          <xdr:row>271</xdr:row>
          <xdr:rowOff>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270</xdr:row>
          <xdr:rowOff>66675</xdr:rowOff>
        </xdr:from>
        <xdr:to>
          <xdr:col>8</xdr:col>
          <xdr:colOff>438150</xdr:colOff>
          <xdr:row>271</xdr:row>
          <xdr:rowOff>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270</xdr:row>
          <xdr:rowOff>66675</xdr:rowOff>
        </xdr:from>
        <xdr:to>
          <xdr:col>9</xdr:col>
          <xdr:colOff>438150</xdr:colOff>
          <xdr:row>271</xdr:row>
          <xdr:rowOff>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271</xdr:row>
          <xdr:rowOff>66675</xdr:rowOff>
        </xdr:from>
        <xdr:to>
          <xdr:col>9</xdr:col>
          <xdr:colOff>438150</xdr:colOff>
          <xdr:row>271</xdr:row>
          <xdr:rowOff>323850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271</xdr:row>
          <xdr:rowOff>66675</xdr:rowOff>
        </xdr:from>
        <xdr:to>
          <xdr:col>8</xdr:col>
          <xdr:colOff>438150</xdr:colOff>
          <xdr:row>271</xdr:row>
          <xdr:rowOff>323850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271</xdr:row>
          <xdr:rowOff>66675</xdr:rowOff>
        </xdr:from>
        <xdr:to>
          <xdr:col>7</xdr:col>
          <xdr:colOff>438150</xdr:colOff>
          <xdr:row>271</xdr:row>
          <xdr:rowOff>323850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272</xdr:row>
          <xdr:rowOff>66675</xdr:rowOff>
        </xdr:from>
        <xdr:to>
          <xdr:col>6</xdr:col>
          <xdr:colOff>438150</xdr:colOff>
          <xdr:row>272</xdr:row>
          <xdr:rowOff>323850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272</xdr:row>
          <xdr:rowOff>66675</xdr:rowOff>
        </xdr:from>
        <xdr:to>
          <xdr:col>7</xdr:col>
          <xdr:colOff>438150</xdr:colOff>
          <xdr:row>272</xdr:row>
          <xdr:rowOff>323850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272</xdr:row>
          <xdr:rowOff>66675</xdr:rowOff>
        </xdr:from>
        <xdr:to>
          <xdr:col>8</xdr:col>
          <xdr:colOff>438150</xdr:colOff>
          <xdr:row>272</xdr:row>
          <xdr:rowOff>323850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272</xdr:row>
          <xdr:rowOff>66675</xdr:rowOff>
        </xdr:from>
        <xdr:to>
          <xdr:col>9</xdr:col>
          <xdr:colOff>438150</xdr:colOff>
          <xdr:row>272</xdr:row>
          <xdr:rowOff>323850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280</xdr:row>
          <xdr:rowOff>66675</xdr:rowOff>
        </xdr:from>
        <xdr:to>
          <xdr:col>6</xdr:col>
          <xdr:colOff>438150</xdr:colOff>
          <xdr:row>280</xdr:row>
          <xdr:rowOff>323850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280</xdr:row>
          <xdr:rowOff>66675</xdr:rowOff>
        </xdr:from>
        <xdr:to>
          <xdr:col>7</xdr:col>
          <xdr:colOff>438150</xdr:colOff>
          <xdr:row>280</xdr:row>
          <xdr:rowOff>323850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280</xdr:row>
          <xdr:rowOff>66675</xdr:rowOff>
        </xdr:from>
        <xdr:to>
          <xdr:col>8</xdr:col>
          <xdr:colOff>438150</xdr:colOff>
          <xdr:row>280</xdr:row>
          <xdr:rowOff>323850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280</xdr:row>
          <xdr:rowOff>66675</xdr:rowOff>
        </xdr:from>
        <xdr:to>
          <xdr:col>8</xdr:col>
          <xdr:colOff>438150</xdr:colOff>
          <xdr:row>280</xdr:row>
          <xdr:rowOff>323850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282</xdr:row>
          <xdr:rowOff>66675</xdr:rowOff>
        </xdr:from>
        <xdr:to>
          <xdr:col>6</xdr:col>
          <xdr:colOff>438150</xdr:colOff>
          <xdr:row>282</xdr:row>
          <xdr:rowOff>323850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282</xdr:row>
          <xdr:rowOff>66675</xdr:rowOff>
        </xdr:from>
        <xdr:to>
          <xdr:col>7</xdr:col>
          <xdr:colOff>438150</xdr:colOff>
          <xdr:row>282</xdr:row>
          <xdr:rowOff>323850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282</xdr:row>
          <xdr:rowOff>66675</xdr:rowOff>
        </xdr:from>
        <xdr:to>
          <xdr:col>8</xdr:col>
          <xdr:colOff>438150</xdr:colOff>
          <xdr:row>282</xdr:row>
          <xdr:rowOff>323850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282</xdr:row>
          <xdr:rowOff>66675</xdr:rowOff>
        </xdr:from>
        <xdr:to>
          <xdr:col>9</xdr:col>
          <xdr:colOff>438150</xdr:colOff>
          <xdr:row>282</xdr:row>
          <xdr:rowOff>323850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280</xdr:row>
          <xdr:rowOff>66675</xdr:rowOff>
        </xdr:from>
        <xdr:to>
          <xdr:col>9</xdr:col>
          <xdr:colOff>438150</xdr:colOff>
          <xdr:row>280</xdr:row>
          <xdr:rowOff>323850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284</xdr:row>
          <xdr:rowOff>66675</xdr:rowOff>
        </xdr:from>
        <xdr:to>
          <xdr:col>6</xdr:col>
          <xdr:colOff>438150</xdr:colOff>
          <xdr:row>285</xdr:row>
          <xdr:rowOff>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284</xdr:row>
          <xdr:rowOff>66675</xdr:rowOff>
        </xdr:from>
        <xdr:to>
          <xdr:col>7</xdr:col>
          <xdr:colOff>438150</xdr:colOff>
          <xdr:row>285</xdr:row>
          <xdr:rowOff>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284</xdr:row>
          <xdr:rowOff>66675</xdr:rowOff>
        </xdr:from>
        <xdr:to>
          <xdr:col>8</xdr:col>
          <xdr:colOff>438150</xdr:colOff>
          <xdr:row>285</xdr:row>
          <xdr:rowOff>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284</xdr:row>
          <xdr:rowOff>66675</xdr:rowOff>
        </xdr:from>
        <xdr:to>
          <xdr:col>9</xdr:col>
          <xdr:colOff>438150</xdr:colOff>
          <xdr:row>285</xdr:row>
          <xdr:rowOff>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285</xdr:row>
          <xdr:rowOff>66675</xdr:rowOff>
        </xdr:from>
        <xdr:to>
          <xdr:col>6</xdr:col>
          <xdr:colOff>438150</xdr:colOff>
          <xdr:row>285</xdr:row>
          <xdr:rowOff>323850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285</xdr:row>
          <xdr:rowOff>66675</xdr:rowOff>
        </xdr:from>
        <xdr:to>
          <xdr:col>7</xdr:col>
          <xdr:colOff>438150</xdr:colOff>
          <xdr:row>285</xdr:row>
          <xdr:rowOff>323850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285</xdr:row>
          <xdr:rowOff>66675</xdr:rowOff>
        </xdr:from>
        <xdr:to>
          <xdr:col>8</xdr:col>
          <xdr:colOff>438150</xdr:colOff>
          <xdr:row>285</xdr:row>
          <xdr:rowOff>323850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285</xdr:row>
          <xdr:rowOff>66675</xdr:rowOff>
        </xdr:from>
        <xdr:to>
          <xdr:col>9</xdr:col>
          <xdr:colOff>438150</xdr:colOff>
          <xdr:row>285</xdr:row>
          <xdr:rowOff>323850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287</xdr:row>
          <xdr:rowOff>66675</xdr:rowOff>
        </xdr:from>
        <xdr:to>
          <xdr:col>6</xdr:col>
          <xdr:colOff>438150</xdr:colOff>
          <xdr:row>287</xdr:row>
          <xdr:rowOff>323850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287</xdr:row>
          <xdr:rowOff>66675</xdr:rowOff>
        </xdr:from>
        <xdr:to>
          <xdr:col>7</xdr:col>
          <xdr:colOff>438150</xdr:colOff>
          <xdr:row>287</xdr:row>
          <xdr:rowOff>323850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287</xdr:row>
          <xdr:rowOff>66675</xdr:rowOff>
        </xdr:from>
        <xdr:to>
          <xdr:col>8</xdr:col>
          <xdr:colOff>438150</xdr:colOff>
          <xdr:row>287</xdr:row>
          <xdr:rowOff>323850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287</xdr:row>
          <xdr:rowOff>66675</xdr:rowOff>
        </xdr:from>
        <xdr:to>
          <xdr:col>9</xdr:col>
          <xdr:colOff>438150</xdr:colOff>
          <xdr:row>287</xdr:row>
          <xdr:rowOff>323850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292</xdr:row>
          <xdr:rowOff>66675</xdr:rowOff>
        </xdr:from>
        <xdr:to>
          <xdr:col>6</xdr:col>
          <xdr:colOff>438150</xdr:colOff>
          <xdr:row>292</xdr:row>
          <xdr:rowOff>323850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292</xdr:row>
          <xdr:rowOff>66675</xdr:rowOff>
        </xdr:from>
        <xdr:to>
          <xdr:col>7</xdr:col>
          <xdr:colOff>438150</xdr:colOff>
          <xdr:row>292</xdr:row>
          <xdr:rowOff>323850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292</xdr:row>
          <xdr:rowOff>66675</xdr:rowOff>
        </xdr:from>
        <xdr:to>
          <xdr:col>8</xdr:col>
          <xdr:colOff>438150</xdr:colOff>
          <xdr:row>292</xdr:row>
          <xdr:rowOff>323850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292</xdr:row>
          <xdr:rowOff>66675</xdr:rowOff>
        </xdr:from>
        <xdr:to>
          <xdr:col>9</xdr:col>
          <xdr:colOff>438150</xdr:colOff>
          <xdr:row>292</xdr:row>
          <xdr:rowOff>323850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294</xdr:row>
          <xdr:rowOff>66675</xdr:rowOff>
        </xdr:from>
        <xdr:to>
          <xdr:col>7</xdr:col>
          <xdr:colOff>438150</xdr:colOff>
          <xdr:row>294</xdr:row>
          <xdr:rowOff>323850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294</xdr:row>
          <xdr:rowOff>66675</xdr:rowOff>
        </xdr:from>
        <xdr:to>
          <xdr:col>6</xdr:col>
          <xdr:colOff>438150</xdr:colOff>
          <xdr:row>294</xdr:row>
          <xdr:rowOff>323850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294</xdr:row>
          <xdr:rowOff>66675</xdr:rowOff>
        </xdr:from>
        <xdr:to>
          <xdr:col>8</xdr:col>
          <xdr:colOff>438150</xdr:colOff>
          <xdr:row>294</xdr:row>
          <xdr:rowOff>323850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294</xdr:row>
          <xdr:rowOff>66675</xdr:rowOff>
        </xdr:from>
        <xdr:to>
          <xdr:col>9</xdr:col>
          <xdr:colOff>438150</xdr:colOff>
          <xdr:row>294</xdr:row>
          <xdr:rowOff>323850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297</xdr:row>
          <xdr:rowOff>66675</xdr:rowOff>
        </xdr:from>
        <xdr:to>
          <xdr:col>6</xdr:col>
          <xdr:colOff>438150</xdr:colOff>
          <xdr:row>298</xdr:row>
          <xdr:rowOff>0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297</xdr:row>
          <xdr:rowOff>66675</xdr:rowOff>
        </xdr:from>
        <xdr:to>
          <xdr:col>7</xdr:col>
          <xdr:colOff>438150</xdr:colOff>
          <xdr:row>298</xdr:row>
          <xdr:rowOff>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297</xdr:row>
          <xdr:rowOff>66675</xdr:rowOff>
        </xdr:from>
        <xdr:to>
          <xdr:col>8</xdr:col>
          <xdr:colOff>438150</xdr:colOff>
          <xdr:row>298</xdr:row>
          <xdr:rowOff>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297</xdr:row>
          <xdr:rowOff>66675</xdr:rowOff>
        </xdr:from>
        <xdr:to>
          <xdr:col>9</xdr:col>
          <xdr:colOff>438150</xdr:colOff>
          <xdr:row>298</xdr:row>
          <xdr:rowOff>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302</xdr:row>
          <xdr:rowOff>66675</xdr:rowOff>
        </xdr:from>
        <xdr:to>
          <xdr:col>6</xdr:col>
          <xdr:colOff>438150</xdr:colOff>
          <xdr:row>302</xdr:row>
          <xdr:rowOff>323850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302</xdr:row>
          <xdr:rowOff>66675</xdr:rowOff>
        </xdr:from>
        <xdr:to>
          <xdr:col>7</xdr:col>
          <xdr:colOff>438150</xdr:colOff>
          <xdr:row>302</xdr:row>
          <xdr:rowOff>323850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302</xdr:row>
          <xdr:rowOff>66675</xdr:rowOff>
        </xdr:from>
        <xdr:to>
          <xdr:col>8</xdr:col>
          <xdr:colOff>438150</xdr:colOff>
          <xdr:row>302</xdr:row>
          <xdr:rowOff>323850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302</xdr:row>
          <xdr:rowOff>66675</xdr:rowOff>
        </xdr:from>
        <xdr:to>
          <xdr:col>9</xdr:col>
          <xdr:colOff>438150</xdr:colOff>
          <xdr:row>302</xdr:row>
          <xdr:rowOff>323850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304</xdr:row>
          <xdr:rowOff>66675</xdr:rowOff>
        </xdr:from>
        <xdr:to>
          <xdr:col>6</xdr:col>
          <xdr:colOff>438150</xdr:colOff>
          <xdr:row>304</xdr:row>
          <xdr:rowOff>323850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304</xdr:row>
          <xdr:rowOff>66675</xdr:rowOff>
        </xdr:from>
        <xdr:to>
          <xdr:col>6</xdr:col>
          <xdr:colOff>438150</xdr:colOff>
          <xdr:row>304</xdr:row>
          <xdr:rowOff>323850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304</xdr:row>
          <xdr:rowOff>66675</xdr:rowOff>
        </xdr:from>
        <xdr:to>
          <xdr:col>8</xdr:col>
          <xdr:colOff>438150</xdr:colOff>
          <xdr:row>304</xdr:row>
          <xdr:rowOff>323850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304</xdr:row>
          <xdr:rowOff>66675</xdr:rowOff>
        </xdr:from>
        <xdr:to>
          <xdr:col>9</xdr:col>
          <xdr:colOff>438150</xdr:colOff>
          <xdr:row>304</xdr:row>
          <xdr:rowOff>323850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304</xdr:row>
          <xdr:rowOff>66675</xdr:rowOff>
        </xdr:from>
        <xdr:to>
          <xdr:col>7</xdr:col>
          <xdr:colOff>438150</xdr:colOff>
          <xdr:row>304</xdr:row>
          <xdr:rowOff>323850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306</xdr:row>
          <xdr:rowOff>66675</xdr:rowOff>
        </xdr:from>
        <xdr:to>
          <xdr:col>6</xdr:col>
          <xdr:colOff>438150</xdr:colOff>
          <xdr:row>306</xdr:row>
          <xdr:rowOff>323850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306</xdr:row>
          <xdr:rowOff>66675</xdr:rowOff>
        </xdr:from>
        <xdr:to>
          <xdr:col>6</xdr:col>
          <xdr:colOff>438150</xdr:colOff>
          <xdr:row>306</xdr:row>
          <xdr:rowOff>323850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306</xdr:row>
          <xdr:rowOff>66675</xdr:rowOff>
        </xdr:from>
        <xdr:to>
          <xdr:col>8</xdr:col>
          <xdr:colOff>438150</xdr:colOff>
          <xdr:row>306</xdr:row>
          <xdr:rowOff>323850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306</xdr:row>
          <xdr:rowOff>66675</xdr:rowOff>
        </xdr:from>
        <xdr:to>
          <xdr:col>7</xdr:col>
          <xdr:colOff>438150</xdr:colOff>
          <xdr:row>306</xdr:row>
          <xdr:rowOff>323850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306</xdr:row>
          <xdr:rowOff>66675</xdr:rowOff>
        </xdr:from>
        <xdr:to>
          <xdr:col>9</xdr:col>
          <xdr:colOff>438150</xdr:colOff>
          <xdr:row>306</xdr:row>
          <xdr:rowOff>323850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307</xdr:row>
          <xdr:rowOff>66675</xdr:rowOff>
        </xdr:from>
        <xdr:to>
          <xdr:col>6</xdr:col>
          <xdr:colOff>438150</xdr:colOff>
          <xdr:row>307</xdr:row>
          <xdr:rowOff>323850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307</xdr:row>
          <xdr:rowOff>66675</xdr:rowOff>
        </xdr:from>
        <xdr:to>
          <xdr:col>7</xdr:col>
          <xdr:colOff>438150</xdr:colOff>
          <xdr:row>307</xdr:row>
          <xdr:rowOff>323850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307</xdr:row>
          <xdr:rowOff>66675</xdr:rowOff>
        </xdr:from>
        <xdr:to>
          <xdr:col>8</xdr:col>
          <xdr:colOff>438150</xdr:colOff>
          <xdr:row>307</xdr:row>
          <xdr:rowOff>323850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307</xdr:row>
          <xdr:rowOff>66675</xdr:rowOff>
        </xdr:from>
        <xdr:to>
          <xdr:col>8</xdr:col>
          <xdr:colOff>438150</xdr:colOff>
          <xdr:row>307</xdr:row>
          <xdr:rowOff>323850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309</xdr:row>
          <xdr:rowOff>66675</xdr:rowOff>
        </xdr:from>
        <xdr:to>
          <xdr:col>6</xdr:col>
          <xdr:colOff>438150</xdr:colOff>
          <xdr:row>309</xdr:row>
          <xdr:rowOff>323850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309</xdr:row>
          <xdr:rowOff>66675</xdr:rowOff>
        </xdr:from>
        <xdr:to>
          <xdr:col>7</xdr:col>
          <xdr:colOff>438150</xdr:colOff>
          <xdr:row>309</xdr:row>
          <xdr:rowOff>323850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309</xdr:row>
          <xdr:rowOff>66675</xdr:rowOff>
        </xdr:from>
        <xdr:to>
          <xdr:col>8</xdr:col>
          <xdr:colOff>438150</xdr:colOff>
          <xdr:row>309</xdr:row>
          <xdr:rowOff>323850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309</xdr:row>
          <xdr:rowOff>66675</xdr:rowOff>
        </xdr:from>
        <xdr:to>
          <xdr:col>9</xdr:col>
          <xdr:colOff>438150</xdr:colOff>
          <xdr:row>309</xdr:row>
          <xdr:rowOff>323850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307</xdr:row>
          <xdr:rowOff>66675</xdr:rowOff>
        </xdr:from>
        <xdr:to>
          <xdr:col>9</xdr:col>
          <xdr:colOff>438150</xdr:colOff>
          <xdr:row>307</xdr:row>
          <xdr:rowOff>323850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313</xdr:row>
          <xdr:rowOff>66675</xdr:rowOff>
        </xdr:from>
        <xdr:to>
          <xdr:col>6</xdr:col>
          <xdr:colOff>438150</xdr:colOff>
          <xdr:row>313</xdr:row>
          <xdr:rowOff>323850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313</xdr:row>
          <xdr:rowOff>66675</xdr:rowOff>
        </xdr:from>
        <xdr:to>
          <xdr:col>7</xdr:col>
          <xdr:colOff>438150</xdr:colOff>
          <xdr:row>313</xdr:row>
          <xdr:rowOff>323850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313</xdr:row>
          <xdr:rowOff>66675</xdr:rowOff>
        </xdr:from>
        <xdr:to>
          <xdr:col>8</xdr:col>
          <xdr:colOff>438150</xdr:colOff>
          <xdr:row>313</xdr:row>
          <xdr:rowOff>323850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313</xdr:row>
          <xdr:rowOff>66675</xdr:rowOff>
        </xdr:from>
        <xdr:to>
          <xdr:col>9</xdr:col>
          <xdr:colOff>438150</xdr:colOff>
          <xdr:row>313</xdr:row>
          <xdr:rowOff>323850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315</xdr:row>
          <xdr:rowOff>66675</xdr:rowOff>
        </xdr:from>
        <xdr:to>
          <xdr:col>6</xdr:col>
          <xdr:colOff>438150</xdr:colOff>
          <xdr:row>315</xdr:row>
          <xdr:rowOff>323850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315</xdr:row>
          <xdr:rowOff>66675</xdr:rowOff>
        </xdr:from>
        <xdr:to>
          <xdr:col>7</xdr:col>
          <xdr:colOff>438150</xdr:colOff>
          <xdr:row>315</xdr:row>
          <xdr:rowOff>323850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315</xdr:row>
          <xdr:rowOff>66675</xdr:rowOff>
        </xdr:from>
        <xdr:to>
          <xdr:col>8</xdr:col>
          <xdr:colOff>438150</xdr:colOff>
          <xdr:row>315</xdr:row>
          <xdr:rowOff>323850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315</xdr:row>
          <xdr:rowOff>66675</xdr:rowOff>
        </xdr:from>
        <xdr:to>
          <xdr:col>8</xdr:col>
          <xdr:colOff>438150</xdr:colOff>
          <xdr:row>315</xdr:row>
          <xdr:rowOff>323850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315</xdr:row>
          <xdr:rowOff>66675</xdr:rowOff>
        </xdr:from>
        <xdr:to>
          <xdr:col>9</xdr:col>
          <xdr:colOff>438150</xdr:colOff>
          <xdr:row>315</xdr:row>
          <xdr:rowOff>323850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316</xdr:row>
          <xdr:rowOff>66675</xdr:rowOff>
        </xdr:from>
        <xdr:to>
          <xdr:col>6</xdr:col>
          <xdr:colOff>438150</xdr:colOff>
          <xdr:row>316</xdr:row>
          <xdr:rowOff>323850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316</xdr:row>
          <xdr:rowOff>66675</xdr:rowOff>
        </xdr:from>
        <xdr:to>
          <xdr:col>6</xdr:col>
          <xdr:colOff>438150</xdr:colOff>
          <xdr:row>316</xdr:row>
          <xdr:rowOff>323850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316</xdr:row>
          <xdr:rowOff>66675</xdr:rowOff>
        </xdr:from>
        <xdr:to>
          <xdr:col>7</xdr:col>
          <xdr:colOff>438150</xdr:colOff>
          <xdr:row>316</xdr:row>
          <xdr:rowOff>323850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316</xdr:row>
          <xdr:rowOff>66675</xdr:rowOff>
        </xdr:from>
        <xdr:to>
          <xdr:col>7</xdr:col>
          <xdr:colOff>438150</xdr:colOff>
          <xdr:row>316</xdr:row>
          <xdr:rowOff>323850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316</xdr:row>
          <xdr:rowOff>66675</xdr:rowOff>
        </xdr:from>
        <xdr:to>
          <xdr:col>9</xdr:col>
          <xdr:colOff>438150</xdr:colOff>
          <xdr:row>316</xdr:row>
          <xdr:rowOff>323850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316</xdr:row>
          <xdr:rowOff>66675</xdr:rowOff>
        </xdr:from>
        <xdr:to>
          <xdr:col>8</xdr:col>
          <xdr:colOff>438150</xdr:colOff>
          <xdr:row>316</xdr:row>
          <xdr:rowOff>323850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318</xdr:row>
          <xdr:rowOff>66675</xdr:rowOff>
        </xdr:from>
        <xdr:to>
          <xdr:col>6</xdr:col>
          <xdr:colOff>438150</xdr:colOff>
          <xdr:row>318</xdr:row>
          <xdr:rowOff>323850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318</xdr:row>
          <xdr:rowOff>66675</xdr:rowOff>
        </xdr:from>
        <xdr:to>
          <xdr:col>7</xdr:col>
          <xdr:colOff>438150</xdr:colOff>
          <xdr:row>318</xdr:row>
          <xdr:rowOff>323850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318</xdr:row>
          <xdr:rowOff>66675</xdr:rowOff>
        </xdr:from>
        <xdr:to>
          <xdr:col>8</xdr:col>
          <xdr:colOff>438150</xdr:colOff>
          <xdr:row>318</xdr:row>
          <xdr:rowOff>323850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318</xdr:row>
          <xdr:rowOff>66675</xdr:rowOff>
        </xdr:from>
        <xdr:to>
          <xdr:col>9</xdr:col>
          <xdr:colOff>438150</xdr:colOff>
          <xdr:row>318</xdr:row>
          <xdr:rowOff>323850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320</xdr:row>
          <xdr:rowOff>66675</xdr:rowOff>
        </xdr:from>
        <xdr:to>
          <xdr:col>6</xdr:col>
          <xdr:colOff>438150</xdr:colOff>
          <xdr:row>320</xdr:row>
          <xdr:rowOff>323850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320</xdr:row>
          <xdr:rowOff>66675</xdr:rowOff>
        </xdr:from>
        <xdr:to>
          <xdr:col>6</xdr:col>
          <xdr:colOff>438150</xdr:colOff>
          <xdr:row>320</xdr:row>
          <xdr:rowOff>323850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320</xdr:row>
          <xdr:rowOff>66675</xdr:rowOff>
        </xdr:from>
        <xdr:to>
          <xdr:col>7</xdr:col>
          <xdr:colOff>438150</xdr:colOff>
          <xdr:row>320</xdr:row>
          <xdr:rowOff>323850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320</xdr:row>
          <xdr:rowOff>66675</xdr:rowOff>
        </xdr:from>
        <xdr:to>
          <xdr:col>8</xdr:col>
          <xdr:colOff>438150</xdr:colOff>
          <xdr:row>320</xdr:row>
          <xdr:rowOff>323850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320</xdr:row>
          <xdr:rowOff>66675</xdr:rowOff>
        </xdr:from>
        <xdr:to>
          <xdr:col>9</xdr:col>
          <xdr:colOff>438150</xdr:colOff>
          <xdr:row>320</xdr:row>
          <xdr:rowOff>323850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323</xdr:row>
          <xdr:rowOff>66675</xdr:rowOff>
        </xdr:from>
        <xdr:to>
          <xdr:col>6</xdr:col>
          <xdr:colOff>438150</xdr:colOff>
          <xdr:row>323</xdr:row>
          <xdr:rowOff>323850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323</xdr:row>
          <xdr:rowOff>66675</xdr:rowOff>
        </xdr:from>
        <xdr:to>
          <xdr:col>7</xdr:col>
          <xdr:colOff>438150</xdr:colOff>
          <xdr:row>323</xdr:row>
          <xdr:rowOff>323850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323</xdr:row>
          <xdr:rowOff>66675</xdr:rowOff>
        </xdr:from>
        <xdr:to>
          <xdr:col>8</xdr:col>
          <xdr:colOff>438150</xdr:colOff>
          <xdr:row>323</xdr:row>
          <xdr:rowOff>323850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323</xdr:row>
          <xdr:rowOff>66675</xdr:rowOff>
        </xdr:from>
        <xdr:to>
          <xdr:col>9</xdr:col>
          <xdr:colOff>438150</xdr:colOff>
          <xdr:row>323</xdr:row>
          <xdr:rowOff>323850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326</xdr:row>
          <xdr:rowOff>66675</xdr:rowOff>
        </xdr:from>
        <xdr:to>
          <xdr:col>6</xdr:col>
          <xdr:colOff>438150</xdr:colOff>
          <xdr:row>327</xdr:row>
          <xdr:rowOff>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326</xdr:row>
          <xdr:rowOff>66675</xdr:rowOff>
        </xdr:from>
        <xdr:to>
          <xdr:col>7</xdr:col>
          <xdr:colOff>438150</xdr:colOff>
          <xdr:row>327</xdr:row>
          <xdr:rowOff>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326</xdr:row>
          <xdr:rowOff>66675</xdr:rowOff>
        </xdr:from>
        <xdr:to>
          <xdr:col>8</xdr:col>
          <xdr:colOff>438150</xdr:colOff>
          <xdr:row>327</xdr:row>
          <xdr:rowOff>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326</xdr:row>
          <xdr:rowOff>66675</xdr:rowOff>
        </xdr:from>
        <xdr:to>
          <xdr:col>9</xdr:col>
          <xdr:colOff>438150</xdr:colOff>
          <xdr:row>327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331</xdr:row>
          <xdr:rowOff>66675</xdr:rowOff>
        </xdr:from>
        <xdr:to>
          <xdr:col>6</xdr:col>
          <xdr:colOff>438150</xdr:colOff>
          <xdr:row>331</xdr:row>
          <xdr:rowOff>323850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331</xdr:row>
          <xdr:rowOff>66675</xdr:rowOff>
        </xdr:from>
        <xdr:to>
          <xdr:col>7</xdr:col>
          <xdr:colOff>438150</xdr:colOff>
          <xdr:row>331</xdr:row>
          <xdr:rowOff>323850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331</xdr:row>
          <xdr:rowOff>66675</xdr:rowOff>
        </xdr:from>
        <xdr:to>
          <xdr:col>8</xdr:col>
          <xdr:colOff>438150</xdr:colOff>
          <xdr:row>331</xdr:row>
          <xdr:rowOff>323850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331</xdr:row>
          <xdr:rowOff>66675</xdr:rowOff>
        </xdr:from>
        <xdr:to>
          <xdr:col>9</xdr:col>
          <xdr:colOff>438150</xdr:colOff>
          <xdr:row>331</xdr:row>
          <xdr:rowOff>323850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335</xdr:row>
          <xdr:rowOff>66675</xdr:rowOff>
        </xdr:from>
        <xdr:to>
          <xdr:col>6</xdr:col>
          <xdr:colOff>438150</xdr:colOff>
          <xdr:row>336</xdr:row>
          <xdr:rowOff>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335</xdr:row>
          <xdr:rowOff>66675</xdr:rowOff>
        </xdr:from>
        <xdr:to>
          <xdr:col>6</xdr:col>
          <xdr:colOff>438150</xdr:colOff>
          <xdr:row>336</xdr:row>
          <xdr:rowOff>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335</xdr:row>
          <xdr:rowOff>66675</xdr:rowOff>
        </xdr:from>
        <xdr:to>
          <xdr:col>7</xdr:col>
          <xdr:colOff>438150</xdr:colOff>
          <xdr:row>336</xdr:row>
          <xdr:rowOff>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335</xdr:row>
          <xdr:rowOff>66675</xdr:rowOff>
        </xdr:from>
        <xdr:to>
          <xdr:col>8</xdr:col>
          <xdr:colOff>438150</xdr:colOff>
          <xdr:row>336</xdr:row>
          <xdr:rowOff>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335</xdr:row>
          <xdr:rowOff>66675</xdr:rowOff>
        </xdr:from>
        <xdr:to>
          <xdr:col>9</xdr:col>
          <xdr:colOff>438150</xdr:colOff>
          <xdr:row>336</xdr:row>
          <xdr:rowOff>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338</xdr:row>
          <xdr:rowOff>66675</xdr:rowOff>
        </xdr:from>
        <xdr:to>
          <xdr:col>6</xdr:col>
          <xdr:colOff>438150</xdr:colOff>
          <xdr:row>339</xdr:row>
          <xdr:rowOff>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338</xdr:row>
          <xdr:rowOff>66675</xdr:rowOff>
        </xdr:from>
        <xdr:to>
          <xdr:col>8</xdr:col>
          <xdr:colOff>438150</xdr:colOff>
          <xdr:row>339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338</xdr:row>
          <xdr:rowOff>66675</xdr:rowOff>
        </xdr:from>
        <xdr:to>
          <xdr:col>9</xdr:col>
          <xdr:colOff>438150</xdr:colOff>
          <xdr:row>339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341</xdr:row>
          <xdr:rowOff>66675</xdr:rowOff>
        </xdr:from>
        <xdr:to>
          <xdr:col>6</xdr:col>
          <xdr:colOff>438150</xdr:colOff>
          <xdr:row>341</xdr:row>
          <xdr:rowOff>323850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341</xdr:row>
          <xdr:rowOff>66675</xdr:rowOff>
        </xdr:from>
        <xdr:to>
          <xdr:col>7</xdr:col>
          <xdr:colOff>438150</xdr:colOff>
          <xdr:row>341</xdr:row>
          <xdr:rowOff>323850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341</xdr:row>
          <xdr:rowOff>66675</xdr:rowOff>
        </xdr:from>
        <xdr:to>
          <xdr:col>8</xdr:col>
          <xdr:colOff>438150</xdr:colOff>
          <xdr:row>341</xdr:row>
          <xdr:rowOff>323850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341</xdr:row>
          <xdr:rowOff>66675</xdr:rowOff>
        </xdr:from>
        <xdr:to>
          <xdr:col>9</xdr:col>
          <xdr:colOff>438150</xdr:colOff>
          <xdr:row>341</xdr:row>
          <xdr:rowOff>323850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338</xdr:row>
          <xdr:rowOff>66675</xdr:rowOff>
        </xdr:from>
        <xdr:to>
          <xdr:col>7</xdr:col>
          <xdr:colOff>438150</xdr:colOff>
          <xdr:row>339</xdr:row>
          <xdr:rowOff>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344</xdr:row>
          <xdr:rowOff>66675</xdr:rowOff>
        </xdr:from>
        <xdr:to>
          <xdr:col>6</xdr:col>
          <xdr:colOff>438150</xdr:colOff>
          <xdr:row>344</xdr:row>
          <xdr:rowOff>323850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344</xdr:row>
          <xdr:rowOff>66675</xdr:rowOff>
        </xdr:from>
        <xdr:to>
          <xdr:col>7</xdr:col>
          <xdr:colOff>438150</xdr:colOff>
          <xdr:row>344</xdr:row>
          <xdr:rowOff>323850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344</xdr:row>
          <xdr:rowOff>66675</xdr:rowOff>
        </xdr:from>
        <xdr:to>
          <xdr:col>8</xdr:col>
          <xdr:colOff>438150</xdr:colOff>
          <xdr:row>344</xdr:row>
          <xdr:rowOff>323850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344</xdr:row>
          <xdr:rowOff>66675</xdr:rowOff>
        </xdr:from>
        <xdr:to>
          <xdr:col>9</xdr:col>
          <xdr:colOff>438150</xdr:colOff>
          <xdr:row>344</xdr:row>
          <xdr:rowOff>323850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345</xdr:row>
          <xdr:rowOff>66675</xdr:rowOff>
        </xdr:from>
        <xdr:to>
          <xdr:col>6</xdr:col>
          <xdr:colOff>438150</xdr:colOff>
          <xdr:row>345</xdr:row>
          <xdr:rowOff>323850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345</xdr:row>
          <xdr:rowOff>66675</xdr:rowOff>
        </xdr:from>
        <xdr:to>
          <xdr:col>7</xdr:col>
          <xdr:colOff>438150</xdr:colOff>
          <xdr:row>345</xdr:row>
          <xdr:rowOff>323850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345</xdr:row>
          <xdr:rowOff>66675</xdr:rowOff>
        </xdr:from>
        <xdr:to>
          <xdr:col>8</xdr:col>
          <xdr:colOff>438150</xdr:colOff>
          <xdr:row>345</xdr:row>
          <xdr:rowOff>323850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345</xdr:row>
          <xdr:rowOff>66675</xdr:rowOff>
        </xdr:from>
        <xdr:to>
          <xdr:col>9</xdr:col>
          <xdr:colOff>438150</xdr:colOff>
          <xdr:row>345</xdr:row>
          <xdr:rowOff>323850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347</xdr:row>
          <xdr:rowOff>66675</xdr:rowOff>
        </xdr:from>
        <xdr:to>
          <xdr:col>6</xdr:col>
          <xdr:colOff>438150</xdr:colOff>
          <xdr:row>348</xdr:row>
          <xdr:rowOff>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347</xdr:row>
          <xdr:rowOff>66675</xdr:rowOff>
        </xdr:from>
        <xdr:to>
          <xdr:col>7</xdr:col>
          <xdr:colOff>438150</xdr:colOff>
          <xdr:row>348</xdr:row>
          <xdr:rowOff>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347</xdr:row>
          <xdr:rowOff>66675</xdr:rowOff>
        </xdr:from>
        <xdr:to>
          <xdr:col>8</xdr:col>
          <xdr:colOff>438150</xdr:colOff>
          <xdr:row>348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347</xdr:row>
          <xdr:rowOff>66675</xdr:rowOff>
        </xdr:from>
        <xdr:to>
          <xdr:col>9</xdr:col>
          <xdr:colOff>438150</xdr:colOff>
          <xdr:row>348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353</xdr:row>
          <xdr:rowOff>66675</xdr:rowOff>
        </xdr:from>
        <xdr:to>
          <xdr:col>6</xdr:col>
          <xdr:colOff>438150</xdr:colOff>
          <xdr:row>354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353</xdr:row>
          <xdr:rowOff>66675</xdr:rowOff>
        </xdr:from>
        <xdr:to>
          <xdr:col>7</xdr:col>
          <xdr:colOff>438150</xdr:colOff>
          <xdr:row>354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353</xdr:row>
          <xdr:rowOff>66675</xdr:rowOff>
        </xdr:from>
        <xdr:to>
          <xdr:col>8</xdr:col>
          <xdr:colOff>438150</xdr:colOff>
          <xdr:row>354</xdr:row>
          <xdr:rowOff>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353</xdr:row>
          <xdr:rowOff>66675</xdr:rowOff>
        </xdr:from>
        <xdr:to>
          <xdr:col>9</xdr:col>
          <xdr:colOff>438150</xdr:colOff>
          <xdr:row>354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357</xdr:row>
          <xdr:rowOff>66675</xdr:rowOff>
        </xdr:from>
        <xdr:to>
          <xdr:col>6</xdr:col>
          <xdr:colOff>438150</xdr:colOff>
          <xdr:row>358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357</xdr:row>
          <xdr:rowOff>66675</xdr:rowOff>
        </xdr:from>
        <xdr:to>
          <xdr:col>8</xdr:col>
          <xdr:colOff>438150</xdr:colOff>
          <xdr:row>358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357</xdr:row>
          <xdr:rowOff>66675</xdr:rowOff>
        </xdr:from>
        <xdr:to>
          <xdr:col>7</xdr:col>
          <xdr:colOff>438150</xdr:colOff>
          <xdr:row>358</xdr:row>
          <xdr:rowOff>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357</xdr:row>
          <xdr:rowOff>66675</xdr:rowOff>
        </xdr:from>
        <xdr:to>
          <xdr:col>9</xdr:col>
          <xdr:colOff>438150</xdr:colOff>
          <xdr:row>358</xdr:row>
          <xdr:rowOff>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361</xdr:row>
          <xdr:rowOff>66675</xdr:rowOff>
        </xdr:from>
        <xdr:to>
          <xdr:col>6</xdr:col>
          <xdr:colOff>438150</xdr:colOff>
          <xdr:row>362</xdr:row>
          <xdr:rowOff>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361</xdr:row>
          <xdr:rowOff>66675</xdr:rowOff>
        </xdr:from>
        <xdr:to>
          <xdr:col>7</xdr:col>
          <xdr:colOff>438150</xdr:colOff>
          <xdr:row>362</xdr:row>
          <xdr:rowOff>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361</xdr:row>
          <xdr:rowOff>66675</xdr:rowOff>
        </xdr:from>
        <xdr:to>
          <xdr:col>8</xdr:col>
          <xdr:colOff>438150</xdr:colOff>
          <xdr:row>362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361</xdr:row>
          <xdr:rowOff>66675</xdr:rowOff>
        </xdr:from>
        <xdr:to>
          <xdr:col>9</xdr:col>
          <xdr:colOff>438150</xdr:colOff>
          <xdr:row>362</xdr:row>
          <xdr:rowOff>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363</xdr:row>
          <xdr:rowOff>66675</xdr:rowOff>
        </xdr:from>
        <xdr:to>
          <xdr:col>6</xdr:col>
          <xdr:colOff>438150</xdr:colOff>
          <xdr:row>363</xdr:row>
          <xdr:rowOff>323850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363</xdr:row>
          <xdr:rowOff>66675</xdr:rowOff>
        </xdr:from>
        <xdr:to>
          <xdr:col>7</xdr:col>
          <xdr:colOff>438150</xdr:colOff>
          <xdr:row>363</xdr:row>
          <xdr:rowOff>323850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363</xdr:row>
          <xdr:rowOff>66675</xdr:rowOff>
        </xdr:from>
        <xdr:to>
          <xdr:col>8</xdr:col>
          <xdr:colOff>438150</xdr:colOff>
          <xdr:row>363</xdr:row>
          <xdr:rowOff>323850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363</xdr:row>
          <xdr:rowOff>66675</xdr:rowOff>
        </xdr:from>
        <xdr:to>
          <xdr:col>9</xdr:col>
          <xdr:colOff>438150</xdr:colOff>
          <xdr:row>363</xdr:row>
          <xdr:rowOff>323850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368</xdr:row>
          <xdr:rowOff>66675</xdr:rowOff>
        </xdr:from>
        <xdr:to>
          <xdr:col>6</xdr:col>
          <xdr:colOff>438150</xdr:colOff>
          <xdr:row>368</xdr:row>
          <xdr:rowOff>323850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368</xdr:row>
          <xdr:rowOff>66675</xdr:rowOff>
        </xdr:from>
        <xdr:to>
          <xdr:col>8</xdr:col>
          <xdr:colOff>438150</xdr:colOff>
          <xdr:row>368</xdr:row>
          <xdr:rowOff>323850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368</xdr:row>
          <xdr:rowOff>66675</xdr:rowOff>
        </xdr:from>
        <xdr:to>
          <xdr:col>7</xdr:col>
          <xdr:colOff>438150</xdr:colOff>
          <xdr:row>368</xdr:row>
          <xdr:rowOff>323850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368</xdr:row>
          <xdr:rowOff>66675</xdr:rowOff>
        </xdr:from>
        <xdr:to>
          <xdr:col>9</xdr:col>
          <xdr:colOff>438150</xdr:colOff>
          <xdr:row>368</xdr:row>
          <xdr:rowOff>323850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370</xdr:row>
          <xdr:rowOff>66675</xdr:rowOff>
        </xdr:from>
        <xdr:to>
          <xdr:col>6</xdr:col>
          <xdr:colOff>438150</xdr:colOff>
          <xdr:row>371</xdr:row>
          <xdr:rowOff>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370</xdr:row>
          <xdr:rowOff>66675</xdr:rowOff>
        </xdr:from>
        <xdr:to>
          <xdr:col>7</xdr:col>
          <xdr:colOff>438150</xdr:colOff>
          <xdr:row>371</xdr:row>
          <xdr:rowOff>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370</xdr:row>
          <xdr:rowOff>66675</xdr:rowOff>
        </xdr:from>
        <xdr:to>
          <xdr:col>8</xdr:col>
          <xdr:colOff>438150</xdr:colOff>
          <xdr:row>371</xdr:row>
          <xdr:rowOff>0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370</xdr:row>
          <xdr:rowOff>66675</xdr:rowOff>
        </xdr:from>
        <xdr:to>
          <xdr:col>9</xdr:col>
          <xdr:colOff>438150</xdr:colOff>
          <xdr:row>371</xdr:row>
          <xdr:rowOff>0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374</xdr:row>
          <xdr:rowOff>66675</xdr:rowOff>
        </xdr:from>
        <xdr:to>
          <xdr:col>6</xdr:col>
          <xdr:colOff>438150</xdr:colOff>
          <xdr:row>375</xdr:row>
          <xdr:rowOff>0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374</xdr:row>
          <xdr:rowOff>66675</xdr:rowOff>
        </xdr:from>
        <xdr:to>
          <xdr:col>7</xdr:col>
          <xdr:colOff>438150</xdr:colOff>
          <xdr:row>375</xdr:row>
          <xdr:rowOff>0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374</xdr:row>
          <xdr:rowOff>66675</xdr:rowOff>
        </xdr:from>
        <xdr:to>
          <xdr:col>8</xdr:col>
          <xdr:colOff>438150</xdr:colOff>
          <xdr:row>375</xdr:row>
          <xdr:rowOff>0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374</xdr:row>
          <xdr:rowOff>66675</xdr:rowOff>
        </xdr:from>
        <xdr:to>
          <xdr:col>9</xdr:col>
          <xdr:colOff>438150</xdr:colOff>
          <xdr:row>375</xdr:row>
          <xdr:rowOff>0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380</xdr:row>
          <xdr:rowOff>66675</xdr:rowOff>
        </xdr:from>
        <xdr:to>
          <xdr:col>6</xdr:col>
          <xdr:colOff>438150</xdr:colOff>
          <xdr:row>380</xdr:row>
          <xdr:rowOff>323850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380</xdr:row>
          <xdr:rowOff>66675</xdr:rowOff>
        </xdr:from>
        <xdr:to>
          <xdr:col>7</xdr:col>
          <xdr:colOff>438150</xdr:colOff>
          <xdr:row>380</xdr:row>
          <xdr:rowOff>323850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380</xdr:row>
          <xdr:rowOff>66675</xdr:rowOff>
        </xdr:from>
        <xdr:to>
          <xdr:col>8</xdr:col>
          <xdr:colOff>438150</xdr:colOff>
          <xdr:row>380</xdr:row>
          <xdr:rowOff>323850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380</xdr:row>
          <xdr:rowOff>66675</xdr:rowOff>
        </xdr:from>
        <xdr:to>
          <xdr:col>9</xdr:col>
          <xdr:colOff>438150</xdr:colOff>
          <xdr:row>380</xdr:row>
          <xdr:rowOff>323850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382</xdr:row>
          <xdr:rowOff>66675</xdr:rowOff>
        </xdr:from>
        <xdr:to>
          <xdr:col>6</xdr:col>
          <xdr:colOff>438150</xdr:colOff>
          <xdr:row>383</xdr:row>
          <xdr:rowOff>0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382</xdr:row>
          <xdr:rowOff>66675</xdr:rowOff>
        </xdr:from>
        <xdr:to>
          <xdr:col>7</xdr:col>
          <xdr:colOff>438150</xdr:colOff>
          <xdr:row>383</xdr:row>
          <xdr:rowOff>0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382</xdr:row>
          <xdr:rowOff>66675</xdr:rowOff>
        </xdr:from>
        <xdr:to>
          <xdr:col>7</xdr:col>
          <xdr:colOff>438150</xdr:colOff>
          <xdr:row>383</xdr:row>
          <xdr:rowOff>0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382</xdr:row>
          <xdr:rowOff>66675</xdr:rowOff>
        </xdr:from>
        <xdr:to>
          <xdr:col>9</xdr:col>
          <xdr:colOff>438150</xdr:colOff>
          <xdr:row>383</xdr:row>
          <xdr:rowOff>0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382</xdr:row>
          <xdr:rowOff>66675</xdr:rowOff>
        </xdr:from>
        <xdr:to>
          <xdr:col>8</xdr:col>
          <xdr:colOff>438150</xdr:colOff>
          <xdr:row>383</xdr:row>
          <xdr:rowOff>0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385</xdr:row>
          <xdr:rowOff>66675</xdr:rowOff>
        </xdr:from>
        <xdr:to>
          <xdr:col>6</xdr:col>
          <xdr:colOff>438150</xdr:colOff>
          <xdr:row>385</xdr:row>
          <xdr:rowOff>323850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385</xdr:row>
          <xdr:rowOff>66675</xdr:rowOff>
        </xdr:from>
        <xdr:to>
          <xdr:col>7</xdr:col>
          <xdr:colOff>438150</xdr:colOff>
          <xdr:row>385</xdr:row>
          <xdr:rowOff>323850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385</xdr:row>
          <xdr:rowOff>66675</xdr:rowOff>
        </xdr:from>
        <xdr:to>
          <xdr:col>7</xdr:col>
          <xdr:colOff>438150</xdr:colOff>
          <xdr:row>385</xdr:row>
          <xdr:rowOff>323850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385</xdr:row>
          <xdr:rowOff>66675</xdr:rowOff>
        </xdr:from>
        <xdr:to>
          <xdr:col>9</xdr:col>
          <xdr:colOff>438150</xdr:colOff>
          <xdr:row>385</xdr:row>
          <xdr:rowOff>323850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385</xdr:row>
          <xdr:rowOff>66675</xdr:rowOff>
        </xdr:from>
        <xdr:to>
          <xdr:col>8</xdr:col>
          <xdr:colOff>438150</xdr:colOff>
          <xdr:row>385</xdr:row>
          <xdr:rowOff>323850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387</xdr:row>
          <xdr:rowOff>66675</xdr:rowOff>
        </xdr:from>
        <xdr:to>
          <xdr:col>6</xdr:col>
          <xdr:colOff>438150</xdr:colOff>
          <xdr:row>388</xdr:row>
          <xdr:rowOff>0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387</xdr:row>
          <xdr:rowOff>66675</xdr:rowOff>
        </xdr:from>
        <xdr:to>
          <xdr:col>7</xdr:col>
          <xdr:colOff>438150</xdr:colOff>
          <xdr:row>388</xdr:row>
          <xdr:rowOff>0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387</xdr:row>
          <xdr:rowOff>66675</xdr:rowOff>
        </xdr:from>
        <xdr:to>
          <xdr:col>7</xdr:col>
          <xdr:colOff>438150</xdr:colOff>
          <xdr:row>388</xdr:row>
          <xdr:rowOff>0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387</xdr:row>
          <xdr:rowOff>66675</xdr:rowOff>
        </xdr:from>
        <xdr:to>
          <xdr:col>9</xdr:col>
          <xdr:colOff>438150</xdr:colOff>
          <xdr:row>388</xdr:row>
          <xdr:rowOff>0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387</xdr:row>
          <xdr:rowOff>66675</xdr:rowOff>
        </xdr:from>
        <xdr:to>
          <xdr:col>8</xdr:col>
          <xdr:colOff>438150</xdr:colOff>
          <xdr:row>388</xdr:row>
          <xdr:rowOff>0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388</xdr:row>
          <xdr:rowOff>66675</xdr:rowOff>
        </xdr:from>
        <xdr:to>
          <xdr:col>6</xdr:col>
          <xdr:colOff>438150</xdr:colOff>
          <xdr:row>388</xdr:row>
          <xdr:rowOff>323850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388</xdr:row>
          <xdr:rowOff>66675</xdr:rowOff>
        </xdr:from>
        <xdr:to>
          <xdr:col>7</xdr:col>
          <xdr:colOff>438150</xdr:colOff>
          <xdr:row>388</xdr:row>
          <xdr:rowOff>323850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388</xdr:row>
          <xdr:rowOff>66675</xdr:rowOff>
        </xdr:from>
        <xdr:to>
          <xdr:col>8</xdr:col>
          <xdr:colOff>438150</xdr:colOff>
          <xdr:row>388</xdr:row>
          <xdr:rowOff>323850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388</xdr:row>
          <xdr:rowOff>66675</xdr:rowOff>
        </xdr:from>
        <xdr:to>
          <xdr:col>9</xdr:col>
          <xdr:colOff>438150</xdr:colOff>
          <xdr:row>388</xdr:row>
          <xdr:rowOff>323850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67</xdr:row>
          <xdr:rowOff>66675</xdr:rowOff>
        </xdr:from>
        <xdr:to>
          <xdr:col>6</xdr:col>
          <xdr:colOff>438150</xdr:colOff>
          <xdr:row>67</xdr:row>
          <xdr:rowOff>323850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210</xdr:row>
          <xdr:rowOff>66675</xdr:rowOff>
        </xdr:from>
        <xdr:to>
          <xdr:col>8</xdr:col>
          <xdr:colOff>438150</xdr:colOff>
          <xdr:row>210</xdr:row>
          <xdr:rowOff>323850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170" Type="http://schemas.openxmlformats.org/officeDocument/2006/relationships/ctrlProp" Target="../ctrlProps/ctrlProp166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497" Type="http://schemas.openxmlformats.org/officeDocument/2006/relationships/ctrlProp" Target="../ctrlProps/ctrlProp493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424" Type="http://schemas.openxmlformats.org/officeDocument/2006/relationships/ctrlProp" Target="../ctrlProps/ctrlProp420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152" Type="http://schemas.openxmlformats.org/officeDocument/2006/relationships/ctrlProp" Target="../ctrlProps/ctrlProp14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457" Type="http://schemas.openxmlformats.org/officeDocument/2006/relationships/ctrlProp" Target="../ctrlProps/ctrlProp453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14" Type="http://schemas.openxmlformats.org/officeDocument/2006/relationships/ctrlProp" Target="../ctrlProps/ctrlProp10.xml"/><Relationship Id="rId56" Type="http://schemas.openxmlformats.org/officeDocument/2006/relationships/ctrlProp" Target="../ctrlProps/ctrlProp52.xml"/><Relationship Id="rId317" Type="http://schemas.openxmlformats.org/officeDocument/2006/relationships/ctrlProp" Target="../ctrlProps/ctrlProp313.xml"/><Relationship Id="rId359" Type="http://schemas.openxmlformats.org/officeDocument/2006/relationships/ctrlProp" Target="../ctrlProps/ctrlProp355.xml"/><Relationship Id="rId524" Type="http://schemas.openxmlformats.org/officeDocument/2006/relationships/ctrlProp" Target="../ctrlProps/ctrlProp520.xml"/><Relationship Id="rId566" Type="http://schemas.openxmlformats.org/officeDocument/2006/relationships/ctrlProp" Target="../ctrlProps/ctrlProp562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63" Type="http://schemas.openxmlformats.org/officeDocument/2006/relationships/ctrlProp" Target="../ctrlProps/ctrlProp159.xml"/><Relationship Id="rId219" Type="http://schemas.openxmlformats.org/officeDocument/2006/relationships/ctrlProp" Target="../ctrlProps/ctrlProp215.xml"/><Relationship Id="rId370" Type="http://schemas.openxmlformats.org/officeDocument/2006/relationships/ctrlProp" Target="../ctrlProps/ctrlProp366.xml"/><Relationship Id="rId426" Type="http://schemas.openxmlformats.org/officeDocument/2006/relationships/ctrlProp" Target="../ctrlProps/ctrlProp422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25" Type="http://schemas.openxmlformats.org/officeDocument/2006/relationships/ctrlProp" Target="../ctrlProps/ctrlProp21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577" Type="http://schemas.openxmlformats.org/officeDocument/2006/relationships/ctrlProp" Target="../ctrlProps/ctrlProp573.xml"/><Relationship Id="rId132" Type="http://schemas.openxmlformats.org/officeDocument/2006/relationships/ctrlProp" Target="../ctrlProps/ctrlProp12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127" Type="http://schemas.openxmlformats.org/officeDocument/2006/relationships/ctrlProp" Target="../ctrlProps/ctrlProp123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299" Type="http://schemas.openxmlformats.org/officeDocument/2006/relationships/ctrlProp" Target="../ctrlProps/ctrlProp295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444" Type="http://schemas.openxmlformats.org/officeDocument/2006/relationships/ctrlProp" Target="../ctrlProps/ctrlProp440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8F8FB-CC7D-4076-A135-46DBB08A0006}">
  <sheetPr>
    <tabColor rgb="FF92D050"/>
    <pageSetUpPr fitToPage="1"/>
  </sheetPr>
  <dimension ref="A1:L394"/>
  <sheetViews>
    <sheetView showGridLines="0" tabSelected="1" zoomScale="90" zoomScaleNormal="90" workbookViewId="0">
      <selection activeCell="O21" sqref="O21"/>
    </sheetView>
  </sheetViews>
  <sheetFormatPr baseColWidth="10" defaultColWidth="11.42578125" defaultRowHeight="15" x14ac:dyDescent="0.25"/>
  <cols>
    <col min="1" max="1" width="11.42578125" style="42"/>
    <col min="2" max="2" width="11.42578125" style="46"/>
    <col min="3" max="5" width="11.42578125" style="1"/>
    <col min="6" max="6" width="38.28515625" style="1" customWidth="1"/>
    <col min="7" max="10" width="7.7109375" style="1" customWidth="1"/>
    <col min="11" max="11" width="11.42578125" hidden="1" customWidth="1"/>
  </cols>
  <sheetData>
    <row r="1" spans="1:10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737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43.5" customHeight="1" x14ac:dyDescent="0.25">
      <c r="A6" s="160"/>
      <c r="B6" s="160"/>
      <c r="C6" s="160"/>
      <c r="D6" s="160"/>
      <c r="E6" s="160"/>
      <c r="F6" s="161"/>
      <c r="G6" s="159" t="s">
        <v>3</v>
      </c>
      <c r="H6" s="159"/>
      <c r="I6" s="159"/>
      <c r="J6" s="159"/>
    </row>
    <row r="7" spans="1:10" ht="37.5" customHeight="1" x14ac:dyDescent="0.25">
      <c r="A7" s="124"/>
      <c r="B7" s="125"/>
      <c r="C7" s="124"/>
      <c r="D7" s="124"/>
      <c r="E7" s="124"/>
      <c r="F7" s="133"/>
      <c r="G7" s="126" t="s">
        <v>4</v>
      </c>
      <c r="H7" s="126" t="s">
        <v>5</v>
      </c>
      <c r="I7" s="126" t="s">
        <v>6</v>
      </c>
      <c r="J7" s="126" t="s">
        <v>7</v>
      </c>
    </row>
    <row r="8" spans="1:10" ht="33.75" customHeight="1" x14ac:dyDescent="0.25">
      <c r="A8" s="134" t="s">
        <v>2</v>
      </c>
      <c r="B8" s="135"/>
      <c r="C8" s="135"/>
      <c r="D8" s="135"/>
      <c r="E8" s="135"/>
      <c r="F8" s="96"/>
      <c r="G8" s="97"/>
      <c r="H8" s="97"/>
      <c r="I8" s="97"/>
      <c r="J8" s="98"/>
    </row>
    <row r="9" spans="1:10" ht="33.75" customHeight="1" x14ac:dyDescent="0.25">
      <c r="A9" s="162" t="s">
        <v>8</v>
      </c>
      <c r="B9" s="163"/>
      <c r="C9" s="163"/>
      <c r="D9" s="163"/>
      <c r="E9" s="163"/>
      <c r="F9" s="163"/>
      <c r="G9" s="16"/>
      <c r="H9" s="16"/>
      <c r="I9" s="16"/>
      <c r="J9" s="90"/>
    </row>
    <row r="10" spans="1:10" ht="31.35" customHeight="1" x14ac:dyDescent="0.25">
      <c r="A10" s="30" t="s">
        <v>9</v>
      </c>
      <c r="B10" s="146" t="s">
        <v>10</v>
      </c>
      <c r="C10" s="146"/>
      <c r="D10" s="146"/>
      <c r="E10" s="146"/>
      <c r="F10" s="146"/>
      <c r="G10" s="31"/>
      <c r="H10" s="31"/>
      <c r="I10" s="31"/>
      <c r="J10" s="29"/>
    </row>
    <row r="11" spans="1:10" ht="31.35" customHeight="1" x14ac:dyDescent="0.25">
      <c r="A11" s="114" t="s">
        <v>11</v>
      </c>
      <c r="B11" s="138" t="s">
        <v>12</v>
      </c>
      <c r="C11" s="138"/>
      <c r="D11" s="138"/>
      <c r="E11" s="138"/>
      <c r="F11" s="139"/>
      <c r="G11" s="140" t="b">
        <v>0</v>
      </c>
      <c r="H11" s="140" t="b">
        <v>0</v>
      </c>
      <c r="I11" s="140" t="b">
        <v>0</v>
      </c>
      <c r="J11" s="140" t="b">
        <v>0</v>
      </c>
    </row>
    <row r="12" spans="1:10" x14ac:dyDescent="0.25">
      <c r="A12" s="44"/>
      <c r="B12" s="119" t="s">
        <v>13</v>
      </c>
      <c r="C12" s="149" t="s">
        <v>14</v>
      </c>
      <c r="D12" s="149"/>
      <c r="E12" s="149"/>
      <c r="F12" s="150"/>
      <c r="G12" s="141"/>
      <c r="H12" s="141"/>
      <c r="I12" s="141"/>
      <c r="J12" s="141"/>
    </row>
    <row r="13" spans="1:10" ht="31.35" customHeight="1" x14ac:dyDescent="0.25">
      <c r="A13" s="44"/>
      <c r="B13" s="119" t="s">
        <v>15</v>
      </c>
      <c r="C13" s="149" t="s">
        <v>16</v>
      </c>
      <c r="D13" s="149"/>
      <c r="E13" s="149"/>
      <c r="F13" s="150"/>
      <c r="G13" s="141"/>
      <c r="H13" s="141"/>
      <c r="I13" s="141"/>
      <c r="J13" s="141"/>
    </row>
    <row r="14" spans="1:10" x14ac:dyDescent="0.25">
      <c r="A14" s="43"/>
      <c r="B14" s="49" t="s">
        <v>17</v>
      </c>
      <c r="C14" s="147" t="s">
        <v>18</v>
      </c>
      <c r="D14" s="147"/>
      <c r="E14" s="147"/>
      <c r="F14" s="148"/>
      <c r="G14" s="142"/>
      <c r="H14" s="142"/>
      <c r="I14" s="142"/>
      <c r="J14" s="142"/>
    </row>
    <row r="15" spans="1:10" ht="31.35" customHeight="1" x14ac:dyDescent="0.25">
      <c r="A15" s="114" t="s">
        <v>19</v>
      </c>
      <c r="B15" s="138" t="s">
        <v>20</v>
      </c>
      <c r="C15" s="138"/>
      <c r="D15" s="138"/>
      <c r="E15" s="138"/>
      <c r="F15" s="139"/>
      <c r="G15" s="140" t="b">
        <v>0</v>
      </c>
      <c r="H15" s="140" t="b">
        <v>0</v>
      </c>
      <c r="I15" s="140" t="b">
        <v>0</v>
      </c>
      <c r="J15" s="140" t="b">
        <v>0</v>
      </c>
    </row>
    <row r="16" spans="1:10" x14ac:dyDescent="0.25">
      <c r="A16" s="43"/>
      <c r="B16" s="49" t="s">
        <v>21</v>
      </c>
      <c r="C16" s="147" t="s">
        <v>22</v>
      </c>
      <c r="D16" s="147"/>
      <c r="E16" s="147"/>
      <c r="F16" s="148"/>
      <c r="G16" s="142"/>
      <c r="H16" s="142"/>
      <c r="I16" s="142"/>
      <c r="J16" s="142"/>
    </row>
    <row r="17" spans="1:10" ht="31.35" customHeight="1" x14ac:dyDescent="0.25">
      <c r="A17" s="114" t="s">
        <v>23</v>
      </c>
      <c r="B17" s="138" t="s">
        <v>24</v>
      </c>
      <c r="C17" s="138"/>
      <c r="D17" s="138"/>
      <c r="E17" s="138"/>
      <c r="F17" s="139"/>
      <c r="G17" s="144" t="b">
        <v>0</v>
      </c>
      <c r="H17" s="140" t="b">
        <v>0</v>
      </c>
      <c r="I17" s="140" t="b">
        <v>0</v>
      </c>
      <c r="J17" s="140" t="b">
        <v>0</v>
      </c>
    </row>
    <row r="18" spans="1:10" x14ac:dyDescent="0.25">
      <c r="A18" s="43"/>
      <c r="B18" s="49" t="s">
        <v>25</v>
      </c>
      <c r="C18" s="152" t="s">
        <v>26</v>
      </c>
      <c r="D18" s="147"/>
      <c r="E18" s="147"/>
      <c r="F18" s="148"/>
      <c r="G18" s="153"/>
      <c r="H18" s="142"/>
      <c r="I18" s="142"/>
      <c r="J18" s="142"/>
    </row>
    <row r="19" spans="1:10" ht="31.35" customHeight="1" x14ac:dyDescent="0.25">
      <c r="A19" s="114" t="s">
        <v>27</v>
      </c>
      <c r="B19" s="138" t="s">
        <v>28</v>
      </c>
      <c r="C19" s="138"/>
      <c r="D19" s="138"/>
      <c r="E19" s="138"/>
      <c r="F19" s="139"/>
      <c r="G19" s="144" t="b">
        <v>0</v>
      </c>
      <c r="H19" s="140" t="b">
        <v>0</v>
      </c>
      <c r="I19" s="140" t="b">
        <v>0</v>
      </c>
      <c r="J19" s="140" t="b">
        <v>0</v>
      </c>
    </row>
    <row r="20" spans="1:10" ht="31.35" customHeight="1" x14ac:dyDescent="0.25">
      <c r="A20" s="43"/>
      <c r="B20" s="49" t="s">
        <v>29</v>
      </c>
      <c r="C20" s="152" t="s">
        <v>30</v>
      </c>
      <c r="D20" s="147"/>
      <c r="E20" s="147"/>
      <c r="F20" s="148"/>
      <c r="G20" s="153"/>
      <c r="H20" s="142"/>
      <c r="I20" s="142"/>
      <c r="J20" s="142"/>
    </row>
    <row r="21" spans="1:10" ht="31.35" customHeight="1" x14ac:dyDescent="0.25">
      <c r="A21" s="114" t="s">
        <v>31</v>
      </c>
      <c r="B21" s="138" t="s">
        <v>32</v>
      </c>
      <c r="C21" s="138"/>
      <c r="D21" s="138"/>
      <c r="E21" s="138"/>
      <c r="F21" s="139"/>
      <c r="G21" s="144" t="b">
        <v>0</v>
      </c>
      <c r="H21" s="140" t="b">
        <v>0</v>
      </c>
      <c r="I21" s="140" t="b">
        <v>0</v>
      </c>
      <c r="J21" s="140" t="b">
        <v>0</v>
      </c>
    </row>
    <row r="22" spans="1:10" x14ac:dyDescent="0.25">
      <c r="A22" s="44"/>
      <c r="B22" s="119" t="s">
        <v>33</v>
      </c>
      <c r="C22" s="149" t="s">
        <v>34</v>
      </c>
      <c r="D22" s="149"/>
      <c r="E22" s="149"/>
      <c r="F22" s="150"/>
      <c r="G22" s="145"/>
      <c r="H22" s="141"/>
      <c r="I22" s="141"/>
      <c r="J22" s="141"/>
    </row>
    <row r="23" spans="1:10" ht="31.35" customHeight="1" x14ac:dyDescent="0.25">
      <c r="A23" s="43"/>
      <c r="B23" s="49" t="s">
        <v>35</v>
      </c>
      <c r="C23" s="152" t="s">
        <v>36</v>
      </c>
      <c r="D23" s="147"/>
      <c r="E23" s="147"/>
      <c r="F23" s="148"/>
      <c r="G23" s="153"/>
      <c r="H23" s="142"/>
      <c r="I23" s="142"/>
      <c r="J23" s="142"/>
    </row>
    <row r="24" spans="1:10" ht="31.35" customHeight="1" x14ac:dyDescent="0.25">
      <c r="A24" s="114" t="s">
        <v>37</v>
      </c>
      <c r="B24" s="138" t="s">
        <v>38</v>
      </c>
      <c r="C24" s="138"/>
      <c r="D24" s="138"/>
      <c r="E24" s="138"/>
      <c r="F24" s="139"/>
      <c r="G24" s="144" t="b">
        <v>0</v>
      </c>
      <c r="H24" s="140" t="b">
        <v>0</v>
      </c>
      <c r="I24" s="140" t="b">
        <v>0</v>
      </c>
      <c r="J24" s="140" t="b">
        <v>0</v>
      </c>
    </row>
    <row r="25" spans="1:10" ht="31.35" customHeight="1" x14ac:dyDescent="0.25">
      <c r="A25" s="44"/>
      <c r="B25" s="119" t="s">
        <v>39</v>
      </c>
      <c r="C25" s="151" t="s">
        <v>40</v>
      </c>
      <c r="D25" s="149"/>
      <c r="E25" s="149"/>
      <c r="F25" s="150"/>
      <c r="G25" s="145"/>
      <c r="H25" s="141"/>
      <c r="I25" s="141"/>
      <c r="J25" s="141"/>
    </row>
    <row r="26" spans="1:10" ht="31.35" customHeight="1" x14ac:dyDescent="0.25">
      <c r="A26" s="44"/>
      <c r="B26" s="119" t="s">
        <v>41</v>
      </c>
      <c r="C26" s="149" t="s">
        <v>42</v>
      </c>
      <c r="D26" s="149"/>
      <c r="E26" s="149"/>
      <c r="F26" s="150"/>
      <c r="G26" s="141"/>
      <c r="H26" s="141"/>
      <c r="I26" s="141"/>
      <c r="J26" s="141"/>
    </row>
    <row r="27" spans="1:10" ht="31.35" customHeight="1" x14ac:dyDescent="0.25">
      <c r="A27" s="44"/>
      <c r="B27" s="119" t="s">
        <v>43</v>
      </c>
      <c r="C27" s="151" t="s">
        <v>44</v>
      </c>
      <c r="D27" s="149"/>
      <c r="E27" s="149"/>
      <c r="F27" s="150"/>
      <c r="G27" s="141"/>
      <c r="H27" s="141"/>
      <c r="I27" s="141"/>
      <c r="J27" s="141"/>
    </row>
    <row r="28" spans="1:10" x14ac:dyDescent="0.25">
      <c r="A28" s="43"/>
      <c r="B28" s="49" t="s">
        <v>45</v>
      </c>
      <c r="C28" s="152" t="s">
        <v>46</v>
      </c>
      <c r="D28" s="147"/>
      <c r="E28" s="147"/>
      <c r="F28" s="148"/>
      <c r="G28" s="142"/>
      <c r="H28" s="142"/>
      <c r="I28" s="142"/>
      <c r="J28" s="142"/>
    </row>
    <row r="29" spans="1:10" ht="31.35" customHeight="1" x14ac:dyDescent="0.25">
      <c r="A29" s="114" t="s">
        <v>47</v>
      </c>
      <c r="B29" s="138" t="s">
        <v>48</v>
      </c>
      <c r="C29" s="138"/>
      <c r="D29" s="138"/>
      <c r="E29" s="138"/>
      <c r="F29" s="139"/>
      <c r="G29" s="143" t="b">
        <v>0</v>
      </c>
      <c r="H29" s="143" t="b">
        <v>0</v>
      </c>
      <c r="I29" s="143" t="b">
        <v>0</v>
      </c>
      <c r="J29" s="143" t="b">
        <v>0</v>
      </c>
    </row>
    <row r="30" spans="1:10" ht="31.35" customHeight="1" x14ac:dyDescent="0.25">
      <c r="A30" s="43"/>
      <c r="B30" s="49" t="s">
        <v>49</v>
      </c>
      <c r="C30" s="147" t="s">
        <v>50</v>
      </c>
      <c r="D30" s="147"/>
      <c r="E30" s="147"/>
      <c r="F30" s="148"/>
      <c r="G30" s="143"/>
      <c r="H30" s="143"/>
      <c r="I30" s="143"/>
      <c r="J30" s="143"/>
    </row>
    <row r="31" spans="1:10" ht="31.35" customHeight="1" x14ac:dyDescent="0.25">
      <c r="A31" s="114" t="s">
        <v>51</v>
      </c>
      <c r="B31" s="138" t="s">
        <v>52</v>
      </c>
      <c r="C31" s="138"/>
      <c r="D31" s="138"/>
      <c r="E31" s="138"/>
      <c r="F31" s="139"/>
      <c r="G31" s="143" t="b">
        <v>0</v>
      </c>
      <c r="H31" s="143" t="b">
        <v>0</v>
      </c>
      <c r="I31" s="143" t="b">
        <v>0</v>
      </c>
      <c r="J31" s="143" t="b">
        <v>0</v>
      </c>
    </row>
    <row r="32" spans="1:10" x14ac:dyDescent="0.25">
      <c r="A32" s="44"/>
      <c r="B32" s="119" t="s">
        <v>53</v>
      </c>
      <c r="C32" s="151" t="s">
        <v>54</v>
      </c>
      <c r="D32" s="149"/>
      <c r="E32" s="149"/>
      <c r="F32" s="150"/>
      <c r="G32" s="143"/>
      <c r="H32" s="143"/>
      <c r="I32" s="143"/>
      <c r="J32" s="143"/>
    </row>
    <row r="33" spans="1:11" ht="31.35" customHeight="1" x14ac:dyDescent="0.25">
      <c r="A33" s="44"/>
      <c r="B33" s="119" t="s">
        <v>55</v>
      </c>
      <c r="C33" s="151" t="s">
        <v>56</v>
      </c>
      <c r="D33" s="149"/>
      <c r="E33" s="149"/>
      <c r="F33" s="150"/>
      <c r="G33" s="143"/>
      <c r="H33" s="143"/>
      <c r="I33" s="143"/>
      <c r="J33" s="143"/>
    </row>
    <row r="34" spans="1:11" ht="31.35" customHeight="1" thickBot="1" x14ac:dyDescent="0.3">
      <c r="A34" s="43"/>
      <c r="B34" s="49" t="s">
        <v>57</v>
      </c>
      <c r="C34" s="152" t="s">
        <v>58</v>
      </c>
      <c r="D34" s="147"/>
      <c r="E34" s="147"/>
      <c r="F34" s="148"/>
      <c r="G34" s="143"/>
      <c r="H34" s="143"/>
      <c r="I34" s="143"/>
      <c r="J34" s="143"/>
    </row>
    <row r="35" spans="1:11" ht="16.5" hidden="1" thickBot="1" x14ac:dyDescent="0.3">
      <c r="A35" s="44"/>
      <c r="C35" s="24"/>
      <c r="D35" s="25"/>
      <c r="E35" s="25"/>
      <c r="F35" s="25"/>
      <c r="G35" s="10"/>
      <c r="H35" s="10"/>
      <c r="I35" s="10"/>
      <c r="J35" s="10"/>
    </row>
    <row r="36" spans="1:11" ht="17.25" customHeight="1" thickTop="1" thickBot="1" x14ac:dyDescent="0.3">
      <c r="A36" s="48"/>
      <c r="B36" s="47"/>
      <c r="C36" s="19"/>
      <c r="D36" s="19"/>
      <c r="E36" s="19"/>
      <c r="F36" s="20" t="s">
        <v>59</v>
      </c>
      <c r="G36" s="26">
        <f>AVERAGEA(G11:G34,G35:J35)</f>
        <v>0</v>
      </c>
      <c r="H36" s="26">
        <f>AVERAGEA(H11:H34,G35:J35)</f>
        <v>0</v>
      </c>
      <c r="I36" s="26">
        <f>AVERAGEA(I11:I34,G35:J35)</f>
        <v>0</v>
      </c>
      <c r="J36" s="26">
        <f>AVERAGEA(J11:J34,G35:J35)</f>
        <v>0</v>
      </c>
      <c r="K36" s="69">
        <f>SUM(G36:J36)</f>
        <v>0</v>
      </c>
    </row>
    <row r="37" spans="1:11" ht="31.35" customHeight="1" thickTop="1" x14ac:dyDescent="0.25">
      <c r="A37" s="30" t="s">
        <v>60</v>
      </c>
      <c r="B37" s="146" t="s">
        <v>61</v>
      </c>
      <c r="C37" s="146"/>
      <c r="D37" s="146"/>
      <c r="E37" s="146"/>
      <c r="F37" s="146"/>
      <c r="G37" s="31"/>
      <c r="H37" s="31"/>
      <c r="I37" s="31"/>
      <c r="J37" s="29"/>
    </row>
    <row r="38" spans="1:11" ht="31.35" customHeight="1" x14ac:dyDescent="0.25">
      <c r="A38" s="114" t="s">
        <v>62</v>
      </c>
      <c r="B38" s="138" t="s">
        <v>63</v>
      </c>
      <c r="C38" s="138"/>
      <c r="D38" s="138"/>
      <c r="E38" s="138"/>
      <c r="F38" s="138"/>
      <c r="G38" s="140" t="b">
        <v>0</v>
      </c>
      <c r="H38" s="140" t="b">
        <v>0</v>
      </c>
      <c r="I38" s="140" t="b">
        <v>0</v>
      </c>
      <c r="J38" s="140" t="b">
        <v>0</v>
      </c>
    </row>
    <row r="39" spans="1:11" ht="31.35" customHeight="1" x14ac:dyDescent="0.25">
      <c r="A39" s="44"/>
      <c r="B39" s="119" t="s">
        <v>64</v>
      </c>
      <c r="C39" s="149" t="s">
        <v>65</v>
      </c>
      <c r="D39" s="149"/>
      <c r="E39" s="149"/>
      <c r="F39" s="149"/>
      <c r="G39" s="141"/>
      <c r="H39" s="141"/>
      <c r="I39" s="141"/>
      <c r="J39" s="141"/>
    </row>
    <row r="40" spans="1:11" ht="31.35" customHeight="1" x14ac:dyDescent="0.25">
      <c r="A40" s="43"/>
      <c r="B40" s="49" t="s">
        <v>66</v>
      </c>
      <c r="C40" s="147" t="s">
        <v>67</v>
      </c>
      <c r="D40" s="147"/>
      <c r="E40" s="147"/>
      <c r="F40" s="147"/>
      <c r="G40" s="142"/>
      <c r="H40" s="142"/>
      <c r="I40" s="142"/>
      <c r="J40" s="142"/>
    </row>
    <row r="41" spans="1:11" ht="31.35" customHeight="1" x14ac:dyDescent="0.25">
      <c r="A41" s="114" t="s">
        <v>68</v>
      </c>
      <c r="B41" s="138" t="s">
        <v>69</v>
      </c>
      <c r="C41" s="138"/>
      <c r="D41" s="138"/>
      <c r="E41" s="138"/>
      <c r="F41" s="139"/>
      <c r="G41" s="144" t="b">
        <v>0</v>
      </c>
      <c r="H41" s="140" t="b">
        <v>0</v>
      </c>
      <c r="I41" s="140" t="b">
        <v>0</v>
      </c>
      <c r="J41" s="140" t="b">
        <v>0</v>
      </c>
    </row>
    <row r="42" spans="1:11" ht="31.35" customHeight="1" x14ac:dyDescent="0.25">
      <c r="A42" s="43"/>
      <c r="B42" s="49" t="s">
        <v>70</v>
      </c>
      <c r="C42" s="147" t="s">
        <v>71</v>
      </c>
      <c r="D42" s="147"/>
      <c r="E42" s="147"/>
      <c r="F42" s="148"/>
      <c r="G42" s="153"/>
      <c r="H42" s="142"/>
      <c r="I42" s="142"/>
      <c r="J42" s="142"/>
    </row>
    <row r="43" spans="1:11" ht="31.35" customHeight="1" x14ac:dyDescent="0.25">
      <c r="A43" s="45" t="s">
        <v>72</v>
      </c>
      <c r="B43" s="154" t="s">
        <v>73</v>
      </c>
      <c r="C43" s="154"/>
      <c r="D43" s="154"/>
      <c r="E43" s="154"/>
      <c r="F43" s="155"/>
      <c r="G43" s="91" t="b">
        <v>0</v>
      </c>
      <c r="H43" s="92" t="b">
        <v>0</v>
      </c>
      <c r="I43" s="92" t="b">
        <v>0</v>
      </c>
      <c r="J43" s="92" t="b">
        <v>0</v>
      </c>
    </row>
    <row r="44" spans="1:11" ht="31.35" customHeight="1" x14ac:dyDescent="0.25">
      <c r="A44" s="45" t="s">
        <v>74</v>
      </c>
      <c r="B44" s="154" t="s">
        <v>75</v>
      </c>
      <c r="C44" s="154"/>
      <c r="D44" s="154"/>
      <c r="E44" s="154"/>
      <c r="F44" s="155"/>
      <c r="G44" s="91" t="b">
        <v>0</v>
      </c>
      <c r="H44" s="92" t="b">
        <v>0</v>
      </c>
      <c r="I44" s="92" t="b">
        <v>0</v>
      </c>
      <c r="J44" s="92" t="b">
        <v>0</v>
      </c>
    </row>
    <row r="45" spans="1:11" ht="31.35" customHeight="1" x14ac:dyDescent="0.25">
      <c r="A45" s="114" t="s">
        <v>76</v>
      </c>
      <c r="B45" s="138" t="s">
        <v>77</v>
      </c>
      <c r="C45" s="138"/>
      <c r="D45" s="138"/>
      <c r="E45" s="138"/>
      <c r="F45" s="139"/>
      <c r="G45" s="144" t="b">
        <v>0</v>
      </c>
      <c r="H45" s="140" t="b">
        <v>0</v>
      </c>
      <c r="I45" s="140" t="b">
        <v>0</v>
      </c>
      <c r="J45" s="140" t="b">
        <v>0</v>
      </c>
    </row>
    <row r="46" spans="1:11" ht="31.35" customHeight="1" x14ac:dyDescent="0.25">
      <c r="A46" s="44"/>
      <c r="B46" s="119" t="s">
        <v>78</v>
      </c>
      <c r="C46" s="149" t="s">
        <v>79</v>
      </c>
      <c r="D46" s="149"/>
      <c r="E46" s="149"/>
      <c r="F46" s="150"/>
      <c r="G46" s="145"/>
      <c r="H46" s="141"/>
      <c r="I46" s="141"/>
      <c r="J46" s="141"/>
    </row>
    <row r="47" spans="1:11" ht="21.75" customHeight="1" x14ac:dyDescent="0.25">
      <c r="A47" s="43"/>
      <c r="B47" s="49" t="s">
        <v>80</v>
      </c>
      <c r="C47" s="147" t="s">
        <v>81</v>
      </c>
      <c r="D47" s="147"/>
      <c r="E47" s="147"/>
      <c r="F47" s="148"/>
      <c r="G47" s="153"/>
      <c r="H47" s="142"/>
      <c r="I47" s="142"/>
      <c r="J47" s="142"/>
    </row>
    <row r="48" spans="1:11" ht="31.35" customHeight="1" x14ac:dyDescent="0.25">
      <c r="A48" s="114" t="s">
        <v>82</v>
      </c>
      <c r="B48" s="138" t="s">
        <v>83</v>
      </c>
      <c r="C48" s="138"/>
      <c r="D48" s="138"/>
      <c r="E48" s="138"/>
      <c r="F48" s="139"/>
      <c r="G48" s="144" t="b">
        <v>0</v>
      </c>
      <c r="H48" s="140" t="b">
        <v>0</v>
      </c>
      <c r="I48" s="140" t="b">
        <v>0</v>
      </c>
      <c r="J48" s="140" t="b">
        <v>0</v>
      </c>
    </row>
    <row r="49" spans="1:11" ht="31.35" customHeight="1" x14ac:dyDescent="0.25">
      <c r="A49" s="44"/>
      <c r="B49" s="119" t="s">
        <v>84</v>
      </c>
      <c r="C49" s="149" t="s">
        <v>85</v>
      </c>
      <c r="D49" s="149"/>
      <c r="E49" s="149"/>
      <c r="F49" s="150"/>
      <c r="G49" s="145"/>
      <c r="H49" s="141"/>
      <c r="I49" s="141"/>
      <c r="J49" s="141"/>
    </row>
    <row r="50" spans="1:11" ht="15.75" thickBot="1" x14ac:dyDescent="0.3">
      <c r="A50" s="43"/>
      <c r="B50" s="49" t="s">
        <v>86</v>
      </c>
      <c r="C50" s="147" t="s">
        <v>87</v>
      </c>
      <c r="D50" s="147"/>
      <c r="E50" s="147"/>
      <c r="F50" s="148"/>
      <c r="G50" s="153"/>
      <c r="H50" s="142"/>
      <c r="I50" s="142"/>
      <c r="J50" s="142"/>
    </row>
    <row r="51" spans="1:11" ht="15.75" hidden="1" thickBot="1" x14ac:dyDescent="0.3">
      <c r="A51" s="44"/>
      <c r="B51" s="119"/>
      <c r="C51" s="120"/>
      <c r="D51" s="120"/>
      <c r="E51" s="120"/>
      <c r="F51" s="120"/>
      <c r="G51" s="60"/>
      <c r="H51" s="59"/>
      <c r="I51" s="59"/>
      <c r="J51" s="59"/>
    </row>
    <row r="52" spans="1:11" ht="17.25" customHeight="1" thickTop="1" thickBot="1" x14ac:dyDescent="0.3">
      <c r="A52" s="48"/>
      <c r="B52" s="47"/>
      <c r="C52" s="19"/>
      <c r="D52" s="19"/>
      <c r="E52" s="19"/>
      <c r="F52" s="20" t="s">
        <v>59</v>
      </c>
      <c r="G52" s="26">
        <f>AVERAGEA(G38:G50,G51:J51)</f>
        <v>0</v>
      </c>
      <c r="H52" s="26">
        <f>AVERAGEA(H38:H50,G51:J51)</f>
        <v>0</v>
      </c>
      <c r="I52" s="26">
        <f>AVERAGEA(I38:I50,G51:J51)</f>
        <v>0</v>
      </c>
      <c r="J52" s="26">
        <f>AVERAGEA(J38:J50,G51:J51)</f>
        <v>0</v>
      </c>
      <c r="K52" s="69">
        <f>SUM(G52:J52)</f>
        <v>0</v>
      </c>
    </row>
    <row r="53" spans="1:11" ht="31.35" customHeight="1" thickTop="1" x14ac:dyDescent="0.25">
      <c r="A53" s="28" t="s">
        <v>88</v>
      </c>
      <c r="B53" s="164" t="s">
        <v>89</v>
      </c>
      <c r="C53" s="164"/>
      <c r="D53" s="164"/>
      <c r="E53" s="164"/>
      <c r="F53" s="164"/>
      <c r="G53" s="32"/>
      <c r="H53" s="32"/>
      <c r="I53" s="32"/>
      <c r="J53" s="23"/>
    </row>
    <row r="54" spans="1:11" ht="31.35" customHeight="1" x14ac:dyDescent="0.25">
      <c r="A54" s="114" t="s">
        <v>90</v>
      </c>
      <c r="B54" s="138" t="s">
        <v>91</v>
      </c>
      <c r="C54" s="138"/>
      <c r="D54" s="138"/>
      <c r="E54" s="138"/>
      <c r="F54" s="139"/>
      <c r="G54" s="144" t="b">
        <v>0</v>
      </c>
      <c r="H54" s="140" t="b">
        <v>0</v>
      </c>
      <c r="I54" s="140" t="b">
        <v>0</v>
      </c>
      <c r="J54" s="140" t="b">
        <v>0</v>
      </c>
    </row>
    <row r="55" spans="1:11" ht="31.35" customHeight="1" x14ac:dyDescent="0.25">
      <c r="A55" s="43"/>
      <c r="B55" s="49" t="s">
        <v>92</v>
      </c>
      <c r="C55" s="147" t="s">
        <v>93</v>
      </c>
      <c r="D55" s="147"/>
      <c r="E55" s="147"/>
      <c r="F55" s="148"/>
      <c r="G55" s="153"/>
      <c r="H55" s="142"/>
      <c r="I55" s="142"/>
      <c r="J55" s="142"/>
    </row>
    <row r="56" spans="1:11" ht="31.35" customHeight="1" x14ac:dyDescent="0.25">
      <c r="A56" s="114" t="s">
        <v>94</v>
      </c>
      <c r="B56" s="138" t="s">
        <v>95</v>
      </c>
      <c r="C56" s="138"/>
      <c r="D56" s="138"/>
      <c r="E56" s="138"/>
      <c r="F56" s="139"/>
      <c r="G56" s="140" t="b">
        <v>0</v>
      </c>
      <c r="H56" s="140" t="b">
        <v>0</v>
      </c>
      <c r="I56" s="140" t="b">
        <v>0</v>
      </c>
      <c r="J56" s="140" t="b">
        <v>0</v>
      </c>
    </row>
    <row r="57" spans="1:11" ht="31.35" customHeight="1" x14ac:dyDescent="0.25">
      <c r="A57" s="43"/>
      <c r="B57" s="49" t="s">
        <v>96</v>
      </c>
      <c r="C57" s="147" t="s">
        <v>97</v>
      </c>
      <c r="D57" s="147"/>
      <c r="E57" s="147"/>
      <c r="F57" s="148"/>
      <c r="G57" s="142"/>
      <c r="H57" s="142"/>
      <c r="I57" s="142"/>
      <c r="J57" s="142"/>
    </row>
    <row r="58" spans="1:11" ht="31.35" customHeight="1" x14ac:dyDescent="0.25">
      <c r="A58" s="114" t="s">
        <v>98</v>
      </c>
      <c r="B58" s="138" t="s">
        <v>99</v>
      </c>
      <c r="C58" s="138"/>
      <c r="D58" s="138"/>
      <c r="E58" s="138"/>
      <c r="F58" s="139"/>
      <c r="G58" s="144" t="b">
        <v>0</v>
      </c>
      <c r="H58" s="140" t="b">
        <v>0</v>
      </c>
      <c r="I58" s="140" t="b">
        <v>0</v>
      </c>
      <c r="J58" s="140" t="b">
        <v>0</v>
      </c>
    </row>
    <row r="59" spans="1:11" ht="31.35" customHeight="1" x14ac:dyDescent="0.25">
      <c r="A59" s="43"/>
      <c r="B59" s="49" t="s">
        <v>100</v>
      </c>
      <c r="C59" s="147" t="s">
        <v>101</v>
      </c>
      <c r="D59" s="147"/>
      <c r="E59" s="147"/>
      <c r="F59" s="148"/>
      <c r="G59" s="153"/>
      <c r="H59" s="142"/>
      <c r="I59" s="142"/>
      <c r="J59" s="142"/>
    </row>
    <row r="60" spans="1:11" ht="31.35" customHeight="1" x14ac:dyDescent="0.25">
      <c r="A60" s="114" t="s">
        <v>102</v>
      </c>
      <c r="B60" s="138" t="s">
        <v>103</v>
      </c>
      <c r="C60" s="138"/>
      <c r="D60" s="138"/>
      <c r="E60" s="138"/>
      <c r="F60" s="139"/>
      <c r="G60" s="140" t="b">
        <v>0</v>
      </c>
      <c r="H60" s="140" t="b">
        <v>0</v>
      </c>
      <c r="I60" s="140" t="b">
        <v>0</v>
      </c>
      <c r="J60" s="140" t="b">
        <v>0</v>
      </c>
    </row>
    <row r="61" spans="1:11" ht="31.35" customHeight="1" x14ac:dyDescent="0.25">
      <c r="A61" s="43"/>
      <c r="B61" s="49" t="s">
        <v>104</v>
      </c>
      <c r="C61" s="147" t="s">
        <v>105</v>
      </c>
      <c r="D61" s="147"/>
      <c r="E61" s="147"/>
      <c r="F61" s="148"/>
      <c r="G61" s="142"/>
      <c r="H61" s="142"/>
      <c r="I61" s="142"/>
      <c r="J61" s="142"/>
    </row>
    <row r="62" spans="1:11" ht="31.35" customHeight="1" x14ac:dyDescent="0.25">
      <c r="A62" s="114" t="s">
        <v>106</v>
      </c>
      <c r="B62" s="138" t="s">
        <v>107</v>
      </c>
      <c r="C62" s="138"/>
      <c r="D62" s="138"/>
      <c r="E62" s="138"/>
      <c r="F62" s="139"/>
      <c r="G62" s="140" t="b">
        <v>0</v>
      </c>
      <c r="H62" s="140" t="b">
        <v>0</v>
      </c>
      <c r="I62" s="140" t="b">
        <v>0</v>
      </c>
      <c r="J62" s="140" t="b">
        <v>0</v>
      </c>
    </row>
    <row r="63" spans="1:11" ht="31.35" customHeight="1" x14ac:dyDescent="0.25">
      <c r="A63" s="44"/>
      <c r="B63" s="119" t="s">
        <v>108</v>
      </c>
      <c r="C63" s="149" t="s">
        <v>109</v>
      </c>
      <c r="D63" s="149"/>
      <c r="E63" s="149"/>
      <c r="F63" s="150"/>
      <c r="G63" s="141"/>
      <c r="H63" s="141"/>
      <c r="I63" s="141"/>
      <c r="J63" s="141"/>
    </row>
    <row r="64" spans="1:11" ht="31.35" customHeight="1" x14ac:dyDescent="0.25">
      <c r="A64" s="43"/>
      <c r="B64" s="49" t="s">
        <v>110</v>
      </c>
      <c r="C64" s="147" t="s">
        <v>111</v>
      </c>
      <c r="D64" s="147"/>
      <c r="E64" s="147"/>
      <c r="F64" s="148"/>
      <c r="G64" s="142"/>
      <c r="H64" s="142"/>
      <c r="I64" s="142"/>
      <c r="J64" s="142"/>
    </row>
    <row r="65" spans="1:11" ht="31.35" customHeight="1" x14ac:dyDescent="0.25">
      <c r="A65" s="114" t="s">
        <v>112</v>
      </c>
      <c r="B65" s="138" t="s">
        <v>113</v>
      </c>
      <c r="C65" s="138"/>
      <c r="D65" s="138"/>
      <c r="E65" s="138"/>
      <c r="F65" s="139"/>
      <c r="G65" s="140" t="b">
        <v>0</v>
      </c>
      <c r="H65" s="140" t="b">
        <v>0</v>
      </c>
      <c r="I65" s="140" t="b">
        <v>0</v>
      </c>
      <c r="J65" s="140" t="b">
        <v>0</v>
      </c>
    </row>
    <row r="66" spans="1:11" ht="31.35" customHeight="1" x14ac:dyDescent="0.25">
      <c r="A66" s="44"/>
      <c r="B66" s="119" t="s">
        <v>114</v>
      </c>
      <c r="C66" s="149" t="s">
        <v>115</v>
      </c>
      <c r="D66" s="149"/>
      <c r="E66" s="149"/>
      <c r="F66" s="150"/>
      <c r="G66" s="141"/>
      <c r="H66" s="141"/>
      <c r="I66" s="141"/>
      <c r="J66" s="141"/>
    </row>
    <row r="67" spans="1:11" ht="31.35" customHeight="1" x14ac:dyDescent="0.25">
      <c r="A67" s="43"/>
      <c r="B67" s="49" t="s">
        <v>116</v>
      </c>
      <c r="C67" s="147" t="s">
        <v>117</v>
      </c>
      <c r="D67" s="147"/>
      <c r="E67" s="147"/>
      <c r="F67" s="148"/>
      <c r="G67" s="142"/>
      <c r="H67" s="142"/>
      <c r="I67" s="142"/>
      <c r="J67" s="142"/>
    </row>
    <row r="68" spans="1:11" ht="31.35" customHeight="1" thickBot="1" x14ac:dyDescent="0.3">
      <c r="A68" s="45" t="s">
        <v>118</v>
      </c>
      <c r="B68" s="154" t="s">
        <v>119</v>
      </c>
      <c r="C68" s="154"/>
      <c r="D68" s="154"/>
      <c r="E68" s="154"/>
      <c r="F68" s="155"/>
      <c r="G68" s="91" t="b">
        <v>0</v>
      </c>
      <c r="H68" s="92" t="b">
        <v>0</v>
      </c>
      <c r="I68" s="92" t="b">
        <v>0</v>
      </c>
      <c r="J68" s="92" t="b">
        <v>0</v>
      </c>
    </row>
    <row r="69" spans="1:11" ht="31.35" hidden="1" customHeight="1" thickBot="1" x14ac:dyDescent="0.3">
      <c r="A69" s="44"/>
      <c r="B69" s="121"/>
      <c r="C69" s="121"/>
      <c r="D69" s="121"/>
      <c r="E69" s="121"/>
      <c r="F69" s="121"/>
      <c r="G69" s="68"/>
      <c r="H69" s="63"/>
      <c r="I69" s="63"/>
      <c r="J69" s="63"/>
    </row>
    <row r="70" spans="1:11" ht="17.25" customHeight="1" thickTop="1" thickBot="1" x14ac:dyDescent="0.3">
      <c r="A70" s="48"/>
      <c r="B70" s="47"/>
      <c r="C70" s="19"/>
      <c r="D70" s="19"/>
      <c r="E70" s="19"/>
      <c r="F70" s="20" t="s">
        <v>59</v>
      </c>
      <c r="G70" s="26">
        <f>AVERAGEA(G54:G68,G69:J69)</f>
        <v>0</v>
      </c>
      <c r="H70" s="26">
        <f>AVERAGEA(H54:H68,G69:J69)</f>
        <v>0</v>
      </c>
      <c r="I70" s="26">
        <f>AVERAGEA(I54:I68,G69:J69)</f>
        <v>0</v>
      </c>
      <c r="J70" s="26">
        <f>AVERAGEA(J54:J68,G69:J69)</f>
        <v>0</v>
      </c>
      <c r="K70" s="69">
        <f>SUM(G70:J70)</f>
        <v>0</v>
      </c>
    </row>
    <row r="71" spans="1:11" ht="31.35" customHeight="1" thickTop="1" x14ac:dyDescent="0.25">
      <c r="A71" s="30" t="s">
        <v>120</v>
      </c>
      <c r="B71" s="146" t="s">
        <v>121</v>
      </c>
      <c r="C71" s="146"/>
      <c r="D71" s="146"/>
      <c r="E71" s="146"/>
      <c r="F71" s="146"/>
      <c r="G71" s="31"/>
      <c r="H71" s="31"/>
      <c r="I71" s="31"/>
      <c r="J71" s="29"/>
    </row>
    <row r="72" spans="1:11" ht="31.35" customHeight="1" x14ac:dyDescent="0.25">
      <c r="A72" s="114" t="s">
        <v>122</v>
      </c>
      <c r="B72" s="138" t="s">
        <v>123</v>
      </c>
      <c r="C72" s="138"/>
      <c r="D72" s="138"/>
      <c r="E72" s="138"/>
      <c r="F72" s="139"/>
      <c r="G72" s="140" t="b">
        <v>0</v>
      </c>
      <c r="H72" s="140" t="b">
        <v>0</v>
      </c>
      <c r="I72" s="140" t="b">
        <v>0</v>
      </c>
      <c r="J72" s="140" t="b">
        <v>0</v>
      </c>
    </row>
    <row r="73" spans="1:11" ht="31.35" customHeight="1" x14ac:dyDescent="0.25">
      <c r="A73" s="44"/>
      <c r="B73" s="119" t="s">
        <v>124</v>
      </c>
      <c r="C73" s="149" t="s">
        <v>125</v>
      </c>
      <c r="D73" s="149"/>
      <c r="E73" s="149"/>
      <c r="F73" s="150"/>
      <c r="G73" s="141"/>
      <c r="H73" s="141"/>
      <c r="I73" s="141"/>
      <c r="J73" s="141"/>
    </row>
    <row r="74" spans="1:11" x14ac:dyDescent="0.25">
      <c r="A74" s="43"/>
      <c r="B74" s="49" t="s">
        <v>126</v>
      </c>
      <c r="C74" s="147" t="s">
        <v>127</v>
      </c>
      <c r="D74" s="147"/>
      <c r="E74" s="147"/>
      <c r="F74" s="148"/>
      <c r="G74" s="142"/>
      <c r="H74" s="142"/>
      <c r="I74" s="142"/>
      <c r="J74" s="142"/>
    </row>
    <row r="75" spans="1:11" ht="31.35" customHeight="1" x14ac:dyDescent="0.25">
      <c r="A75" s="45" t="s">
        <v>128</v>
      </c>
      <c r="B75" s="154" t="s">
        <v>129</v>
      </c>
      <c r="C75" s="154"/>
      <c r="D75" s="154"/>
      <c r="E75" s="154"/>
      <c r="F75" s="155"/>
      <c r="G75" s="92" t="b">
        <v>0</v>
      </c>
      <c r="H75" s="92" t="b">
        <v>0</v>
      </c>
      <c r="I75" s="92" t="b">
        <v>0</v>
      </c>
      <c r="J75" s="92" t="b">
        <v>0</v>
      </c>
    </row>
    <row r="76" spans="1:11" ht="31.35" customHeight="1" x14ac:dyDescent="0.25">
      <c r="A76" s="114" t="s">
        <v>130</v>
      </c>
      <c r="B76" s="138" t="s">
        <v>131</v>
      </c>
      <c r="C76" s="138"/>
      <c r="D76" s="138"/>
      <c r="E76" s="138"/>
      <c r="F76" s="139"/>
      <c r="G76" s="140" t="b">
        <v>0</v>
      </c>
      <c r="H76" s="140" t="b">
        <v>0</v>
      </c>
      <c r="I76" s="140" t="b">
        <v>0</v>
      </c>
      <c r="J76" s="140" t="b">
        <v>0</v>
      </c>
    </row>
    <row r="77" spans="1:11" x14ac:dyDescent="0.25">
      <c r="A77" s="43"/>
      <c r="B77" s="49" t="s">
        <v>132</v>
      </c>
      <c r="C77" s="147" t="s">
        <v>133</v>
      </c>
      <c r="D77" s="147"/>
      <c r="E77" s="147"/>
      <c r="F77" s="148"/>
      <c r="G77" s="142"/>
      <c r="H77" s="142"/>
      <c r="I77" s="142"/>
      <c r="J77" s="142"/>
      <c r="K77" s="1"/>
    </row>
    <row r="78" spans="1:11" ht="31.35" customHeight="1" x14ac:dyDescent="0.25">
      <c r="A78" s="114" t="s">
        <v>134</v>
      </c>
      <c r="B78" s="138" t="s">
        <v>135</v>
      </c>
      <c r="C78" s="138"/>
      <c r="D78" s="138"/>
      <c r="E78" s="138"/>
      <c r="F78" s="139"/>
      <c r="G78" s="140" t="b">
        <v>0</v>
      </c>
      <c r="H78" s="140" t="b">
        <v>0</v>
      </c>
      <c r="I78" s="140" t="b">
        <v>0</v>
      </c>
      <c r="J78" s="140" t="b">
        <v>0</v>
      </c>
    </row>
    <row r="79" spans="1:11" ht="31.35" customHeight="1" thickBot="1" x14ac:dyDescent="0.3">
      <c r="A79" s="43"/>
      <c r="B79" s="49" t="s">
        <v>136</v>
      </c>
      <c r="C79" s="147" t="s">
        <v>137</v>
      </c>
      <c r="D79" s="147"/>
      <c r="E79" s="147"/>
      <c r="F79" s="148"/>
      <c r="G79" s="142"/>
      <c r="H79" s="142"/>
      <c r="I79" s="142"/>
      <c r="J79" s="142"/>
    </row>
    <row r="80" spans="1:11" ht="31.35" hidden="1" customHeight="1" thickBot="1" x14ac:dyDescent="0.3">
      <c r="A80" s="44"/>
      <c r="B80" s="119"/>
      <c r="C80" s="120"/>
      <c r="D80" s="120"/>
      <c r="E80" s="120"/>
      <c r="F80" s="120"/>
      <c r="G80" s="59"/>
      <c r="H80" s="59"/>
      <c r="I80" s="59"/>
      <c r="J80" s="59"/>
    </row>
    <row r="81" spans="1:11" ht="17.25" customHeight="1" thickTop="1" thickBot="1" x14ac:dyDescent="0.3">
      <c r="A81" s="48"/>
      <c r="B81" s="47"/>
      <c r="C81" s="19"/>
      <c r="D81" s="19"/>
      <c r="E81" s="19"/>
      <c r="F81" s="20" t="s">
        <v>59</v>
      </c>
      <c r="G81" s="26">
        <f>AVERAGEA(G72:G79,G80:J80)</f>
        <v>0</v>
      </c>
      <c r="H81" s="26">
        <f>AVERAGEA(H72:H79,G80:J80)</f>
        <v>0</v>
      </c>
      <c r="I81" s="26">
        <f>AVERAGEA(I72:I79,G80:J80)</f>
        <v>0</v>
      </c>
      <c r="J81" s="26">
        <f>AVERAGEA(J72:J79,G80:J80)</f>
        <v>0</v>
      </c>
      <c r="K81" s="69">
        <f>SUM(G81:J81)</f>
        <v>0</v>
      </c>
    </row>
    <row r="82" spans="1:11" ht="31.35" customHeight="1" thickTop="1" x14ac:dyDescent="0.25">
      <c r="A82" s="30" t="s">
        <v>138</v>
      </c>
      <c r="B82" s="146" t="s">
        <v>139</v>
      </c>
      <c r="C82" s="146"/>
      <c r="D82" s="146"/>
      <c r="E82" s="146"/>
      <c r="F82" s="146"/>
      <c r="G82" s="31"/>
      <c r="H82" s="31"/>
      <c r="I82" s="31"/>
      <c r="J82" s="29"/>
    </row>
    <row r="83" spans="1:11" ht="31.35" customHeight="1" x14ac:dyDescent="0.25">
      <c r="A83" s="114" t="s">
        <v>140</v>
      </c>
      <c r="B83" s="138" t="s">
        <v>141</v>
      </c>
      <c r="C83" s="138"/>
      <c r="D83" s="138"/>
      <c r="E83" s="138"/>
      <c r="F83" s="139"/>
      <c r="G83" s="140" t="b">
        <v>0</v>
      </c>
      <c r="H83" s="140" t="b">
        <v>0</v>
      </c>
      <c r="I83" s="140" t="b">
        <v>0</v>
      </c>
      <c r="J83" s="140" t="b">
        <v>0</v>
      </c>
    </row>
    <row r="84" spans="1:11" x14ac:dyDescent="0.25">
      <c r="A84" s="44"/>
      <c r="B84" s="119" t="s">
        <v>142</v>
      </c>
      <c r="C84" s="149" t="s">
        <v>143</v>
      </c>
      <c r="D84" s="149"/>
      <c r="E84" s="149"/>
      <c r="F84" s="150"/>
      <c r="G84" s="141"/>
      <c r="H84" s="141"/>
      <c r="I84" s="141"/>
      <c r="J84" s="141"/>
    </row>
    <row r="85" spans="1:11" ht="31.35" customHeight="1" x14ac:dyDescent="0.25">
      <c r="A85" s="43"/>
      <c r="B85" s="49" t="s">
        <v>144</v>
      </c>
      <c r="C85" s="147" t="s">
        <v>145</v>
      </c>
      <c r="D85" s="147"/>
      <c r="E85" s="147"/>
      <c r="F85" s="148"/>
      <c r="G85" s="142"/>
      <c r="H85" s="142"/>
      <c r="I85" s="142"/>
      <c r="J85" s="142"/>
    </row>
    <row r="86" spans="1:11" ht="31.35" customHeight="1" x14ac:dyDescent="0.25">
      <c r="A86" s="114" t="s">
        <v>146</v>
      </c>
      <c r="B86" s="138" t="s">
        <v>147</v>
      </c>
      <c r="C86" s="138"/>
      <c r="D86" s="138"/>
      <c r="E86" s="138"/>
      <c r="F86" s="139"/>
      <c r="G86" s="140" t="b">
        <v>0</v>
      </c>
      <c r="H86" s="140" t="b">
        <v>0</v>
      </c>
      <c r="I86" s="140" t="b">
        <v>0</v>
      </c>
      <c r="J86" s="140" t="b">
        <v>0</v>
      </c>
    </row>
    <row r="87" spans="1:11" ht="31.35" customHeight="1" x14ac:dyDescent="0.25">
      <c r="A87" s="43"/>
      <c r="B87" s="49" t="s">
        <v>148</v>
      </c>
      <c r="C87" s="147" t="s">
        <v>149</v>
      </c>
      <c r="D87" s="147"/>
      <c r="E87" s="147"/>
      <c r="F87" s="148"/>
      <c r="G87" s="142"/>
      <c r="H87" s="142"/>
      <c r="I87" s="142"/>
      <c r="J87" s="142"/>
      <c r="K87" s="1"/>
    </row>
    <row r="88" spans="1:11" ht="31.35" customHeight="1" x14ac:dyDescent="0.25">
      <c r="A88" s="114" t="s">
        <v>150</v>
      </c>
      <c r="B88" s="138" t="s">
        <v>151</v>
      </c>
      <c r="C88" s="138"/>
      <c r="D88" s="138"/>
      <c r="E88" s="138"/>
      <c r="F88" s="139"/>
      <c r="G88" s="140" t="b">
        <v>0</v>
      </c>
      <c r="H88" s="140" t="b">
        <v>0</v>
      </c>
      <c r="I88" s="140" t="b">
        <v>0</v>
      </c>
      <c r="J88" s="140" t="b">
        <v>0</v>
      </c>
    </row>
    <row r="89" spans="1:11" x14ac:dyDescent="0.25">
      <c r="A89" s="43"/>
      <c r="B89" s="49" t="s">
        <v>152</v>
      </c>
      <c r="C89" s="147" t="s">
        <v>153</v>
      </c>
      <c r="D89" s="147"/>
      <c r="E89" s="147"/>
      <c r="F89" s="148"/>
      <c r="G89" s="142"/>
      <c r="H89" s="142"/>
      <c r="I89" s="142"/>
      <c r="J89" s="142"/>
    </row>
    <row r="90" spans="1:11" ht="31.35" customHeight="1" x14ac:dyDescent="0.25">
      <c r="A90" s="45" t="s">
        <v>154</v>
      </c>
      <c r="B90" s="154" t="s">
        <v>155</v>
      </c>
      <c r="C90" s="154"/>
      <c r="D90" s="154"/>
      <c r="E90" s="154"/>
      <c r="F90" s="155"/>
      <c r="G90" s="91" t="b">
        <v>0</v>
      </c>
      <c r="H90" s="92" t="b">
        <v>0</v>
      </c>
      <c r="I90" s="92" t="b">
        <v>0</v>
      </c>
      <c r="J90" s="92" t="b">
        <v>0</v>
      </c>
    </row>
    <row r="91" spans="1:11" ht="30" customHeight="1" thickBot="1" x14ac:dyDescent="0.3">
      <c r="A91" s="45" t="s">
        <v>156</v>
      </c>
      <c r="B91" s="154" t="s">
        <v>157</v>
      </c>
      <c r="C91" s="154"/>
      <c r="D91" s="154"/>
      <c r="E91" s="154"/>
      <c r="F91" s="155"/>
      <c r="G91" s="91" t="b">
        <v>0</v>
      </c>
      <c r="H91" s="92" t="b">
        <v>0</v>
      </c>
      <c r="I91" s="92" t="b">
        <v>0</v>
      </c>
      <c r="J91" s="92" t="b">
        <v>0</v>
      </c>
    </row>
    <row r="92" spans="1:11" ht="30" hidden="1" customHeight="1" thickBot="1" x14ac:dyDescent="0.3">
      <c r="A92" s="44"/>
      <c r="B92" s="121"/>
      <c r="C92" s="121"/>
      <c r="D92" s="121"/>
      <c r="E92" s="121"/>
      <c r="F92" s="121"/>
      <c r="G92" s="68"/>
      <c r="H92" s="63"/>
      <c r="I92" s="63"/>
      <c r="J92" s="63"/>
    </row>
    <row r="93" spans="1:11" ht="17.25" customHeight="1" thickTop="1" thickBot="1" x14ac:dyDescent="0.3">
      <c r="A93" s="48"/>
      <c r="B93" s="47"/>
      <c r="C93" s="19"/>
      <c r="D93" s="19"/>
      <c r="E93" s="19"/>
      <c r="F93" s="20" t="s">
        <v>59</v>
      </c>
      <c r="G93" s="26">
        <f>AVERAGEA(G83:G91,G92:J92)</f>
        <v>0</v>
      </c>
      <c r="H93" s="26">
        <f>AVERAGEA(H83:H91,G92:J92)</f>
        <v>0</v>
      </c>
      <c r="I93" s="26">
        <f>AVERAGEA(I83:I91,G92:J92)</f>
        <v>0</v>
      </c>
      <c r="J93" s="26">
        <f>AVERAGEA(J83:J91,G92:J92)</f>
        <v>0</v>
      </c>
      <c r="K93" s="69">
        <f>SUM(G93:J93)</f>
        <v>0</v>
      </c>
    </row>
    <row r="94" spans="1:11" ht="33.75" customHeight="1" thickTop="1" x14ac:dyDescent="0.25">
      <c r="A94" s="169" t="s">
        <v>158</v>
      </c>
      <c r="B94" s="170"/>
      <c r="C94" s="170"/>
      <c r="D94" s="170"/>
      <c r="E94" s="170"/>
      <c r="F94" s="170"/>
      <c r="G94" s="16"/>
      <c r="H94" s="16"/>
      <c r="I94" s="16"/>
      <c r="J94" s="16"/>
    </row>
    <row r="95" spans="1:11" ht="31.35" customHeight="1" x14ac:dyDescent="0.25">
      <c r="A95" s="30" t="s">
        <v>159</v>
      </c>
      <c r="B95" s="146" t="s">
        <v>160</v>
      </c>
      <c r="C95" s="146"/>
      <c r="D95" s="146"/>
      <c r="E95" s="146"/>
      <c r="F95" s="146"/>
      <c r="G95" s="31"/>
      <c r="H95" s="31"/>
      <c r="I95" s="31"/>
      <c r="J95" s="29"/>
    </row>
    <row r="96" spans="1:11" ht="31.35" customHeight="1" x14ac:dyDescent="0.25">
      <c r="A96" s="114" t="s">
        <v>161</v>
      </c>
      <c r="B96" s="138" t="s">
        <v>162</v>
      </c>
      <c r="C96" s="138"/>
      <c r="D96" s="138"/>
      <c r="E96" s="138"/>
      <c r="F96" s="139"/>
      <c r="G96" s="140" t="b">
        <v>0</v>
      </c>
      <c r="H96" s="140" t="b">
        <v>0</v>
      </c>
      <c r="I96" s="140" t="b">
        <v>0</v>
      </c>
      <c r="J96" s="140" t="b">
        <v>0</v>
      </c>
    </row>
    <row r="97" spans="1:11" ht="31.35" customHeight="1" x14ac:dyDescent="0.25">
      <c r="A97" s="44"/>
      <c r="B97" s="119" t="s">
        <v>163</v>
      </c>
      <c r="C97" s="149" t="s">
        <v>164</v>
      </c>
      <c r="D97" s="149"/>
      <c r="E97" s="149"/>
      <c r="F97" s="150"/>
      <c r="G97" s="141"/>
      <c r="H97" s="141"/>
      <c r="I97" s="141"/>
      <c r="J97" s="141"/>
    </row>
    <row r="98" spans="1:11" x14ac:dyDescent="0.25">
      <c r="A98" s="43"/>
      <c r="B98" s="49" t="s">
        <v>165</v>
      </c>
      <c r="C98" s="147" t="s">
        <v>166</v>
      </c>
      <c r="D98" s="147"/>
      <c r="E98" s="147"/>
      <c r="F98" s="148"/>
      <c r="G98" s="142"/>
      <c r="H98" s="142"/>
      <c r="I98" s="142"/>
      <c r="J98" s="142"/>
    </row>
    <row r="99" spans="1:11" ht="31.35" customHeight="1" x14ac:dyDescent="0.25">
      <c r="A99" s="45" t="s">
        <v>167</v>
      </c>
      <c r="B99" s="154" t="s">
        <v>168</v>
      </c>
      <c r="C99" s="154"/>
      <c r="D99" s="154"/>
      <c r="E99" s="154"/>
      <c r="F99" s="155"/>
      <c r="G99" s="91" t="b">
        <v>0</v>
      </c>
      <c r="H99" s="92" t="b">
        <v>0</v>
      </c>
      <c r="I99" s="92" t="b">
        <v>0</v>
      </c>
      <c r="J99" s="92" t="b">
        <v>0</v>
      </c>
    </row>
    <row r="100" spans="1:11" ht="31.35" customHeight="1" thickBot="1" x14ac:dyDescent="0.3">
      <c r="A100" s="45" t="s">
        <v>169</v>
      </c>
      <c r="B100" s="171" t="s">
        <v>170</v>
      </c>
      <c r="C100" s="171"/>
      <c r="D100" s="171"/>
      <c r="E100" s="171"/>
      <c r="F100" s="172"/>
      <c r="G100" s="91" t="b">
        <v>0</v>
      </c>
      <c r="H100" s="92" t="b">
        <v>0</v>
      </c>
      <c r="I100" s="92" t="b">
        <v>0</v>
      </c>
      <c r="J100" s="92" t="b">
        <v>0</v>
      </c>
    </row>
    <row r="101" spans="1:11" ht="6" hidden="1" customHeight="1" thickBot="1" x14ac:dyDescent="0.3">
      <c r="A101" s="44"/>
      <c r="B101" s="121"/>
      <c r="C101" s="121"/>
      <c r="D101" s="121"/>
      <c r="E101" s="121"/>
      <c r="F101" s="121"/>
      <c r="G101" s="68"/>
      <c r="H101" s="63"/>
      <c r="I101" s="63"/>
      <c r="J101" s="63"/>
    </row>
    <row r="102" spans="1:11" ht="17.25" customHeight="1" thickTop="1" thickBot="1" x14ac:dyDescent="0.3">
      <c r="A102" s="48"/>
      <c r="B102" s="47"/>
      <c r="C102" s="19"/>
      <c r="D102" s="19"/>
      <c r="E102" s="19"/>
      <c r="F102" s="20" t="s">
        <v>59</v>
      </c>
      <c r="G102" s="26">
        <f>AVERAGEA(G96:G101,G101:J101)</f>
        <v>0</v>
      </c>
      <c r="H102" s="26">
        <f>AVERAGEA(H96:H100,G101:J101)</f>
        <v>0</v>
      </c>
      <c r="I102" s="26">
        <f>AVERAGEA(I96:I100,G101:J101)</f>
        <v>0</v>
      </c>
      <c r="J102" s="26">
        <f>AVERAGEA(J96:J100,G101:J101)</f>
        <v>0</v>
      </c>
      <c r="K102" s="69">
        <f>SUM(G102:J102)</f>
        <v>0</v>
      </c>
    </row>
    <row r="103" spans="1:11" ht="31.35" customHeight="1" thickTop="1" x14ac:dyDescent="0.25">
      <c r="A103" s="30" t="s">
        <v>171</v>
      </c>
      <c r="B103" s="146" t="s">
        <v>172</v>
      </c>
      <c r="C103" s="146"/>
      <c r="D103" s="146"/>
      <c r="E103" s="146"/>
      <c r="F103" s="146"/>
      <c r="G103" s="31"/>
      <c r="H103" s="31"/>
      <c r="I103" s="31"/>
      <c r="J103" s="29"/>
    </row>
    <row r="104" spans="1:11" ht="31.35" customHeight="1" x14ac:dyDescent="0.25">
      <c r="A104" s="114" t="s">
        <v>173</v>
      </c>
      <c r="B104" s="138" t="s">
        <v>174</v>
      </c>
      <c r="C104" s="138"/>
      <c r="D104" s="138"/>
      <c r="E104" s="138"/>
      <c r="F104" s="139"/>
      <c r="G104" s="140" t="b">
        <v>0</v>
      </c>
      <c r="H104" s="140" t="b">
        <v>0</v>
      </c>
      <c r="I104" s="140" t="b">
        <v>0</v>
      </c>
      <c r="J104" s="140" t="b">
        <v>0</v>
      </c>
    </row>
    <row r="105" spans="1:11" ht="31.35" customHeight="1" x14ac:dyDescent="0.25">
      <c r="A105" s="44"/>
      <c r="B105" s="119" t="s">
        <v>175</v>
      </c>
      <c r="C105" s="149" t="s">
        <v>176</v>
      </c>
      <c r="D105" s="149"/>
      <c r="E105" s="149"/>
      <c r="F105" s="150"/>
      <c r="G105" s="141"/>
      <c r="H105" s="141"/>
      <c r="I105" s="141"/>
      <c r="J105" s="141"/>
    </row>
    <row r="106" spans="1:11" ht="31.35" customHeight="1" x14ac:dyDescent="0.25">
      <c r="A106" s="43"/>
      <c r="B106" s="49" t="s">
        <v>177</v>
      </c>
      <c r="C106" s="147" t="s">
        <v>178</v>
      </c>
      <c r="D106" s="147"/>
      <c r="E106" s="147"/>
      <c r="F106" s="148"/>
      <c r="G106" s="142"/>
      <c r="H106" s="142"/>
      <c r="I106" s="142"/>
      <c r="J106" s="142"/>
    </row>
    <row r="107" spans="1:11" ht="31.35" customHeight="1" x14ac:dyDescent="0.25">
      <c r="A107" s="114" t="s">
        <v>179</v>
      </c>
      <c r="B107" s="138" t="s">
        <v>180</v>
      </c>
      <c r="C107" s="138"/>
      <c r="D107" s="138"/>
      <c r="E107" s="138"/>
      <c r="F107" s="139"/>
      <c r="G107" s="140" t="b">
        <v>0</v>
      </c>
      <c r="H107" s="140" t="b">
        <v>0</v>
      </c>
      <c r="I107" s="140" t="b">
        <v>0</v>
      </c>
      <c r="J107" s="140" t="b">
        <v>0</v>
      </c>
    </row>
    <row r="108" spans="1:11" ht="31.35" customHeight="1" x14ac:dyDescent="0.25">
      <c r="A108" s="43"/>
      <c r="B108" s="49" t="s">
        <v>181</v>
      </c>
      <c r="C108" s="147" t="s">
        <v>182</v>
      </c>
      <c r="D108" s="147"/>
      <c r="E108" s="147"/>
      <c r="F108" s="148"/>
      <c r="G108" s="142"/>
      <c r="H108" s="142"/>
      <c r="I108" s="142"/>
      <c r="J108" s="142"/>
    </row>
    <row r="109" spans="1:11" ht="31.35" customHeight="1" x14ac:dyDescent="0.25">
      <c r="A109" s="45" t="s">
        <v>183</v>
      </c>
      <c r="B109" s="154" t="s">
        <v>184</v>
      </c>
      <c r="C109" s="154"/>
      <c r="D109" s="154"/>
      <c r="E109" s="154"/>
      <c r="F109" s="154"/>
      <c r="G109" s="92" t="b">
        <v>0</v>
      </c>
      <c r="H109" s="92" t="b">
        <v>0</v>
      </c>
      <c r="I109" s="92" t="b">
        <v>0</v>
      </c>
      <c r="J109" s="92" t="b">
        <v>0</v>
      </c>
    </row>
    <row r="110" spans="1:11" ht="31.35" customHeight="1" thickBot="1" x14ac:dyDescent="0.3">
      <c r="A110" s="165" t="s">
        <v>185</v>
      </c>
      <c r="B110" s="138" t="s">
        <v>186</v>
      </c>
      <c r="C110" s="138"/>
      <c r="D110" s="138"/>
      <c r="E110" s="138"/>
      <c r="F110" s="139"/>
      <c r="G110" s="92" t="b">
        <v>0</v>
      </c>
      <c r="H110" s="92" t="b">
        <v>0</v>
      </c>
      <c r="I110" s="92" t="b">
        <v>0</v>
      </c>
      <c r="J110" s="92" t="b">
        <v>0</v>
      </c>
    </row>
    <row r="111" spans="1:11" ht="9.75" hidden="1" customHeight="1" thickBot="1" x14ac:dyDescent="0.3">
      <c r="A111" s="166"/>
      <c r="B111" s="184"/>
      <c r="C111" s="184"/>
      <c r="D111" s="184"/>
      <c r="E111" s="184"/>
      <c r="F111" s="185"/>
      <c r="G111" s="63"/>
      <c r="H111" s="63"/>
      <c r="I111" s="63"/>
      <c r="J111" s="63"/>
    </row>
    <row r="112" spans="1:11" ht="17.25" customHeight="1" thickTop="1" thickBot="1" x14ac:dyDescent="0.3">
      <c r="A112" s="48"/>
      <c r="B112" s="47"/>
      <c r="C112" s="19"/>
      <c r="D112" s="19"/>
      <c r="E112" s="19"/>
      <c r="F112" s="20" t="s">
        <v>59</v>
      </c>
      <c r="G112" s="26">
        <f>AVERAGEA(G104:G110,G111:J111)</f>
        <v>0</v>
      </c>
      <c r="H112" s="26">
        <f>AVERAGEA(H104:H110,G111:J111)</f>
        <v>0</v>
      </c>
      <c r="I112" s="26">
        <f>AVERAGEA(I104:I110,G111:J111)</f>
        <v>0</v>
      </c>
      <c r="J112" s="26">
        <f>AVERAGEA(J104:J110,G111:J111)</f>
        <v>0</v>
      </c>
      <c r="K112" s="69">
        <f>SUM(G112:J112)</f>
        <v>0</v>
      </c>
    </row>
    <row r="113" spans="1:11" ht="31.35" customHeight="1" thickTop="1" x14ac:dyDescent="0.25">
      <c r="A113" s="30" t="s">
        <v>187</v>
      </c>
      <c r="B113" s="146" t="s">
        <v>188</v>
      </c>
      <c r="C113" s="146"/>
      <c r="D113" s="146"/>
      <c r="E113" s="146"/>
      <c r="F113" s="146"/>
      <c r="G113" s="31"/>
      <c r="H113" s="31"/>
      <c r="I113" s="31"/>
      <c r="J113" s="29"/>
    </row>
    <row r="114" spans="1:11" ht="31.35" customHeight="1" x14ac:dyDescent="0.25">
      <c r="A114" s="45" t="s">
        <v>189</v>
      </c>
      <c r="B114" s="154" t="s">
        <v>190</v>
      </c>
      <c r="C114" s="154"/>
      <c r="D114" s="154"/>
      <c r="E114" s="154"/>
      <c r="F114" s="154"/>
      <c r="G114" s="92" t="b">
        <v>0</v>
      </c>
      <c r="H114" s="92" t="b">
        <v>0</v>
      </c>
      <c r="I114" s="92" t="b">
        <v>0</v>
      </c>
      <c r="J114" s="92" t="b">
        <v>0</v>
      </c>
    </row>
    <row r="115" spans="1:11" ht="31.35" customHeight="1" x14ac:dyDescent="0.25">
      <c r="A115" s="114" t="s">
        <v>191</v>
      </c>
      <c r="B115" s="138" t="s">
        <v>192</v>
      </c>
      <c r="C115" s="138"/>
      <c r="D115" s="138"/>
      <c r="E115" s="138"/>
      <c r="F115" s="139"/>
      <c r="G115" s="140" t="b">
        <v>0</v>
      </c>
      <c r="H115" s="140" t="b">
        <v>0</v>
      </c>
      <c r="I115" s="140" t="b">
        <v>0</v>
      </c>
      <c r="J115" s="140" t="b">
        <v>0</v>
      </c>
    </row>
    <row r="116" spans="1:11" x14ac:dyDescent="0.25">
      <c r="A116" s="43"/>
      <c r="B116" s="49" t="s">
        <v>193</v>
      </c>
      <c r="C116" s="147" t="s">
        <v>194</v>
      </c>
      <c r="D116" s="147"/>
      <c r="E116" s="147"/>
      <c r="F116" s="148"/>
      <c r="G116" s="142"/>
      <c r="H116" s="142"/>
      <c r="I116" s="142"/>
      <c r="J116" s="142"/>
    </row>
    <row r="117" spans="1:11" ht="31.35" customHeight="1" x14ac:dyDescent="0.25">
      <c r="A117" s="114" t="s">
        <v>195</v>
      </c>
      <c r="B117" s="138" t="s">
        <v>196</v>
      </c>
      <c r="C117" s="138"/>
      <c r="D117" s="138"/>
      <c r="E117" s="138"/>
      <c r="F117" s="139"/>
      <c r="G117" s="140" t="b">
        <v>0</v>
      </c>
      <c r="H117" s="140" t="b">
        <v>0</v>
      </c>
      <c r="I117" s="140" t="b">
        <v>0</v>
      </c>
      <c r="J117" s="140" t="b">
        <v>0</v>
      </c>
    </row>
    <row r="118" spans="1:11" ht="31.35" customHeight="1" x14ac:dyDescent="0.25">
      <c r="A118" s="43"/>
      <c r="B118" s="49" t="s">
        <v>197</v>
      </c>
      <c r="C118" s="175" t="s">
        <v>198</v>
      </c>
      <c r="D118" s="175"/>
      <c r="E118" s="175"/>
      <c r="F118" s="176"/>
      <c r="G118" s="142"/>
      <c r="H118" s="142"/>
      <c r="I118" s="142"/>
      <c r="J118" s="142"/>
    </row>
    <row r="119" spans="1:11" ht="31.35" customHeight="1" x14ac:dyDescent="0.25">
      <c r="A119" s="114" t="s">
        <v>199</v>
      </c>
      <c r="B119" s="138" t="s">
        <v>200</v>
      </c>
      <c r="C119" s="138"/>
      <c r="D119" s="138"/>
      <c r="E119" s="138"/>
      <c r="F119" s="139"/>
      <c r="G119" s="140" t="b">
        <v>0</v>
      </c>
      <c r="H119" s="140" t="b">
        <v>0</v>
      </c>
      <c r="I119" s="140" t="b">
        <v>0</v>
      </c>
      <c r="J119" s="140" t="b">
        <v>0</v>
      </c>
    </row>
    <row r="120" spans="1:11" ht="31.35" customHeight="1" x14ac:dyDescent="0.25">
      <c r="A120" s="43"/>
      <c r="B120" s="49" t="s">
        <v>201</v>
      </c>
      <c r="C120" s="175" t="s">
        <v>202</v>
      </c>
      <c r="D120" s="175"/>
      <c r="E120" s="175"/>
      <c r="F120" s="176"/>
      <c r="G120" s="142"/>
      <c r="H120" s="142"/>
      <c r="I120" s="142"/>
      <c r="J120" s="142"/>
    </row>
    <row r="121" spans="1:11" ht="36" customHeight="1" x14ac:dyDescent="0.25">
      <c r="A121" s="114" t="s">
        <v>203</v>
      </c>
      <c r="B121" s="178" t="s">
        <v>204</v>
      </c>
      <c r="C121" s="178"/>
      <c r="D121" s="178"/>
      <c r="E121" s="178"/>
      <c r="F121" s="179"/>
      <c r="G121" s="140" t="b">
        <v>0</v>
      </c>
      <c r="H121" s="140" t="b">
        <v>0</v>
      </c>
      <c r="I121" s="140" t="b">
        <v>0</v>
      </c>
      <c r="J121" s="140" t="b">
        <v>0</v>
      </c>
    </row>
    <row r="122" spans="1:11" ht="31.35" customHeight="1" thickBot="1" x14ac:dyDescent="0.3">
      <c r="A122" s="115"/>
      <c r="B122" s="50" t="s">
        <v>205</v>
      </c>
      <c r="C122" s="167" t="s">
        <v>206</v>
      </c>
      <c r="D122" s="167"/>
      <c r="E122" s="167"/>
      <c r="F122" s="168"/>
      <c r="G122" s="186"/>
      <c r="H122" s="186"/>
      <c r="I122" s="186"/>
      <c r="J122" s="186"/>
    </row>
    <row r="123" spans="1:11" ht="17.25" customHeight="1" thickTop="1" thickBot="1" x14ac:dyDescent="0.3">
      <c r="A123" s="48"/>
      <c r="B123" s="47"/>
      <c r="C123" s="19"/>
      <c r="D123" s="19"/>
      <c r="E123" s="19"/>
      <c r="F123" s="20" t="s">
        <v>59</v>
      </c>
      <c r="G123" s="26">
        <f>AVERAGEA(G114:G122,G122:J122)</f>
        <v>0</v>
      </c>
      <c r="H123" s="26">
        <f>AVERAGEA(H114:H122,G122:J122)</f>
        <v>0</v>
      </c>
      <c r="I123" s="26">
        <f>AVERAGEA(I114:I122,G122:J122)</f>
        <v>0</v>
      </c>
      <c r="J123" s="26">
        <f>AVERAGEA(J114:J122,G122:J122)</f>
        <v>0</v>
      </c>
      <c r="K123" s="69">
        <f>SUM(G123:J123)</f>
        <v>0</v>
      </c>
    </row>
    <row r="124" spans="1:11" ht="31.35" customHeight="1" thickTop="1" x14ac:dyDescent="0.25">
      <c r="A124" s="30" t="s">
        <v>207</v>
      </c>
      <c r="B124" s="146" t="s">
        <v>208</v>
      </c>
      <c r="C124" s="146"/>
      <c r="D124" s="146"/>
      <c r="E124" s="146"/>
      <c r="F124" s="146"/>
      <c r="G124" s="31"/>
      <c r="H124" s="31"/>
      <c r="I124" s="31"/>
      <c r="J124" s="29"/>
    </row>
    <row r="125" spans="1:11" ht="31.35" customHeight="1" x14ac:dyDescent="0.25">
      <c r="A125" s="114" t="s">
        <v>209</v>
      </c>
      <c r="B125" s="178" t="s">
        <v>210</v>
      </c>
      <c r="C125" s="178"/>
      <c r="D125" s="178"/>
      <c r="E125" s="178"/>
      <c r="F125" s="179"/>
      <c r="G125" s="140" t="b">
        <v>0</v>
      </c>
      <c r="H125" s="140" t="b">
        <v>0</v>
      </c>
      <c r="I125" s="140" t="b">
        <v>0</v>
      </c>
      <c r="J125" s="140" t="b">
        <v>0</v>
      </c>
    </row>
    <row r="126" spans="1:11" ht="31.35" customHeight="1" x14ac:dyDescent="0.25">
      <c r="A126" s="43"/>
      <c r="B126" s="49" t="s">
        <v>211</v>
      </c>
      <c r="C126" s="175" t="s">
        <v>212</v>
      </c>
      <c r="D126" s="175"/>
      <c r="E126" s="175"/>
      <c r="F126" s="176"/>
      <c r="G126" s="142"/>
      <c r="H126" s="142"/>
      <c r="I126" s="142"/>
      <c r="J126" s="142"/>
    </row>
    <row r="127" spans="1:11" ht="34.5" customHeight="1" x14ac:dyDescent="0.25">
      <c r="A127" s="114" t="s">
        <v>213</v>
      </c>
      <c r="B127" s="178" t="s">
        <v>214</v>
      </c>
      <c r="C127" s="178"/>
      <c r="D127" s="178"/>
      <c r="E127" s="178"/>
      <c r="F127" s="179"/>
      <c r="G127" s="140" t="b">
        <v>0</v>
      </c>
      <c r="H127" s="140" t="b">
        <v>0</v>
      </c>
      <c r="I127" s="140" t="b">
        <v>0</v>
      </c>
      <c r="J127" s="140" t="b">
        <v>0</v>
      </c>
    </row>
    <row r="128" spans="1:11" ht="37.5" customHeight="1" x14ac:dyDescent="0.25">
      <c r="A128" s="43"/>
      <c r="B128" s="49" t="s">
        <v>215</v>
      </c>
      <c r="C128" s="147" t="s">
        <v>216</v>
      </c>
      <c r="D128" s="147"/>
      <c r="E128" s="147"/>
      <c r="F128" s="148"/>
      <c r="G128" s="142"/>
      <c r="H128" s="142"/>
      <c r="I128" s="142"/>
      <c r="J128" s="142"/>
    </row>
    <row r="129" spans="1:11" ht="34.5" customHeight="1" x14ac:dyDescent="0.25">
      <c r="A129" s="114" t="s">
        <v>217</v>
      </c>
      <c r="B129" s="178" t="s">
        <v>218</v>
      </c>
      <c r="C129" s="178"/>
      <c r="D129" s="178"/>
      <c r="E129" s="178"/>
      <c r="F129" s="179"/>
      <c r="G129" s="140" t="b">
        <v>0</v>
      </c>
      <c r="H129" s="140" t="b">
        <v>0</v>
      </c>
      <c r="I129" s="140" t="b">
        <v>0</v>
      </c>
      <c r="J129" s="140" t="b">
        <v>0</v>
      </c>
    </row>
    <row r="130" spans="1:11" ht="33.75" customHeight="1" x14ac:dyDescent="0.25">
      <c r="A130" s="43"/>
      <c r="B130" s="49" t="s">
        <v>219</v>
      </c>
      <c r="C130" s="147" t="s">
        <v>220</v>
      </c>
      <c r="D130" s="147"/>
      <c r="E130" s="147"/>
      <c r="F130" s="148"/>
      <c r="G130" s="142"/>
      <c r="H130" s="142"/>
      <c r="I130" s="142"/>
      <c r="J130" s="142"/>
      <c r="K130" s="1"/>
    </row>
    <row r="131" spans="1:11" ht="45.75" customHeight="1" x14ac:dyDescent="0.25">
      <c r="A131" s="114" t="s">
        <v>221</v>
      </c>
      <c r="B131" s="138" t="s">
        <v>222</v>
      </c>
      <c r="C131" s="138"/>
      <c r="D131" s="138"/>
      <c r="E131" s="138"/>
      <c r="F131" s="139"/>
      <c r="G131" s="140" t="b">
        <v>0</v>
      </c>
      <c r="H131" s="140" t="b">
        <v>0</v>
      </c>
      <c r="I131" s="140" t="b">
        <v>0</v>
      </c>
      <c r="J131" s="140" t="b">
        <v>0</v>
      </c>
    </row>
    <row r="132" spans="1:11" ht="33.75" customHeight="1" x14ac:dyDescent="0.25">
      <c r="A132" s="43"/>
      <c r="B132" s="49" t="s">
        <v>223</v>
      </c>
      <c r="C132" s="147" t="s">
        <v>224</v>
      </c>
      <c r="D132" s="147"/>
      <c r="E132" s="147"/>
      <c r="F132" s="148"/>
      <c r="G132" s="142"/>
      <c r="H132" s="142"/>
      <c r="I132" s="142"/>
      <c r="J132" s="142"/>
    </row>
    <row r="133" spans="1:11" ht="34.5" customHeight="1" thickBot="1" x14ac:dyDescent="0.3">
      <c r="A133" s="45" t="s">
        <v>225</v>
      </c>
      <c r="B133" s="182" t="s">
        <v>226</v>
      </c>
      <c r="C133" s="182"/>
      <c r="D133" s="182"/>
      <c r="E133" s="182"/>
      <c r="F133" s="182"/>
      <c r="G133" s="93" t="b">
        <v>0</v>
      </c>
      <c r="H133" s="92" t="b">
        <v>0</v>
      </c>
      <c r="I133" s="92" t="b">
        <v>0</v>
      </c>
      <c r="J133" s="92" t="b">
        <v>0</v>
      </c>
    </row>
    <row r="134" spans="1:11" ht="34.5" hidden="1" customHeight="1" thickTop="1" thickBot="1" x14ac:dyDescent="0.3">
      <c r="A134" s="44"/>
      <c r="B134" s="66"/>
      <c r="C134" s="66"/>
      <c r="D134" s="66"/>
      <c r="E134" s="66"/>
      <c r="F134" s="66"/>
      <c r="G134" s="67"/>
      <c r="H134" s="63"/>
      <c r="I134" s="63"/>
      <c r="J134" s="63"/>
    </row>
    <row r="135" spans="1:11" ht="17.25" customHeight="1" thickTop="1" thickBot="1" x14ac:dyDescent="0.3">
      <c r="A135" s="48"/>
      <c r="B135" s="47"/>
      <c r="C135" s="19"/>
      <c r="D135" s="19"/>
      <c r="E135" s="19"/>
      <c r="F135" s="20" t="s">
        <v>59</v>
      </c>
      <c r="G135" s="26">
        <f>AVERAGEA(G125:G133,G134:J134)</f>
        <v>0</v>
      </c>
      <c r="H135" s="26">
        <f>AVERAGEA(H125:H133,G134:J134)</f>
        <v>0</v>
      </c>
      <c r="I135" s="26">
        <f>AVERAGEA(I125:I133,G134:J134)</f>
        <v>0</v>
      </c>
      <c r="J135" s="26">
        <f>AVERAGEA(J125:J133,G134:J134)</f>
        <v>0</v>
      </c>
      <c r="K135" s="69">
        <f>SUM(G135:J135)</f>
        <v>0</v>
      </c>
    </row>
    <row r="136" spans="1:11" ht="31.35" customHeight="1" thickTop="1" x14ac:dyDescent="0.25">
      <c r="A136" s="30" t="s">
        <v>227</v>
      </c>
      <c r="B136" s="146" t="s">
        <v>228</v>
      </c>
      <c r="C136" s="146"/>
      <c r="D136" s="146"/>
      <c r="E136" s="146"/>
      <c r="F136" s="146"/>
      <c r="G136" s="31"/>
      <c r="H136" s="31"/>
      <c r="I136" s="31"/>
      <c r="J136" s="29"/>
    </row>
    <row r="137" spans="1:11" ht="31.35" customHeight="1" x14ac:dyDescent="0.25">
      <c r="A137" s="114" t="s">
        <v>229</v>
      </c>
      <c r="B137" s="178" t="s">
        <v>230</v>
      </c>
      <c r="C137" s="178"/>
      <c r="D137" s="178"/>
      <c r="E137" s="178"/>
      <c r="F137" s="179"/>
      <c r="G137" s="140" t="b">
        <v>0</v>
      </c>
      <c r="H137" s="140" t="b">
        <v>0</v>
      </c>
      <c r="I137" s="140" t="b">
        <v>0</v>
      </c>
      <c r="J137" s="140" t="b">
        <v>0</v>
      </c>
    </row>
    <row r="138" spans="1:11" ht="31.35" customHeight="1" x14ac:dyDescent="0.25">
      <c r="A138" s="43"/>
      <c r="B138" s="49" t="s">
        <v>231</v>
      </c>
      <c r="C138" s="175" t="s">
        <v>232</v>
      </c>
      <c r="D138" s="175"/>
      <c r="E138" s="175"/>
      <c r="F138" s="176"/>
      <c r="G138" s="142"/>
      <c r="H138" s="142"/>
      <c r="I138" s="142"/>
      <c r="J138" s="142"/>
    </row>
    <row r="139" spans="1:11" ht="35.25" customHeight="1" x14ac:dyDescent="0.25">
      <c r="A139" s="45" t="s">
        <v>233</v>
      </c>
      <c r="B139" s="183" t="s">
        <v>234</v>
      </c>
      <c r="C139" s="183"/>
      <c r="D139" s="183"/>
      <c r="E139" s="183"/>
      <c r="F139" s="183"/>
      <c r="G139" s="92" t="b">
        <v>0</v>
      </c>
      <c r="H139" s="92" t="b">
        <v>0</v>
      </c>
      <c r="I139" s="92" t="b">
        <v>0</v>
      </c>
      <c r="J139" s="92" t="b">
        <v>0</v>
      </c>
    </row>
    <row r="140" spans="1:11" ht="31.35" customHeight="1" x14ac:dyDescent="0.25">
      <c r="A140" s="45" t="s">
        <v>235</v>
      </c>
      <c r="B140" s="154" t="s">
        <v>236</v>
      </c>
      <c r="C140" s="154"/>
      <c r="D140" s="154"/>
      <c r="E140" s="154"/>
      <c r="F140" s="154"/>
      <c r="G140" s="92" t="b">
        <v>0</v>
      </c>
      <c r="H140" s="92" t="b">
        <v>0</v>
      </c>
      <c r="I140" s="92" t="b">
        <v>0</v>
      </c>
      <c r="J140" s="92" t="b">
        <v>0</v>
      </c>
    </row>
    <row r="141" spans="1:11" ht="31.35" customHeight="1" x14ac:dyDescent="0.25">
      <c r="A141" s="114" t="s">
        <v>237</v>
      </c>
      <c r="B141" s="178" t="s">
        <v>238</v>
      </c>
      <c r="C141" s="178"/>
      <c r="D141" s="178"/>
      <c r="E141" s="178"/>
      <c r="F141" s="179"/>
      <c r="G141" s="140" t="b">
        <v>0</v>
      </c>
      <c r="H141" s="140" t="b">
        <v>0</v>
      </c>
      <c r="I141" s="140" t="b">
        <v>0</v>
      </c>
      <c r="J141" s="140" t="b">
        <v>0</v>
      </c>
    </row>
    <row r="142" spans="1:11" ht="32.25" customHeight="1" x14ac:dyDescent="0.25">
      <c r="A142" s="43"/>
      <c r="B142" s="49" t="s">
        <v>239</v>
      </c>
      <c r="C142" s="175" t="s">
        <v>240</v>
      </c>
      <c r="D142" s="175"/>
      <c r="E142" s="175"/>
      <c r="F142" s="176"/>
      <c r="G142" s="142"/>
      <c r="H142" s="142"/>
      <c r="I142" s="142"/>
      <c r="J142" s="142"/>
    </row>
    <row r="143" spans="1:11" ht="34.5" customHeight="1" x14ac:dyDescent="0.25">
      <c r="A143" s="114" t="s">
        <v>241</v>
      </c>
      <c r="B143" s="178" t="s">
        <v>242</v>
      </c>
      <c r="C143" s="178"/>
      <c r="D143" s="178"/>
      <c r="E143" s="178"/>
      <c r="F143" s="179"/>
      <c r="G143" s="140" t="b">
        <v>0</v>
      </c>
      <c r="H143" s="140" t="b">
        <v>0</v>
      </c>
      <c r="I143" s="140" t="b">
        <v>0</v>
      </c>
      <c r="J143" s="140" t="b">
        <v>0</v>
      </c>
    </row>
    <row r="144" spans="1:11" ht="36.75" customHeight="1" x14ac:dyDescent="0.25">
      <c r="A144" s="44"/>
      <c r="B144" s="119" t="s">
        <v>243</v>
      </c>
      <c r="C144" s="180" t="s">
        <v>244</v>
      </c>
      <c r="D144" s="180"/>
      <c r="E144" s="180"/>
      <c r="F144" s="181"/>
      <c r="G144" s="141"/>
      <c r="H144" s="141"/>
      <c r="I144" s="141"/>
      <c r="J144" s="141"/>
      <c r="K144" s="1"/>
    </row>
    <row r="145" spans="1:11" ht="53.25" customHeight="1" thickBot="1" x14ac:dyDescent="0.3">
      <c r="A145" s="115"/>
      <c r="B145" s="50" t="s">
        <v>245</v>
      </c>
      <c r="C145" s="167" t="s">
        <v>246</v>
      </c>
      <c r="D145" s="167"/>
      <c r="E145" s="167"/>
      <c r="F145" s="168"/>
      <c r="G145" s="186"/>
      <c r="H145" s="186"/>
      <c r="I145" s="186"/>
      <c r="J145" s="186"/>
    </row>
    <row r="146" spans="1:11" ht="17.25" customHeight="1" thickTop="1" thickBot="1" x14ac:dyDescent="0.3">
      <c r="A146" s="48"/>
      <c r="B146" s="47"/>
      <c r="C146" s="19"/>
      <c r="D146" s="19"/>
      <c r="E146" s="19"/>
      <c r="F146" s="20" t="s">
        <v>59</v>
      </c>
      <c r="G146" s="26">
        <f>AVERAGEA(G137:G145,G145:J145)</f>
        <v>0</v>
      </c>
      <c r="H146" s="26">
        <f>AVERAGEA(H137:H145,G145:J145)</f>
        <v>0</v>
      </c>
      <c r="I146" s="26">
        <f>AVERAGEA(I137:I145,G145:J145)</f>
        <v>0</v>
      </c>
      <c r="J146" s="26">
        <f>AVERAGEA(J137:J145,G145:J145)</f>
        <v>0</v>
      </c>
      <c r="K146" s="69">
        <f>SUM(G146:J146)</f>
        <v>0</v>
      </c>
    </row>
    <row r="147" spans="1:11" ht="31.35" customHeight="1" thickTop="1" x14ac:dyDescent="0.25">
      <c r="A147" s="30" t="s">
        <v>247</v>
      </c>
      <c r="B147" s="146" t="s">
        <v>248</v>
      </c>
      <c r="C147" s="146"/>
      <c r="D147" s="146"/>
      <c r="E147" s="146"/>
      <c r="F147" s="146"/>
      <c r="G147" s="31"/>
      <c r="H147" s="31"/>
      <c r="I147" s="31"/>
      <c r="J147" s="29"/>
    </row>
    <row r="148" spans="1:11" ht="31.35" customHeight="1" x14ac:dyDescent="0.25">
      <c r="A148" s="45" t="s">
        <v>249</v>
      </c>
      <c r="B148" s="154" t="s">
        <v>250</v>
      </c>
      <c r="C148" s="154"/>
      <c r="D148" s="154"/>
      <c r="E148" s="154"/>
      <c r="F148" s="154"/>
      <c r="G148" s="94" t="b">
        <v>0</v>
      </c>
      <c r="H148" s="94" t="b">
        <v>0</v>
      </c>
      <c r="I148" s="94" t="b">
        <v>0</v>
      </c>
      <c r="J148" s="94" t="b">
        <v>0</v>
      </c>
    </row>
    <row r="149" spans="1:11" ht="50.25" customHeight="1" x14ac:dyDescent="0.25">
      <c r="A149" s="45" t="s">
        <v>251</v>
      </c>
      <c r="B149" s="154" t="s">
        <v>252</v>
      </c>
      <c r="C149" s="154"/>
      <c r="D149" s="154"/>
      <c r="E149" s="154"/>
      <c r="F149" s="154"/>
      <c r="G149" s="94" t="b">
        <v>0</v>
      </c>
      <c r="H149" s="94" t="b">
        <v>0</v>
      </c>
      <c r="I149" s="94" t="b">
        <v>0</v>
      </c>
      <c r="J149" s="94" t="b">
        <v>0</v>
      </c>
    </row>
    <row r="150" spans="1:11" ht="31.35" customHeight="1" x14ac:dyDescent="0.25">
      <c r="A150" s="45" t="s">
        <v>253</v>
      </c>
      <c r="B150" s="154" t="s">
        <v>254</v>
      </c>
      <c r="C150" s="154"/>
      <c r="D150" s="154"/>
      <c r="E150" s="154"/>
      <c r="F150" s="154"/>
      <c r="G150" s="94" t="b">
        <v>0</v>
      </c>
      <c r="H150" s="94" t="b">
        <v>0</v>
      </c>
      <c r="I150" s="94" t="b">
        <v>0</v>
      </c>
      <c r="J150" s="94" t="b">
        <v>0</v>
      </c>
    </row>
    <row r="151" spans="1:11" ht="31.35" customHeight="1" x14ac:dyDescent="0.25">
      <c r="A151" s="114" t="s">
        <v>255</v>
      </c>
      <c r="B151" s="138" t="s">
        <v>256</v>
      </c>
      <c r="C151" s="138"/>
      <c r="D151" s="138"/>
      <c r="E151" s="138"/>
      <c r="F151" s="139"/>
      <c r="G151" s="187" t="b">
        <v>0</v>
      </c>
      <c r="H151" s="187" t="b">
        <v>0</v>
      </c>
      <c r="I151" s="187" t="b">
        <v>0</v>
      </c>
      <c r="J151" s="187" t="b">
        <v>0</v>
      </c>
    </row>
    <row r="152" spans="1:11" ht="31.35" customHeight="1" x14ac:dyDescent="0.25">
      <c r="A152" s="43"/>
      <c r="B152" s="49" t="s">
        <v>257</v>
      </c>
      <c r="C152" s="175" t="s">
        <v>258</v>
      </c>
      <c r="D152" s="175"/>
      <c r="E152" s="175"/>
      <c r="F152" s="176"/>
      <c r="G152" s="188"/>
      <c r="H152" s="188"/>
      <c r="I152" s="188"/>
      <c r="J152" s="188"/>
    </row>
    <row r="153" spans="1:11" ht="31.35" customHeight="1" x14ac:dyDescent="0.25">
      <c r="A153" s="114" t="s">
        <v>259</v>
      </c>
      <c r="B153" s="138" t="s">
        <v>260</v>
      </c>
      <c r="C153" s="138"/>
      <c r="D153" s="138"/>
      <c r="E153" s="138"/>
      <c r="F153" s="139"/>
      <c r="G153" s="187" t="b">
        <v>0</v>
      </c>
      <c r="H153" s="187" t="b">
        <v>0</v>
      </c>
      <c r="I153" s="187" t="b">
        <v>0</v>
      </c>
      <c r="J153" s="187" t="b">
        <v>0</v>
      </c>
    </row>
    <row r="154" spans="1:11" x14ac:dyDescent="0.25">
      <c r="A154" s="43"/>
      <c r="B154" s="49" t="s">
        <v>261</v>
      </c>
      <c r="C154" s="147" t="s">
        <v>262</v>
      </c>
      <c r="D154" s="147"/>
      <c r="E154" s="147"/>
      <c r="F154" s="148"/>
      <c r="G154" s="188"/>
      <c r="H154" s="188"/>
      <c r="I154" s="188"/>
      <c r="J154" s="188"/>
    </row>
    <row r="155" spans="1:11" ht="31.35" customHeight="1" x14ac:dyDescent="0.25">
      <c r="A155" s="114" t="s">
        <v>263</v>
      </c>
      <c r="B155" s="178" t="s">
        <v>264</v>
      </c>
      <c r="C155" s="178"/>
      <c r="D155" s="178"/>
      <c r="E155" s="178"/>
      <c r="F155" s="179"/>
      <c r="G155" s="187" t="b">
        <v>0</v>
      </c>
      <c r="H155" s="187" t="b">
        <v>0</v>
      </c>
      <c r="I155" s="187" t="b">
        <v>0</v>
      </c>
      <c r="J155" s="187" t="b">
        <v>0</v>
      </c>
    </row>
    <row r="156" spans="1:11" x14ac:dyDescent="0.25">
      <c r="A156" s="44"/>
      <c r="B156" s="119" t="s">
        <v>265</v>
      </c>
      <c r="C156" s="180" t="s">
        <v>266</v>
      </c>
      <c r="D156" s="180"/>
      <c r="E156" s="180"/>
      <c r="F156" s="181"/>
      <c r="G156" s="189"/>
      <c r="H156" s="189"/>
      <c r="I156" s="189"/>
      <c r="J156" s="189"/>
    </row>
    <row r="157" spans="1:11" ht="36.75" customHeight="1" x14ac:dyDescent="0.25">
      <c r="A157" s="43"/>
      <c r="B157" s="49" t="s">
        <v>267</v>
      </c>
      <c r="C157" s="175" t="s">
        <v>268</v>
      </c>
      <c r="D157" s="175"/>
      <c r="E157" s="175"/>
      <c r="F157" s="176"/>
      <c r="G157" s="188"/>
      <c r="H157" s="188"/>
      <c r="I157" s="188"/>
      <c r="J157" s="188"/>
      <c r="K157" s="1"/>
    </row>
    <row r="158" spans="1:11" ht="31.35" customHeight="1" x14ac:dyDescent="0.25">
      <c r="A158" s="45" t="s">
        <v>269</v>
      </c>
      <c r="B158" s="154" t="s">
        <v>270</v>
      </c>
      <c r="C158" s="154"/>
      <c r="D158" s="154"/>
      <c r="E158" s="154"/>
      <c r="F158" s="154"/>
      <c r="G158" s="94" t="b">
        <v>0</v>
      </c>
      <c r="H158" s="94" t="b">
        <v>0</v>
      </c>
      <c r="I158" s="94" t="b">
        <v>0</v>
      </c>
      <c r="J158" s="94" t="b">
        <v>0</v>
      </c>
    </row>
    <row r="159" spans="1:11" ht="30.75" customHeight="1" thickBot="1" x14ac:dyDescent="0.3">
      <c r="A159" s="114" t="s">
        <v>271</v>
      </c>
      <c r="B159" s="138" t="s">
        <v>272</v>
      </c>
      <c r="C159" s="138"/>
      <c r="D159" s="138"/>
      <c r="E159" s="138"/>
      <c r="F159" s="139"/>
      <c r="G159" s="95" t="b">
        <v>0</v>
      </c>
      <c r="H159" s="94" t="b">
        <v>0</v>
      </c>
      <c r="I159" s="94" t="b">
        <v>0</v>
      </c>
      <c r="J159" s="94" t="b">
        <v>0</v>
      </c>
    </row>
    <row r="160" spans="1:11" ht="30.75" hidden="1" customHeight="1" thickTop="1" thickBot="1" x14ac:dyDescent="0.3">
      <c r="A160" s="44"/>
      <c r="B160" s="121"/>
      <c r="C160" s="121"/>
      <c r="D160" s="121"/>
      <c r="E160" s="121"/>
      <c r="F160" s="121"/>
      <c r="G160" s="64"/>
      <c r="H160" s="65"/>
      <c r="I160" s="65"/>
      <c r="J160" s="65"/>
    </row>
    <row r="161" spans="1:11" ht="17.25" customHeight="1" thickTop="1" thickBot="1" x14ac:dyDescent="0.3">
      <c r="A161" s="48"/>
      <c r="B161" s="47"/>
      <c r="C161" s="19"/>
      <c r="D161" s="19"/>
      <c r="E161" s="19"/>
      <c r="F161" s="20" t="s">
        <v>59</v>
      </c>
      <c r="G161" s="26">
        <f>AVERAGEA(G148:G159,G160:J160)</f>
        <v>0</v>
      </c>
      <c r="H161" s="26">
        <f>AVERAGEA(H148:H159,G160:J160)</f>
        <v>0</v>
      </c>
      <c r="I161" s="26">
        <f>AVERAGEA(I148:I159,G160:J160)</f>
        <v>0</v>
      </c>
      <c r="J161" s="26">
        <f>AVERAGEA(J148:J159,G160:J160)</f>
        <v>0</v>
      </c>
      <c r="K161" s="69">
        <f>SUM(G161:J161)</f>
        <v>0</v>
      </c>
    </row>
    <row r="162" spans="1:11" ht="31.35" customHeight="1" thickTop="1" x14ac:dyDescent="0.25">
      <c r="A162" s="30" t="s">
        <v>273</v>
      </c>
      <c r="B162" s="146" t="s">
        <v>274</v>
      </c>
      <c r="C162" s="146"/>
      <c r="D162" s="146"/>
      <c r="E162" s="146"/>
      <c r="F162" s="146"/>
      <c r="G162" s="31"/>
      <c r="H162" s="31"/>
      <c r="I162" s="31"/>
      <c r="J162" s="29"/>
    </row>
    <row r="163" spans="1:11" ht="31.35" customHeight="1" x14ac:dyDescent="0.25">
      <c r="A163" s="114" t="s">
        <v>275</v>
      </c>
      <c r="B163" s="138" t="s">
        <v>276</v>
      </c>
      <c r="C163" s="138"/>
      <c r="D163" s="138"/>
      <c r="E163" s="138"/>
      <c r="F163" s="139"/>
      <c r="G163" s="140" t="b">
        <v>0</v>
      </c>
      <c r="H163" s="140" t="b">
        <v>0</v>
      </c>
      <c r="I163" s="140" t="b">
        <v>0</v>
      </c>
      <c r="J163" s="140" t="b">
        <v>0</v>
      </c>
    </row>
    <row r="164" spans="1:11" ht="31.35" customHeight="1" x14ac:dyDescent="0.25">
      <c r="A164" s="43"/>
      <c r="B164" s="49" t="s">
        <v>277</v>
      </c>
      <c r="C164" s="175" t="s">
        <v>278</v>
      </c>
      <c r="D164" s="175"/>
      <c r="E164" s="175"/>
      <c r="F164" s="176"/>
      <c r="G164" s="142"/>
      <c r="H164" s="142"/>
      <c r="I164" s="142"/>
      <c r="J164" s="142"/>
    </row>
    <row r="165" spans="1:11" ht="31.5" customHeight="1" x14ac:dyDescent="0.25">
      <c r="A165" s="114" t="s">
        <v>279</v>
      </c>
      <c r="B165" s="138" t="s">
        <v>280</v>
      </c>
      <c r="C165" s="138"/>
      <c r="D165" s="138"/>
      <c r="E165" s="138"/>
      <c r="F165" s="139"/>
      <c r="G165" s="140" t="b">
        <v>0</v>
      </c>
      <c r="H165" s="140" t="b">
        <v>0</v>
      </c>
      <c r="I165" s="140" t="b">
        <v>0</v>
      </c>
      <c r="J165" s="140" t="b">
        <v>0</v>
      </c>
    </row>
    <row r="166" spans="1:11" ht="21.75" customHeight="1" x14ac:dyDescent="0.25">
      <c r="A166" s="43"/>
      <c r="B166" s="49" t="s">
        <v>281</v>
      </c>
      <c r="C166" s="147" t="s">
        <v>282</v>
      </c>
      <c r="D166" s="147"/>
      <c r="E166" s="147"/>
      <c r="F166" s="148"/>
      <c r="G166" s="142"/>
      <c r="H166" s="142"/>
      <c r="I166" s="142"/>
      <c r="J166" s="142"/>
    </row>
    <row r="167" spans="1:11" ht="31.35" customHeight="1" x14ac:dyDescent="0.25">
      <c r="A167" s="114" t="s">
        <v>283</v>
      </c>
      <c r="B167" s="178" t="s">
        <v>284</v>
      </c>
      <c r="C167" s="178"/>
      <c r="D167" s="178"/>
      <c r="E167" s="178"/>
      <c r="F167" s="179"/>
      <c r="G167" s="140" t="b">
        <v>0</v>
      </c>
      <c r="H167" s="140" t="b">
        <v>0</v>
      </c>
      <c r="I167" s="140" t="b">
        <v>0</v>
      </c>
      <c r="J167" s="140" t="b">
        <v>0</v>
      </c>
    </row>
    <row r="168" spans="1:11" ht="36.75" customHeight="1" x14ac:dyDescent="0.25">
      <c r="A168" s="43"/>
      <c r="B168" s="49" t="s">
        <v>285</v>
      </c>
      <c r="C168" s="175" t="s">
        <v>286</v>
      </c>
      <c r="D168" s="175"/>
      <c r="E168" s="175"/>
      <c r="F168" s="176"/>
      <c r="G168" s="142"/>
      <c r="H168" s="142"/>
      <c r="I168" s="142"/>
      <c r="J168" s="142"/>
      <c r="K168" s="1"/>
    </row>
    <row r="169" spans="1:11" ht="31.35" customHeight="1" x14ac:dyDescent="0.25">
      <c r="A169" s="114" t="s">
        <v>287</v>
      </c>
      <c r="B169" s="138" t="s">
        <v>288</v>
      </c>
      <c r="C169" s="138"/>
      <c r="D169" s="138"/>
      <c r="E169" s="138"/>
      <c r="F169" s="139"/>
      <c r="G169" s="140" t="b">
        <v>0</v>
      </c>
      <c r="H169" s="140" t="b">
        <v>0</v>
      </c>
      <c r="I169" s="140" t="b">
        <v>0</v>
      </c>
      <c r="J169" s="140" t="b">
        <v>0</v>
      </c>
    </row>
    <row r="170" spans="1:11" ht="36" customHeight="1" x14ac:dyDescent="0.25">
      <c r="A170" s="43"/>
      <c r="B170" s="49" t="s">
        <v>289</v>
      </c>
      <c r="C170" s="147" t="s">
        <v>290</v>
      </c>
      <c r="D170" s="147"/>
      <c r="E170" s="147"/>
      <c r="F170" s="148"/>
      <c r="G170" s="142"/>
      <c r="H170" s="142"/>
      <c r="I170" s="142"/>
      <c r="J170" s="142"/>
    </row>
    <row r="171" spans="1:11" ht="34.5" customHeight="1" thickBot="1" x14ac:dyDescent="0.3">
      <c r="A171" s="45" t="s">
        <v>291</v>
      </c>
      <c r="B171" s="177" t="s">
        <v>292</v>
      </c>
      <c r="C171" s="177"/>
      <c r="D171" s="177"/>
      <c r="E171" s="177"/>
      <c r="F171" s="177"/>
      <c r="G171" s="93" t="b">
        <v>0</v>
      </c>
      <c r="H171" s="92" t="b">
        <v>0</v>
      </c>
      <c r="I171" s="92" t="b">
        <v>0</v>
      </c>
      <c r="J171" s="92" t="b">
        <v>0</v>
      </c>
    </row>
    <row r="172" spans="1:11" ht="34.5" hidden="1" customHeight="1" thickTop="1" thickBot="1" x14ac:dyDescent="0.3">
      <c r="A172" s="44"/>
      <c r="B172" s="117"/>
      <c r="C172" s="117"/>
      <c r="D172" s="117"/>
      <c r="E172" s="117"/>
      <c r="F172" s="117"/>
      <c r="G172" s="67"/>
      <c r="H172" s="63"/>
      <c r="I172" s="63"/>
      <c r="J172" s="63"/>
    </row>
    <row r="173" spans="1:11" ht="17.25" customHeight="1" thickTop="1" thickBot="1" x14ac:dyDescent="0.3">
      <c r="A173" s="48"/>
      <c r="B173" s="47"/>
      <c r="C173" s="19"/>
      <c r="D173" s="19"/>
      <c r="E173" s="19"/>
      <c r="F173" s="20" t="s">
        <v>59</v>
      </c>
      <c r="G173" s="26">
        <f>AVERAGEA(G163:G171,G172:J172)</f>
        <v>0</v>
      </c>
      <c r="H173" s="26">
        <f>AVERAGEA(H163:H171,G172:J172)</f>
        <v>0</v>
      </c>
      <c r="I173" s="26">
        <f>AVERAGEA(I163:I171,G172:J172)</f>
        <v>0</v>
      </c>
      <c r="J173" s="26">
        <f>AVERAGEA(J163:J171,G172:J172)</f>
        <v>0</v>
      </c>
      <c r="K173" s="69">
        <f>SUM(G173:J173)</f>
        <v>0</v>
      </c>
    </row>
    <row r="174" spans="1:11" ht="31.35" customHeight="1" thickTop="1" x14ac:dyDescent="0.25">
      <c r="A174" s="30" t="s">
        <v>293</v>
      </c>
      <c r="B174" s="146" t="s">
        <v>294</v>
      </c>
      <c r="C174" s="146"/>
      <c r="D174" s="146"/>
      <c r="E174" s="146"/>
      <c r="F174" s="146"/>
      <c r="G174" s="31"/>
      <c r="H174" s="31"/>
      <c r="I174" s="31"/>
      <c r="J174" s="29"/>
    </row>
    <row r="175" spans="1:11" ht="33.75" customHeight="1" x14ac:dyDescent="0.25">
      <c r="A175" s="114" t="s">
        <v>295</v>
      </c>
      <c r="B175" s="178" t="s">
        <v>296</v>
      </c>
      <c r="C175" s="178"/>
      <c r="D175" s="178"/>
      <c r="E175" s="178"/>
      <c r="F175" s="179"/>
      <c r="G175" s="140" t="b">
        <v>0</v>
      </c>
      <c r="H175" s="140" t="b">
        <v>0</v>
      </c>
      <c r="I175" s="140" t="b">
        <v>0</v>
      </c>
      <c r="J175" s="140" t="b">
        <v>0</v>
      </c>
    </row>
    <row r="176" spans="1:11" x14ac:dyDescent="0.25">
      <c r="A176" s="43"/>
      <c r="B176" s="49" t="s">
        <v>297</v>
      </c>
      <c r="C176" s="147" t="s">
        <v>298</v>
      </c>
      <c r="D176" s="147"/>
      <c r="E176" s="147"/>
      <c r="F176" s="148"/>
      <c r="G176" s="142"/>
      <c r="H176" s="142"/>
      <c r="I176" s="142"/>
      <c r="J176" s="142"/>
    </row>
    <row r="177" spans="1:11" ht="33" customHeight="1" x14ac:dyDescent="0.25">
      <c r="A177" s="114" t="s">
        <v>299</v>
      </c>
      <c r="B177" s="138" t="s">
        <v>300</v>
      </c>
      <c r="C177" s="138"/>
      <c r="D177" s="138"/>
      <c r="E177" s="138"/>
      <c r="F177" s="139"/>
      <c r="G177" s="140" t="b">
        <v>0</v>
      </c>
      <c r="H177" s="140" t="b">
        <v>0</v>
      </c>
      <c r="I177" s="140" t="b">
        <v>0</v>
      </c>
      <c r="J177" s="140" t="b">
        <v>0</v>
      </c>
    </row>
    <row r="178" spans="1:11" x14ac:dyDescent="0.25">
      <c r="A178" s="43"/>
      <c r="B178" s="49" t="s">
        <v>301</v>
      </c>
      <c r="C178" s="147" t="s">
        <v>302</v>
      </c>
      <c r="D178" s="147"/>
      <c r="E178" s="147"/>
      <c r="F178" s="148"/>
      <c r="G178" s="142"/>
      <c r="H178" s="142"/>
      <c r="I178" s="142"/>
      <c r="J178" s="142"/>
    </row>
    <row r="179" spans="1:11" ht="31.35" customHeight="1" x14ac:dyDescent="0.25">
      <c r="A179" s="114" t="s">
        <v>303</v>
      </c>
      <c r="B179" s="138" t="s">
        <v>304</v>
      </c>
      <c r="C179" s="138"/>
      <c r="D179" s="138"/>
      <c r="E179" s="138"/>
      <c r="F179" s="139"/>
      <c r="G179" s="140" t="b">
        <v>0</v>
      </c>
      <c r="H179" s="140" t="b">
        <v>0</v>
      </c>
      <c r="I179" s="140" t="b">
        <v>0</v>
      </c>
      <c r="J179" s="140" t="b">
        <v>0</v>
      </c>
    </row>
    <row r="180" spans="1:11" ht="36.75" customHeight="1" x14ac:dyDescent="0.25">
      <c r="A180" s="43"/>
      <c r="B180" s="49" t="s">
        <v>305</v>
      </c>
      <c r="C180" s="175" t="s">
        <v>306</v>
      </c>
      <c r="D180" s="175"/>
      <c r="E180" s="175"/>
      <c r="F180" s="176"/>
      <c r="G180" s="142"/>
      <c r="H180" s="142"/>
      <c r="I180" s="142"/>
      <c r="J180" s="142"/>
      <c r="K180" s="1"/>
    </row>
    <row r="181" spans="1:11" ht="31.35" customHeight="1" thickBot="1" x14ac:dyDescent="0.3">
      <c r="A181" s="45" t="s">
        <v>307</v>
      </c>
      <c r="B181" s="177" t="s">
        <v>308</v>
      </c>
      <c r="C181" s="177"/>
      <c r="D181" s="177"/>
      <c r="E181" s="177"/>
      <c r="F181" s="177"/>
      <c r="G181" s="93" t="b">
        <v>0</v>
      </c>
      <c r="H181" s="92" t="b">
        <v>0</v>
      </c>
      <c r="I181" s="92" t="b">
        <v>0</v>
      </c>
      <c r="J181" s="92" t="b">
        <v>0</v>
      </c>
    </row>
    <row r="182" spans="1:11" ht="31.35" hidden="1" customHeight="1" thickTop="1" thickBot="1" x14ac:dyDescent="0.3">
      <c r="A182" s="44"/>
      <c r="B182" s="117"/>
      <c r="C182" s="117"/>
      <c r="D182" s="117"/>
      <c r="E182" s="117"/>
      <c r="F182" s="117"/>
      <c r="G182" s="67"/>
      <c r="H182" s="63"/>
      <c r="I182" s="63"/>
      <c r="J182" s="63"/>
    </row>
    <row r="183" spans="1:11" ht="17.25" customHeight="1" thickTop="1" thickBot="1" x14ac:dyDescent="0.3">
      <c r="A183" s="48"/>
      <c r="B183" s="47"/>
      <c r="C183" s="19"/>
      <c r="D183" s="19"/>
      <c r="E183" s="19"/>
      <c r="F183" s="20" t="s">
        <v>59</v>
      </c>
      <c r="G183" s="26">
        <f>AVERAGEA(G175:G181,G182:J182)</f>
        <v>0</v>
      </c>
      <c r="H183" s="26">
        <f>AVERAGEA(H175:H181,G182:J182)</f>
        <v>0</v>
      </c>
      <c r="I183" s="26">
        <f>AVERAGEA(I175:I181,G182:J182)</f>
        <v>0</v>
      </c>
      <c r="J183" s="26">
        <f>AVERAGEA(J175:J181,G182:J182)</f>
        <v>0</v>
      </c>
      <c r="K183" s="69">
        <f>SUM(G183:J183)</f>
        <v>0</v>
      </c>
    </row>
    <row r="184" spans="1:11" ht="31.35" customHeight="1" thickTop="1" x14ac:dyDescent="0.25">
      <c r="A184" s="30" t="s">
        <v>309</v>
      </c>
      <c r="B184" s="146" t="s">
        <v>310</v>
      </c>
      <c r="C184" s="146"/>
      <c r="D184" s="146"/>
      <c r="E184" s="146"/>
      <c r="F184" s="146"/>
      <c r="G184" s="31"/>
      <c r="H184" s="31"/>
      <c r="I184" s="31"/>
      <c r="J184" s="29"/>
    </row>
    <row r="185" spans="1:11" ht="31.35" customHeight="1" x14ac:dyDescent="0.25">
      <c r="A185" s="114" t="s">
        <v>311</v>
      </c>
      <c r="B185" s="138" t="s">
        <v>312</v>
      </c>
      <c r="C185" s="138"/>
      <c r="D185" s="138"/>
      <c r="E185" s="138"/>
      <c r="F185" s="139"/>
      <c r="G185" s="140" t="b">
        <v>0</v>
      </c>
      <c r="H185" s="140" t="b">
        <v>0</v>
      </c>
      <c r="I185" s="140" t="b">
        <v>0</v>
      </c>
      <c r="J185" s="140" t="b">
        <v>0</v>
      </c>
    </row>
    <row r="186" spans="1:11" ht="38.25" customHeight="1" x14ac:dyDescent="0.25">
      <c r="A186" s="43"/>
      <c r="B186" s="49" t="s">
        <v>313</v>
      </c>
      <c r="C186" s="147" t="s">
        <v>314</v>
      </c>
      <c r="D186" s="147"/>
      <c r="E186" s="147"/>
      <c r="F186" s="148"/>
      <c r="G186" s="142"/>
      <c r="H186" s="142"/>
      <c r="I186" s="142"/>
      <c r="J186" s="142"/>
    </row>
    <row r="187" spans="1:11" ht="31.35" customHeight="1" x14ac:dyDescent="0.25">
      <c r="A187" s="45" t="s">
        <v>315</v>
      </c>
      <c r="B187" s="154" t="s">
        <v>316</v>
      </c>
      <c r="C187" s="154"/>
      <c r="D187" s="154"/>
      <c r="E187" s="154"/>
      <c r="F187" s="154"/>
      <c r="G187" s="92" t="b">
        <v>0</v>
      </c>
      <c r="H187" s="92" t="b">
        <v>0</v>
      </c>
      <c r="I187" s="92" t="b">
        <v>0</v>
      </c>
      <c r="J187" s="92" t="b">
        <v>0</v>
      </c>
    </row>
    <row r="188" spans="1:11" ht="31.35" customHeight="1" x14ac:dyDescent="0.25">
      <c r="A188" s="114" t="s">
        <v>317</v>
      </c>
      <c r="B188" s="138" t="s">
        <v>318</v>
      </c>
      <c r="C188" s="138"/>
      <c r="D188" s="138"/>
      <c r="E188" s="138"/>
      <c r="F188" s="139"/>
      <c r="G188" s="140" t="b">
        <v>0</v>
      </c>
      <c r="H188" s="140" t="b">
        <v>0</v>
      </c>
      <c r="I188" s="140" t="b">
        <v>0</v>
      </c>
      <c r="J188" s="140" t="b">
        <v>0</v>
      </c>
    </row>
    <row r="189" spans="1:11" x14ac:dyDescent="0.25">
      <c r="A189" s="43"/>
      <c r="B189" s="49" t="s">
        <v>319</v>
      </c>
      <c r="C189" s="147" t="s">
        <v>320</v>
      </c>
      <c r="D189" s="147"/>
      <c r="E189" s="147"/>
      <c r="F189" s="148"/>
      <c r="G189" s="142"/>
      <c r="H189" s="142"/>
      <c r="I189" s="142"/>
      <c r="J189" s="142"/>
    </row>
    <row r="190" spans="1:11" ht="31.35" customHeight="1" x14ac:dyDescent="0.25">
      <c r="A190" s="114" t="s">
        <v>321</v>
      </c>
      <c r="B190" s="138" t="s">
        <v>322</v>
      </c>
      <c r="C190" s="138"/>
      <c r="D190" s="138"/>
      <c r="E190" s="138"/>
      <c r="F190" s="139"/>
      <c r="G190" s="140" t="b">
        <v>0</v>
      </c>
      <c r="H190" s="140" t="b">
        <v>0</v>
      </c>
      <c r="I190" s="140" t="b">
        <v>0</v>
      </c>
      <c r="J190" s="140" t="b">
        <v>0</v>
      </c>
    </row>
    <row r="191" spans="1:11" ht="30.75" customHeight="1" x14ac:dyDescent="0.25">
      <c r="A191" s="44"/>
      <c r="B191" s="119" t="s">
        <v>323</v>
      </c>
      <c r="C191" s="149" t="s">
        <v>324</v>
      </c>
      <c r="D191" s="149"/>
      <c r="E191" s="149"/>
      <c r="F191" s="150"/>
      <c r="G191" s="141"/>
      <c r="H191" s="141"/>
      <c r="I191" s="141"/>
      <c r="J191" s="141"/>
    </row>
    <row r="192" spans="1:11" x14ac:dyDescent="0.25">
      <c r="A192" s="43"/>
      <c r="B192" s="49" t="s">
        <v>325</v>
      </c>
      <c r="C192" s="147" t="s">
        <v>326</v>
      </c>
      <c r="D192" s="147"/>
      <c r="E192" s="147"/>
      <c r="F192" s="148"/>
      <c r="G192" s="142"/>
      <c r="H192" s="142"/>
      <c r="I192" s="142"/>
      <c r="J192" s="142"/>
    </row>
    <row r="193" spans="1:11" ht="31.35" customHeight="1" x14ac:dyDescent="0.25">
      <c r="A193" s="45" t="s">
        <v>327</v>
      </c>
      <c r="B193" s="154" t="s">
        <v>328</v>
      </c>
      <c r="C193" s="154"/>
      <c r="D193" s="154"/>
      <c r="E193" s="154"/>
      <c r="F193" s="154"/>
      <c r="G193" s="92" t="b">
        <v>0</v>
      </c>
      <c r="H193" s="92" t="b">
        <v>0</v>
      </c>
      <c r="I193" s="92" t="b">
        <v>0</v>
      </c>
      <c r="J193" s="92" t="b">
        <v>0</v>
      </c>
    </row>
    <row r="194" spans="1:11" ht="31.35" customHeight="1" x14ac:dyDescent="0.25">
      <c r="A194" s="114" t="s">
        <v>329</v>
      </c>
      <c r="B194" s="138" t="s">
        <v>330</v>
      </c>
      <c r="C194" s="138"/>
      <c r="D194" s="138"/>
      <c r="E194" s="138"/>
      <c r="F194" s="139"/>
      <c r="G194" s="140" t="b">
        <v>0</v>
      </c>
      <c r="H194" s="140" t="b">
        <v>0</v>
      </c>
      <c r="I194" s="140" t="b">
        <v>0</v>
      </c>
      <c r="J194" s="140" t="b">
        <v>0</v>
      </c>
    </row>
    <row r="195" spans="1:11" ht="34.5" customHeight="1" thickBot="1" x14ac:dyDescent="0.3">
      <c r="A195" s="115"/>
      <c r="B195" s="50" t="s">
        <v>331</v>
      </c>
      <c r="C195" s="173" t="s">
        <v>332</v>
      </c>
      <c r="D195" s="173"/>
      <c r="E195" s="173"/>
      <c r="F195" s="174"/>
      <c r="G195" s="186"/>
      <c r="H195" s="186"/>
      <c r="I195" s="186"/>
      <c r="J195" s="186"/>
      <c r="K195" s="1"/>
    </row>
    <row r="196" spans="1:11" ht="34.5" hidden="1" customHeight="1" thickTop="1" thickBot="1" x14ac:dyDescent="0.3">
      <c r="A196" s="115"/>
      <c r="B196" s="50"/>
      <c r="C196" s="116"/>
      <c r="D196" s="116"/>
      <c r="E196" s="116"/>
      <c r="F196" s="116"/>
      <c r="G196" s="61"/>
      <c r="H196" s="61"/>
      <c r="I196" s="61"/>
      <c r="J196" s="61"/>
      <c r="K196" s="1"/>
    </row>
    <row r="197" spans="1:11" ht="17.25" customHeight="1" thickTop="1" thickBot="1" x14ac:dyDescent="0.3">
      <c r="A197" s="48"/>
      <c r="B197" s="47"/>
      <c r="C197" s="19"/>
      <c r="D197" s="19"/>
      <c r="E197" s="19"/>
      <c r="F197" s="20" t="s">
        <v>59</v>
      </c>
      <c r="G197" s="26">
        <f>AVERAGEA(G185:G195,G196:J196)</f>
        <v>0</v>
      </c>
      <c r="H197" s="26">
        <f>AVERAGEA(H185:H195,G196:J196)</f>
        <v>0</v>
      </c>
      <c r="I197" s="26">
        <f>AVERAGEA(I185:I195,G196:J196)</f>
        <v>0</v>
      </c>
      <c r="J197" s="26">
        <f>AVERAGEA(J185:J195,G196:J196)</f>
        <v>0</v>
      </c>
      <c r="K197" s="69">
        <f>SUM(G197:J197)</f>
        <v>0</v>
      </c>
    </row>
    <row r="198" spans="1:11" s="34" customFormat="1" ht="33.75" customHeight="1" thickTop="1" x14ac:dyDescent="0.25">
      <c r="A198" s="190" t="s">
        <v>333</v>
      </c>
      <c r="B198" s="191"/>
      <c r="C198" s="191"/>
      <c r="D198" s="191"/>
      <c r="E198" s="191"/>
      <c r="F198" s="191"/>
      <c r="G198" s="33"/>
      <c r="H198" s="33"/>
      <c r="I198" s="33"/>
      <c r="J198" s="33"/>
    </row>
    <row r="199" spans="1:11" ht="31.35" customHeight="1" x14ac:dyDescent="0.25">
      <c r="A199" s="30" t="s">
        <v>334</v>
      </c>
      <c r="B199" s="146" t="s">
        <v>335</v>
      </c>
      <c r="C199" s="146"/>
      <c r="D199" s="146"/>
      <c r="E199" s="146"/>
      <c r="F199" s="146"/>
      <c r="G199" s="31"/>
      <c r="H199" s="31"/>
      <c r="I199" s="31"/>
      <c r="J199" s="29"/>
    </row>
    <row r="200" spans="1:11" ht="31.35" customHeight="1" x14ac:dyDescent="0.25">
      <c r="A200" s="114" t="s">
        <v>336</v>
      </c>
      <c r="B200" s="138" t="s">
        <v>337</v>
      </c>
      <c r="C200" s="138"/>
      <c r="D200" s="138"/>
      <c r="E200" s="138"/>
      <c r="F200" s="139"/>
      <c r="G200" s="140" t="b">
        <v>0</v>
      </c>
      <c r="H200" s="140" t="b">
        <v>0</v>
      </c>
      <c r="I200" s="140" t="b">
        <v>0</v>
      </c>
      <c r="J200" s="140" t="b">
        <v>0</v>
      </c>
    </row>
    <row r="201" spans="1:11" x14ac:dyDescent="0.25">
      <c r="A201" s="44"/>
      <c r="B201" s="119" t="s">
        <v>338</v>
      </c>
      <c r="C201" s="149" t="s">
        <v>339</v>
      </c>
      <c r="D201" s="149"/>
      <c r="E201" s="149"/>
      <c r="F201" s="150"/>
      <c r="G201" s="141"/>
      <c r="H201" s="141"/>
      <c r="I201" s="141"/>
      <c r="J201" s="141"/>
    </row>
    <row r="202" spans="1:11" ht="31.35" customHeight="1" x14ac:dyDescent="0.25">
      <c r="A202" s="43"/>
      <c r="B202" s="49" t="s">
        <v>340</v>
      </c>
      <c r="C202" s="147" t="s">
        <v>341</v>
      </c>
      <c r="D202" s="147"/>
      <c r="E202" s="147"/>
      <c r="F202" s="148"/>
      <c r="G202" s="142"/>
      <c r="H202" s="142"/>
      <c r="I202" s="142"/>
      <c r="J202" s="142"/>
    </row>
    <row r="203" spans="1:11" ht="39.75" customHeight="1" x14ac:dyDescent="0.25">
      <c r="A203" s="114" t="s">
        <v>342</v>
      </c>
      <c r="B203" s="138" t="s">
        <v>343</v>
      </c>
      <c r="C203" s="138"/>
      <c r="D203" s="138"/>
      <c r="E203" s="138"/>
      <c r="F203" s="139"/>
      <c r="G203" s="140" t="b">
        <v>0</v>
      </c>
      <c r="H203" s="140" t="b">
        <v>0</v>
      </c>
      <c r="I203" s="140" t="b">
        <v>0</v>
      </c>
      <c r="J203" s="140" t="b">
        <v>0</v>
      </c>
    </row>
    <row r="204" spans="1:11" ht="31.35" customHeight="1" x14ac:dyDescent="0.25">
      <c r="A204" s="43"/>
      <c r="B204" s="49" t="s">
        <v>344</v>
      </c>
      <c r="C204" s="147" t="s">
        <v>345</v>
      </c>
      <c r="D204" s="147"/>
      <c r="E204" s="147"/>
      <c r="F204" s="148"/>
      <c r="G204" s="142"/>
      <c r="H204" s="142"/>
      <c r="I204" s="142"/>
      <c r="J204" s="142"/>
    </row>
    <row r="205" spans="1:11" ht="31.35" customHeight="1" x14ac:dyDescent="0.25">
      <c r="A205" s="114" t="s">
        <v>346</v>
      </c>
      <c r="B205" s="138" t="s">
        <v>347</v>
      </c>
      <c r="C205" s="138"/>
      <c r="D205" s="138"/>
      <c r="E205" s="138"/>
      <c r="F205" s="139"/>
      <c r="G205" s="140" t="b">
        <v>0</v>
      </c>
      <c r="H205" s="140" t="b">
        <v>0</v>
      </c>
      <c r="I205" s="140" t="b">
        <v>0</v>
      </c>
      <c r="J205" s="140" t="b">
        <v>0</v>
      </c>
    </row>
    <row r="206" spans="1:11" ht="31.35" customHeight="1" thickBot="1" x14ac:dyDescent="0.3">
      <c r="A206" s="115"/>
      <c r="B206" s="50" t="s">
        <v>348</v>
      </c>
      <c r="C206" s="173" t="s">
        <v>349</v>
      </c>
      <c r="D206" s="173"/>
      <c r="E206" s="173"/>
      <c r="F206" s="174"/>
      <c r="G206" s="186"/>
      <c r="H206" s="186"/>
      <c r="I206" s="186"/>
      <c r="J206" s="186"/>
    </row>
    <row r="207" spans="1:11" ht="31.35" hidden="1" customHeight="1" thickTop="1" thickBot="1" x14ac:dyDescent="0.3">
      <c r="A207" s="115"/>
      <c r="B207" s="50"/>
      <c r="C207" s="116"/>
      <c r="D207" s="116"/>
      <c r="E207" s="116"/>
      <c r="F207" s="116"/>
      <c r="G207" s="62"/>
      <c r="H207" s="70"/>
      <c r="I207" s="70"/>
      <c r="J207" s="71"/>
    </row>
    <row r="208" spans="1:11" ht="17.25" customHeight="1" thickTop="1" thickBot="1" x14ac:dyDescent="0.3">
      <c r="A208" s="122"/>
      <c r="B208" s="47"/>
      <c r="C208" s="19"/>
      <c r="D208" s="19"/>
      <c r="E208" s="19"/>
      <c r="F208" s="20" t="s">
        <v>59</v>
      </c>
      <c r="G208" s="26">
        <f>AVERAGEA(G200:G206,G207:J207)</f>
        <v>0</v>
      </c>
      <c r="H208" s="26">
        <f>AVERAGEA(H200:H206,G207:J207)</f>
        <v>0</v>
      </c>
      <c r="I208" s="26">
        <f>AVERAGEA(I200:I206,G207:J207)</f>
        <v>0</v>
      </c>
      <c r="J208" s="26">
        <f>AVERAGEA(J200:J206,G207:J207)</f>
        <v>0</v>
      </c>
      <c r="K208" s="69">
        <f>SUM(G208:J208)</f>
        <v>0</v>
      </c>
    </row>
    <row r="209" spans="1:12" ht="31.35" customHeight="1" thickTop="1" x14ac:dyDescent="0.25">
      <c r="A209" s="30" t="s">
        <v>350</v>
      </c>
      <c r="B209" s="146" t="s">
        <v>351</v>
      </c>
      <c r="C209" s="146"/>
      <c r="D209" s="146"/>
      <c r="E209" s="146"/>
      <c r="F209" s="146"/>
      <c r="G209" s="31"/>
      <c r="H209" s="31"/>
      <c r="I209" s="31"/>
      <c r="J209" s="29"/>
    </row>
    <row r="210" spans="1:12" ht="39" customHeight="1" x14ac:dyDescent="0.25">
      <c r="A210" s="45" t="s">
        <v>352</v>
      </c>
      <c r="B210" s="154" t="s">
        <v>353</v>
      </c>
      <c r="C210" s="154"/>
      <c r="D210" s="154"/>
      <c r="E210" s="154"/>
      <c r="F210" s="155"/>
      <c r="G210" s="91" t="b">
        <v>0</v>
      </c>
      <c r="H210" s="92" t="b">
        <v>0</v>
      </c>
      <c r="I210" s="92" t="b">
        <v>0</v>
      </c>
      <c r="J210" s="92" t="b">
        <v>0</v>
      </c>
    </row>
    <row r="211" spans="1:12" ht="31.35" customHeight="1" x14ac:dyDescent="0.25">
      <c r="A211" s="114" t="s">
        <v>354</v>
      </c>
      <c r="B211" s="178" t="s">
        <v>355</v>
      </c>
      <c r="C211" s="178"/>
      <c r="D211" s="178"/>
      <c r="E211" s="178"/>
      <c r="F211" s="179"/>
      <c r="G211" s="140" t="b">
        <v>0</v>
      </c>
      <c r="H211" s="140" t="b">
        <v>0</v>
      </c>
      <c r="I211" s="140" t="b">
        <v>0</v>
      </c>
      <c r="J211" s="140" t="b">
        <v>0</v>
      </c>
    </row>
    <row r="212" spans="1:12" ht="31.35" customHeight="1" x14ac:dyDescent="0.25">
      <c r="A212" s="43"/>
      <c r="B212" s="49" t="s">
        <v>356</v>
      </c>
      <c r="C212" s="175" t="s">
        <v>357</v>
      </c>
      <c r="D212" s="175"/>
      <c r="E212" s="175"/>
      <c r="F212" s="176"/>
      <c r="G212" s="142"/>
      <c r="H212" s="142"/>
      <c r="I212" s="142"/>
      <c r="J212" s="142"/>
    </row>
    <row r="213" spans="1:12" ht="31.35" customHeight="1" x14ac:dyDescent="0.25">
      <c r="A213" s="114" t="s">
        <v>358</v>
      </c>
      <c r="B213" s="138" t="s">
        <v>359</v>
      </c>
      <c r="C213" s="138"/>
      <c r="D213" s="138"/>
      <c r="E213" s="138"/>
      <c r="F213" s="139"/>
      <c r="G213" s="140" t="b">
        <v>0</v>
      </c>
      <c r="H213" s="140" t="b">
        <v>0</v>
      </c>
      <c r="I213" s="140" t="b">
        <v>0</v>
      </c>
      <c r="J213" s="140" t="b">
        <v>0</v>
      </c>
    </row>
    <row r="214" spans="1:12" x14ac:dyDescent="0.25">
      <c r="A214" s="43"/>
      <c r="B214" s="49" t="s">
        <v>360</v>
      </c>
      <c r="C214" s="147" t="s">
        <v>361</v>
      </c>
      <c r="D214" s="147"/>
      <c r="E214" s="147"/>
      <c r="F214" s="148"/>
      <c r="G214" s="142"/>
      <c r="H214" s="142"/>
      <c r="I214" s="142"/>
      <c r="J214" s="142"/>
    </row>
    <row r="215" spans="1:12" ht="31.35" customHeight="1" x14ac:dyDescent="0.25">
      <c r="A215" s="114" t="s">
        <v>362</v>
      </c>
      <c r="B215" s="138" t="s">
        <v>363</v>
      </c>
      <c r="C215" s="138"/>
      <c r="D215" s="138"/>
      <c r="E215" s="138"/>
      <c r="F215" s="139"/>
      <c r="G215" s="140" t="b">
        <v>0</v>
      </c>
      <c r="H215" s="140" t="b">
        <v>0</v>
      </c>
      <c r="I215" s="140" t="b">
        <v>0</v>
      </c>
      <c r="J215" s="140" t="b">
        <v>0</v>
      </c>
    </row>
    <row r="216" spans="1:12" ht="51" customHeight="1" x14ac:dyDescent="0.25">
      <c r="A216" s="43"/>
      <c r="B216" s="49" t="s">
        <v>364</v>
      </c>
      <c r="C216" s="175" t="s">
        <v>365</v>
      </c>
      <c r="D216" s="175"/>
      <c r="E216" s="175"/>
      <c r="F216" s="176"/>
      <c r="G216" s="142"/>
      <c r="H216" s="142"/>
      <c r="I216" s="142"/>
      <c r="J216" s="142"/>
    </row>
    <row r="217" spans="1:12" ht="31.35" customHeight="1" x14ac:dyDescent="0.25">
      <c r="A217" s="45" t="s">
        <v>366</v>
      </c>
      <c r="B217" s="154" t="s">
        <v>367</v>
      </c>
      <c r="C217" s="154"/>
      <c r="D217" s="154"/>
      <c r="E217" s="154"/>
      <c r="F217" s="155"/>
      <c r="G217" s="91" t="b">
        <v>0</v>
      </c>
      <c r="H217" s="92" t="b">
        <v>0</v>
      </c>
      <c r="I217" s="92" t="b">
        <v>0</v>
      </c>
      <c r="J217" s="92" t="b">
        <v>0</v>
      </c>
    </row>
    <row r="218" spans="1:12" ht="27.75" customHeight="1" x14ac:dyDescent="0.25">
      <c r="A218" s="45" t="s">
        <v>368</v>
      </c>
      <c r="B218" s="154" t="s">
        <v>369</v>
      </c>
      <c r="C218" s="154"/>
      <c r="D218" s="154"/>
      <c r="E218" s="154"/>
      <c r="F218" s="155"/>
      <c r="G218" s="91" t="b">
        <v>0</v>
      </c>
      <c r="H218" s="92" t="b">
        <v>0</v>
      </c>
      <c r="I218" s="92" t="b">
        <v>0</v>
      </c>
      <c r="J218" s="92" t="b">
        <v>0</v>
      </c>
    </row>
    <row r="219" spans="1:12" ht="35.25" customHeight="1" thickBot="1" x14ac:dyDescent="0.3">
      <c r="A219" s="45" t="s">
        <v>370</v>
      </c>
      <c r="B219" s="177" t="s">
        <v>371</v>
      </c>
      <c r="C219" s="177"/>
      <c r="D219" s="177"/>
      <c r="E219" s="177"/>
      <c r="F219" s="192"/>
      <c r="G219" s="91" t="b">
        <v>0</v>
      </c>
      <c r="H219" s="92" t="b">
        <v>0</v>
      </c>
      <c r="I219" s="92" t="b">
        <v>0</v>
      </c>
      <c r="J219" s="92" t="b">
        <v>0</v>
      </c>
      <c r="K219" s="58"/>
      <c r="L219" s="58"/>
    </row>
    <row r="220" spans="1:12" ht="35.25" hidden="1" customHeight="1" thickTop="1" thickBot="1" x14ac:dyDescent="0.3">
      <c r="A220" s="44"/>
      <c r="B220" s="117"/>
      <c r="C220" s="117"/>
      <c r="D220" s="117"/>
      <c r="E220" s="117"/>
      <c r="F220" s="117"/>
      <c r="G220" s="68"/>
      <c r="H220" s="63"/>
      <c r="I220" s="63"/>
      <c r="J220" s="63"/>
      <c r="K220" s="58"/>
      <c r="L220" s="58"/>
    </row>
    <row r="221" spans="1:12" ht="17.25" customHeight="1" thickTop="1" thickBot="1" x14ac:dyDescent="0.3">
      <c r="A221" s="122"/>
      <c r="B221" s="47"/>
      <c r="C221" s="19"/>
      <c r="D221" s="19"/>
      <c r="E221" s="19"/>
      <c r="F221" s="20" t="s">
        <v>59</v>
      </c>
      <c r="G221" s="26">
        <f>AVERAGEA(G210:G219,G220:J220)</f>
        <v>0</v>
      </c>
      <c r="H221" s="26">
        <f>AVERAGEA(H210:H219,G220:J220)</f>
        <v>0</v>
      </c>
      <c r="I221" s="26">
        <f>AVERAGEA(I210:I219,G220:J220)</f>
        <v>0</v>
      </c>
      <c r="J221" s="26">
        <f>AVERAGEA(J210:J219,G220:J220)</f>
        <v>0</v>
      </c>
      <c r="K221" s="69">
        <f>SUM(G221:J221)</f>
        <v>0</v>
      </c>
    </row>
    <row r="222" spans="1:12" ht="31.35" customHeight="1" thickTop="1" x14ac:dyDescent="0.25">
      <c r="A222" s="28" t="s">
        <v>372</v>
      </c>
      <c r="B222" s="164" t="s">
        <v>373</v>
      </c>
      <c r="C222" s="164"/>
      <c r="D222" s="164"/>
      <c r="E222" s="164"/>
      <c r="F222" s="164"/>
      <c r="G222" s="32"/>
      <c r="H222" s="32"/>
      <c r="I222" s="32"/>
      <c r="J222" s="23"/>
    </row>
    <row r="223" spans="1:12" ht="31.35" customHeight="1" x14ac:dyDescent="0.25">
      <c r="A223" s="114" t="s">
        <v>374</v>
      </c>
      <c r="B223" s="138" t="s">
        <v>375</v>
      </c>
      <c r="C223" s="138"/>
      <c r="D223" s="138"/>
      <c r="E223" s="138"/>
      <c r="F223" s="139"/>
      <c r="G223" s="140" t="b">
        <v>0</v>
      </c>
      <c r="H223" s="140" t="b">
        <v>0</v>
      </c>
      <c r="I223" s="140" t="b">
        <v>0</v>
      </c>
      <c r="J223" s="140" t="b">
        <v>0</v>
      </c>
      <c r="K223" s="58"/>
      <c r="L223" s="58"/>
    </row>
    <row r="224" spans="1:12" x14ac:dyDescent="0.25">
      <c r="A224" s="43"/>
      <c r="B224" s="49" t="s">
        <v>376</v>
      </c>
      <c r="C224" s="147" t="s">
        <v>377</v>
      </c>
      <c r="D224" s="147"/>
      <c r="E224" s="147"/>
      <c r="F224" s="148"/>
      <c r="G224" s="142"/>
      <c r="H224" s="142"/>
      <c r="I224" s="142"/>
      <c r="J224" s="142"/>
      <c r="K224" s="58"/>
      <c r="L224" s="58"/>
    </row>
    <row r="225" spans="1:11" ht="31.35" customHeight="1" x14ac:dyDescent="0.25">
      <c r="A225" s="114" t="s">
        <v>378</v>
      </c>
      <c r="B225" s="138" t="s">
        <v>361</v>
      </c>
      <c r="C225" s="138"/>
      <c r="D225" s="138"/>
      <c r="E225" s="138"/>
      <c r="F225" s="139"/>
      <c r="G225" s="140" t="b">
        <v>0</v>
      </c>
      <c r="H225" s="140" t="b">
        <v>0</v>
      </c>
      <c r="I225" s="140" t="b">
        <v>0</v>
      </c>
      <c r="J225" s="140" t="b">
        <v>0</v>
      </c>
    </row>
    <row r="226" spans="1:11" ht="31.35" customHeight="1" x14ac:dyDescent="0.25">
      <c r="A226" s="44"/>
      <c r="B226" s="119" t="s">
        <v>379</v>
      </c>
      <c r="C226" s="180" t="s">
        <v>380</v>
      </c>
      <c r="D226" s="180"/>
      <c r="E226" s="180"/>
      <c r="F226" s="181"/>
      <c r="G226" s="141"/>
      <c r="H226" s="141"/>
      <c r="I226" s="141"/>
      <c r="J226" s="141"/>
    </row>
    <row r="227" spans="1:11" ht="31.35" customHeight="1" x14ac:dyDescent="0.25">
      <c r="A227" s="43"/>
      <c r="B227" s="49" t="s">
        <v>381</v>
      </c>
      <c r="C227" s="175" t="s">
        <v>382</v>
      </c>
      <c r="D227" s="175"/>
      <c r="E227" s="175"/>
      <c r="F227" s="176"/>
      <c r="G227" s="142"/>
      <c r="H227" s="142"/>
      <c r="I227" s="142"/>
      <c r="J227" s="142"/>
    </row>
    <row r="228" spans="1:11" ht="36.75" customHeight="1" x14ac:dyDescent="0.25">
      <c r="A228" s="114" t="s">
        <v>383</v>
      </c>
      <c r="B228" s="138" t="s">
        <v>365</v>
      </c>
      <c r="C228" s="138"/>
      <c r="D228" s="138"/>
      <c r="E228" s="138"/>
      <c r="F228" s="139"/>
      <c r="G228" s="140" t="b">
        <v>0</v>
      </c>
      <c r="H228" s="140" t="b">
        <v>0</v>
      </c>
      <c r="I228" s="140" t="b">
        <v>0</v>
      </c>
      <c r="J228" s="140" t="b">
        <v>0</v>
      </c>
    </row>
    <row r="229" spans="1:11" ht="31.35" customHeight="1" x14ac:dyDescent="0.25">
      <c r="A229" s="15"/>
      <c r="B229" s="119" t="s">
        <v>384</v>
      </c>
      <c r="C229" s="149" t="s">
        <v>385</v>
      </c>
      <c r="D229" s="149"/>
      <c r="E229" s="149"/>
      <c r="F229" s="150"/>
      <c r="G229" s="141"/>
      <c r="H229" s="141"/>
      <c r="I229" s="141"/>
      <c r="J229" s="141"/>
    </row>
    <row r="230" spans="1:11" x14ac:dyDescent="0.25">
      <c r="A230" s="15"/>
      <c r="B230" s="119" t="s">
        <v>386</v>
      </c>
      <c r="C230" s="149" t="s">
        <v>387</v>
      </c>
      <c r="D230" s="149"/>
      <c r="E230" s="149"/>
      <c r="F230" s="150"/>
      <c r="G230" s="141"/>
      <c r="H230" s="141"/>
      <c r="I230" s="141"/>
      <c r="J230" s="141"/>
    </row>
    <row r="231" spans="1:11" ht="31.35" customHeight="1" x14ac:dyDescent="0.25">
      <c r="A231" s="15"/>
      <c r="B231" s="119" t="s">
        <v>388</v>
      </c>
      <c r="C231" s="149" t="s">
        <v>389</v>
      </c>
      <c r="D231" s="149"/>
      <c r="E231" s="149"/>
      <c r="F231" s="150"/>
      <c r="G231" s="141"/>
      <c r="H231" s="141"/>
      <c r="I231" s="141"/>
      <c r="J231" s="141"/>
    </row>
    <row r="232" spans="1:11" x14ac:dyDescent="0.25">
      <c r="A232" s="15"/>
      <c r="B232" s="119" t="s">
        <v>390</v>
      </c>
      <c r="C232" s="149" t="s">
        <v>391</v>
      </c>
      <c r="D232" s="149"/>
      <c r="E232" s="149"/>
      <c r="F232" s="150"/>
      <c r="G232" s="141"/>
      <c r="H232" s="141"/>
      <c r="I232" s="141"/>
      <c r="J232" s="141"/>
    </row>
    <row r="233" spans="1:11" ht="35.25" customHeight="1" thickBot="1" x14ac:dyDescent="0.3">
      <c r="A233" s="51"/>
      <c r="B233" s="50" t="s">
        <v>392</v>
      </c>
      <c r="C233" s="173" t="s">
        <v>393</v>
      </c>
      <c r="D233" s="173"/>
      <c r="E233" s="173"/>
      <c r="F233" s="174"/>
      <c r="G233" s="186"/>
      <c r="H233" s="186"/>
      <c r="I233" s="186"/>
      <c r="J233" s="186"/>
    </row>
    <row r="234" spans="1:11" ht="17.25" customHeight="1" thickTop="1" thickBot="1" x14ac:dyDescent="0.3">
      <c r="A234" s="122"/>
      <c r="B234" s="47"/>
      <c r="C234" s="19"/>
      <c r="D234" s="19"/>
      <c r="E234" s="19"/>
      <c r="F234" s="20" t="s">
        <v>59</v>
      </c>
      <c r="G234" s="26">
        <f>AVERAGEA(G223:G232,G233:J233)</f>
        <v>0</v>
      </c>
      <c r="H234" s="26">
        <f>AVERAGEA(H223:H232,G233:J233)</f>
        <v>0</v>
      </c>
      <c r="I234" s="26">
        <f>AVERAGEA(I223:I232,G233:J233)</f>
        <v>0</v>
      </c>
      <c r="J234" s="26">
        <f>AVERAGEA(J223:J232,G233:J233)</f>
        <v>0</v>
      </c>
      <c r="K234" s="69">
        <f>SUM(G234:J234)</f>
        <v>0</v>
      </c>
    </row>
    <row r="235" spans="1:11" ht="33.75" customHeight="1" thickTop="1" x14ac:dyDescent="0.25">
      <c r="A235" s="169" t="s">
        <v>394</v>
      </c>
      <c r="B235" s="170"/>
      <c r="C235" s="170"/>
      <c r="D235" s="170"/>
      <c r="E235" s="170"/>
      <c r="F235" s="170"/>
      <c r="G235" s="16"/>
      <c r="H235" s="16"/>
      <c r="I235" s="16"/>
      <c r="J235" s="16"/>
    </row>
    <row r="236" spans="1:11" ht="31.35" customHeight="1" x14ac:dyDescent="0.25">
      <c r="A236" s="30" t="s">
        <v>395</v>
      </c>
      <c r="B236" s="146" t="s">
        <v>396</v>
      </c>
      <c r="C236" s="146"/>
      <c r="D236" s="146"/>
      <c r="E236" s="146"/>
      <c r="F236" s="146"/>
      <c r="G236" s="31"/>
      <c r="H236" s="31"/>
      <c r="I236" s="31"/>
      <c r="J236" s="29"/>
    </row>
    <row r="237" spans="1:11" ht="31.35" customHeight="1" x14ac:dyDescent="0.25">
      <c r="A237" s="114" t="s">
        <v>397</v>
      </c>
      <c r="B237" s="138" t="s">
        <v>398</v>
      </c>
      <c r="C237" s="138"/>
      <c r="D237" s="138"/>
      <c r="E237" s="138"/>
      <c r="F237" s="139"/>
      <c r="G237" s="140" t="b">
        <v>0</v>
      </c>
      <c r="H237" s="140" t="b">
        <v>0</v>
      </c>
      <c r="I237" s="140" t="b">
        <v>0</v>
      </c>
      <c r="J237" s="140" t="b">
        <v>0</v>
      </c>
    </row>
    <row r="238" spans="1:11" x14ac:dyDescent="0.25">
      <c r="A238" s="43"/>
      <c r="B238" s="49" t="s">
        <v>399</v>
      </c>
      <c r="C238" s="147" t="s">
        <v>400</v>
      </c>
      <c r="D238" s="147"/>
      <c r="E238" s="147"/>
      <c r="F238" s="148"/>
      <c r="G238" s="142"/>
      <c r="H238" s="142"/>
      <c r="I238" s="142"/>
      <c r="J238" s="142"/>
    </row>
    <row r="239" spans="1:11" ht="31.35" customHeight="1" thickBot="1" x14ac:dyDescent="0.3">
      <c r="A239" s="45" t="s">
        <v>401</v>
      </c>
      <c r="B239" s="154" t="s">
        <v>402</v>
      </c>
      <c r="C239" s="154"/>
      <c r="D239" s="154"/>
      <c r="E239" s="154"/>
      <c r="F239" s="155"/>
      <c r="G239" s="91" t="b">
        <v>0</v>
      </c>
      <c r="H239" s="92" t="b">
        <v>0</v>
      </c>
      <c r="I239" s="92" t="b">
        <v>0</v>
      </c>
      <c r="J239" s="92" t="b">
        <v>0</v>
      </c>
    </row>
    <row r="240" spans="1:11" ht="16.5" hidden="1" thickBot="1" x14ac:dyDescent="0.3">
      <c r="A240" s="15"/>
      <c r="C240" s="24"/>
      <c r="D240" s="25"/>
      <c r="E240" s="25"/>
      <c r="F240" s="25"/>
      <c r="G240" s="10"/>
      <c r="H240" s="10"/>
      <c r="I240" s="10"/>
      <c r="J240" s="10"/>
    </row>
    <row r="241" spans="1:11" ht="17.25" customHeight="1" thickTop="1" thickBot="1" x14ac:dyDescent="0.3">
      <c r="A241" s="122"/>
      <c r="B241" s="47"/>
      <c r="C241" s="19"/>
      <c r="D241" s="19"/>
      <c r="E241" s="19"/>
      <c r="F241" s="20" t="s">
        <v>59</v>
      </c>
      <c r="G241" s="26">
        <f>AVERAGEA(G237:G239,G240:J240)</f>
        <v>0</v>
      </c>
      <c r="H241" s="26">
        <f>AVERAGEA(H237:H239,G240:J240)</f>
        <v>0</v>
      </c>
      <c r="I241" s="26">
        <f>AVERAGEA(I237:I239,G240:J240)</f>
        <v>0</v>
      </c>
      <c r="J241" s="26">
        <f>AVERAGEA(J237:J239,G240:J240)</f>
        <v>0</v>
      </c>
      <c r="K241" s="69">
        <f>SUM(G241:J241)</f>
        <v>0</v>
      </c>
    </row>
    <row r="242" spans="1:11" ht="31.35" customHeight="1" thickTop="1" x14ac:dyDescent="0.25">
      <c r="A242" s="30" t="s">
        <v>403</v>
      </c>
      <c r="B242" s="146" t="s">
        <v>404</v>
      </c>
      <c r="C242" s="146"/>
      <c r="D242" s="146"/>
      <c r="E242" s="146"/>
      <c r="F242" s="146"/>
      <c r="G242" s="31"/>
      <c r="H242" s="31"/>
      <c r="I242" s="31"/>
      <c r="J242" s="29"/>
    </row>
    <row r="243" spans="1:11" ht="31.35" customHeight="1" x14ac:dyDescent="0.25">
      <c r="A243" s="114" t="s">
        <v>405</v>
      </c>
      <c r="B243" s="138" t="s">
        <v>406</v>
      </c>
      <c r="C243" s="138"/>
      <c r="D243" s="138"/>
      <c r="E243" s="138"/>
      <c r="F243" s="139"/>
      <c r="G243" s="140" t="b">
        <v>0</v>
      </c>
      <c r="H243" s="140" t="b">
        <v>0</v>
      </c>
      <c r="I243" s="140" t="b">
        <v>0</v>
      </c>
      <c r="J243" s="140" t="b">
        <v>0</v>
      </c>
    </row>
    <row r="244" spans="1:11" ht="31.35" customHeight="1" x14ac:dyDescent="0.25">
      <c r="A244" s="43"/>
      <c r="B244" s="49" t="s">
        <v>407</v>
      </c>
      <c r="C244" s="175" t="s">
        <v>408</v>
      </c>
      <c r="D244" s="175"/>
      <c r="E244" s="175"/>
      <c r="F244" s="176"/>
      <c r="G244" s="142"/>
      <c r="H244" s="142"/>
      <c r="I244" s="142"/>
      <c r="J244" s="142"/>
    </row>
    <row r="245" spans="1:11" ht="31.35" customHeight="1" x14ac:dyDescent="0.25">
      <c r="A245" s="45" t="s">
        <v>409</v>
      </c>
      <c r="B245" s="154" t="s">
        <v>410</v>
      </c>
      <c r="C245" s="154"/>
      <c r="D245" s="154"/>
      <c r="E245" s="154"/>
      <c r="F245" s="155"/>
      <c r="G245" s="91" t="b">
        <v>0</v>
      </c>
      <c r="H245" s="92" t="b">
        <v>0</v>
      </c>
      <c r="I245" s="92" t="b">
        <v>0</v>
      </c>
      <c r="J245" s="92" t="b">
        <v>0</v>
      </c>
    </row>
    <row r="246" spans="1:11" ht="31.35" customHeight="1" x14ac:dyDescent="0.25">
      <c r="A246" s="45" t="s">
        <v>411</v>
      </c>
      <c r="B246" s="154" t="s">
        <v>412</v>
      </c>
      <c r="C246" s="154"/>
      <c r="D246" s="154"/>
      <c r="E246" s="154"/>
      <c r="F246" s="155"/>
      <c r="G246" s="91" t="b">
        <v>0</v>
      </c>
      <c r="H246" s="92" t="b">
        <v>0</v>
      </c>
      <c r="I246" s="92" t="b">
        <v>0</v>
      </c>
      <c r="J246" s="92" t="b">
        <v>0</v>
      </c>
    </row>
    <row r="247" spans="1:11" ht="39" customHeight="1" thickBot="1" x14ac:dyDescent="0.3">
      <c r="A247" s="45" t="s">
        <v>413</v>
      </c>
      <c r="B247" s="154" t="s">
        <v>414</v>
      </c>
      <c r="C247" s="154"/>
      <c r="D247" s="154"/>
      <c r="E247" s="154"/>
      <c r="F247" s="155"/>
      <c r="G247" s="91" t="b">
        <v>0</v>
      </c>
      <c r="H247" s="92" t="b">
        <v>0</v>
      </c>
      <c r="I247" s="92" t="b">
        <v>0</v>
      </c>
      <c r="J247" s="92" t="b">
        <v>0</v>
      </c>
    </row>
    <row r="248" spans="1:11" ht="15.75" hidden="1" thickBot="1" x14ac:dyDescent="0.3">
      <c r="A248" s="15"/>
      <c r="C248" s="6"/>
      <c r="D248" s="6"/>
      <c r="E248" s="6"/>
      <c r="F248" s="6"/>
      <c r="G248" s="12"/>
      <c r="H248" s="12"/>
      <c r="I248" s="12"/>
      <c r="J248" s="12"/>
    </row>
    <row r="249" spans="1:11" ht="17.25" customHeight="1" thickTop="1" thickBot="1" x14ac:dyDescent="0.3">
      <c r="A249" s="122"/>
      <c r="B249" s="47"/>
      <c r="C249" s="19"/>
      <c r="D249" s="19"/>
      <c r="E249" s="19"/>
      <c r="F249" s="20" t="s">
        <v>59</v>
      </c>
      <c r="G249" s="26">
        <f>AVERAGEA(G243:G247,G248:J248)</f>
        <v>0</v>
      </c>
      <c r="H249" s="26">
        <f>AVERAGEA(H243:H247,G248:J248)</f>
        <v>0</v>
      </c>
      <c r="I249" s="26">
        <f>AVERAGEA(I243:I247,G248:J248)</f>
        <v>0</v>
      </c>
      <c r="J249" s="26">
        <f>AVERAGEA(J243:J247,G248:J248)</f>
        <v>0</v>
      </c>
      <c r="K249" s="69">
        <f>SUM(G249:J249)</f>
        <v>0</v>
      </c>
    </row>
    <row r="250" spans="1:11" ht="31.35" customHeight="1" thickTop="1" x14ac:dyDescent="0.25">
      <c r="A250" s="28" t="s">
        <v>415</v>
      </c>
      <c r="B250" s="164" t="s">
        <v>416</v>
      </c>
      <c r="C250" s="164"/>
      <c r="D250" s="164"/>
      <c r="E250" s="164"/>
      <c r="F250" s="164"/>
      <c r="G250" s="32"/>
      <c r="H250" s="32"/>
      <c r="I250" s="32"/>
      <c r="J250" s="23"/>
    </row>
    <row r="251" spans="1:11" ht="31.35" customHeight="1" x14ac:dyDescent="0.25">
      <c r="A251" s="114" t="s">
        <v>417</v>
      </c>
      <c r="B251" s="178" t="s">
        <v>418</v>
      </c>
      <c r="C251" s="178"/>
      <c r="D251" s="178"/>
      <c r="E251" s="178"/>
      <c r="F251" s="179"/>
      <c r="G251" s="140" t="b">
        <v>0</v>
      </c>
      <c r="H251" s="140" t="b">
        <v>0</v>
      </c>
      <c r="I251" s="140" t="b">
        <v>0</v>
      </c>
      <c r="J251" s="140" t="b">
        <v>0</v>
      </c>
    </row>
    <row r="252" spans="1:11" x14ac:dyDescent="0.25">
      <c r="A252" s="43"/>
      <c r="B252" s="49" t="s">
        <v>419</v>
      </c>
      <c r="C252" s="147" t="s">
        <v>420</v>
      </c>
      <c r="D252" s="147"/>
      <c r="E252" s="147"/>
      <c r="F252" s="148"/>
      <c r="G252" s="142"/>
      <c r="H252" s="142"/>
      <c r="I252" s="142"/>
      <c r="J252" s="142"/>
    </row>
    <row r="253" spans="1:11" ht="46.5" customHeight="1" x14ac:dyDescent="0.25">
      <c r="A253" s="45" t="s">
        <v>421</v>
      </c>
      <c r="B253" s="183" t="s">
        <v>422</v>
      </c>
      <c r="C253" s="183"/>
      <c r="D253" s="183"/>
      <c r="E253" s="183"/>
      <c r="F253" s="193"/>
      <c r="G253" s="91" t="b">
        <v>0</v>
      </c>
      <c r="H253" s="92" t="b">
        <v>0</v>
      </c>
      <c r="I253" s="92" t="b">
        <v>0</v>
      </c>
      <c r="J253" s="92" t="b">
        <v>0</v>
      </c>
    </row>
    <row r="254" spans="1:11" ht="35.25" customHeight="1" x14ac:dyDescent="0.25">
      <c r="A254" s="45" t="s">
        <v>423</v>
      </c>
      <c r="B254" s="183" t="s">
        <v>424</v>
      </c>
      <c r="C254" s="183"/>
      <c r="D254" s="183"/>
      <c r="E254" s="183"/>
      <c r="F254" s="193"/>
      <c r="G254" s="91" t="b">
        <v>0</v>
      </c>
      <c r="H254" s="92" t="b">
        <v>0</v>
      </c>
      <c r="I254" s="92" t="b">
        <v>0</v>
      </c>
      <c r="J254" s="92" t="b">
        <v>0</v>
      </c>
    </row>
    <row r="255" spans="1:11" ht="38.25" customHeight="1" x14ac:dyDescent="0.25">
      <c r="A255" s="114" t="s">
        <v>425</v>
      </c>
      <c r="B255" s="138" t="s">
        <v>426</v>
      </c>
      <c r="C255" s="138"/>
      <c r="D255" s="138"/>
      <c r="E255" s="138"/>
      <c r="F255" s="139"/>
      <c r="G255" s="140" t="b">
        <v>0</v>
      </c>
      <c r="H255" s="140" t="b">
        <v>0</v>
      </c>
      <c r="I255" s="140" t="b">
        <v>0</v>
      </c>
      <c r="J255" s="140" t="b">
        <v>0</v>
      </c>
    </row>
    <row r="256" spans="1:11" ht="31.35" customHeight="1" thickBot="1" x14ac:dyDescent="0.3">
      <c r="A256" s="43"/>
      <c r="B256" s="49" t="s">
        <v>427</v>
      </c>
      <c r="C256" s="175" t="s">
        <v>428</v>
      </c>
      <c r="D256" s="175"/>
      <c r="E256" s="175"/>
      <c r="F256" s="176"/>
      <c r="G256" s="142"/>
      <c r="H256" s="142"/>
      <c r="I256" s="142"/>
      <c r="J256" s="142"/>
    </row>
    <row r="257" spans="1:11" ht="16.5" hidden="1" thickBot="1" x14ac:dyDescent="0.3">
      <c r="A257" s="15"/>
      <c r="C257" s="25"/>
      <c r="D257" s="25"/>
      <c r="E257" s="25"/>
      <c r="F257" s="25"/>
      <c r="G257" s="12"/>
      <c r="H257" s="12"/>
      <c r="I257" s="12"/>
      <c r="J257" s="12"/>
    </row>
    <row r="258" spans="1:11" ht="17.25" customHeight="1" thickTop="1" thickBot="1" x14ac:dyDescent="0.3">
      <c r="A258" s="122"/>
      <c r="B258" s="47"/>
      <c r="C258" s="19"/>
      <c r="D258" s="19"/>
      <c r="E258" s="19"/>
      <c r="F258" s="20" t="s">
        <v>59</v>
      </c>
      <c r="G258" s="26">
        <f>AVERAGEA(G251:G256,G257:J257)</f>
        <v>0</v>
      </c>
      <c r="H258" s="26">
        <f>AVERAGEA(H251:H256,G257:J257)</f>
        <v>0</v>
      </c>
      <c r="I258" s="26">
        <f>AVERAGEA(I251:I256,G257:J257)</f>
        <v>0</v>
      </c>
      <c r="J258" s="26">
        <f>AVERAGEA(J251:J256,G257:J257)</f>
        <v>0</v>
      </c>
      <c r="K258" s="69">
        <f>SUM(G258:J258)</f>
        <v>0</v>
      </c>
    </row>
    <row r="259" spans="1:11" ht="31.35" customHeight="1" thickTop="1" x14ac:dyDescent="0.25">
      <c r="A259" s="30" t="s">
        <v>429</v>
      </c>
      <c r="B259" s="146" t="s">
        <v>430</v>
      </c>
      <c r="C259" s="146"/>
      <c r="D259" s="146"/>
      <c r="E259" s="146"/>
      <c r="F259" s="146"/>
      <c r="G259" s="31"/>
      <c r="H259" s="31"/>
      <c r="I259" s="31"/>
      <c r="J259" s="29"/>
    </row>
    <row r="260" spans="1:11" ht="31.35" customHeight="1" x14ac:dyDescent="0.25">
      <c r="A260" s="114" t="s">
        <v>431</v>
      </c>
      <c r="B260" s="138" t="s">
        <v>432</v>
      </c>
      <c r="C260" s="138"/>
      <c r="D260" s="138"/>
      <c r="E260" s="138"/>
      <c r="F260" s="139"/>
      <c r="G260" s="140" t="b">
        <v>0</v>
      </c>
      <c r="H260" s="140" t="b">
        <v>0</v>
      </c>
      <c r="I260" s="140" t="b">
        <v>0</v>
      </c>
      <c r="J260" s="140" t="b">
        <v>0</v>
      </c>
    </row>
    <row r="261" spans="1:11" ht="31.35" customHeight="1" x14ac:dyDescent="0.25">
      <c r="A261" s="43"/>
      <c r="B261" s="49" t="s">
        <v>433</v>
      </c>
      <c r="C261" s="175" t="s">
        <v>434</v>
      </c>
      <c r="D261" s="175"/>
      <c r="E261" s="175"/>
      <c r="F261" s="176"/>
      <c r="G261" s="142"/>
      <c r="H261" s="142"/>
      <c r="I261" s="142"/>
      <c r="J261" s="142"/>
    </row>
    <row r="262" spans="1:11" ht="37.5" customHeight="1" x14ac:dyDescent="0.25">
      <c r="A262" s="114" t="s">
        <v>435</v>
      </c>
      <c r="B262" s="138" t="s">
        <v>436</v>
      </c>
      <c r="C262" s="138"/>
      <c r="D262" s="138"/>
      <c r="E262" s="138"/>
      <c r="F262" s="139"/>
      <c r="G262" s="140" t="b">
        <v>0</v>
      </c>
      <c r="H262" s="140" t="b">
        <v>0</v>
      </c>
      <c r="I262" s="140" t="b">
        <v>0</v>
      </c>
      <c r="J262" s="140" t="b">
        <v>0</v>
      </c>
    </row>
    <row r="263" spans="1:11" ht="50.25" customHeight="1" thickBot="1" x14ac:dyDescent="0.3">
      <c r="A263" s="43"/>
      <c r="B263" s="49" t="s">
        <v>437</v>
      </c>
      <c r="C263" s="175" t="s">
        <v>438</v>
      </c>
      <c r="D263" s="175"/>
      <c r="E263" s="175"/>
      <c r="F263" s="176"/>
      <c r="G263" s="142"/>
      <c r="H263" s="142"/>
      <c r="I263" s="142"/>
      <c r="J263" s="142"/>
    </row>
    <row r="264" spans="1:11" ht="16.5" hidden="1" thickBot="1" x14ac:dyDescent="0.3">
      <c r="A264" s="15"/>
      <c r="C264" s="25"/>
      <c r="D264" s="25"/>
      <c r="E264" s="25"/>
      <c r="F264" s="25"/>
      <c r="G264" s="12"/>
      <c r="H264" s="12"/>
      <c r="I264" s="12"/>
      <c r="J264" s="12"/>
    </row>
    <row r="265" spans="1:11" ht="17.25" customHeight="1" thickTop="1" thickBot="1" x14ac:dyDescent="0.3">
      <c r="A265" s="122"/>
      <c r="B265" s="47"/>
      <c r="C265" s="19"/>
      <c r="D265" s="19"/>
      <c r="E265" s="19"/>
      <c r="F265" s="20" t="s">
        <v>59</v>
      </c>
      <c r="G265" s="26">
        <f>AVERAGEA(G260:G263,G264:J264)</f>
        <v>0</v>
      </c>
      <c r="H265" s="26">
        <f>AVERAGEA(H260:H263,G264:J264)</f>
        <v>0</v>
      </c>
      <c r="I265" s="26">
        <f>AVERAGEA(I260:I263,G264:J264)</f>
        <v>0</v>
      </c>
      <c r="J265" s="26">
        <f>AVERAGEA(J260:J263,G264:J264)</f>
        <v>0</v>
      </c>
      <c r="K265" s="69">
        <f>SUM(G265:J265)</f>
        <v>0</v>
      </c>
    </row>
    <row r="266" spans="1:11" ht="31.35" customHeight="1" thickTop="1" x14ac:dyDescent="0.25">
      <c r="A266" s="30" t="s">
        <v>439</v>
      </c>
      <c r="B266" s="146" t="s">
        <v>440</v>
      </c>
      <c r="C266" s="146"/>
      <c r="D266" s="146"/>
      <c r="E266" s="146"/>
      <c r="F266" s="146"/>
      <c r="G266" s="31"/>
      <c r="H266" s="31"/>
      <c r="I266" s="31"/>
      <c r="J266" s="29"/>
    </row>
    <row r="267" spans="1:11" ht="31.35" customHeight="1" x14ac:dyDescent="0.25">
      <c r="A267" s="114" t="s">
        <v>441</v>
      </c>
      <c r="B267" s="138" t="s">
        <v>442</v>
      </c>
      <c r="C267" s="138"/>
      <c r="D267" s="138"/>
      <c r="E267" s="138"/>
      <c r="F267" s="139"/>
      <c r="G267" s="140" t="b">
        <v>0</v>
      </c>
      <c r="H267" s="140" t="b">
        <v>0</v>
      </c>
      <c r="I267" s="140" t="b">
        <v>0</v>
      </c>
      <c r="J267" s="140" t="b">
        <v>0</v>
      </c>
    </row>
    <row r="268" spans="1:11" x14ac:dyDescent="0.25">
      <c r="A268" s="43"/>
      <c r="B268" s="49" t="s">
        <v>443</v>
      </c>
      <c r="C268" s="175" t="s">
        <v>444</v>
      </c>
      <c r="D268" s="175"/>
      <c r="E268" s="175"/>
      <c r="F268" s="176"/>
      <c r="G268" s="142"/>
      <c r="H268" s="142"/>
      <c r="I268" s="142"/>
      <c r="J268" s="142"/>
    </row>
    <row r="269" spans="1:11" ht="31.35" customHeight="1" x14ac:dyDescent="0.25">
      <c r="A269" s="114" t="s">
        <v>445</v>
      </c>
      <c r="B269" s="178" t="s">
        <v>446</v>
      </c>
      <c r="C269" s="178"/>
      <c r="D269" s="178"/>
      <c r="E269" s="178"/>
      <c r="F269" s="179"/>
      <c r="G269" s="140" t="b">
        <v>0</v>
      </c>
      <c r="H269" s="140" t="b">
        <v>0</v>
      </c>
      <c r="I269" s="140" t="b">
        <v>0</v>
      </c>
      <c r="J269" s="140" t="b">
        <v>0</v>
      </c>
    </row>
    <row r="270" spans="1:11" x14ac:dyDescent="0.25">
      <c r="A270" s="43"/>
      <c r="B270" s="49" t="s">
        <v>447</v>
      </c>
      <c r="C270" s="175" t="s">
        <v>448</v>
      </c>
      <c r="D270" s="175"/>
      <c r="E270" s="175"/>
      <c r="F270" s="176"/>
      <c r="G270" s="142"/>
      <c r="H270" s="142"/>
      <c r="I270" s="142"/>
      <c r="J270" s="142"/>
    </row>
    <row r="271" spans="1:11" ht="31.35" customHeight="1" x14ac:dyDescent="0.25">
      <c r="A271" s="45" t="s">
        <v>449</v>
      </c>
      <c r="B271" s="183" t="s">
        <v>450</v>
      </c>
      <c r="C271" s="183"/>
      <c r="D271" s="183"/>
      <c r="E271" s="183"/>
      <c r="F271" s="193"/>
      <c r="G271" s="91" t="b">
        <v>0</v>
      </c>
      <c r="H271" s="92" t="b">
        <v>0</v>
      </c>
      <c r="I271" s="92" t="b">
        <v>0</v>
      </c>
      <c r="J271" s="92" t="b">
        <v>0</v>
      </c>
    </row>
    <row r="272" spans="1:11" ht="32.25" customHeight="1" x14ac:dyDescent="0.25">
      <c r="A272" s="45" t="s">
        <v>451</v>
      </c>
      <c r="B272" s="183" t="s">
        <v>452</v>
      </c>
      <c r="C272" s="183"/>
      <c r="D272" s="183"/>
      <c r="E272" s="183"/>
      <c r="F272" s="193"/>
      <c r="G272" s="91" t="b">
        <v>0</v>
      </c>
      <c r="H272" s="92" t="b">
        <v>0</v>
      </c>
      <c r="I272" s="92" t="b">
        <v>0</v>
      </c>
      <c r="J272" s="92" t="b">
        <v>0</v>
      </c>
    </row>
    <row r="273" spans="1:11" ht="31.35" customHeight="1" x14ac:dyDescent="0.25">
      <c r="A273" s="114" t="s">
        <v>453</v>
      </c>
      <c r="B273" s="138" t="s">
        <v>454</v>
      </c>
      <c r="C273" s="138"/>
      <c r="D273" s="138"/>
      <c r="E273" s="138"/>
      <c r="F273" s="139"/>
      <c r="G273" s="140" t="b">
        <v>0</v>
      </c>
      <c r="H273" s="140" t="b">
        <v>0</v>
      </c>
      <c r="I273" s="140" t="b">
        <v>0</v>
      </c>
      <c r="J273" s="140" t="b">
        <v>0</v>
      </c>
    </row>
    <row r="274" spans="1:11" x14ac:dyDescent="0.25">
      <c r="A274" s="44"/>
      <c r="B274" s="119" t="s">
        <v>455</v>
      </c>
      <c r="C274" s="180" t="s">
        <v>456</v>
      </c>
      <c r="D274" s="180"/>
      <c r="E274" s="180"/>
      <c r="F274" s="181"/>
      <c r="G274" s="141"/>
      <c r="H274" s="141"/>
      <c r="I274" s="141"/>
      <c r="J274" s="141"/>
      <c r="K274" s="1"/>
    </row>
    <row r="275" spans="1:11" ht="32.25" customHeight="1" thickBot="1" x14ac:dyDescent="0.3">
      <c r="A275" s="43"/>
      <c r="B275" s="49" t="s">
        <v>457</v>
      </c>
      <c r="C275" s="175" t="s">
        <v>458</v>
      </c>
      <c r="D275" s="175"/>
      <c r="E275" s="175"/>
      <c r="F275" s="176"/>
      <c r="G275" s="142"/>
      <c r="H275" s="142"/>
      <c r="I275" s="142"/>
      <c r="J275" s="142"/>
    </row>
    <row r="276" spans="1:11" ht="15.75" hidden="1" thickBot="1" x14ac:dyDescent="0.3">
      <c r="A276" s="15"/>
      <c r="G276" s="12"/>
      <c r="H276" s="12"/>
      <c r="I276" s="12"/>
      <c r="J276" s="12"/>
    </row>
    <row r="277" spans="1:11" ht="17.25" customHeight="1" thickTop="1" thickBot="1" x14ac:dyDescent="0.3">
      <c r="A277" s="122"/>
      <c r="B277" s="47"/>
      <c r="C277" s="19"/>
      <c r="D277" s="19"/>
      <c r="E277" s="19"/>
      <c r="F277" s="20" t="s">
        <v>59</v>
      </c>
      <c r="G277" s="26">
        <f>AVERAGEA(G267:G275,G276:J276)</f>
        <v>0</v>
      </c>
      <c r="H277" s="26">
        <f>AVERAGEA(H267:H275,G276:J276)</f>
        <v>0</v>
      </c>
      <c r="I277" s="26">
        <f>AVERAGEA(I267:I275,G276:J276)</f>
        <v>0</v>
      </c>
      <c r="J277" s="26">
        <f>AVERAGEA(J267:J275,G276:J276)</f>
        <v>0</v>
      </c>
      <c r="K277" s="69">
        <f>SUM(G277:J277)</f>
        <v>0</v>
      </c>
    </row>
    <row r="278" spans="1:11" ht="33.75" customHeight="1" thickTop="1" x14ac:dyDescent="0.25">
      <c r="A278" s="136" t="s">
        <v>459</v>
      </c>
      <c r="B278" s="137"/>
      <c r="C278" s="137"/>
      <c r="D278" s="137"/>
      <c r="E278" s="137"/>
      <c r="F278" s="137"/>
      <c r="G278" s="112"/>
      <c r="H278" s="112"/>
      <c r="I278" s="112"/>
      <c r="J278" s="112"/>
    </row>
    <row r="279" spans="1:11" ht="33.75" customHeight="1" x14ac:dyDescent="0.25">
      <c r="A279" s="194" t="s">
        <v>460</v>
      </c>
      <c r="B279" s="195"/>
      <c r="C279" s="195"/>
      <c r="D279" s="195"/>
      <c r="E279" s="195"/>
      <c r="F279" s="195"/>
      <c r="G279" s="112"/>
      <c r="H279" s="112"/>
      <c r="I279" s="112"/>
      <c r="J279" s="112"/>
    </row>
    <row r="280" spans="1:11" ht="31.35" customHeight="1" x14ac:dyDescent="0.25">
      <c r="A280" s="107" t="s">
        <v>461</v>
      </c>
      <c r="B280" s="196" t="s">
        <v>462</v>
      </c>
      <c r="C280" s="196"/>
      <c r="D280" s="196"/>
      <c r="E280" s="196"/>
      <c r="F280" s="196"/>
      <c r="G280" s="108"/>
      <c r="H280" s="108"/>
      <c r="I280" s="108"/>
      <c r="J280" s="109"/>
    </row>
    <row r="281" spans="1:11" ht="31.35" customHeight="1" x14ac:dyDescent="0.25">
      <c r="A281" s="114" t="s">
        <v>463</v>
      </c>
      <c r="B281" s="138" t="s">
        <v>464</v>
      </c>
      <c r="C281" s="138"/>
      <c r="D281" s="138"/>
      <c r="E281" s="138"/>
      <c r="F281" s="139"/>
      <c r="G281" s="140" t="b">
        <v>0</v>
      </c>
      <c r="H281" s="140" t="b">
        <v>0</v>
      </c>
      <c r="I281" s="140" t="b">
        <v>0</v>
      </c>
      <c r="J281" s="140" t="b">
        <v>0</v>
      </c>
    </row>
    <row r="282" spans="1:11" ht="31.35" customHeight="1" x14ac:dyDescent="0.25">
      <c r="A282" s="43"/>
      <c r="B282" s="49" t="s">
        <v>465</v>
      </c>
      <c r="C282" s="147" t="s">
        <v>466</v>
      </c>
      <c r="D282" s="147"/>
      <c r="E282" s="147"/>
      <c r="F282" s="148"/>
      <c r="G282" s="142"/>
      <c r="H282" s="142"/>
      <c r="I282" s="142"/>
      <c r="J282" s="142"/>
    </row>
    <row r="283" spans="1:11" ht="31.35" customHeight="1" x14ac:dyDescent="0.25">
      <c r="A283" s="114" t="s">
        <v>467</v>
      </c>
      <c r="B283" s="138" t="s">
        <v>468</v>
      </c>
      <c r="C283" s="138"/>
      <c r="D283" s="138"/>
      <c r="E283" s="138"/>
      <c r="F283" s="139"/>
      <c r="G283" s="140" t="b">
        <v>0</v>
      </c>
      <c r="H283" s="140" t="b">
        <v>0</v>
      </c>
      <c r="I283" s="140" t="b">
        <v>0</v>
      </c>
      <c r="J283" s="140" t="b">
        <v>0</v>
      </c>
    </row>
    <row r="284" spans="1:11" x14ac:dyDescent="0.25">
      <c r="A284" s="43"/>
      <c r="B284" s="49" t="s">
        <v>469</v>
      </c>
      <c r="C284" s="147" t="s">
        <v>470</v>
      </c>
      <c r="D284" s="147"/>
      <c r="E284" s="147"/>
      <c r="F284" s="148"/>
      <c r="G284" s="142"/>
      <c r="H284" s="142"/>
      <c r="I284" s="142"/>
      <c r="J284" s="142"/>
    </row>
    <row r="285" spans="1:11" ht="31.35" customHeight="1" x14ac:dyDescent="0.25">
      <c r="A285" s="45" t="s">
        <v>471</v>
      </c>
      <c r="B285" s="154" t="s">
        <v>472</v>
      </c>
      <c r="C285" s="154"/>
      <c r="D285" s="154"/>
      <c r="E285" s="154"/>
      <c r="F285" s="155"/>
      <c r="G285" s="91" t="b">
        <v>0</v>
      </c>
      <c r="H285" s="92" t="b">
        <v>0</v>
      </c>
      <c r="I285" s="92" t="b">
        <v>0</v>
      </c>
      <c r="J285" s="92" t="b">
        <v>0</v>
      </c>
    </row>
    <row r="286" spans="1:11" ht="31.35" customHeight="1" x14ac:dyDescent="0.25">
      <c r="A286" s="114" t="s">
        <v>473</v>
      </c>
      <c r="B286" s="138" t="s">
        <v>474</v>
      </c>
      <c r="C286" s="138"/>
      <c r="D286" s="138"/>
      <c r="E286" s="138"/>
      <c r="F286" s="139"/>
      <c r="G286" s="140" t="b">
        <v>0</v>
      </c>
      <c r="H286" s="140" t="b">
        <v>0</v>
      </c>
      <c r="I286" s="140" t="b">
        <v>0</v>
      </c>
      <c r="J286" s="140" t="b">
        <v>0</v>
      </c>
    </row>
    <row r="287" spans="1:11" ht="31.35" customHeight="1" x14ac:dyDescent="0.25">
      <c r="A287" s="43"/>
      <c r="B287" s="49" t="s">
        <v>475</v>
      </c>
      <c r="C287" s="147" t="s">
        <v>476</v>
      </c>
      <c r="D287" s="147"/>
      <c r="E287" s="147"/>
      <c r="F287" s="148"/>
      <c r="G287" s="142"/>
      <c r="H287" s="142"/>
      <c r="I287" s="142"/>
      <c r="J287" s="142"/>
    </row>
    <row r="288" spans="1:11" ht="36.75" customHeight="1" x14ac:dyDescent="0.25">
      <c r="A288" s="114" t="s">
        <v>477</v>
      </c>
      <c r="B288" s="138" t="s">
        <v>478</v>
      </c>
      <c r="C288" s="138"/>
      <c r="D288" s="138"/>
      <c r="E288" s="138"/>
      <c r="F288" s="139"/>
      <c r="G288" s="140" t="b">
        <v>0</v>
      </c>
      <c r="H288" s="140" t="b">
        <v>0</v>
      </c>
      <c r="I288" s="140" t="b">
        <v>0</v>
      </c>
      <c r="J288" s="140" t="b">
        <v>0</v>
      </c>
    </row>
    <row r="289" spans="1:11" ht="15.75" thickBot="1" x14ac:dyDescent="0.3">
      <c r="A289" s="43"/>
      <c r="B289" s="49" t="s">
        <v>479</v>
      </c>
      <c r="C289" s="147" t="s">
        <v>480</v>
      </c>
      <c r="D289" s="147"/>
      <c r="E289" s="147"/>
      <c r="F289" s="148"/>
      <c r="G289" s="142"/>
      <c r="H289" s="142"/>
      <c r="I289" s="142"/>
      <c r="J289" s="142"/>
    </row>
    <row r="290" spans="1:11" ht="16.5" hidden="1" thickBot="1" x14ac:dyDescent="0.3">
      <c r="A290" s="15"/>
      <c r="C290" s="24"/>
      <c r="D290" s="25"/>
      <c r="E290" s="25"/>
      <c r="F290" s="25"/>
      <c r="G290" s="10"/>
      <c r="H290" s="10"/>
      <c r="I290" s="10"/>
      <c r="J290" s="10"/>
    </row>
    <row r="291" spans="1:11" ht="17.25" customHeight="1" thickTop="1" thickBot="1" x14ac:dyDescent="0.3">
      <c r="A291" s="122"/>
      <c r="B291" s="47"/>
      <c r="C291" s="19"/>
      <c r="D291" s="19"/>
      <c r="E291" s="19"/>
      <c r="F291" s="20" t="s">
        <v>59</v>
      </c>
      <c r="G291" s="26">
        <f>AVERAGEA(G281:G289,G290:J290)</f>
        <v>0</v>
      </c>
      <c r="H291" s="26">
        <f>AVERAGEA(H281:H289,G290:J290)</f>
        <v>0</v>
      </c>
      <c r="I291" s="26">
        <f>AVERAGEA(I281:I289,G290:J290)</f>
        <v>0</v>
      </c>
      <c r="J291" s="26">
        <f>AVERAGEA(J281:J289,G290:J290)</f>
        <v>0</v>
      </c>
      <c r="K291" s="69">
        <f>SUM(G291:J291)</f>
        <v>0</v>
      </c>
    </row>
    <row r="292" spans="1:11" ht="31.35" customHeight="1" thickTop="1" x14ac:dyDescent="0.25">
      <c r="A292" s="107" t="s">
        <v>481</v>
      </c>
      <c r="B292" s="196" t="s">
        <v>482</v>
      </c>
      <c r="C292" s="196"/>
      <c r="D292" s="196"/>
      <c r="E292" s="196"/>
      <c r="F292" s="196"/>
      <c r="G292" s="108"/>
      <c r="H292" s="108"/>
      <c r="I292" s="108"/>
      <c r="J292" s="109"/>
    </row>
    <row r="293" spans="1:11" ht="38.25" customHeight="1" x14ac:dyDescent="0.25">
      <c r="A293" s="123" t="s">
        <v>483</v>
      </c>
      <c r="B293" s="138" t="s">
        <v>484</v>
      </c>
      <c r="C293" s="138"/>
      <c r="D293" s="138"/>
      <c r="E293" s="138"/>
      <c r="F293" s="139"/>
      <c r="G293" s="140" t="b">
        <v>0</v>
      </c>
      <c r="H293" s="140" t="b">
        <v>0</v>
      </c>
      <c r="I293" s="140" t="b">
        <v>0</v>
      </c>
      <c r="J293" s="140" t="b">
        <v>0</v>
      </c>
    </row>
    <row r="294" spans="1:11" ht="31.35" customHeight="1" x14ac:dyDescent="0.25">
      <c r="A294" s="43"/>
      <c r="B294" s="49" t="s">
        <v>485</v>
      </c>
      <c r="C294" s="147" t="s">
        <v>486</v>
      </c>
      <c r="D294" s="147"/>
      <c r="E294" s="147"/>
      <c r="F294" s="148"/>
      <c r="G294" s="142"/>
      <c r="H294" s="142"/>
      <c r="I294" s="142"/>
      <c r="J294" s="142"/>
    </row>
    <row r="295" spans="1:11" ht="31.35" customHeight="1" x14ac:dyDescent="0.25">
      <c r="A295" s="123" t="s">
        <v>487</v>
      </c>
      <c r="B295" s="138" t="s">
        <v>488</v>
      </c>
      <c r="C295" s="138"/>
      <c r="D295" s="138"/>
      <c r="E295" s="138"/>
      <c r="F295" s="139"/>
      <c r="G295" s="140" t="b">
        <v>0</v>
      </c>
      <c r="H295" s="140" t="b">
        <v>0</v>
      </c>
      <c r="I295" s="140" t="b">
        <v>0</v>
      </c>
      <c r="J295" s="140" t="b">
        <v>0</v>
      </c>
    </row>
    <row r="296" spans="1:11" ht="31.35" customHeight="1" x14ac:dyDescent="0.25">
      <c r="A296" s="44"/>
      <c r="B296" s="119" t="s">
        <v>489</v>
      </c>
      <c r="C296" s="149" t="s">
        <v>490</v>
      </c>
      <c r="D296" s="149"/>
      <c r="E296" s="149"/>
      <c r="F296" s="150"/>
      <c r="G296" s="141"/>
      <c r="H296" s="141"/>
      <c r="I296" s="141"/>
      <c r="J296" s="141"/>
    </row>
    <row r="297" spans="1:11" x14ac:dyDescent="0.25">
      <c r="A297" s="43"/>
      <c r="B297" s="49" t="s">
        <v>491</v>
      </c>
      <c r="C297" s="147" t="s">
        <v>492</v>
      </c>
      <c r="D297" s="147"/>
      <c r="E297" s="147"/>
      <c r="F297" s="148"/>
      <c r="G297" s="142"/>
      <c r="H297" s="142"/>
      <c r="I297" s="142"/>
      <c r="J297" s="142"/>
    </row>
    <row r="298" spans="1:11" ht="33.75" customHeight="1" x14ac:dyDescent="0.25">
      <c r="A298" s="123" t="s">
        <v>493</v>
      </c>
      <c r="B298" s="138" t="s">
        <v>494</v>
      </c>
      <c r="C298" s="138"/>
      <c r="D298" s="138"/>
      <c r="E298" s="138"/>
      <c r="F298" s="139"/>
      <c r="G298" s="140" t="b">
        <v>0</v>
      </c>
      <c r="H298" s="140" t="b">
        <v>0</v>
      </c>
      <c r="I298" s="140" t="b">
        <v>0</v>
      </c>
      <c r="J298" s="140" t="b">
        <v>0</v>
      </c>
    </row>
    <row r="299" spans="1:11" ht="31.35" customHeight="1" thickBot="1" x14ac:dyDescent="0.3">
      <c r="A299" s="56"/>
      <c r="B299" s="49" t="s">
        <v>495</v>
      </c>
      <c r="C299" s="147" t="s">
        <v>496</v>
      </c>
      <c r="D299" s="147"/>
      <c r="E299" s="147"/>
      <c r="F299" s="148"/>
      <c r="G299" s="142"/>
      <c r="H299" s="142"/>
      <c r="I299" s="142"/>
      <c r="J299" s="142"/>
    </row>
    <row r="300" spans="1:11" ht="15.75" hidden="1" thickBot="1" x14ac:dyDescent="0.3">
      <c r="A300" s="15"/>
      <c r="C300" s="6"/>
      <c r="D300" s="6"/>
      <c r="E300" s="6"/>
      <c r="F300" s="6"/>
      <c r="G300" s="12"/>
      <c r="H300" s="12"/>
      <c r="I300" s="12"/>
      <c r="J300" s="12"/>
    </row>
    <row r="301" spans="1:11" ht="17.25" customHeight="1" thickTop="1" thickBot="1" x14ac:dyDescent="0.3">
      <c r="A301" s="122"/>
      <c r="B301" s="47"/>
      <c r="C301" s="19"/>
      <c r="D301" s="19"/>
      <c r="E301" s="19"/>
      <c r="F301" s="20" t="s">
        <v>59</v>
      </c>
      <c r="G301" s="26">
        <f>AVERAGEA(G293:G299,G300:J300)</f>
        <v>0</v>
      </c>
      <c r="H301" s="26">
        <f>AVERAGEA(H293:H299,G300:J300)</f>
        <v>0</v>
      </c>
      <c r="I301" s="26">
        <f>AVERAGEA(I293:I299,G300:J300)</f>
        <v>0</v>
      </c>
      <c r="J301" s="26">
        <f>AVERAGEA(J293:J299,G300:J300)</f>
        <v>0</v>
      </c>
      <c r="K301" s="69">
        <f>SUM(G301:J301)</f>
        <v>0</v>
      </c>
    </row>
    <row r="302" spans="1:11" ht="31.35" customHeight="1" thickTop="1" x14ac:dyDescent="0.25">
      <c r="A302" s="107" t="s">
        <v>497</v>
      </c>
      <c r="B302" s="196" t="s">
        <v>498</v>
      </c>
      <c r="C302" s="196"/>
      <c r="D302" s="196"/>
      <c r="E302" s="196"/>
      <c r="F302" s="196"/>
      <c r="G302" s="110"/>
      <c r="H302" s="110"/>
      <c r="I302" s="110"/>
      <c r="J302" s="111"/>
    </row>
    <row r="303" spans="1:11" ht="31.35" customHeight="1" x14ac:dyDescent="0.25">
      <c r="A303" s="114" t="s">
        <v>499</v>
      </c>
      <c r="B303" s="138" t="s">
        <v>500</v>
      </c>
      <c r="C303" s="138"/>
      <c r="D303" s="138"/>
      <c r="E303" s="138"/>
      <c r="F303" s="139"/>
      <c r="G303" s="140" t="b">
        <v>0</v>
      </c>
      <c r="H303" s="140" t="b">
        <v>0</v>
      </c>
      <c r="I303" s="140" t="b">
        <v>0</v>
      </c>
      <c r="J303" s="140" t="b">
        <v>0</v>
      </c>
    </row>
    <row r="304" spans="1:11" ht="31.35" customHeight="1" x14ac:dyDescent="0.25">
      <c r="A304" s="43"/>
      <c r="B304" s="49" t="s">
        <v>501</v>
      </c>
      <c r="C304" s="147" t="s">
        <v>502</v>
      </c>
      <c r="D304" s="147"/>
      <c r="E304" s="147"/>
      <c r="F304" s="148"/>
      <c r="G304" s="142"/>
      <c r="H304" s="142"/>
      <c r="I304" s="142"/>
      <c r="J304" s="142"/>
    </row>
    <row r="305" spans="1:11" ht="34.5" customHeight="1" x14ac:dyDescent="0.25">
      <c r="A305" s="114" t="s">
        <v>503</v>
      </c>
      <c r="B305" s="138" t="s">
        <v>504</v>
      </c>
      <c r="C305" s="138"/>
      <c r="D305" s="138"/>
      <c r="E305" s="138"/>
      <c r="F305" s="139"/>
      <c r="G305" s="140" t="b">
        <v>0</v>
      </c>
      <c r="H305" s="140" t="b">
        <v>0</v>
      </c>
      <c r="I305" s="140" t="b">
        <v>0</v>
      </c>
      <c r="J305" s="140" t="b">
        <v>0</v>
      </c>
    </row>
    <row r="306" spans="1:11" ht="31.35" customHeight="1" x14ac:dyDescent="0.25">
      <c r="A306" s="43"/>
      <c r="B306" s="49" t="s">
        <v>505</v>
      </c>
      <c r="C306" s="147" t="s">
        <v>506</v>
      </c>
      <c r="D306" s="147"/>
      <c r="E306" s="147"/>
      <c r="F306" s="148"/>
      <c r="G306" s="142"/>
      <c r="H306" s="142"/>
      <c r="I306" s="142"/>
      <c r="J306" s="142"/>
    </row>
    <row r="307" spans="1:11" ht="36" customHeight="1" x14ac:dyDescent="0.25">
      <c r="A307" s="45" t="s">
        <v>507</v>
      </c>
      <c r="B307" s="154" t="s">
        <v>508</v>
      </c>
      <c r="C307" s="154"/>
      <c r="D307" s="154"/>
      <c r="E307" s="154"/>
      <c r="F307" s="155"/>
      <c r="G307" s="91" t="b">
        <v>0</v>
      </c>
      <c r="H307" s="92" t="b">
        <v>0</v>
      </c>
      <c r="I307" s="92" t="b">
        <v>0</v>
      </c>
      <c r="J307" s="92" t="b">
        <v>0</v>
      </c>
    </row>
    <row r="308" spans="1:11" ht="36" customHeight="1" x14ac:dyDescent="0.25">
      <c r="A308" s="114" t="s">
        <v>509</v>
      </c>
      <c r="B308" s="138" t="s">
        <v>510</v>
      </c>
      <c r="C308" s="138"/>
      <c r="D308" s="138"/>
      <c r="E308" s="138"/>
      <c r="F308" s="139"/>
      <c r="G308" s="140" t="b">
        <v>0</v>
      </c>
      <c r="H308" s="140" t="b">
        <v>0</v>
      </c>
      <c r="I308" s="140" t="b">
        <v>0</v>
      </c>
      <c r="J308" s="140" t="b">
        <v>0</v>
      </c>
    </row>
    <row r="309" spans="1:11" ht="31.35" customHeight="1" x14ac:dyDescent="0.25">
      <c r="A309" s="43"/>
      <c r="B309" s="49" t="s">
        <v>511</v>
      </c>
      <c r="C309" s="147" t="s">
        <v>512</v>
      </c>
      <c r="D309" s="147"/>
      <c r="E309" s="147"/>
      <c r="F309" s="148"/>
      <c r="G309" s="142"/>
      <c r="H309" s="142"/>
      <c r="I309" s="142"/>
      <c r="J309" s="142"/>
    </row>
    <row r="310" spans="1:11" ht="50.25" customHeight="1" thickBot="1" x14ac:dyDescent="0.3">
      <c r="A310" s="45" t="s">
        <v>513</v>
      </c>
      <c r="B310" s="154" t="s">
        <v>514</v>
      </c>
      <c r="C310" s="154"/>
      <c r="D310" s="154"/>
      <c r="E310" s="154"/>
      <c r="F310" s="155"/>
      <c r="G310" s="91" t="b">
        <v>0</v>
      </c>
      <c r="H310" s="92" t="b">
        <v>0</v>
      </c>
      <c r="I310" s="92" t="b">
        <v>0</v>
      </c>
      <c r="J310" s="92" t="b">
        <v>0</v>
      </c>
    </row>
    <row r="311" spans="1:11" ht="16.5" hidden="1" thickBot="1" x14ac:dyDescent="0.3">
      <c r="A311" s="15"/>
      <c r="C311" s="25"/>
      <c r="D311" s="25"/>
      <c r="E311" s="25"/>
      <c r="F311" s="25"/>
      <c r="G311" s="12"/>
      <c r="H311" s="12"/>
      <c r="I311" s="12"/>
      <c r="J311" s="12"/>
    </row>
    <row r="312" spans="1:11" ht="17.25" customHeight="1" thickTop="1" thickBot="1" x14ac:dyDescent="0.3">
      <c r="A312" s="122"/>
      <c r="B312" s="47"/>
      <c r="C312" s="19"/>
      <c r="D312" s="19"/>
      <c r="E312" s="19"/>
      <c r="F312" s="20" t="s">
        <v>59</v>
      </c>
      <c r="G312" s="26">
        <f>AVERAGEA(G303:G310,G311:J311)</f>
        <v>0</v>
      </c>
      <c r="H312" s="26">
        <f>AVERAGEA(H303:H310,G311:J311)</f>
        <v>0</v>
      </c>
      <c r="I312" s="26">
        <f>AVERAGEA(I303:I310,G311:J311)</f>
        <v>0</v>
      </c>
      <c r="J312" s="26">
        <f>AVERAGEA(J303:J310,G311:J311)</f>
        <v>0</v>
      </c>
      <c r="K312" s="57">
        <f>SUM(G312:J312)</f>
        <v>0</v>
      </c>
    </row>
    <row r="313" spans="1:11" ht="31.35" customHeight="1" thickTop="1" x14ac:dyDescent="0.25">
      <c r="A313" s="107" t="s">
        <v>515</v>
      </c>
      <c r="B313" s="196" t="s">
        <v>516</v>
      </c>
      <c r="C313" s="196"/>
      <c r="D313" s="196"/>
      <c r="E313" s="196"/>
      <c r="F313" s="196"/>
      <c r="G313" s="108"/>
      <c r="H313" s="108"/>
      <c r="I313" s="108"/>
      <c r="J313" s="109"/>
    </row>
    <row r="314" spans="1:11" ht="31.35" customHeight="1" x14ac:dyDescent="0.25">
      <c r="A314" s="114" t="s">
        <v>517</v>
      </c>
      <c r="B314" s="138" t="s">
        <v>518</v>
      </c>
      <c r="C314" s="138"/>
      <c r="D314" s="138"/>
      <c r="E314" s="138"/>
      <c r="F314" s="139"/>
      <c r="G314" s="140" t="b">
        <v>0</v>
      </c>
      <c r="H314" s="140" t="b">
        <v>0</v>
      </c>
      <c r="I314" s="140" t="b">
        <v>0</v>
      </c>
      <c r="J314" s="140" t="b">
        <v>0</v>
      </c>
    </row>
    <row r="315" spans="1:11" ht="31.35" customHeight="1" x14ac:dyDescent="0.25">
      <c r="A315" s="52"/>
      <c r="B315" s="49" t="s">
        <v>519</v>
      </c>
      <c r="C315" s="197" t="s">
        <v>520</v>
      </c>
      <c r="D315" s="197"/>
      <c r="E315" s="197"/>
      <c r="F315" s="198"/>
      <c r="G315" s="142"/>
      <c r="H315" s="142"/>
      <c r="I315" s="142"/>
      <c r="J315" s="142"/>
    </row>
    <row r="316" spans="1:11" ht="31.35" customHeight="1" x14ac:dyDescent="0.25">
      <c r="A316" s="45" t="s">
        <v>521</v>
      </c>
      <c r="B316" s="154" t="s">
        <v>522</v>
      </c>
      <c r="C316" s="154"/>
      <c r="D316" s="154"/>
      <c r="E316" s="154"/>
      <c r="F316" s="155"/>
      <c r="G316" s="91" t="b">
        <v>0</v>
      </c>
      <c r="H316" s="92" t="b">
        <v>0</v>
      </c>
      <c r="I316" s="92" t="b">
        <v>0</v>
      </c>
      <c r="J316" s="92" t="b">
        <v>0</v>
      </c>
    </row>
    <row r="317" spans="1:11" ht="31.35" customHeight="1" x14ac:dyDescent="0.25">
      <c r="A317" s="114" t="s">
        <v>523</v>
      </c>
      <c r="B317" s="138" t="s">
        <v>524</v>
      </c>
      <c r="C317" s="138"/>
      <c r="D317" s="138"/>
      <c r="E317" s="138"/>
      <c r="F317" s="139"/>
      <c r="G317" s="140" t="b">
        <v>0</v>
      </c>
      <c r="H317" s="140" t="b">
        <v>0</v>
      </c>
      <c r="I317" s="140" t="b">
        <v>0</v>
      </c>
      <c r="J317" s="140" t="b">
        <v>0</v>
      </c>
    </row>
    <row r="318" spans="1:11" ht="46.5" customHeight="1" x14ac:dyDescent="0.25">
      <c r="A318" s="52"/>
      <c r="B318" s="49" t="s">
        <v>525</v>
      </c>
      <c r="C318" s="197" t="s">
        <v>526</v>
      </c>
      <c r="D318" s="197"/>
      <c r="E318" s="197"/>
      <c r="F318" s="198"/>
      <c r="G318" s="142"/>
      <c r="H318" s="142"/>
      <c r="I318" s="142"/>
      <c r="J318" s="142"/>
    </row>
    <row r="319" spans="1:11" ht="31.35" customHeight="1" x14ac:dyDescent="0.25">
      <c r="A319" s="114" t="s">
        <v>527</v>
      </c>
      <c r="B319" s="138" t="s">
        <v>528</v>
      </c>
      <c r="C319" s="138"/>
      <c r="D319" s="138"/>
      <c r="E319" s="138"/>
      <c r="F319" s="139"/>
      <c r="G319" s="140" t="b">
        <v>0</v>
      </c>
      <c r="H319" s="140" t="b">
        <v>0</v>
      </c>
      <c r="I319" s="140" t="b">
        <v>0</v>
      </c>
      <c r="J319" s="140" t="b">
        <v>0</v>
      </c>
    </row>
    <row r="320" spans="1:11" ht="31.35" customHeight="1" x14ac:dyDescent="0.25">
      <c r="A320" s="52"/>
      <c r="B320" s="49" t="s">
        <v>529</v>
      </c>
      <c r="C320" s="197" t="s">
        <v>530</v>
      </c>
      <c r="D320" s="197"/>
      <c r="E320" s="197"/>
      <c r="F320" s="198"/>
      <c r="G320" s="142"/>
      <c r="H320" s="142"/>
      <c r="I320" s="142"/>
      <c r="J320" s="142"/>
    </row>
    <row r="321" spans="1:11" ht="46.5" customHeight="1" x14ac:dyDescent="0.25">
      <c r="A321" s="114" t="s">
        <v>531</v>
      </c>
      <c r="B321" s="138" t="s">
        <v>532</v>
      </c>
      <c r="C321" s="138"/>
      <c r="D321" s="138"/>
      <c r="E321" s="138"/>
      <c r="F321" s="139"/>
      <c r="G321" s="140" t="b">
        <v>0</v>
      </c>
      <c r="H321" s="140" t="b">
        <v>0</v>
      </c>
      <c r="I321" s="140" t="b">
        <v>0</v>
      </c>
      <c r="J321" s="140" t="b">
        <v>0</v>
      </c>
    </row>
    <row r="322" spans="1:11" ht="31.35" customHeight="1" x14ac:dyDescent="0.25">
      <c r="A322" s="53"/>
      <c r="B322" s="119" t="s">
        <v>533</v>
      </c>
      <c r="C322" s="199" t="s">
        <v>534</v>
      </c>
      <c r="D322" s="199"/>
      <c r="E322" s="199"/>
      <c r="F322" s="200"/>
      <c r="G322" s="141"/>
      <c r="H322" s="141"/>
      <c r="I322" s="141"/>
      <c r="J322" s="141"/>
    </row>
    <row r="323" spans="1:11" ht="31.35" customHeight="1" x14ac:dyDescent="0.25">
      <c r="A323" s="52"/>
      <c r="B323" s="49" t="s">
        <v>535</v>
      </c>
      <c r="C323" s="197" t="s">
        <v>536</v>
      </c>
      <c r="D323" s="197"/>
      <c r="E323" s="197"/>
      <c r="F323" s="198"/>
      <c r="G323" s="142"/>
      <c r="H323" s="142"/>
      <c r="I323" s="142"/>
      <c r="J323" s="142"/>
    </row>
    <row r="324" spans="1:11" ht="36" customHeight="1" x14ac:dyDescent="0.25">
      <c r="A324" s="114" t="s">
        <v>537</v>
      </c>
      <c r="B324" s="138" t="s">
        <v>538</v>
      </c>
      <c r="C324" s="138"/>
      <c r="D324" s="138"/>
      <c r="E324" s="138"/>
      <c r="F324" s="139"/>
      <c r="G324" s="140" t="b">
        <v>0</v>
      </c>
      <c r="H324" s="140" t="b">
        <v>0</v>
      </c>
      <c r="I324" s="140" t="b">
        <v>0</v>
      </c>
      <c r="J324" s="140" t="b">
        <v>0</v>
      </c>
    </row>
    <row r="325" spans="1:11" x14ac:dyDescent="0.25">
      <c r="A325" s="54"/>
      <c r="B325" s="119" t="s">
        <v>539</v>
      </c>
      <c r="C325" s="199" t="s">
        <v>540</v>
      </c>
      <c r="D325" s="199"/>
      <c r="E325" s="199"/>
      <c r="F325" s="200"/>
      <c r="G325" s="141"/>
      <c r="H325" s="141"/>
      <c r="I325" s="141"/>
      <c r="J325" s="141"/>
    </row>
    <row r="326" spans="1:11" x14ac:dyDescent="0.25">
      <c r="A326" s="55"/>
      <c r="B326" s="49" t="s">
        <v>541</v>
      </c>
      <c r="C326" s="197" t="s">
        <v>542</v>
      </c>
      <c r="D326" s="197"/>
      <c r="E326" s="197"/>
      <c r="F326" s="198"/>
      <c r="G326" s="142"/>
      <c r="H326" s="142"/>
      <c r="I326" s="142"/>
      <c r="J326" s="142"/>
      <c r="K326" s="1"/>
    </row>
    <row r="327" spans="1:11" ht="31.35" customHeight="1" thickBot="1" x14ac:dyDescent="0.3">
      <c r="A327" s="45" t="s">
        <v>543</v>
      </c>
      <c r="B327" s="154" t="s">
        <v>544</v>
      </c>
      <c r="C327" s="154"/>
      <c r="D327" s="154"/>
      <c r="E327" s="154"/>
      <c r="F327" s="155"/>
      <c r="G327" s="91" t="b">
        <v>0</v>
      </c>
      <c r="H327" s="92" t="b">
        <v>0</v>
      </c>
      <c r="I327" s="92" t="b">
        <v>0</v>
      </c>
      <c r="J327" s="92" t="b">
        <v>0</v>
      </c>
    </row>
    <row r="328" spans="1:11" ht="16.5" hidden="1" customHeight="1" thickBot="1" x14ac:dyDescent="0.3">
      <c r="A328" s="15"/>
      <c r="C328" s="25"/>
      <c r="D328" s="25"/>
      <c r="E328" s="25"/>
      <c r="F328" s="25"/>
      <c r="G328" s="12"/>
      <c r="H328" s="12"/>
      <c r="I328" s="12"/>
      <c r="J328" s="12"/>
    </row>
    <row r="329" spans="1:11" ht="17.25" customHeight="1" thickTop="1" thickBot="1" x14ac:dyDescent="0.3">
      <c r="A329" s="122"/>
      <c r="B329" s="47"/>
      <c r="C329" s="19"/>
      <c r="D329" s="19"/>
      <c r="E329" s="19"/>
      <c r="F329" s="20" t="s">
        <v>59</v>
      </c>
      <c r="G329" s="26">
        <f>AVERAGEA(G314:G327,G328:J328)</f>
        <v>0</v>
      </c>
      <c r="H329" s="26">
        <f>AVERAGEA(H314:H327,G328:J328)</f>
        <v>0</v>
      </c>
      <c r="I329" s="26">
        <f>AVERAGEA(I314:I327,G328:J328)</f>
        <v>0</v>
      </c>
      <c r="J329" s="26">
        <f>AVERAGEA(J314:J327,G328:J328)</f>
        <v>0</v>
      </c>
      <c r="K329" s="69">
        <f>SUM(G329:J329)</f>
        <v>0</v>
      </c>
    </row>
    <row r="330" spans="1:11" ht="33.75" customHeight="1" thickTop="1" x14ac:dyDescent="0.25">
      <c r="A330" s="194" t="s">
        <v>545</v>
      </c>
      <c r="B330" s="195"/>
      <c r="C330" s="195"/>
      <c r="D330" s="195"/>
      <c r="E330" s="195"/>
      <c r="F330" s="195"/>
      <c r="G330" s="194"/>
      <c r="H330" s="195"/>
      <c r="I330" s="195"/>
      <c r="J330" s="195"/>
    </row>
    <row r="331" spans="1:11" ht="31.35" customHeight="1" x14ac:dyDescent="0.25">
      <c r="A331" s="107" t="s">
        <v>546</v>
      </c>
      <c r="B331" s="196" t="s">
        <v>547</v>
      </c>
      <c r="C331" s="196"/>
      <c r="D331" s="196"/>
      <c r="E331" s="196"/>
      <c r="F331" s="196"/>
      <c r="G331" s="108"/>
      <c r="H331" s="108"/>
      <c r="I331" s="108"/>
      <c r="J331" s="109"/>
    </row>
    <row r="332" spans="1:11" ht="36.75" customHeight="1" x14ac:dyDescent="0.25">
      <c r="A332" s="114" t="s">
        <v>548</v>
      </c>
      <c r="B332" s="138" t="s">
        <v>549</v>
      </c>
      <c r="C332" s="138"/>
      <c r="D332" s="138"/>
      <c r="E332" s="138"/>
      <c r="F332" s="139"/>
      <c r="G332" s="140" t="b">
        <v>0</v>
      </c>
      <c r="H332" s="140" t="b">
        <v>0</v>
      </c>
      <c r="I332" s="140" t="b">
        <v>0</v>
      </c>
      <c r="J332" s="140" t="b">
        <v>0</v>
      </c>
    </row>
    <row r="333" spans="1:11" ht="31.35" customHeight="1" x14ac:dyDescent="0.25">
      <c r="A333" s="44"/>
      <c r="B333" s="119" t="s">
        <v>550</v>
      </c>
      <c r="C333" s="199" t="s">
        <v>551</v>
      </c>
      <c r="D333" s="199"/>
      <c r="E333" s="199"/>
      <c r="F333" s="200"/>
      <c r="G333" s="141"/>
      <c r="H333" s="141"/>
      <c r="I333" s="141"/>
      <c r="J333" s="141"/>
    </row>
    <row r="334" spans="1:11" x14ac:dyDescent="0.25">
      <c r="A334" s="44"/>
      <c r="B334" s="119" t="s">
        <v>552</v>
      </c>
      <c r="C334" s="199" t="s">
        <v>553</v>
      </c>
      <c r="D334" s="199"/>
      <c r="E334" s="199"/>
      <c r="F334" s="200"/>
      <c r="G334" s="141"/>
      <c r="H334" s="141"/>
      <c r="I334" s="141"/>
      <c r="J334" s="141"/>
    </row>
    <row r="335" spans="1:11" x14ac:dyDescent="0.25">
      <c r="A335" s="43"/>
      <c r="B335" s="49" t="s">
        <v>554</v>
      </c>
      <c r="C335" s="197" t="s">
        <v>555</v>
      </c>
      <c r="D335" s="197"/>
      <c r="E335" s="197"/>
      <c r="F335" s="198"/>
      <c r="G335" s="142"/>
      <c r="H335" s="142"/>
      <c r="I335" s="142"/>
      <c r="J335" s="142"/>
    </row>
    <row r="336" spans="1:11" ht="31.35" customHeight="1" x14ac:dyDescent="0.25">
      <c r="A336" s="114" t="s">
        <v>556</v>
      </c>
      <c r="B336" s="138" t="s">
        <v>557</v>
      </c>
      <c r="C336" s="138"/>
      <c r="D336" s="138"/>
      <c r="E336" s="138"/>
      <c r="F336" s="139"/>
      <c r="G336" s="140" t="b">
        <v>0</v>
      </c>
      <c r="H336" s="140" t="b">
        <v>0</v>
      </c>
      <c r="I336" s="140" t="b">
        <v>0</v>
      </c>
      <c r="J336" s="140" t="b">
        <v>0</v>
      </c>
    </row>
    <row r="337" spans="1:11" x14ac:dyDescent="0.25">
      <c r="A337" s="44"/>
      <c r="B337" s="119" t="s">
        <v>558</v>
      </c>
      <c r="C337" s="199" t="s">
        <v>559</v>
      </c>
      <c r="D337" s="199"/>
      <c r="E337" s="199"/>
      <c r="F337" s="200"/>
      <c r="G337" s="141"/>
      <c r="H337" s="141"/>
      <c r="I337" s="141"/>
      <c r="J337" s="141"/>
    </row>
    <row r="338" spans="1:11" x14ac:dyDescent="0.25">
      <c r="A338" s="43"/>
      <c r="B338" s="49" t="s">
        <v>560</v>
      </c>
      <c r="C338" s="197" t="s">
        <v>561</v>
      </c>
      <c r="D338" s="197"/>
      <c r="E338" s="197"/>
      <c r="F338" s="198"/>
      <c r="G338" s="142"/>
      <c r="H338" s="142"/>
      <c r="I338" s="142"/>
      <c r="J338" s="142"/>
    </row>
    <row r="339" spans="1:11" ht="31.35" customHeight="1" x14ac:dyDescent="0.25">
      <c r="A339" s="114" t="s">
        <v>562</v>
      </c>
      <c r="B339" s="138" t="s">
        <v>563</v>
      </c>
      <c r="C339" s="138"/>
      <c r="D339" s="138"/>
      <c r="E339" s="138"/>
      <c r="F339" s="139"/>
      <c r="G339" s="140" t="b">
        <v>0</v>
      </c>
      <c r="H339" s="140" t="b">
        <v>0</v>
      </c>
      <c r="I339" s="140" t="b">
        <v>0</v>
      </c>
      <c r="J339" s="140" t="b">
        <v>0</v>
      </c>
    </row>
    <row r="340" spans="1:11" ht="31.35" customHeight="1" x14ac:dyDescent="0.25">
      <c r="A340" s="44"/>
      <c r="B340" s="119" t="s">
        <v>564</v>
      </c>
      <c r="C340" s="199" t="s">
        <v>565</v>
      </c>
      <c r="D340" s="199"/>
      <c r="E340" s="199"/>
      <c r="F340" s="200"/>
      <c r="G340" s="141"/>
      <c r="H340" s="141"/>
      <c r="I340" s="141"/>
      <c r="J340" s="141"/>
    </row>
    <row r="341" spans="1:11" ht="46.5" customHeight="1" x14ac:dyDescent="0.25">
      <c r="A341" s="43"/>
      <c r="B341" s="49" t="s">
        <v>566</v>
      </c>
      <c r="C341" s="197" t="s">
        <v>567</v>
      </c>
      <c r="D341" s="197"/>
      <c r="E341" s="197"/>
      <c r="F341" s="198"/>
      <c r="G341" s="142"/>
      <c r="H341" s="142"/>
      <c r="I341" s="142"/>
      <c r="J341" s="142"/>
    </row>
    <row r="342" spans="1:11" ht="31.35" customHeight="1" x14ac:dyDescent="0.25">
      <c r="A342" s="114" t="s">
        <v>568</v>
      </c>
      <c r="B342" s="138" t="s">
        <v>569</v>
      </c>
      <c r="C342" s="138"/>
      <c r="D342" s="138"/>
      <c r="E342" s="138"/>
      <c r="F342" s="139"/>
      <c r="G342" s="140" t="b">
        <v>0</v>
      </c>
      <c r="H342" s="140" t="b">
        <v>0</v>
      </c>
      <c r="I342" s="140" t="b">
        <v>0</v>
      </c>
      <c r="J342" s="140" t="b">
        <v>0</v>
      </c>
    </row>
    <row r="343" spans="1:11" x14ac:dyDescent="0.25">
      <c r="A343" s="44"/>
      <c r="B343" s="119" t="s">
        <v>570</v>
      </c>
      <c r="C343" s="199" t="s">
        <v>571</v>
      </c>
      <c r="D343" s="199"/>
      <c r="E343" s="199"/>
      <c r="F343" s="200"/>
      <c r="G343" s="141"/>
      <c r="H343" s="141"/>
      <c r="I343" s="141"/>
      <c r="J343" s="141"/>
    </row>
    <row r="344" spans="1:11" ht="31.35" customHeight="1" x14ac:dyDescent="0.25">
      <c r="A344" s="43"/>
      <c r="B344" s="49" t="s">
        <v>572</v>
      </c>
      <c r="C344" s="197" t="s">
        <v>573</v>
      </c>
      <c r="D344" s="197"/>
      <c r="E344" s="197"/>
      <c r="F344" s="198"/>
      <c r="G344" s="142"/>
      <c r="H344" s="142"/>
      <c r="I344" s="142"/>
      <c r="J344" s="142"/>
    </row>
    <row r="345" spans="1:11" ht="31.35" customHeight="1" x14ac:dyDescent="0.25">
      <c r="A345" s="45" t="s">
        <v>574</v>
      </c>
      <c r="B345" s="154" t="s">
        <v>575</v>
      </c>
      <c r="C345" s="154"/>
      <c r="D345" s="154"/>
      <c r="E345" s="154"/>
      <c r="F345" s="155"/>
      <c r="G345" s="91" t="b">
        <v>0</v>
      </c>
      <c r="H345" s="92" t="b">
        <v>0</v>
      </c>
      <c r="I345" s="92" t="b">
        <v>0</v>
      </c>
      <c r="J345" s="92" t="b">
        <v>0</v>
      </c>
    </row>
    <row r="346" spans="1:11" ht="51.75" customHeight="1" x14ac:dyDescent="0.25">
      <c r="A346" s="114" t="s">
        <v>576</v>
      </c>
      <c r="B346" s="138" t="s">
        <v>577</v>
      </c>
      <c r="C346" s="138"/>
      <c r="D346" s="138"/>
      <c r="E346" s="138"/>
      <c r="F346" s="139"/>
      <c r="G346" s="140" t="b">
        <v>0</v>
      </c>
      <c r="H346" s="140" t="b">
        <v>0</v>
      </c>
      <c r="I346" s="140" t="b">
        <v>0</v>
      </c>
      <c r="J346" s="140" t="b">
        <v>0</v>
      </c>
    </row>
    <row r="347" spans="1:11" x14ac:dyDescent="0.25">
      <c r="A347" s="43"/>
      <c r="B347" s="49" t="s">
        <v>578</v>
      </c>
      <c r="C347" s="197" t="s">
        <v>579</v>
      </c>
      <c r="D347" s="197"/>
      <c r="E347" s="197"/>
      <c r="F347" s="198"/>
      <c r="G347" s="142"/>
      <c r="H347" s="142"/>
      <c r="I347" s="142"/>
      <c r="J347" s="142"/>
    </row>
    <row r="348" spans="1:11" ht="47.25" customHeight="1" x14ac:dyDescent="0.25">
      <c r="A348" s="114" t="s">
        <v>580</v>
      </c>
      <c r="B348" s="138" t="s">
        <v>581</v>
      </c>
      <c r="C348" s="138"/>
      <c r="D348" s="138"/>
      <c r="E348" s="138"/>
      <c r="F348" s="139"/>
      <c r="G348" s="140" t="b">
        <v>0</v>
      </c>
      <c r="H348" s="140" t="b">
        <v>0</v>
      </c>
      <c r="I348" s="140" t="b">
        <v>0</v>
      </c>
      <c r="J348" s="140" t="b">
        <v>0</v>
      </c>
    </row>
    <row r="349" spans="1:11" ht="31.35" customHeight="1" x14ac:dyDescent="0.25">
      <c r="A349" s="44"/>
      <c r="B349" s="119" t="s">
        <v>582</v>
      </c>
      <c r="C349" s="199" t="s">
        <v>583</v>
      </c>
      <c r="D349" s="199"/>
      <c r="E349" s="199"/>
      <c r="F349" s="200"/>
      <c r="G349" s="141"/>
      <c r="H349" s="141"/>
      <c r="I349" s="141"/>
      <c r="J349" s="141"/>
    </row>
    <row r="350" spans="1:11" ht="31.35" customHeight="1" thickBot="1" x14ac:dyDescent="0.3">
      <c r="A350" s="115"/>
      <c r="B350" s="50" t="s">
        <v>584</v>
      </c>
      <c r="C350" s="201" t="s">
        <v>585</v>
      </c>
      <c r="D350" s="201"/>
      <c r="E350" s="201"/>
      <c r="F350" s="202"/>
      <c r="G350" s="186"/>
      <c r="H350" s="186"/>
      <c r="I350" s="186"/>
      <c r="J350" s="186"/>
    </row>
    <row r="351" spans="1:11" ht="31.35" hidden="1" customHeight="1" thickTop="1" thickBot="1" x14ac:dyDescent="0.3">
      <c r="A351" s="115"/>
      <c r="B351" s="50"/>
      <c r="C351" s="118"/>
      <c r="D351" s="118"/>
      <c r="E351" s="118"/>
      <c r="F351" s="118"/>
      <c r="G351" s="61"/>
      <c r="H351" s="72"/>
      <c r="I351" s="72"/>
      <c r="J351" s="73"/>
    </row>
    <row r="352" spans="1:11" ht="17.25" customHeight="1" thickTop="1" thickBot="1" x14ac:dyDescent="0.3">
      <c r="A352" s="122"/>
      <c r="B352" s="47"/>
      <c r="C352" s="19"/>
      <c r="D352" s="19"/>
      <c r="E352" s="19"/>
      <c r="F352" s="20" t="s">
        <v>59</v>
      </c>
      <c r="G352" s="26">
        <f>AVERAGEA(G332:G350,G351:J351)</f>
        <v>0</v>
      </c>
      <c r="H352" s="26">
        <f>AVERAGEA(H332:H350,G351:J351)</f>
        <v>0</v>
      </c>
      <c r="I352" s="26">
        <f>AVERAGEA(I332:I350,G351:J351)</f>
        <v>0</v>
      </c>
      <c r="J352" s="26">
        <f>AVERAGEA(J332:J350,G351:J351)</f>
        <v>0</v>
      </c>
      <c r="K352" s="69">
        <f>SUM(G352:J352)</f>
        <v>0</v>
      </c>
    </row>
    <row r="353" spans="1:11" ht="31.35" customHeight="1" thickTop="1" x14ac:dyDescent="0.25">
      <c r="A353" s="107" t="s">
        <v>586</v>
      </c>
      <c r="B353" s="196" t="s">
        <v>587</v>
      </c>
      <c r="C353" s="196"/>
      <c r="D353" s="196"/>
      <c r="E353" s="196"/>
      <c r="F353" s="196"/>
      <c r="G353" s="108"/>
      <c r="H353" s="108"/>
      <c r="I353" s="108"/>
      <c r="J353" s="109"/>
    </row>
    <row r="354" spans="1:11" ht="33" customHeight="1" x14ac:dyDescent="0.25">
      <c r="A354" s="123" t="s">
        <v>588</v>
      </c>
      <c r="B354" s="138" t="s">
        <v>589</v>
      </c>
      <c r="C354" s="138"/>
      <c r="D354" s="138"/>
      <c r="E354" s="138"/>
      <c r="F354" s="139"/>
      <c r="G354" s="140" t="b">
        <v>0</v>
      </c>
      <c r="H354" s="140" t="b">
        <v>0</v>
      </c>
      <c r="I354" s="140" t="b">
        <v>0</v>
      </c>
      <c r="J354" s="140" t="b">
        <v>0</v>
      </c>
    </row>
    <row r="355" spans="1:11" ht="36.75" customHeight="1" x14ac:dyDescent="0.25">
      <c r="A355" s="44"/>
      <c r="B355" s="119" t="s">
        <v>590</v>
      </c>
      <c r="C355" s="199" t="s">
        <v>591</v>
      </c>
      <c r="D355" s="199"/>
      <c r="E355" s="199"/>
      <c r="F355" s="200"/>
      <c r="G355" s="141"/>
      <c r="H355" s="141"/>
      <c r="I355" s="141"/>
      <c r="J355" s="141"/>
    </row>
    <row r="356" spans="1:11" x14ac:dyDescent="0.25">
      <c r="A356" s="44"/>
      <c r="B356" s="119" t="s">
        <v>592</v>
      </c>
      <c r="C356" s="199" t="s">
        <v>593</v>
      </c>
      <c r="D356" s="199"/>
      <c r="E356" s="199"/>
      <c r="F356" s="200"/>
      <c r="G356" s="141"/>
      <c r="H356" s="141"/>
      <c r="I356" s="141"/>
      <c r="J356" s="141"/>
    </row>
    <row r="357" spans="1:11" x14ac:dyDescent="0.25">
      <c r="A357" s="43"/>
      <c r="B357" s="49" t="s">
        <v>594</v>
      </c>
      <c r="C357" s="197" t="s">
        <v>595</v>
      </c>
      <c r="D357" s="197"/>
      <c r="E357" s="197"/>
      <c r="F357" s="198"/>
      <c r="G357" s="142"/>
      <c r="H357" s="142"/>
      <c r="I357" s="142"/>
      <c r="J357" s="142"/>
    </row>
    <row r="358" spans="1:11" ht="30" customHeight="1" x14ac:dyDescent="0.25">
      <c r="A358" s="123" t="s">
        <v>596</v>
      </c>
      <c r="B358" s="203" t="s">
        <v>597</v>
      </c>
      <c r="C358" s="203"/>
      <c r="D358" s="203"/>
      <c r="E358" s="203"/>
      <c r="F358" s="204"/>
      <c r="G358" s="140" t="b">
        <v>0</v>
      </c>
      <c r="H358" s="140" t="b">
        <v>0</v>
      </c>
      <c r="I358" s="140" t="b">
        <v>0</v>
      </c>
      <c r="J358" s="140" t="b">
        <v>0</v>
      </c>
    </row>
    <row r="359" spans="1:11" x14ac:dyDescent="0.25">
      <c r="A359" s="44"/>
      <c r="B359" s="119" t="s">
        <v>598</v>
      </c>
      <c r="C359" s="199" t="s">
        <v>599</v>
      </c>
      <c r="D359" s="199"/>
      <c r="E359" s="199"/>
      <c r="F359" s="200"/>
      <c r="G359" s="141"/>
      <c r="H359" s="141"/>
      <c r="I359" s="141"/>
      <c r="J359" s="141"/>
    </row>
    <row r="360" spans="1:11" ht="29.25" customHeight="1" x14ac:dyDescent="0.25">
      <c r="A360" s="44"/>
      <c r="B360" s="119" t="s">
        <v>600</v>
      </c>
      <c r="C360" s="199" t="s">
        <v>601</v>
      </c>
      <c r="D360" s="199"/>
      <c r="E360" s="199"/>
      <c r="F360" s="200"/>
      <c r="G360" s="141"/>
      <c r="H360" s="141"/>
      <c r="I360" s="141"/>
      <c r="J360" s="141"/>
    </row>
    <row r="361" spans="1:11" x14ac:dyDescent="0.25">
      <c r="A361" s="43"/>
      <c r="B361" s="49" t="s">
        <v>602</v>
      </c>
      <c r="C361" s="197" t="s">
        <v>603</v>
      </c>
      <c r="D361" s="197"/>
      <c r="E361" s="197"/>
      <c r="F361" s="198"/>
      <c r="G361" s="142"/>
      <c r="H361" s="142"/>
      <c r="I361" s="142"/>
      <c r="J361" s="142"/>
    </row>
    <row r="362" spans="1:11" ht="35.25" customHeight="1" x14ac:dyDescent="0.25">
      <c r="A362" s="123" t="s">
        <v>604</v>
      </c>
      <c r="B362" s="203" t="s">
        <v>605</v>
      </c>
      <c r="C362" s="203"/>
      <c r="D362" s="203"/>
      <c r="E362" s="203"/>
      <c r="F362" s="204"/>
      <c r="G362" s="140" t="b">
        <v>0</v>
      </c>
      <c r="H362" s="140" t="b">
        <v>0</v>
      </c>
      <c r="I362" s="140" t="b">
        <v>0</v>
      </c>
      <c r="J362" s="140" t="b">
        <v>0</v>
      </c>
    </row>
    <row r="363" spans="1:11" ht="31.35" customHeight="1" x14ac:dyDescent="0.25">
      <c r="A363" s="43"/>
      <c r="B363" s="49" t="s">
        <v>606</v>
      </c>
      <c r="C363" s="197" t="s">
        <v>607</v>
      </c>
      <c r="D363" s="197"/>
      <c r="E363" s="197"/>
      <c r="F363" s="198"/>
      <c r="G363" s="142"/>
      <c r="H363" s="142"/>
      <c r="I363" s="142"/>
      <c r="J363" s="142"/>
    </row>
    <row r="364" spans="1:11" ht="37.5" customHeight="1" x14ac:dyDescent="0.25">
      <c r="A364" s="123" t="s">
        <v>608</v>
      </c>
      <c r="B364" s="138" t="s">
        <v>609</v>
      </c>
      <c r="C364" s="138"/>
      <c r="D364" s="138"/>
      <c r="E364" s="138"/>
      <c r="F364" s="139"/>
      <c r="G364" s="140" t="b">
        <v>0</v>
      </c>
      <c r="H364" s="140" t="b">
        <v>0</v>
      </c>
      <c r="I364" s="140" t="b">
        <v>0</v>
      </c>
      <c r="J364" s="140" t="b">
        <v>0</v>
      </c>
    </row>
    <row r="365" spans="1:11" ht="31.35" customHeight="1" thickBot="1" x14ac:dyDescent="0.3">
      <c r="A365" s="43"/>
      <c r="B365" s="49" t="s">
        <v>610</v>
      </c>
      <c r="C365" s="197" t="s">
        <v>611</v>
      </c>
      <c r="D365" s="197"/>
      <c r="E365" s="197"/>
      <c r="F365" s="198"/>
      <c r="G365" s="142"/>
      <c r="H365" s="142"/>
      <c r="I365" s="142"/>
      <c r="J365" s="142"/>
    </row>
    <row r="366" spans="1:11" ht="15.75" hidden="1" thickBot="1" x14ac:dyDescent="0.3">
      <c r="A366" s="15"/>
      <c r="C366" s="6"/>
      <c r="D366" s="6"/>
      <c r="E366" s="6"/>
      <c r="F366" s="6"/>
      <c r="G366" s="12"/>
      <c r="H366" s="12"/>
      <c r="I366" s="12"/>
      <c r="J366" s="12"/>
    </row>
    <row r="367" spans="1:11" ht="17.25" customHeight="1" thickTop="1" thickBot="1" x14ac:dyDescent="0.3">
      <c r="A367" s="122"/>
      <c r="B367" s="47"/>
      <c r="C367" s="19"/>
      <c r="D367" s="19"/>
      <c r="E367" s="19"/>
      <c r="F367" s="20" t="s">
        <v>59</v>
      </c>
      <c r="G367" s="26">
        <f>AVERAGEA(G354:G365,G366:J366)</f>
        <v>0</v>
      </c>
      <c r="H367" s="26">
        <f>AVERAGEA(H354:H365,G366:J366)</f>
        <v>0</v>
      </c>
      <c r="I367" s="26">
        <f>AVERAGEA(I354:I365,G366:J366)</f>
        <v>0</v>
      </c>
      <c r="J367" s="26">
        <f>AVERAGEA(J354:J365,G366:J366)</f>
        <v>0</v>
      </c>
      <c r="K367" s="69">
        <f>SUM(G367:J367)</f>
        <v>0</v>
      </c>
    </row>
    <row r="368" spans="1:11" ht="31.35" customHeight="1" thickTop="1" x14ac:dyDescent="0.25">
      <c r="A368" s="107" t="s">
        <v>612</v>
      </c>
      <c r="B368" s="196" t="s">
        <v>613</v>
      </c>
      <c r="C368" s="196"/>
      <c r="D368" s="196"/>
      <c r="E368" s="196"/>
      <c r="F368" s="196"/>
      <c r="G368" s="110"/>
      <c r="H368" s="110"/>
      <c r="I368" s="110"/>
      <c r="J368" s="111"/>
    </row>
    <row r="369" spans="1:11" ht="26.25" customHeight="1" x14ac:dyDescent="0.25">
      <c r="A369" s="114" t="s">
        <v>614</v>
      </c>
      <c r="B369" s="138" t="s">
        <v>615</v>
      </c>
      <c r="C369" s="138"/>
      <c r="D369" s="138"/>
      <c r="E369" s="138"/>
      <c r="F369" s="139"/>
      <c r="G369" s="140" t="b">
        <v>0</v>
      </c>
      <c r="H369" s="140" t="b">
        <v>0</v>
      </c>
      <c r="I369" s="140" t="b">
        <v>0</v>
      </c>
      <c r="J369" s="140" t="b">
        <v>0</v>
      </c>
    </row>
    <row r="370" spans="1:11" x14ac:dyDescent="0.25">
      <c r="A370" s="43"/>
      <c r="B370" s="49" t="s">
        <v>616</v>
      </c>
      <c r="C370" s="147" t="s">
        <v>617</v>
      </c>
      <c r="D370" s="147"/>
      <c r="E370" s="147"/>
      <c r="F370" s="148"/>
      <c r="G370" s="142"/>
      <c r="H370" s="142"/>
      <c r="I370" s="142"/>
      <c r="J370" s="142"/>
    </row>
    <row r="371" spans="1:11" ht="36.75" customHeight="1" x14ac:dyDescent="0.25">
      <c r="A371" s="114" t="s">
        <v>618</v>
      </c>
      <c r="B371" s="138" t="s">
        <v>619</v>
      </c>
      <c r="C371" s="138"/>
      <c r="D371" s="138"/>
      <c r="E371" s="138"/>
      <c r="F371" s="139"/>
      <c r="G371" s="140" t="b">
        <v>0</v>
      </c>
      <c r="H371" s="140" t="b">
        <v>0</v>
      </c>
      <c r="I371" s="140" t="b">
        <v>0</v>
      </c>
      <c r="J371" s="140" t="b">
        <v>0</v>
      </c>
    </row>
    <row r="372" spans="1:11" ht="31.35" customHeight="1" x14ac:dyDescent="0.25">
      <c r="A372" s="44"/>
      <c r="B372" s="119" t="s">
        <v>620</v>
      </c>
      <c r="C372" s="149" t="s">
        <v>621</v>
      </c>
      <c r="D372" s="149"/>
      <c r="E372" s="149"/>
      <c r="F372" s="150"/>
      <c r="G372" s="141"/>
      <c r="H372" s="141"/>
      <c r="I372" s="141"/>
      <c r="J372" s="141"/>
    </row>
    <row r="373" spans="1:11" x14ac:dyDescent="0.25">
      <c r="A373" s="44"/>
      <c r="B373" s="119" t="s">
        <v>622</v>
      </c>
      <c r="C373" s="149" t="s">
        <v>623</v>
      </c>
      <c r="D373" s="149"/>
      <c r="E373" s="149"/>
      <c r="F373" s="150"/>
      <c r="G373" s="141"/>
      <c r="H373" s="141"/>
      <c r="I373" s="141"/>
      <c r="J373" s="141"/>
    </row>
    <row r="374" spans="1:11" x14ac:dyDescent="0.25">
      <c r="A374" s="43"/>
      <c r="B374" s="49" t="s">
        <v>624</v>
      </c>
      <c r="C374" s="147" t="s">
        <v>625</v>
      </c>
      <c r="D374" s="147"/>
      <c r="E374" s="147"/>
      <c r="F374" s="148"/>
      <c r="G374" s="142"/>
      <c r="H374" s="142"/>
      <c r="I374" s="142"/>
      <c r="J374" s="142"/>
    </row>
    <row r="375" spans="1:11" ht="37.5" customHeight="1" x14ac:dyDescent="0.25">
      <c r="A375" s="114" t="s">
        <v>626</v>
      </c>
      <c r="B375" s="138" t="s">
        <v>627</v>
      </c>
      <c r="C375" s="138"/>
      <c r="D375" s="138"/>
      <c r="E375" s="138"/>
      <c r="F375" s="139"/>
      <c r="G375" s="140" t="b">
        <v>0</v>
      </c>
      <c r="H375" s="140" t="b">
        <v>0</v>
      </c>
      <c r="I375" s="140" t="b">
        <v>0</v>
      </c>
      <c r="J375" s="140" t="b">
        <v>0</v>
      </c>
    </row>
    <row r="376" spans="1:11" x14ac:dyDescent="0.25">
      <c r="A376" s="44"/>
      <c r="B376" s="119" t="s">
        <v>628</v>
      </c>
      <c r="C376" s="149" t="s">
        <v>629</v>
      </c>
      <c r="D376" s="149"/>
      <c r="E376" s="149"/>
      <c r="F376" s="150"/>
      <c r="G376" s="141"/>
      <c r="H376" s="141"/>
      <c r="I376" s="141"/>
      <c r="J376" s="141"/>
    </row>
    <row r="377" spans="1:11" ht="35.25" customHeight="1" thickBot="1" x14ac:dyDescent="0.3">
      <c r="A377" s="43"/>
      <c r="B377" s="49" t="s">
        <v>630</v>
      </c>
      <c r="C377" s="147" t="s">
        <v>631</v>
      </c>
      <c r="D377" s="147"/>
      <c r="E377" s="147"/>
      <c r="F377" s="148"/>
      <c r="G377" s="142"/>
      <c r="H377" s="142"/>
      <c r="I377" s="142"/>
      <c r="J377" s="142"/>
    </row>
    <row r="378" spans="1:11" ht="16.5" hidden="1" thickBot="1" x14ac:dyDescent="0.3">
      <c r="A378" s="15"/>
      <c r="C378" s="25"/>
      <c r="D378" s="25"/>
      <c r="E378" s="25"/>
      <c r="F378" s="25"/>
      <c r="G378" s="12"/>
      <c r="H378" s="12"/>
      <c r="I378" s="12"/>
      <c r="J378" s="12"/>
    </row>
    <row r="379" spans="1:11" ht="17.25" customHeight="1" thickTop="1" thickBot="1" x14ac:dyDescent="0.3">
      <c r="A379" s="122"/>
      <c r="B379" s="47"/>
      <c r="C379" s="19"/>
      <c r="D379" s="19"/>
      <c r="E379" s="19"/>
      <c r="F379" s="20" t="s">
        <v>59</v>
      </c>
      <c r="G379" s="26">
        <f>AVERAGEA(G369:G377,G378:J378)</f>
        <v>0</v>
      </c>
      <c r="H379" s="26">
        <f>AVERAGEA(H369:H377,G378:J378)</f>
        <v>0</v>
      </c>
      <c r="I379" s="26">
        <f>AVERAGEA(I369:I377,G378:J378)</f>
        <v>0</v>
      </c>
      <c r="J379" s="26">
        <f>AVERAGEA(J369:J377,G378:J378)</f>
        <v>0</v>
      </c>
      <c r="K379" s="69">
        <f>SUM(G379:J379)</f>
        <v>0</v>
      </c>
    </row>
    <row r="380" spans="1:11" ht="31.35" customHeight="1" thickTop="1" x14ac:dyDescent="0.25">
      <c r="A380" s="107" t="s">
        <v>632</v>
      </c>
      <c r="B380" s="196" t="s">
        <v>633</v>
      </c>
      <c r="C380" s="196"/>
      <c r="D380" s="196"/>
      <c r="E380" s="196"/>
      <c r="F380" s="196"/>
      <c r="G380" s="108"/>
      <c r="H380" s="108"/>
      <c r="I380" s="108"/>
      <c r="J380" s="109"/>
    </row>
    <row r="381" spans="1:11" ht="31.35" customHeight="1" x14ac:dyDescent="0.25">
      <c r="A381" s="114" t="s">
        <v>634</v>
      </c>
      <c r="B381" s="138" t="s">
        <v>635</v>
      </c>
      <c r="C381" s="138"/>
      <c r="D381" s="138"/>
      <c r="E381" s="138"/>
      <c r="F381" s="139"/>
      <c r="G381" s="140" t="b">
        <v>0</v>
      </c>
      <c r="H381" s="140" t="b">
        <v>0</v>
      </c>
      <c r="I381" s="140" t="b">
        <v>0</v>
      </c>
      <c r="J381" s="140" t="b">
        <v>0</v>
      </c>
    </row>
    <row r="382" spans="1:11" x14ac:dyDescent="0.25">
      <c r="A382" s="43"/>
      <c r="B382" s="49" t="s">
        <v>636</v>
      </c>
      <c r="C382" s="197" t="s">
        <v>637</v>
      </c>
      <c r="D382" s="197"/>
      <c r="E382" s="197"/>
      <c r="F382" s="198"/>
      <c r="G382" s="142"/>
      <c r="H382" s="142"/>
      <c r="I382" s="142"/>
      <c r="J382" s="142"/>
    </row>
    <row r="383" spans="1:11" ht="31.35" customHeight="1" x14ac:dyDescent="0.25">
      <c r="A383" s="114" t="s">
        <v>638</v>
      </c>
      <c r="B383" s="138" t="s">
        <v>639</v>
      </c>
      <c r="C383" s="138"/>
      <c r="D383" s="138"/>
      <c r="E383" s="138"/>
      <c r="F383" s="139"/>
      <c r="G383" s="140" t="b">
        <v>0</v>
      </c>
      <c r="H383" s="140" t="b">
        <v>0</v>
      </c>
      <c r="I383" s="140" t="b">
        <v>0</v>
      </c>
      <c r="J383" s="140" t="b">
        <v>0</v>
      </c>
    </row>
    <row r="384" spans="1:11" x14ac:dyDescent="0.25">
      <c r="A384" s="44"/>
      <c r="B384" s="119" t="s">
        <v>640</v>
      </c>
      <c r="C384" s="199" t="s">
        <v>641</v>
      </c>
      <c r="D384" s="199"/>
      <c r="E384" s="199"/>
      <c r="F384" s="200"/>
      <c r="G384" s="141"/>
      <c r="H384" s="141"/>
      <c r="I384" s="141"/>
      <c r="J384" s="141"/>
    </row>
    <row r="385" spans="1:11" ht="31.35" customHeight="1" x14ac:dyDescent="0.25">
      <c r="A385" s="43"/>
      <c r="B385" s="49" t="s">
        <v>642</v>
      </c>
      <c r="C385" s="197" t="s">
        <v>643</v>
      </c>
      <c r="D385" s="197"/>
      <c r="E385" s="197"/>
      <c r="F385" s="198"/>
      <c r="G385" s="142"/>
      <c r="H385" s="142"/>
      <c r="I385" s="142"/>
      <c r="J385" s="142"/>
    </row>
    <row r="386" spans="1:11" ht="31.35" customHeight="1" x14ac:dyDescent="0.25">
      <c r="A386" s="114" t="s">
        <v>644</v>
      </c>
      <c r="B386" s="138" t="s">
        <v>645</v>
      </c>
      <c r="C386" s="138"/>
      <c r="D386" s="138"/>
      <c r="E386" s="138"/>
      <c r="F386" s="139"/>
      <c r="G386" s="140" t="b">
        <v>0</v>
      </c>
      <c r="H386" s="140" t="b">
        <v>0</v>
      </c>
      <c r="I386" s="140" t="b">
        <v>0</v>
      </c>
      <c r="J386" s="140" t="b">
        <v>0</v>
      </c>
    </row>
    <row r="387" spans="1:11" x14ac:dyDescent="0.25">
      <c r="A387" s="43"/>
      <c r="B387" s="49" t="s">
        <v>646</v>
      </c>
      <c r="C387" s="197" t="s">
        <v>647</v>
      </c>
      <c r="D387" s="197"/>
      <c r="E387" s="197"/>
      <c r="F387" s="198"/>
      <c r="G387" s="142"/>
      <c r="H387" s="142"/>
      <c r="I387" s="142"/>
      <c r="J387" s="142"/>
    </row>
    <row r="388" spans="1:11" ht="31.35" customHeight="1" x14ac:dyDescent="0.25">
      <c r="A388" s="45" t="s">
        <v>648</v>
      </c>
      <c r="B388" s="154" t="s">
        <v>649</v>
      </c>
      <c r="C388" s="154"/>
      <c r="D388" s="154"/>
      <c r="E388" s="154"/>
      <c r="F388" s="155"/>
      <c r="G388" s="91" t="b">
        <v>0</v>
      </c>
      <c r="H388" s="92" t="b">
        <v>0</v>
      </c>
      <c r="I388" s="92" t="b">
        <v>0</v>
      </c>
      <c r="J388" s="92" t="b">
        <v>0</v>
      </c>
    </row>
    <row r="389" spans="1:11" ht="33" customHeight="1" thickBot="1" x14ac:dyDescent="0.3">
      <c r="A389" s="45" t="s">
        <v>650</v>
      </c>
      <c r="B389" s="154" t="s">
        <v>651</v>
      </c>
      <c r="C389" s="154"/>
      <c r="D389" s="154"/>
      <c r="E389" s="154"/>
      <c r="F389" s="155"/>
      <c r="G389" s="91" t="b">
        <v>0</v>
      </c>
      <c r="H389" s="92" t="b">
        <v>0</v>
      </c>
      <c r="I389" s="92" t="b">
        <v>0</v>
      </c>
      <c r="J389" s="92" t="b">
        <v>0</v>
      </c>
    </row>
    <row r="390" spans="1:11" ht="16.5" hidden="1" customHeight="1" thickBot="1" x14ac:dyDescent="0.3">
      <c r="A390" s="15"/>
      <c r="C390" s="25"/>
      <c r="D390" s="25"/>
      <c r="E390" s="25"/>
      <c r="F390" s="25"/>
      <c r="G390" s="12"/>
      <c r="H390" s="12"/>
      <c r="I390" s="12"/>
      <c r="J390" s="12"/>
    </row>
    <row r="391" spans="1:11" ht="17.25" customHeight="1" thickTop="1" thickBot="1" x14ac:dyDescent="0.3">
      <c r="A391" s="122"/>
      <c r="B391" s="47"/>
      <c r="C391" s="19"/>
      <c r="D391" s="19"/>
      <c r="E391" s="19"/>
      <c r="F391" s="20" t="s">
        <v>59</v>
      </c>
      <c r="G391" s="26">
        <f>AVERAGEA(G381:G389,G390:J390)</f>
        <v>0</v>
      </c>
      <c r="H391" s="26">
        <f>AVERAGEA(H381:H389,G390:J390)</f>
        <v>0</v>
      </c>
      <c r="I391" s="26">
        <f>AVERAGEA(I381:I389,G390:J390)</f>
        <v>0</v>
      </c>
      <c r="J391" s="26">
        <f>AVERAGEA(J381:J389,G390:J390)</f>
        <v>0</v>
      </c>
      <c r="K391" s="69">
        <f>SUM(G391:J391)</f>
        <v>0</v>
      </c>
    </row>
    <row r="392" spans="1:11" ht="15.75" thickTop="1" x14ac:dyDescent="0.25">
      <c r="A392" s="44"/>
    </row>
    <row r="393" spans="1:11" x14ac:dyDescent="0.25">
      <c r="A393" s="44"/>
    </row>
    <row r="394" spans="1:11" x14ac:dyDescent="0.25">
      <c r="A394" s="44"/>
    </row>
  </sheetData>
  <sheetProtection algorithmName="SHA-512" hashValue="loylCEl8AdjFRTWK4+qB993s+N9RZbolOyA7jD7JiagBA7V6m7K3lVyVHU7KrJu3H0YIwjauT3GfdpETRmXjWA==" saltValue="DPXjZ9mPUETGhGCDpGQHmw==" spinCount="100000" sheet="1" objects="1" scenarios="1"/>
  <mergeCells count="737">
    <mergeCell ref="G288:G289"/>
    <mergeCell ref="H288:H289"/>
    <mergeCell ref="I288:I289"/>
    <mergeCell ref="J288:J289"/>
    <mergeCell ref="G281:G282"/>
    <mergeCell ref="H281:H282"/>
    <mergeCell ref="I281:I282"/>
    <mergeCell ref="J281:J282"/>
    <mergeCell ref="G283:G284"/>
    <mergeCell ref="H283:H284"/>
    <mergeCell ref="I283:I284"/>
    <mergeCell ref="J283:J284"/>
    <mergeCell ref="G286:G287"/>
    <mergeCell ref="H286:H287"/>
    <mergeCell ref="I286:I287"/>
    <mergeCell ref="J286:J287"/>
    <mergeCell ref="G305:G306"/>
    <mergeCell ref="H305:H306"/>
    <mergeCell ref="I305:I306"/>
    <mergeCell ref="J305:J306"/>
    <mergeCell ref="G303:G304"/>
    <mergeCell ref="H303:H304"/>
    <mergeCell ref="I303:I304"/>
    <mergeCell ref="J303:J304"/>
    <mergeCell ref="G293:G294"/>
    <mergeCell ref="H293:H294"/>
    <mergeCell ref="I293:I294"/>
    <mergeCell ref="J293:J294"/>
    <mergeCell ref="G295:G297"/>
    <mergeCell ref="H295:H297"/>
    <mergeCell ref="I295:I297"/>
    <mergeCell ref="J295:J297"/>
    <mergeCell ref="G298:G299"/>
    <mergeCell ref="H298:H299"/>
    <mergeCell ref="I298:I299"/>
    <mergeCell ref="J298:J299"/>
    <mergeCell ref="G317:G318"/>
    <mergeCell ref="H317:H318"/>
    <mergeCell ref="I317:I318"/>
    <mergeCell ref="J317:J318"/>
    <mergeCell ref="G314:G315"/>
    <mergeCell ref="H314:H315"/>
    <mergeCell ref="I314:I315"/>
    <mergeCell ref="J314:J315"/>
    <mergeCell ref="G308:G309"/>
    <mergeCell ref="H308:H309"/>
    <mergeCell ref="I308:I309"/>
    <mergeCell ref="J308:J309"/>
    <mergeCell ref="G324:G326"/>
    <mergeCell ref="H324:H326"/>
    <mergeCell ref="I324:I326"/>
    <mergeCell ref="J324:J326"/>
    <mergeCell ref="G321:G323"/>
    <mergeCell ref="H321:H323"/>
    <mergeCell ref="I321:I323"/>
    <mergeCell ref="J321:J323"/>
    <mergeCell ref="G319:G320"/>
    <mergeCell ref="H319:H320"/>
    <mergeCell ref="I319:I320"/>
    <mergeCell ref="J319:J320"/>
    <mergeCell ref="G342:G344"/>
    <mergeCell ref="H342:H344"/>
    <mergeCell ref="I342:I344"/>
    <mergeCell ref="J342:J344"/>
    <mergeCell ref="G339:G341"/>
    <mergeCell ref="H339:H341"/>
    <mergeCell ref="I339:I341"/>
    <mergeCell ref="J339:J341"/>
    <mergeCell ref="G336:G338"/>
    <mergeCell ref="H336:H338"/>
    <mergeCell ref="I336:I338"/>
    <mergeCell ref="J336:J338"/>
    <mergeCell ref="G364:G365"/>
    <mergeCell ref="H364:H365"/>
    <mergeCell ref="I364:I365"/>
    <mergeCell ref="J364:J365"/>
    <mergeCell ref="G348:G350"/>
    <mergeCell ref="H348:H350"/>
    <mergeCell ref="I348:I350"/>
    <mergeCell ref="J348:J350"/>
    <mergeCell ref="G346:G347"/>
    <mergeCell ref="H346:H347"/>
    <mergeCell ref="I346:I347"/>
    <mergeCell ref="J346:J347"/>
    <mergeCell ref="G354:G357"/>
    <mergeCell ref="H354:H357"/>
    <mergeCell ref="I354:I357"/>
    <mergeCell ref="J354:J357"/>
    <mergeCell ref="G358:G361"/>
    <mergeCell ref="H358:H361"/>
    <mergeCell ref="I358:I361"/>
    <mergeCell ref="J358:J361"/>
    <mergeCell ref="G362:G363"/>
    <mergeCell ref="H362:H363"/>
    <mergeCell ref="I362:I363"/>
    <mergeCell ref="J362:J363"/>
    <mergeCell ref="G369:G370"/>
    <mergeCell ref="H369:H370"/>
    <mergeCell ref="I369:I370"/>
    <mergeCell ref="J369:J370"/>
    <mergeCell ref="G371:G374"/>
    <mergeCell ref="H371:H374"/>
    <mergeCell ref="I371:I374"/>
    <mergeCell ref="J371:J374"/>
    <mergeCell ref="G375:G377"/>
    <mergeCell ref="H375:H377"/>
    <mergeCell ref="I375:I377"/>
    <mergeCell ref="J375:J377"/>
    <mergeCell ref="G386:G387"/>
    <mergeCell ref="H386:H387"/>
    <mergeCell ref="I386:I387"/>
    <mergeCell ref="J386:J387"/>
    <mergeCell ref="G383:G385"/>
    <mergeCell ref="H383:H385"/>
    <mergeCell ref="I383:I385"/>
    <mergeCell ref="J383:J385"/>
    <mergeCell ref="G381:G382"/>
    <mergeCell ref="H381:H382"/>
    <mergeCell ref="I381:I382"/>
    <mergeCell ref="J381:J382"/>
    <mergeCell ref="B336:F336"/>
    <mergeCell ref="B339:F339"/>
    <mergeCell ref="B342:F342"/>
    <mergeCell ref="B345:F345"/>
    <mergeCell ref="B346:F346"/>
    <mergeCell ref="B348:F348"/>
    <mergeCell ref="B354:F354"/>
    <mergeCell ref="B358:F358"/>
    <mergeCell ref="B362:F362"/>
    <mergeCell ref="C355:F355"/>
    <mergeCell ref="C356:F356"/>
    <mergeCell ref="C357:F357"/>
    <mergeCell ref="C359:F359"/>
    <mergeCell ref="C360:F360"/>
    <mergeCell ref="C361:F361"/>
    <mergeCell ref="B388:F388"/>
    <mergeCell ref="B389:F389"/>
    <mergeCell ref="C373:F373"/>
    <mergeCell ref="C374:F374"/>
    <mergeCell ref="C376:F376"/>
    <mergeCell ref="C377:F377"/>
    <mergeCell ref="B368:F368"/>
    <mergeCell ref="C370:F370"/>
    <mergeCell ref="C372:F372"/>
    <mergeCell ref="C382:F382"/>
    <mergeCell ref="C384:F384"/>
    <mergeCell ref="C385:F385"/>
    <mergeCell ref="C387:F387"/>
    <mergeCell ref="B369:F369"/>
    <mergeCell ref="B371:F371"/>
    <mergeCell ref="B375:F375"/>
    <mergeCell ref="B381:F381"/>
    <mergeCell ref="B383:F383"/>
    <mergeCell ref="B386:F386"/>
    <mergeCell ref="B380:F380"/>
    <mergeCell ref="C363:F363"/>
    <mergeCell ref="C365:F365"/>
    <mergeCell ref="B353:F353"/>
    <mergeCell ref="C337:F337"/>
    <mergeCell ref="C338:F338"/>
    <mergeCell ref="C340:F340"/>
    <mergeCell ref="C341:F341"/>
    <mergeCell ref="C343:F343"/>
    <mergeCell ref="C344:F344"/>
    <mergeCell ref="C347:F347"/>
    <mergeCell ref="C349:F349"/>
    <mergeCell ref="C350:F350"/>
    <mergeCell ref="B364:F364"/>
    <mergeCell ref="C333:F333"/>
    <mergeCell ref="C334:F334"/>
    <mergeCell ref="C335:F335"/>
    <mergeCell ref="A330:F330"/>
    <mergeCell ref="B331:F331"/>
    <mergeCell ref="G332:G335"/>
    <mergeCell ref="H332:H335"/>
    <mergeCell ref="I332:I335"/>
    <mergeCell ref="J332:J335"/>
    <mergeCell ref="B332:F332"/>
    <mergeCell ref="G330:J330"/>
    <mergeCell ref="B327:F327"/>
    <mergeCell ref="B313:F313"/>
    <mergeCell ref="B314:F314"/>
    <mergeCell ref="C304:F304"/>
    <mergeCell ref="C306:F306"/>
    <mergeCell ref="C309:F309"/>
    <mergeCell ref="B305:F305"/>
    <mergeCell ref="B307:F307"/>
    <mergeCell ref="B308:F308"/>
    <mergeCell ref="B310:F310"/>
    <mergeCell ref="C315:F315"/>
    <mergeCell ref="C318:F318"/>
    <mergeCell ref="C320:F320"/>
    <mergeCell ref="C322:F322"/>
    <mergeCell ref="C323:F323"/>
    <mergeCell ref="C325:F325"/>
    <mergeCell ref="C326:F326"/>
    <mergeCell ref="B316:F316"/>
    <mergeCell ref="B317:F317"/>
    <mergeCell ref="B319:F319"/>
    <mergeCell ref="B321:F321"/>
    <mergeCell ref="B324:F324"/>
    <mergeCell ref="C296:F296"/>
    <mergeCell ref="C297:F297"/>
    <mergeCell ref="C299:F299"/>
    <mergeCell ref="B302:F302"/>
    <mergeCell ref="B298:F298"/>
    <mergeCell ref="B303:F303"/>
    <mergeCell ref="C287:F287"/>
    <mergeCell ref="C289:F289"/>
    <mergeCell ref="B292:F292"/>
    <mergeCell ref="C294:F294"/>
    <mergeCell ref="B288:F288"/>
    <mergeCell ref="B293:F293"/>
    <mergeCell ref="B295:F295"/>
    <mergeCell ref="C282:F282"/>
    <mergeCell ref="C284:F284"/>
    <mergeCell ref="B281:F281"/>
    <mergeCell ref="B283:F283"/>
    <mergeCell ref="B285:F285"/>
    <mergeCell ref="B286:F286"/>
    <mergeCell ref="G273:G275"/>
    <mergeCell ref="H273:H275"/>
    <mergeCell ref="I273:I275"/>
    <mergeCell ref="J273:J275"/>
    <mergeCell ref="A279:F279"/>
    <mergeCell ref="B280:F280"/>
    <mergeCell ref="J262:J263"/>
    <mergeCell ref="G267:G268"/>
    <mergeCell ref="H267:H268"/>
    <mergeCell ref="I267:I268"/>
    <mergeCell ref="J267:J268"/>
    <mergeCell ref="G269:G270"/>
    <mergeCell ref="H269:H270"/>
    <mergeCell ref="I269:I270"/>
    <mergeCell ref="J269:J270"/>
    <mergeCell ref="B273:F273"/>
    <mergeCell ref="C268:F268"/>
    <mergeCell ref="C270:F270"/>
    <mergeCell ref="C274:F274"/>
    <mergeCell ref="C275:F275"/>
    <mergeCell ref="G237:G238"/>
    <mergeCell ref="H237:H238"/>
    <mergeCell ref="I237:I238"/>
    <mergeCell ref="J237:J238"/>
    <mergeCell ref="G243:G244"/>
    <mergeCell ref="H243:H244"/>
    <mergeCell ref="I243:I244"/>
    <mergeCell ref="J243:J244"/>
    <mergeCell ref="G251:G252"/>
    <mergeCell ref="H251:H252"/>
    <mergeCell ref="I251:I252"/>
    <mergeCell ref="J251:J252"/>
    <mergeCell ref="G255:G256"/>
    <mergeCell ref="H255:H256"/>
    <mergeCell ref="I255:I256"/>
    <mergeCell ref="J255:J256"/>
    <mergeCell ref="G260:G261"/>
    <mergeCell ref="H260:H261"/>
    <mergeCell ref="I260:I261"/>
    <mergeCell ref="J260:J261"/>
    <mergeCell ref="G262:G263"/>
    <mergeCell ref="H262:H263"/>
    <mergeCell ref="I262:I263"/>
    <mergeCell ref="B237:F237"/>
    <mergeCell ref="B239:F239"/>
    <mergeCell ref="B243:F243"/>
    <mergeCell ref="B245:F245"/>
    <mergeCell ref="B246:F246"/>
    <mergeCell ref="B247:F247"/>
    <mergeCell ref="B251:F251"/>
    <mergeCell ref="B253:F253"/>
    <mergeCell ref="B254:F254"/>
    <mergeCell ref="C252:F252"/>
    <mergeCell ref="C244:F244"/>
    <mergeCell ref="B250:F250"/>
    <mergeCell ref="B255:F255"/>
    <mergeCell ref="B260:F260"/>
    <mergeCell ref="B262:F262"/>
    <mergeCell ref="B267:F267"/>
    <mergeCell ref="B271:F271"/>
    <mergeCell ref="B269:F269"/>
    <mergeCell ref="B272:F272"/>
    <mergeCell ref="C261:F261"/>
    <mergeCell ref="C263:F263"/>
    <mergeCell ref="B266:F266"/>
    <mergeCell ref="C256:F256"/>
    <mergeCell ref="B259:F259"/>
    <mergeCell ref="B236:F236"/>
    <mergeCell ref="C238:F238"/>
    <mergeCell ref="B242:F242"/>
    <mergeCell ref="G223:G224"/>
    <mergeCell ref="H223:H224"/>
    <mergeCell ref="I223:I224"/>
    <mergeCell ref="J223:J224"/>
    <mergeCell ref="G225:G227"/>
    <mergeCell ref="H225:H227"/>
    <mergeCell ref="I225:I227"/>
    <mergeCell ref="J225:J227"/>
    <mergeCell ref="G228:G233"/>
    <mergeCell ref="H228:H233"/>
    <mergeCell ref="I228:I233"/>
    <mergeCell ref="J228:J233"/>
    <mergeCell ref="C230:F230"/>
    <mergeCell ref="C231:F231"/>
    <mergeCell ref="C232:F232"/>
    <mergeCell ref="C233:F233"/>
    <mergeCell ref="B223:F223"/>
    <mergeCell ref="B225:F225"/>
    <mergeCell ref="B228:F228"/>
    <mergeCell ref="C224:F224"/>
    <mergeCell ref="C226:F226"/>
    <mergeCell ref="H211:H212"/>
    <mergeCell ref="G211:G212"/>
    <mergeCell ref="I211:I212"/>
    <mergeCell ref="J211:J212"/>
    <mergeCell ref="G213:G214"/>
    <mergeCell ref="H213:H214"/>
    <mergeCell ref="I213:I214"/>
    <mergeCell ref="J213:J214"/>
    <mergeCell ref="G215:G216"/>
    <mergeCell ref="H215:H216"/>
    <mergeCell ref="I215:I216"/>
    <mergeCell ref="J215:J216"/>
    <mergeCell ref="G200:G202"/>
    <mergeCell ref="H200:H202"/>
    <mergeCell ref="I200:I202"/>
    <mergeCell ref="J200:J202"/>
    <mergeCell ref="G203:G204"/>
    <mergeCell ref="H203:H204"/>
    <mergeCell ref="I203:I204"/>
    <mergeCell ref="J203:J204"/>
    <mergeCell ref="G205:G206"/>
    <mergeCell ref="H205:H206"/>
    <mergeCell ref="I205:I206"/>
    <mergeCell ref="J205:J206"/>
    <mergeCell ref="A198:F198"/>
    <mergeCell ref="B199:F199"/>
    <mergeCell ref="B210:F210"/>
    <mergeCell ref="B211:F211"/>
    <mergeCell ref="B213:F213"/>
    <mergeCell ref="B215:F215"/>
    <mergeCell ref="B217:F217"/>
    <mergeCell ref="B218:F218"/>
    <mergeCell ref="B219:F219"/>
    <mergeCell ref="B200:F200"/>
    <mergeCell ref="B203:F203"/>
    <mergeCell ref="B205:F205"/>
    <mergeCell ref="C227:F227"/>
    <mergeCell ref="C229:F229"/>
    <mergeCell ref="A235:F235"/>
    <mergeCell ref="C212:F212"/>
    <mergeCell ref="C214:F214"/>
    <mergeCell ref="C216:F216"/>
    <mergeCell ref="B222:F222"/>
    <mergeCell ref="C201:F201"/>
    <mergeCell ref="C202:F202"/>
    <mergeCell ref="C204:F204"/>
    <mergeCell ref="C206:F206"/>
    <mergeCell ref="B209:F209"/>
    <mergeCell ref="G179:G180"/>
    <mergeCell ref="H179:H180"/>
    <mergeCell ref="I179:I180"/>
    <mergeCell ref="J179:J180"/>
    <mergeCell ref="G194:G195"/>
    <mergeCell ref="H194:H195"/>
    <mergeCell ref="I194:I195"/>
    <mergeCell ref="J194:J195"/>
    <mergeCell ref="G185:G186"/>
    <mergeCell ref="H185:H186"/>
    <mergeCell ref="I185:I186"/>
    <mergeCell ref="J185:J186"/>
    <mergeCell ref="G188:G189"/>
    <mergeCell ref="H188:H189"/>
    <mergeCell ref="I188:I189"/>
    <mergeCell ref="J188:J189"/>
    <mergeCell ref="G190:G192"/>
    <mergeCell ref="H190:H192"/>
    <mergeCell ref="I190:I192"/>
    <mergeCell ref="J190:J192"/>
    <mergeCell ref="G169:G170"/>
    <mergeCell ref="H169:H170"/>
    <mergeCell ref="I169:I170"/>
    <mergeCell ref="J169:J170"/>
    <mergeCell ref="G175:G176"/>
    <mergeCell ref="H175:H176"/>
    <mergeCell ref="I175:I176"/>
    <mergeCell ref="J175:J176"/>
    <mergeCell ref="G177:G178"/>
    <mergeCell ref="H177:H178"/>
    <mergeCell ref="I177:I178"/>
    <mergeCell ref="J177:J178"/>
    <mergeCell ref="G163:G164"/>
    <mergeCell ref="H163:H164"/>
    <mergeCell ref="I163:I164"/>
    <mergeCell ref="J163:J164"/>
    <mergeCell ref="G165:G166"/>
    <mergeCell ref="H165:H166"/>
    <mergeCell ref="I165:I166"/>
    <mergeCell ref="J165:J166"/>
    <mergeCell ref="G167:G168"/>
    <mergeCell ref="H167:H168"/>
    <mergeCell ref="I167:I168"/>
    <mergeCell ref="J167:J168"/>
    <mergeCell ref="G151:G152"/>
    <mergeCell ref="H151:H152"/>
    <mergeCell ref="I151:I152"/>
    <mergeCell ref="J151:J152"/>
    <mergeCell ref="G153:G154"/>
    <mergeCell ref="H153:H154"/>
    <mergeCell ref="I153:I154"/>
    <mergeCell ref="J153:J154"/>
    <mergeCell ref="G155:G157"/>
    <mergeCell ref="H155:H157"/>
    <mergeCell ref="I155:I157"/>
    <mergeCell ref="J155:J157"/>
    <mergeCell ref="G137:G138"/>
    <mergeCell ref="H137:H138"/>
    <mergeCell ref="I137:I138"/>
    <mergeCell ref="J137:J138"/>
    <mergeCell ref="G141:G142"/>
    <mergeCell ref="H141:H142"/>
    <mergeCell ref="I141:I142"/>
    <mergeCell ref="J141:J142"/>
    <mergeCell ref="G143:G145"/>
    <mergeCell ref="H143:H145"/>
    <mergeCell ref="I143:I145"/>
    <mergeCell ref="J143:J145"/>
    <mergeCell ref="G127:G128"/>
    <mergeCell ref="H127:H128"/>
    <mergeCell ref="I127:I128"/>
    <mergeCell ref="J127:J128"/>
    <mergeCell ref="G129:G130"/>
    <mergeCell ref="H129:H130"/>
    <mergeCell ref="I129:I130"/>
    <mergeCell ref="J129:J130"/>
    <mergeCell ref="G131:G132"/>
    <mergeCell ref="H131:H132"/>
    <mergeCell ref="I131:I132"/>
    <mergeCell ref="J131:J132"/>
    <mergeCell ref="G119:G120"/>
    <mergeCell ref="H119:H120"/>
    <mergeCell ref="I119:I120"/>
    <mergeCell ref="J119:J120"/>
    <mergeCell ref="G121:G122"/>
    <mergeCell ref="H121:H122"/>
    <mergeCell ref="I121:I122"/>
    <mergeCell ref="J121:J122"/>
    <mergeCell ref="G125:G126"/>
    <mergeCell ref="H125:H126"/>
    <mergeCell ref="I125:I126"/>
    <mergeCell ref="J125:J126"/>
    <mergeCell ref="G115:G116"/>
    <mergeCell ref="H115:H116"/>
    <mergeCell ref="B110:F111"/>
    <mergeCell ref="I115:I116"/>
    <mergeCell ref="J115:J116"/>
    <mergeCell ref="G117:G118"/>
    <mergeCell ref="H117:H118"/>
    <mergeCell ref="I117:I118"/>
    <mergeCell ref="J117:J118"/>
    <mergeCell ref="B113:F113"/>
    <mergeCell ref="C97:F97"/>
    <mergeCell ref="C98:F98"/>
    <mergeCell ref="B103:F103"/>
    <mergeCell ref="C156:F156"/>
    <mergeCell ref="B150:F150"/>
    <mergeCell ref="B151:F151"/>
    <mergeCell ref="B153:F153"/>
    <mergeCell ref="B155:F155"/>
    <mergeCell ref="C138:F138"/>
    <mergeCell ref="C142:F142"/>
    <mergeCell ref="C144:F144"/>
    <mergeCell ref="B133:F133"/>
    <mergeCell ref="B137:F137"/>
    <mergeCell ref="B139:F139"/>
    <mergeCell ref="B140:F140"/>
    <mergeCell ref="B141:F141"/>
    <mergeCell ref="B147:F147"/>
    <mergeCell ref="B143:F143"/>
    <mergeCell ref="B148:F148"/>
    <mergeCell ref="B149:F149"/>
    <mergeCell ref="C157:F157"/>
    <mergeCell ref="B162:F162"/>
    <mergeCell ref="B158:F158"/>
    <mergeCell ref="B114:F114"/>
    <mergeCell ref="B115:F115"/>
    <mergeCell ref="B117:F117"/>
    <mergeCell ref="B119:F119"/>
    <mergeCell ref="B121:F121"/>
    <mergeCell ref="B127:F127"/>
    <mergeCell ref="B129:F129"/>
    <mergeCell ref="B131:F131"/>
    <mergeCell ref="C126:F126"/>
    <mergeCell ref="C128:F128"/>
    <mergeCell ref="C116:F116"/>
    <mergeCell ref="C118:F118"/>
    <mergeCell ref="C120:F120"/>
    <mergeCell ref="C122:F122"/>
    <mergeCell ref="B124:F124"/>
    <mergeCell ref="B125:F125"/>
    <mergeCell ref="C130:F130"/>
    <mergeCell ref="C132:F132"/>
    <mergeCell ref="B136:F136"/>
    <mergeCell ref="C152:F152"/>
    <mergeCell ref="C154:F154"/>
    <mergeCell ref="C170:F170"/>
    <mergeCell ref="B174:F174"/>
    <mergeCell ref="B171:F171"/>
    <mergeCell ref="B175:F175"/>
    <mergeCell ref="C164:F164"/>
    <mergeCell ref="C166:F166"/>
    <mergeCell ref="B163:F163"/>
    <mergeCell ref="B165:F165"/>
    <mergeCell ref="B167:F167"/>
    <mergeCell ref="B169:F169"/>
    <mergeCell ref="C168:F168"/>
    <mergeCell ref="G96:G98"/>
    <mergeCell ref="H96:H98"/>
    <mergeCell ref="I96:I98"/>
    <mergeCell ref="J96:J98"/>
    <mergeCell ref="B104:F104"/>
    <mergeCell ref="B107:F107"/>
    <mergeCell ref="C195:F195"/>
    <mergeCell ref="B187:F187"/>
    <mergeCell ref="B188:F188"/>
    <mergeCell ref="B190:F190"/>
    <mergeCell ref="B193:F193"/>
    <mergeCell ref="B194:F194"/>
    <mergeCell ref="C176:F176"/>
    <mergeCell ref="C178:F178"/>
    <mergeCell ref="C180:F180"/>
    <mergeCell ref="B184:F184"/>
    <mergeCell ref="B177:F177"/>
    <mergeCell ref="B179:F179"/>
    <mergeCell ref="B181:F181"/>
    <mergeCell ref="B185:F185"/>
    <mergeCell ref="C186:F186"/>
    <mergeCell ref="C189:F189"/>
    <mergeCell ref="C191:F191"/>
    <mergeCell ref="C192:F192"/>
    <mergeCell ref="H104:H106"/>
    <mergeCell ref="I104:I106"/>
    <mergeCell ref="J104:J106"/>
    <mergeCell ref="G107:G108"/>
    <mergeCell ref="H107:H108"/>
    <mergeCell ref="I107:I108"/>
    <mergeCell ref="J107:J108"/>
    <mergeCell ref="B99:F99"/>
    <mergeCell ref="B100:F100"/>
    <mergeCell ref="C106:F106"/>
    <mergeCell ref="C108:F108"/>
    <mergeCell ref="A110:A111"/>
    <mergeCell ref="C145:F145"/>
    <mergeCell ref="B109:F109"/>
    <mergeCell ref="C105:F105"/>
    <mergeCell ref="G83:G85"/>
    <mergeCell ref="H83:H85"/>
    <mergeCell ref="I83:I85"/>
    <mergeCell ref="J83:J85"/>
    <mergeCell ref="G86:G87"/>
    <mergeCell ref="H86:H87"/>
    <mergeCell ref="I86:I87"/>
    <mergeCell ref="J86:J87"/>
    <mergeCell ref="G88:G89"/>
    <mergeCell ref="H88:H89"/>
    <mergeCell ref="I88:I89"/>
    <mergeCell ref="J88:J89"/>
    <mergeCell ref="B86:F86"/>
    <mergeCell ref="B88:F88"/>
    <mergeCell ref="B90:F90"/>
    <mergeCell ref="B91:F91"/>
    <mergeCell ref="A94:F94"/>
    <mergeCell ref="B96:F96"/>
    <mergeCell ref="B95:F95"/>
    <mergeCell ref="G104:G106"/>
    <mergeCell ref="G72:G74"/>
    <mergeCell ref="H72:H74"/>
    <mergeCell ref="I72:I74"/>
    <mergeCell ref="J72:J74"/>
    <mergeCell ref="G76:G77"/>
    <mergeCell ref="H76:H77"/>
    <mergeCell ref="I76:I77"/>
    <mergeCell ref="J76:J77"/>
    <mergeCell ref="G78:G79"/>
    <mergeCell ref="H78:H79"/>
    <mergeCell ref="I78:I79"/>
    <mergeCell ref="J78:J79"/>
    <mergeCell ref="J60:J61"/>
    <mergeCell ref="G62:G64"/>
    <mergeCell ref="H62:H64"/>
    <mergeCell ref="I62:I64"/>
    <mergeCell ref="J62:J64"/>
    <mergeCell ref="G65:G67"/>
    <mergeCell ref="H65:H67"/>
    <mergeCell ref="I65:I67"/>
    <mergeCell ref="J65:J67"/>
    <mergeCell ref="G48:G50"/>
    <mergeCell ref="H48:H50"/>
    <mergeCell ref="I48:I50"/>
    <mergeCell ref="J48:J50"/>
    <mergeCell ref="B54:F54"/>
    <mergeCell ref="B56:F56"/>
    <mergeCell ref="B58:F58"/>
    <mergeCell ref="B60:F60"/>
    <mergeCell ref="B62:F62"/>
    <mergeCell ref="G54:G55"/>
    <mergeCell ref="H54:H55"/>
    <mergeCell ref="I54:I55"/>
    <mergeCell ref="J54:J55"/>
    <mergeCell ref="G56:G57"/>
    <mergeCell ref="H56:H57"/>
    <mergeCell ref="I56:I57"/>
    <mergeCell ref="J56:J57"/>
    <mergeCell ref="G58:G59"/>
    <mergeCell ref="H58:H59"/>
    <mergeCell ref="I58:I59"/>
    <mergeCell ref="J58:J59"/>
    <mergeCell ref="G60:G61"/>
    <mergeCell ref="H60:H61"/>
    <mergeCell ref="I60:I61"/>
    <mergeCell ref="H38:H40"/>
    <mergeCell ref="I38:I40"/>
    <mergeCell ref="J38:J40"/>
    <mergeCell ref="G41:G42"/>
    <mergeCell ref="H41:H42"/>
    <mergeCell ref="I41:I42"/>
    <mergeCell ref="J41:J42"/>
    <mergeCell ref="G45:G47"/>
    <mergeCell ref="H45:H47"/>
    <mergeCell ref="I45:I47"/>
    <mergeCell ref="J45:J47"/>
    <mergeCell ref="B78:F78"/>
    <mergeCell ref="A1:J3"/>
    <mergeCell ref="A4:J5"/>
    <mergeCell ref="G6:J6"/>
    <mergeCell ref="B10:F10"/>
    <mergeCell ref="A6:F6"/>
    <mergeCell ref="A9:F9"/>
    <mergeCell ref="C12:F12"/>
    <mergeCell ref="B11:F11"/>
    <mergeCell ref="C40:F40"/>
    <mergeCell ref="C42:F42"/>
    <mergeCell ref="C46:F46"/>
    <mergeCell ref="C47:F47"/>
    <mergeCell ref="C49:F49"/>
    <mergeCell ref="B53:F53"/>
    <mergeCell ref="C50:F50"/>
    <mergeCell ref="C55:F55"/>
    <mergeCell ref="B37:F37"/>
    <mergeCell ref="C39:F39"/>
    <mergeCell ref="G38:G40"/>
    <mergeCell ref="C77:F77"/>
    <mergeCell ref="C57:F57"/>
    <mergeCell ref="C59:F59"/>
    <mergeCell ref="G11:G14"/>
    <mergeCell ref="C79:F79"/>
    <mergeCell ref="C73:F73"/>
    <mergeCell ref="C74:F74"/>
    <mergeCell ref="B76:F76"/>
    <mergeCell ref="B75:F75"/>
    <mergeCell ref="B72:F72"/>
    <mergeCell ref="B68:F68"/>
    <mergeCell ref="B83:F83"/>
    <mergeCell ref="C32:F32"/>
    <mergeCell ref="C33:F33"/>
    <mergeCell ref="C34:F34"/>
    <mergeCell ref="B71:F71"/>
    <mergeCell ref="C67:F67"/>
    <mergeCell ref="C61:F61"/>
    <mergeCell ref="C63:F63"/>
    <mergeCell ref="C64:F64"/>
    <mergeCell ref="C66:F66"/>
    <mergeCell ref="B38:F38"/>
    <mergeCell ref="B41:F41"/>
    <mergeCell ref="B43:F43"/>
    <mergeCell ref="B44:F44"/>
    <mergeCell ref="B45:F45"/>
    <mergeCell ref="B48:F48"/>
    <mergeCell ref="B65:F65"/>
    <mergeCell ref="H11:H14"/>
    <mergeCell ref="I11:I14"/>
    <mergeCell ref="J11:J14"/>
    <mergeCell ref="B15:F15"/>
    <mergeCell ref="C16:F16"/>
    <mergeCell ref="G15:G16"/>
    <mergeCell ref="H15:H16"/>
    <mergeCell ref="I15:I16"/>
    <mergeCell ref="J15:J16"/>
    <mergeCell ref="C13:F13"/>
    <mergeCell ref="C14:F14"/>
    <mergeCell ref="C30:F30"/>
    <mergeCell ref="H17:H18"/>
    <mergeCell ref="I17:I18"/>
    <mergeCell ref="J17:J18"/>
    <mergeCell ref="G19:G20"/>
    <mergeCell ref="H19:H20"/>
    <mergeCell ref="I19:I20"/>
    <mergeCell ref="J19:J20"/>
    <mergeCell ref="G21:G23"/>
    <mergeCell ref="H21:H23"/>
    <mergeCell ref="I21:I23"/>
    <mergeCell ref="J21:J23"/>
    <mergeCell ref="G17:G18"/>
    <mergeCell ref="C18:F18"/>
    <mergeCell ref="B17:F17"/>
    <mergeCell ref="C20:F20"/>
    <mergeCell ref="B19:F19"/>
    <mergeCell ref="B21:F21"/>
    <mergeCell ref="C22:F22"/>
    <mergeCell ref="C23:F23"/>
    <mergeCell ref="C25:F25"/>
    <mergeCell ref="C26:F26"/>
    <mergeCell ref="B24:F24"/>
    <mergeCell ref="A8:E8"/>
    <mergeCell ref="A278:F278"/>
    <mergeCell ref="B159:F159"/>
    <mergeCell ref="H24:H28"/>
    <mergeCell ref="I24:I28"/>
    <mergeCell ref="J24:J28"/>
    <mergeCell ref="G29:G30"/>
    <mergeCell ref="H29:H30"/>
    <mergeCell ref="I29:I30"/>
    <mergeCell ref="J29:J30"/>
    <mergeCell ref="G31:G34"/>
    <mergeCell ref="H31:H34"/>
    <mergeCell ref="I31:I34"/>
    <mergeCell ref="J31:J34"/>
    <mergeCell ref="B31:F31"/>
    <mergeCell ref="G24:G28"/>
    <mergeCell ref="B82:F82"/>
    <mergeCell ref="C85:F85"/>
    <mergeCell ref="C87:F87"/>
    <mergeCell ref="C89:F89"/>
    <mergeCell ref="C84:F84"/>
    <mergeCell ref="C27:F27"/>
    <mergeCell ref="C28:F28"/>
    <mergeCell ref="B29:F29"/>
  </mergeCells>
  <phoneticPr fontId="7" type="noConversion"/>
  <conditionalFormatting sqref="G1:J7 G9:J11 G15:J15 G17:J17 G19:J19 G21:J21 G24:J24 G29:J29 G31:J31 G35:J38 G41:J41 G43:J45 G48:J48 G52:J54 G56:J56 G58:J58 G60:J60 G62:J62 G65:J65 G68:J72 G75:J76 G78:J78 G81:J83 G86:J86 G88:J88 G90:J96 G99:J104 G107:J107 G109:J115 G117:J117 G119:J119 G121:J121 G123:J125 G127:J127 G129:J129 G131:J131 G133:J137 G139:J141 G143:J143 G146:J151 G153:J153 G155:J155 G158:J163 G165:J165 G167:J167 G169:J169 G171:J175 G177:J177 G179:J179 G181:J185 G187:J188 G190:J190 G193:J194 G197:J200 G203:J203 G205:J205 G208:J210 H211:J211 H212 G213:J213 G215:J215 G217:J223 G225:J225 G228:J228 G234:J237 G239:J243 G245:J251 G253:J255 G257:J260 G262:J262 G264:J267 G269:J269 G271:J273 G276:J281 G283:J283 G285:J286 G288:J288 G290:J293 G295:J295 G298:J298 G300:J303 G305:J305 G307:J308 G310:J314 G316:J317 G319:J319 G321:J321 G324:J324 G327:J329 G331:J332 G336:J336 G339:J339 G342:J342 G345:J346 G348:J348 G352:J354 G358:J358 G362:J362 G364:J364 G366:J369 G371:J371 G375:J375 G378:J381 G383:J383 G386:J386 G388:J1048576">
    <cfRule type="cellIs" dxfId="9" priority="7" operator="equal">
      <formula>"x"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 differentFirst="1">
    <oddHeader xml:space="preserve">&amp;L&amp;G&amp;"Arial,Gras"&amp;8 Service de l'orientation professionnelle et de la formation des adultes &amp;"Arial,Normal"SOPFA&amp;"-,Normal"&amp;11
</oddHeader>
    <oddFooter>&amp;L&amp;P/&amp;N - &amp;F</oddFooter>
    <firstHeader>&amp;L&amp;G&amp;R&amp;G</firstHeader>
    <firstFooter>&amp;L&amp;P/&amp;N - &amp;F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76200</xdr:rowOff>
                  </from>
                  <to>
                    <xdr:col>6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6" name="Check Box 35">
              <controlPr defaultSize="0" autoFill="0" autoLine="0" autoPict="0">
                <anchor moveWithCells="1">
                  <from>
                    <xdr:col>6</xdr:col>
                    <xdr:colOff>161925</xdr:colOff>
                    <xdr:row>37</xdr:row>
                    <xdr:rowOff>66675</xdr:rowOff>
                  </from>
                  <to>
                    <xdr:col>6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7</xdr:col>
                    <xdr:colOff>161925</xdr:colOff>
                    <xdr:row>37</xdr:row>
                    <xdr:rowOff>66675</xdr:rowOff>
                  </from>
                  <to>
                    <xdr:col>7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161925</xdr:colOff>
                    <xdr:row>37</xdr:row>
                    <xdr:rowOff>66675</xdr:rowOff>
                  </from>
                  <to>
                    <xdr:col>8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9</xdr:col>
                    <xdr:colOff>161925</xdr:colOff>
                    <xdr:row>37</xdr:row>
                    <xdr:rowOff>66675</xdr:rowOff>
                  </from>
                  <to>
                    <xdr:col>9</xdr:col>
                    <xdr:colOff>438150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6</xdr:col>
                    <xdr:colOff>161925</xdr:colOff>
                    <xdr:row>40</xdr:row>
                    <xdr:rowOff>66675</xdr:rowOff>
                  </from>
                  <to>
                    <xdr:col>6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7</xdr:col>
                    <xdr:colOff>161925</xdr:colOff>
                    <xdr:row>40</xdr:row>
                    <xdr:rowOff>66675</xdr:rowOff>
                  </from>
                  <to>
                    <xdr:col>7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8</xdr:col>
                    <xdr:colOff>161925</xdr:colOff>
                    <xdr:row>40</xdr:row>
                    <xdr:rowOff>66675</xdr:rowOff>
                  </from>
                  <to>
                    <xdr:col>8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9</xdr:col>
                    <xdr:colOff>161925</xdr:colOff>
                    <xdr:row>40</xdr:row>
                    <xdr:rowOff>66675</xdr:rowOff>
                  </from>
                  <to>
                    <xdr:col>9</xdr:col>
                    <xdr:colOff>438150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6</xdr:col>
                    <xdr:colOff>161925</xdr:colOff>
                    <xdr:row>42</xdr:row>
                    <xdr:rowOff>66675</xdr:rowOff>
                  </from>
                  <to>
                    <xdr:col>6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7</xdr:col>
                    <xdr:colOff>161925</xdr:colOff>
                    <xdr:row>42</xdr:row>
                    <xdr:rowOff>66675</xdr:rowOff>
                  </from>
                  <to>
                    <xdr:col>7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8</xdr:col>
                    <xdr:colOff>161925</xdr:colOff>
                    <xdr:row>42</xdr:row>
                    <xdr:rowOff>66675</xdr:rowOff>
                  </from>
                  <to>
                    <xdr:col>8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9</xdr:col>
                    <xdr:colOff>161925</xdr:colOff>
                    <xdr:row>42</xdr:row>
                    <xdr:rowOff>66675</xdr:rowOff>
                  </from>
                  <to>
                    <xdr:col>9</xdr:col>
                    <xdr:colOff>438150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6</xdr:col>
                    <xdr:colOff>161925</xdr:colOff>
                    <xdr:row>43</xdr:row>
                    <xdr:rowOff>66675</xdr:rowOff>
                  </from>
                  <to>
                    <xdr:col>6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9" name="Check Box 48">
              <controlPr defaultSize="0" autoFill="0" autoLine="0" autoPict="0">
                <anchor moveWithCells="1">
                  <from>
                    <xdr:col>7</xdr:col>
                    <xdr:colOff>161925</xdr:colOff>
                    <xdr:row>43</xdr:row>
                    <xdr:rowOff>66675</xdr:rowOff>
                  </from>
                  <to>
                    <xdr:col>7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0" name="Check Box 49">
              <controlPr defaultSize="0" autoFill="0" autoLine="0" autoPict="0">
                <anchor moveWithCells="1">
                  <from>
                    <xdr:col>8</xdr:col>
                    <xdr:colOff>161925</xdr:colOff>
                    <xdr:row>43</xdr:row>
                    <xdr:rowOff>66675</xdr:rowOff>
                  </from>
                  <to>
                    <xdr:col>8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1" name="Check Box 50">
              <controlPr defaultSize="0" autoFill="0" autoLine="0" autoPict="0">
                <anchor moveWithCells="1">
                  <from>
                    <xdr:col>9</xdr:col>
                    <xdr:colOff>161925</xdr:colOff>
                    <xdr:row>43</xdr:row>
                    <xdr:rowOff>66675</xdr:rowOff>
                  </from>
                  <to>
                    <xdr:col>9</xdr:col>
                    <xdr:colOff>438150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2" name="Check Box 51">
              <controlPr defaultSize="0" autoFill="0" autoLine="0" autoPict="0">
                <anchor moveWithCells="1">
                  <from>
                    <xdr:col>6</xdr:col>
                    <xdr:colOff>161925</xdr:colOff>
                    <xdr:row>44</xdr:row>
                    <xdr:rowOff>66675</xdr:rowOff>
                  </from>
                  <to>
                    <xdr:col>6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7</xdr:col>
                    <xdr:colOff>161925</xdr:colOff>
                    <xdr:row>44</xdr:row>
                    <xdr:rowOff>66675</xdr:rowOff>
                  </from>
                  <to>
                    <xdr:col>7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4" name="Check Box 53">
              <controlPr defaultSize="0" autoFill="0" autoLine="0" autoPict="0">
                <anchor moveWithCells="1">
                  <from>
                    <xdr:col>7</xdr:col>
                    <xdr:colOff>161925</xdr:colOff>
                    <xdr:row>44</xdr:row>
                    <xdr:rowOff>66675</xdr:rowOff>
                  </from>
                  <to>
                    <xdr:col>7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5" name="Check Box 54">
              <controlPr defaultSize="0" autoFill="0" autoLine="0" autoPict="0">
                <anchor moveWithCells="1">
                  <from>
                    <xdr:col>8</xdr:col>
                    <xdr:colOff>161925</xdr:colOff>
                    <xdr:row>44</xdr:row>
                    <xdr:rowOff>66675</xdr:rowOff>
                  </from>
                  <to>
                    <xdr:col>8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6" name="Check Box 55">
              <controlPr defaultSize="0" autoFill="0" autoLine="0" autoPict="0">
                <anchor moveWithCells="1">
                  <from>
                    <xdr:col>9</xdr:col>
                    <xdr:colOff>161925</xdr:colOff>
                    <xdr:row>44</xdr:row>
                    <xdr:rowOff>66675</xdr:rowOff>
                  </from>
                  <to>
                    <xdr:col>9</xdr:col>
                    <xdr:colOff>438150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56">
              <controlPr defaultSize="0" autoFill="0" autoLine="0" autoPict="0">
                <anchor moveWithCells="1">
                  <from>
                    <xdr:col>6</xdr:col>
                    <xdr:colOff>161925</xdr:colOff>
                    <xdr:row>47</xdr:row>
                    <xdr:rowOff>66675</xdr:rowOff>
                  </from>
                  <to>
                    <xdr:col>6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8" name="Check Box 57">
              <controlPr defaultSize="0" autoFill="0" autoLine="0" autoPict="0">
                <anchor moveWithCells="1">
                  <from>
                    <xdr:col>7</xdr:col>
                    <xdr:colOff>161925</xdr:colOff>
                    <xdr:row>47</xdr:row>
                    <xdr:rowOff>66675</xdr:rowOff>
                  </from>
                  <to>
                    <xdr:col>7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9" name="Check Box 60">
              <controlPr defaultSize="0" autoFill="0" autoLine="0" autoPict="0">
                <anchor moveWithCells="1">
                  <from>
                    <xdr:col>6</xdr:col>
                    <xdr:colOff>161925</xdr:colOff>
                    <xdr:row>53</xdr:row>
                    <xdr:rowOff>66675</xdr:rowOff>
                  </from>
                  <to>
                    <xdr:col>6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0" name="Check Box 61">
              <controlPr defaultSize="0" autoFill="0" autoLine="0" autoPict="0">
                <anchor moveWithCells="1">
                  <from>
                    <xdr:col>7</xdr:col>
                    <xdr:colOff>161925</xdr:colOff>
                    <xdr:row>53</xdr:row>
                    <xdr:rowOff>66675</xdr:rowOff>
                  </from>
                  <to>
                    <xdr:col>7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1" name="Check Box 62">
              <controlPr defaultSize="0" autoFill="0" autoLine="0" autoPict="0">
                <anchor moveWithCells="1">
                  <from>
                    <xdr:col>8</xdr:col>
                    <xdr:colOff>161925</xdr:colOff>
                    <xdr:row>53</xdr:row>
                    <xdr:rowOff>66675</xdr:rowOff>
                  </from>
                  <to>
                    <xdr:col>8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2" name="Check Box 64">
              <controlPr defaultSize="0" autoFill="0" autoLine="0" autoPict="0">
                <anchor moveWithCells="1">
                  <from>
                    <xdr:col>9</xdr:col>
                    <xdr:colOff>161925</xdr:colOff>
                    <xdr:row>53</xdr:row>
                    <xdr:rowOff>66675</xdr:rowOff>
                  </from>
                  <to>
                    <xdr:col>9</xdr:col>
                    <xdr:colOff>438150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3" name="Check Box 65">
              <controlPr defaultSize="0" autoFill="0" autoLine="0" autoPict="0">
                <anchor moveWithCells="1">
                  <from>
                    <xdr:col>6</xdr:col>
                    <xdr:colOff>161925</xdr:colOff>
                    <xdr:row>55</xdr:row>
                    <xdr:rowOff>66675</xdr:rowOff>
                  </from>
                  <to>
                    <xdr:col>6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4" name="Check Box 66">
              <controlPr defaultSize="0" autoFill="0" autoLine="0" autoPict="0">
                <anchor moveWithCells="1">
                  <from>
                    <xdr:col>7</xdr:col>
                    <xdr:colOff>161925</xdr:colOff>
                    <xdr:row>55</xdr:row>
                    <xdr:rowOff>66675</xdr:rowOff>
                  </from>
                  <to>
                    <xdr:col>7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5" name="Check Box 67">
              <controlPr defaultSize="0" autoFill="0" autoLine="0" autoPict="0">
                <anchor moveWithCells="1">
                  <from>
                    <xdr:col>8</xdr:col>
                    <xdr:colOff>161925</xdr:colOff>
                    <xdr:row>55</xdr:row>
                    <xdr:rowOff>66675</xdr:rowOff>
                  </from>
                  <to>
                    <xdr:col>8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6" name="Check Box 68">
              <controlPr defaultSize="0" autoFill="0" autoLine="0" autoPict="0">
                <anchor moveWithCells="1">
                  <from>
                    <xdr:col>9</xdr:col>
                    <xdr:colOff>161925</xdr:colOff>
                    <xdr:row>55</xdr:row>
                    <xdr:rowOff>66675</xdr:rowOff>
                  </from>
                  <to>
                    <xdr:col>9</xdr:col>
                    <xdr:colOff>438150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7" name="Check Box 69">
              <controlPr defaultSize="0" autoFill="0" autoLine="0" autoPict="0">
                <anchor moveWithCells="1">
                  <from>
                    <xdr:col>6</xdr:col>
                    <xdr:colOff>161925</xdr:colOff>
                    <xdr:row>57</xdr:row>
                    <xdr:rowOff>66675</xdr:rowOff>
                  </from>
                  <to>
                    <xdr:col>6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8" name="Check Box 70">
              <controlPr defaultSize="0" autoFill="0" autoLine="0" autoPict="0">
                <anchor moveWithCells="1">
                  <from>
                    <xdr:col>7</xdr:col>
                    <xdr:colOff>161925</xdr:colOff>
                    <xdr:row>57</xdr:row>
                    <xdr:rowOff>66675</xdr:rowOff>
                  </from>
                  <to>
                    <xdr:col>7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9" name="Check Box 71">
              <controlPr defaultSize="0" autoFill="0" autoLine="0" autoPict="0">
                <anchor moveWithCells="1">
                  <from>
                    <xdr:col>8</xdr:col>
                    <xdr:colOff>161925</xdr:colOff>
                    <xdr:row>57</xdr:row>
                    <xdr:rowOff>66675</xdr:rowOff>
                  </from>
                  <to>
                    <xdr:col>8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0" name="Check Box 72">
              <controlPr defaultSize="0" autoFill="0" autoLine="0" autoPict="0">
                <anchor moveWithCells="1">
                  <from>
                    <xdr:col>9</xdr:col>
                    <xdr:colOff>161925</xdr:colOff>
                    <xdr:row>57</xdr:row>
                    <xdr:rowOff>66675</xdr:rowOff>
                  </from>
                  <to>
                    <xdr:col>9</xdr:col>
                    <xdr:colOff>438150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1" name="Check Box 73">
              <controlPr defaultSize="0" autoFill="0" autoLine="0" autoPict="0">
                <anchor moveWithCells="1">
                  <from>
                    <xdr:col>6</xdr:col>
                    <xdr:colOff>161925</xdr:colOff>
                    <xdr:row>59</xdr:row>
                    <xdr:rowOff>66675</xdr:rowOff>
                  </from>
                  <to>
                    <xdr:col>6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2" name="Check Box 74">
              <controlPr defaultSize="0" autoFill="0" autoLine="0" autoPict="0">
                <anchor moveWithCells="1">
                  <from>
                    <xdr:col>7</xdr:col>
                    <xdr:colOff>161925</xdr:colOff>
                    <xdr:row>59</xdr:row>
                    <xdr:rowOff>66675</xdr:rowOff>
                  </from>
                  <to>
                    <xdr:col>7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3" name="Check Box 75">
              <controlPr defaultSize="0" autoFill="0" autoLine="0" autoPict="0">
                <anchor moveWithCells="1">
                  <from>
                    <xdr:col>8</xdr:col>
                    <xdr:colOff>161925</xdr:colOff>
                    <xdr:row>59</xdr:row>
                    <xdr:rowOff>66675</xdr:rowOff>
                  </from>
                  <to>
                    <xdr:col>8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4" name="Check Box 76">
              <controlPr defaultSize="0" autoFill="0" autoLine="0" autoPict="0">
                <anchor moveWithCells="1">
                  <from>
                    <xdr:col>9</xdr:col>
                    <xdr:colOff>161925</xdr:colOff>
                    <xdr:row>59</xdr:row>
                    <xdr:rowOff>66675</xdr:rowOff>
                  </from>
                  <to>
                    <xdr:col>9</xdr:col>
                    <xdr:colOff>438150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5" name="Check Box 77">
              <controlPr defaultSize="0" autoFill="0" autoLine="0" autoPict="0">
                <anchor moveWithCells="1">
                  <from>
                    <xdr:col>6</xdr:col>
                    <xdr:colOff>161925</xdr:colOff>
                    <xdr:row>61</xdr:row>
                    <xdr:rowOff>66675</xdr:rowOff>
                  </from>
                  <to>
                    <xdr:col>6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6" name="Check Box 78">
              <controlPr defaultSize="0" autoFill="0" autoLine="0" autoPict="0">
                <anchor moveWithCells="1">
                  <from>
                    <xdr:col>7</xdr:col>
                    <xdr:colOff>161925</xdr:colOff>
                    <xdr:row>61</xdr:row>
                    <xdr:rowOff>66675</xdr:rowOff>
                  </from>
                  <to>
                    <xdr:col>7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7" name="Check Box 79">
              <controlPr defaultSize="0" autoFill="0" autoLine="0" autoPict="0">
                <anchor moveWithCells="1">
                  <from>
                    <xdr:col>8</xdr:col>
                    <xdr:colOff>161925</xdr:colOff>
                    <xdr:row>61</xdr:row>
                    <xdr:rowOff>66675</xdr:rowOff>
                  </from>
                  <to>
                    <xdr:col>8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8" name="Check Box 80">
              <controlPr defaultSize="0" autoFill="0" autoLine="0" autoPict="0">
                <anchor moveWithCells="1">
                  <from>
                    <xdr:col>9</xdr:col>
                    <xdr:colOff>161925</xdr:colOff>
                    <xdr:row>61</xdr:row>
                    <xdr:rowOff>66675</xdr:rowOff>
                  </from>
                  <to>
                    <xdr:col>9</xdr:col>
                    <xdr:colOff>438150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9" name="Check Box 81">
              <controlPr defaultSize="0" autoFill="0" autoLine="0" autoPict="0">
                <anchor moveWithCells="1">
                  <from>
                    <xdr:col>6</xdr:col>
                    <xdr:colOff>161925</xdr:colOff>
                    <xdr:row>64</xdr:row>
                    <xdr:rowOff>66675</xdr:rowOff>
                  </from>
                  <to>
                    <xdr:col>6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0" name="Check Box 82">
              <controlPr defaultSize="0" autoFill="0" autoLine="0" autoPict="0">
                <anchor moveWithCells="1">
                  <from>
                    <xdr:col>7</xdr:col>
                    <xdr:colOff>161925</xdr:colOff>
                    <xdr:row>64</xdr:row>
                    <xdr:rowOff>66675</xdr:rowOff>
                  </from>
                  <to>
                    <xdr:col>7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1" name="Check Box 83">
              <controlPr defaultSize="0" autoFill="0" autoLine="0" autoPict="0">
                <anchor moveWithCells="1">
                  <from>
                    <xdr:col>8</xdr:col>
                    <xdr:colOff>161925</xdr:colOff>
                    <xdr:row>64</xdr:row>
                    <xdr:rowOff>66675</xdr:rowOff>
                  </from>
                  <to>
                    <xdr:col>8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2" name="Check Box 84">
              <controlPr defaultSize="0" autoFill="0" autoLine="0" autoPict="0">
                <anchor moveWithCells="1">
                  <from>
                    <xdr:col>9</xdr:col>
                    <xdr:colOff>161925</xdr:colOff>
                    <xdr:row>64</xdr:row>
                    <xdr:rowOff>66675</xdr:rowOff>
                  </from>
                  <to>
                    <xdr:col>9</xdr:col>
                    <xdr:colOff>438150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53" name="Check Box 86">
              <controlPr defaultSize="0" autoFill="0" autoLine="0" autoPict="0">
                <anchor moveWithCells="1">
                  <from>
                    <xdr:col>7</xdr:col>
                    <xdr:colOff>161925</xdr:colOff>
                    <xdr:row>67</xdr:row>
                    <xdr:rowOff>66675</xdr:rowOff>
                  </from>
                  <to>
                    <xdr:col>7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54" name="Check Box 87">
              <controlPr defaultSize="0" autoFill="0" autoLine="0" autoPict="0">
                <anchor moveWithCells="1">
                  <from>
                    <xdr:col>8</xdr:col>
                    <xdr:colOff>161925</xdr:colOff>
                    <xdr:row>67</xdr:row>
                    <xdr:rowOff>66675</xdr:rowOff>
                  </from>
                  <to>
                    <xdr:col>8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5" name="Check Box 88">
              <controlPr defaultSize="0" autoFill="0" autoLine="0" autoPict="0">
                <anchor moveWithCells="1">
                  <from>
                    <xdr:col>9</xdr:col>
                    <xdr:colOff>161925</xdr:colOff>
                    <xdr:row>67</xdr:row>
                    <xdr:rowOff>66675</xdr:rowOff>
                  </from>
                  <to>
                    <xdr:col>9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6" name="Check Box 89">
              <controlPr defaultSize="0" autoFill="0" autoLine="0" autoPict="0">
                <anchor moveWithCells="1">
                  <from>
                    <xdr:col>6</xdr:col>
                    <xdr:colOff>161925</xdr:colOff>
                    <xdr:row>71</xdr:row>
                    <xdr:rowOff>66675</xdr:rowOff>
                  </from>
                  <to>
                    <xdr:col>6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7" name="Check Box 90">
              <controlPr defaultSize="0" autoFill="0" autoLine="0" autoPict="0">
                <anchor moveWithCells="1">
                  <from>
                    <xdr:col>7</xdr:col>
                    <xdr:colOff>161925</xdr:colOff>
                    <xdr:row>71</xdr:row>
                    <xdr:rowOff>66675</xdr:rowOff>
                  </from>
                  <to>
                    <xdr:col>7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8" name="Check Box 91">
              <controlPr defaultSize="0" autoFill="0" autoLine="0" autoPict="0">
                <anchor moveWithCells="1">
                  <from>
                    <xdr:col>8</xdr:col>
                    <xdr:colOff>161925</xdr:colOff>
                    <xdr:row>71</xdr:row>
                    <xdr:rowOff>66675</xdr:rowOff>
                  </from>
                  <to>
                    <xdr:col>8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9" name="Check Box 92">
              <controlPr defaultSize="0" autoFill="0" autoLine="0" autoPict="0">
                <anchor moveWithCells="1">
                  <from>
                    <xdr:col>9</xdr:col>
                    <xdr:colOff>161925</xdr:colOff>
                    <xdr:row>71</xdr:row>
                    <xdr:rowOff>66675</xdr:rowOff>
                  </from>
                  <to>
                    <xdr:col>9</xdr:col>
                    <xdr:colOff>438150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60" name="Check Box 93">
              <controlPr defaultSize="0" autoFill="0" autoLine="0" autoPict="0">
                <anchor moveWithCells="1">
                  <from>
                    <xdr:col>6</xdr:col>
                    <xdr:colOff>161925</xdr:colOff>
                    <xdr:row>74</xdr:row>
                    <xdr:rowOff>66675</xdr:rowOff>
                  </from>
                  <to>
                    <xdr:col>6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61" name="Check Box 94">
              <controlPr defaultSize="0" autoFill="0" autoLine="0" autoPict="0">
                <anchor moveWithCells="1">
                  <from>
                    <xdr:col>7</xdr:col>
                    <xdr:colOff>161925</xdr:colOff>
                    <xdr:row>74</xdr:row>
                    <xdr:rowOff>66675</xdr:rowOff>
                  </from>
                  <to>
                    <xdr:col>7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62" name="Check Box 95">
              <controlPr defaultSize="0" autoFill="0" autoLine="0" autoPict="0">
                <anchor moveWithCells="1">
                  <from>
                    <xdr:col>8</xdr:col>
                    <xdr:colOff>161925</xdr:colOff>
                    <xdr:row>74</xdr:row>
                    <xdr:rowOff>66675</xdr:rowOff>
                  </from>
                  <to>
                    <xdr:col>8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63" name="Check Box 96">
              <controlPr defaultSize="0" autoFill="0" autoLine="0" autoPict="0">
                <anchor moveWithCells="1">
                  <from>
                    <xdr:col>9</xdr:col>
                    <xdr:colOff>161925</xdr:colOff>
                    <xdr:row>74</xdr:row>
                    <xdr:rowOff>66675</xdr:rowOff>
                  </from>
                  <to>
                    <xdr:col>9</xdr:col>
                    <xdr:colOff>438150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64" name="Check Box 97">
              <controlPr defaultSize="0" autoFill="0" autoLine="0" autoPict="0">
                <anchor moveWithCells="1">
                  <from>
                    <xdr:col>6</xdr:col>
                    <xdr:colOff>161925</xdr:colOff>
                    <xdr:row>75</xdr:row>
                    <xdr:rowOff>66675</xdr:rowOff>
                  </from>
                  <to>
                    <xdr:col>6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65" name="Check Box 98">
              <controlPr defaultSize="0" autoFill="0" autoLine="0" autoPict="0">
                <anchor moveWithCells="1">
                  <from>
                    <xdr:col>7</xdr:col>
                    <xdr:colOff>161925</xdr:colOff>
                    <xdr:row>75</xdr:row>
                    <xdr:rowOff>66675</xdr:rowOff>
                  </from>
                  <to>
                    <xdr:col>7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66" name="Check Box 99">
              <controlPr defaultSize="0" autoFill="0" autoLine="0" autoPict="0">
                <anchor moveWithCells="1">
                  <from>
                    <xdr:col>8</xdr:col>
                    <xdr:colOff>161925</xdr:colOff>
                    <xdr:row>75</xdr:row>
                    <xdr:rowOff>66675</xdr:rowOff>
                  </from>
                  <to>
                    <xdr:col>8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7" name="Check Box 100">
              <controlPr defaultSize="0" autoFill="0" autoLine="0" autoPict="0">
                <anchor moveWithCells="1">
                  <from>
                    <xdr:col>9</xdr:col>
                    <xdr:colOff>161925</xdr:colOff>
                    <xdr:row>75</xdr:row>
                    <xdr:rowOff>66675</xdr:rowOff>
                  </from>
                  <to>
                    <xdr:col>9</xdr:col>
                    <xdr:colOff>438150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68" name="Check Box 101">
              <controlPr defaultSize="0" autoFill="0" autoLine="0" autoPict="0">
                <anchor moveWithCells="1">
                  <from>
                    <xdr:col>6</xdr:col>
                    <xdr:colOff>161925</xdr:colOff>
                    <xdr:row>77</xdr:row>
                    <xdr:rowOff>66675</xdr:rowOff>
                  </from>
                  <to>
                    <xdr:col>6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69" name="Check Box 102">
              <controlPr defaultSize="0" autoFill="0" autoLine="0" autoPict="0">
                <anchor moveWithCells="1">
                  <from>
                    <xdr:col>7</xdr:col>
                    <xdr:colOff>161925</xdr:colOff>
                    <xdr:row>77</xdr:row>
                    <xdr:rowOff>66675</xdr:rowOff>
                  </from>
                  <to>
                    <xdr:col>7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70" name="Check Box 103">
              <controlPr defaultSize="0" autoFill="0" autoLine="0" autoPict="0">
                <anchor moveWithCells="1">
                  <from>
                    <xdr:col>8</xdr:col>
                    <xdr:colOff>161925</xdr:colOff>
                    <xdr:row>77</xdr:row>
                    <xdr:rowOff>66675</xdr:rowOff>
                  </from>
                  <to>
                    <xdr:col>8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71" name="Check Box 104">
              <controlPr defaultSize="0" autoFill="0" autoLine="0" autoPict="0">
                <anchor moveWithCells="1">
                  <from>
                    <xdr:col>9</xdr:col>
                    <xdr:colOff>161925</xdr:colOff>
                    <xdr:row>77</xdr:row>
                    <xdr:rowOff>66675</xdr:rowOff>
                  </from>
                  <to>
                    <xdr:col>9</xdr:col>
                    <xdr:colOff>438150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72" name="Check Box 105">
              <controlPr defaultSize="0" autoFill="0" autoLine="0" autoPict="0">
                <anchor moveWithCells="1">
                  <from>
                    <xdr:col>6</xdr:col>
                    <xdr:colOff>161925</xdr:colOff>
                    <xdr:row>82</xdr:row>
                    <xdr:rowOff>66675</xdr:rowOff>
                  </from>
                  <to>
                    <xdr:col>6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73" name="Check Box 106">
              <controlPr defaultSize="0" autoFill="0" autoLine="0" autoPict="0">
                <anchor moveWithCells="1">
                  <from>
                    <xdr:col>7</xdr:col>
                    <xdr:colOff>161925</xdr:colOff>
                    <xdr:row>82</xdr:row>
                    <xdr:rowOff>66675</xdr:rowOff>
                  </from>
                  <to>
                    <xdr:col>7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74" name="Check Box 107">
              <controlPr defaultSize="0" autoFill="0" autoLine="0" autoPict="0">
                <anchor moveWithCells="1">
                  <from>
                    <xdr:col>8</xdr:col>
                    <xdr:colOff>161925</xdr:colOff>
                    <xdr:row>82</xdr:row>
                    <xdr:rowOff>66675</xdr:rowOff>
                  </from>
                  <to>
                    <xdr:col>8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75" name="Check Box 108">
              <controlPr defaultSize="0" autoFill="0" autoLine="0" autoPict="0">
                <anchor moveWithCells="1">
                  <from>
                    <xdr:col>9</xdr:col>
                    <xdr:colOff>161925</xdr:colOff>
                    <xdr:row>82</xdr:row>
                    <xdr:rowOff>66675</xdr:rowOff>
                  </from>
                  <to>
                    <xdr:col>9</xdr:col>
                    <xdr:colOff>438150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76" name="Check Box 109">
              <controlPr defaultSize="0" autoFill="0" autoLine="0" autoPict="0">
                <anchor moveWithCells="1">
                  <from>
                    <xdr:col>6</xdr:col>
                    <xdr:colOff>161925</xdr:colOff>
                    <xdr:row>85</xdr:row>
                    <xdr:rowOff>66675</xdr:rowOff>
                  </from>
                  <to>
                    <xdr:col>6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77" name="Check Box 110">
              <controlPr defaultSize="0" autoFill="0" autoLine="0" autoPict="0">
                <anchor moveWithCells="1">
                  <from>
                    <xdr:col>7</xdr:col>
                    <xdr:colOff>161925</xdr:colOff>
                    <xdr:row>85</xdr:row>
                    <xdr:rowOff>66675</xdr:rowOff>
                  </from>
                  <to>
                    <xdr:col>7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78" name="Check Box 111">
              <controlPr defaultSize="0" autoFill="0" autoLine="0" autoPict="0">
                <anchor moveWithCells="1">
                  <from>
                    <xdr:col>8</xdr:col>
                    <xdr:colOff>161925</xdr:colOff>
                    <xdr:row>85</xdr:row>
                    <xdr:rowOff>66675</xdr:rowOff>
                  </from>
                  <to>
                    <xdr:col>8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9" name="Check Box 112">
              <controlPr defaultSize="0" autoFill="0" autoLine="0" autoPict="0">
                <anchor moveWithCells="1">
                  <from>
                    <xdr:col>9</xdr:col>
                    <xdr:colOff>161925</xdr:colOff>
                    <xdr:row>85</xdr:row>
                    <xdr:rowOff>66675</xdr:rowOff>
                  </from>
                  <to>
                    <xdr:col>9</xdr:col>
                    <xdr:colOff>438150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80" name="Check Box 113">
              <controlPr defaultSize="0" autoFill="0" autoLine="0" autoPict="0">
                <anchor moveWithCells="1">
                  <from>
                    <xdr:col>6</xdr:col>
                    <xdr:colOff>161925</xdr:colOff>
                    <xdr:row>87</xdr:row>
                    <xdr:rowOff>66675</xdr:rowOff>
                  </from>
                  <to>
                    <xdr:col>6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81" name="Check Box 114">
              <controlPr defaultSize="0" autoFill="0" autoLine="0" autoPict="0">
                <anchor moveWithCells="1">
                  <from>
                    <xdr:col>7</xdr:col>
                    <xdr:colOff>161925</xdr:colOff>
                    <xdr:row>87</xdr:row>
                    <xdr:rowOff>66675</xdr:rowOff>
                  </from>
                  <to>
                    <xdr:col>7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82" name="Check Box 115">
              <controlPr defaultSize="0" autoFill="0" autoLine="0" autoPict="0">
                <anchor moveWithCells="1">
                  <from>
                    <xdr:col>8</xdr:col>
                    <xdr:colOff>161925</xdr:colOff>
                    <xdr:row>87</xdr:row>
                    <xdr:rowOff>66675</xdr:rowOff>
                  </from>
                  <to>
                    <xdr:col>8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83" name="Check Box 116">
              <controlPr defaultSize="0" autoFill="0" autoLine="0" autoPict="0">
                <anchor moveWithCells="1">
                  <from>
                    <xdr:col>9</xdr:col>
                    <xdr:colOff>161925</xdr:colOff>
                    <xdr:row>87</xdr:row>
                    <xdr:rowOff>66675</xdr:rowOff>
                  </from>
                  <to>
                    <xdr:col>9</xdr:col>
                    <xdr:colOff>438150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84" name="Check Box 117">
              <controlPr defaultSize="0" autoFill="0" autoLine="0" autoPict="0">
                <anchor moveWithCells="1">
                  <from>
                    <xdr:col>6</xdr:col>
                    <xdr:colOff>161925</xdr:colOff>
                    <xdr:row>89</xdr:row>
                    <xdr:rowOff>66675</xdr:rowOff>
                  </from>
                  <to>
                    <xdr:col>6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85" name="Check Box 118">
              <controlPr defaultSize="0" autoFill="0" autoLine="0" autoPict="0">
                <anchor moveWithCells="1">
                  <from>
                    <xdr:col>7</xdr:col>
                    <xdr:colOff>161925</xdr:colOff>
                    <xdr:row>89</xdr:row>
                    <xdr:rowOff>66675</xdr:rowOff>
                  </from>
                  <to>
                    <xdr:col>7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86" name="Check Box 119">
              <controlPr defaultSize="0" autoFill="0" autoLine="0" autoPict="0">
                <anchor moveWithCells="1">
                  <from>
                    <xdr:col>8</xdr:col>
                    <xdr:colOff>161925</xdr:colOff>
                    <xdr:row>89</xdr:row>
                    <xdr:rowOff>66675</xdr:rowOff>
                  </from>
                  <to>
                    <xdr:col>8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87" name="Check Box 120">
              <controlPr defaultSize="0" autoFill="0" autoLine="0" autoPict="0">
                <anchor moveWithCells="1">
                  <from>
                    <xdr:col>9</xdr:col>
                    <xdr:colOff>161925</xdr:colOff>
                    <xdr:row>89</xdr:row>
                    <xdr:rowOff>66675</xdr:rowOff>
                  </from>
                  <to>
                    <xdr:col>9</xdr:col>
                    <xdr:colOff>438150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88" name="Check Box 121">
              <controlPr defaultSize="0" autoFill="0" autoLine="0" autoPict="0">
                <anchor moveWithCells="1">
                  <from>
                    <xdr:col>6</xdr:col>
                    <xdr:colOff>161925</xdr:colOff>
                    <xdr:row>90</xdr:row>
                    <xdr:rowOff>66675</xdr:rowOff>
                  </from>
                  <to>
                    <xdr:col>6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89" name="Check Box 122">
              <controlPr defaultSize="0" autoFill="0" autoLine="0" autoPict="0">
                <anchor moveWithCells="1">
                  <from>
                    <xdr:col>7</xdr:col>
                    <xdr:colOff>161925</xdr:colOff>
                    <xdr:row>90</xdr:row>
                    <xdr:rowOff>66675</xdr:rowOff>
                  </from>
                  <to>
                    <xdr:col>7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90" name="Check Box 123">
              <controlPr defaultSize="0" autoFill="0" autoLine="0" autoPict="0">
                <anchor moveWithCells="1">
                  <from>
                    <xdr:col>8</xdr:col>
                    <xdr:colOff>161925</xdr:colOff>
                    <xdr:row>90</xdr:row>
                    <xdr:rowOff>66675</xdr:rowOff>
                  </from>
                  <to>
                    <xdr:col>8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91" name="Check Box 124">
              <controlPr defaultSize="0" autoFill="0" autoLine="0" autoPict="0">
                <anchor moveWithCells="1">
                  <from>
                    <xdr:col>9</xdr:col>
                    <xdr:colOff>161925</xdr:colOff>
                    <xdr:row>90</xdr:row>
                    <xdr:rowOff>66675</xdr:rowOff>
                  </from>
                  <to>
                    <xdr:col>9</xdr:col>
                    <xdr:colOff>438150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2" name="Check Box 125">
              <controlPr defaultSize="0" autoFill="0" autoLine="0" autoPict="0">
                <anchor moveWithCells="1">
                  <from>
                    <xdr:col>6</xdr:col>
                    <xdr:colOff>161925</xdr:colOff>
                    <xdr:row>95</xdr:row>
                    <xdr:rowOff>66675</xdr:rowOff>
                  </from>
                  <to>
                    <xdr:col>6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93" name="Check Box 126">
              <controlPr defaultSize="0" autoFill="0" autoLine="0" autoPict="0">
                <anchor moveWithCells="1">
                  <from>
                    <xdr:col>7</xdr:col>
                    <xdr:colOff>161925</xdr:colOff>
                    <xdr:row>95</xdr:row>
                    <xdr:rowOff>66675</xdr:rowOff>
                  </from>
                  <to>
                    <xdr:col>7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94" name="Check Box 127">
              <controlPr defaultSize="0" autoFill="0" autoLine="0" autoPict="0">
                <anchor moveWithCells="1">
                  <from>
                    <xdr:col>8</xdr:col>
                    <xdr:colOff>161925</xdr:colOff>
                    <xdr:row>95</xdr:row>
                    <xdr:rowOff>66675</xdr:rowOff>
                  </from>
                  <to>
                    <xdr:col>8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95" name="Check Box 128">
              <controlPr defaultSize="0" autoFill="0" autoLine="0" autoPict="0">
                <anchor moveWithCells="1">
                  <from>
                    <xdr:col>9</xdr:col>
                    <xdr:colOff>161925</xdr:colOff>
                    <xdr:row>95</xdr:row>
                    <xdr:rowOff>66675</xdr:rowOff>
                  </from>
                  <to>
                    <xdr:col>9</xdr:col>
                    <xdr:colOff>438150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96" name="Check Box 129">
              <controlPr defaultSize="0" autoFill="0" autoLine="0" autoPict="0">
                <anchor moveWithCells="1">
                  <from>
                    <xdr:col>6</xdr:col>
                    <xdr:colOff>161925</xdr:colOff>
                    <xdr:row>98</xdr:row>
                    <xdr:rowOff>66675</xdr:rowOff>
                  </from>
                  <to>
                    <xdr:col>6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97" name="Check Box 130">
              <controlPr defaultSize="0" autoFill="0" autoLine="0" autoPict="0">
                <anchor moveWithCells="1">
                  <from>
                    <xdr:col>7</xdr:col>
                    <xdr:colOff>161925</xdr:colOff>
                    <xdr:row>98</xdr:row>
                    <xdr:rowOff>66675</xdr:rowOff>
                  </from>
                  <to>
                    <xdr:col>7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98" name="Check Box 131">
              <controlPr defaultSize="0" autoFill="0" autoLine="0" autoPict="0">
                <anchor moveWithCells="1">
                  <from>
                    <xdr:col>8</xdr:col>
                    <xdr:colOff>161925</xdr:colOff>
                    <xdr:row>98</xdr:row>
                    <xdr:rowOff>66675</xdr:rowOff>
                  </from>
                  <to>
                    <xdr:col>8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99" name="Check Box 132">
              <controlPr defaultSize="0" autoFill="0" autoLine="0" autoPict="0">
                <anchor moveWithCells="1">
                  <from>
                    <xdr:col>9</xdr:col>
                    <xdr:colOff>161925</xdr:colOff>
                    <xdr:row>98</xdr:row>
                    <xdr:rowOff>66675</xdr:rowOff>
                  </from>
                  <to>
                    <xdr:col>9</xdr:col>
                    <xdr:colOff>438150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00" name="Check Box 133">
              <controlPr defaultSize="0" autoFill="0" autoLine="0" autoPict="0">
                <anchor moveWithCells="1">
                  <from>
                    <xdr:col>6</xdr:col>
                    <xdr:colOff>161925</xdr:colOff>
                    <xdr:row>99</xdr:row>
                    <xdr:rowOff>66675</xdr:rowOff>
                  </from>
                  <to>
                    <xdr:col>6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01" name="Check Box 134">
              <controlPr defaultSize="0" autoFill="0" autoLine="0" autoPict="0">
                <anchor moveWithCells="1">
                  <from>
                    <xdr:col>7</xdr:col>
                    <xdr:colOff>161925</xdr:colOff>
                    <xdr:row>99</xdr:row>
                    <xdr:rowOff>66675</xdr:rowOff>
                  </from>
                  <to>
                    <xdr:col>7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02" name="Check Box 135">
              <controlPr defaultSize="0" autoFill="0" autoLine="0" autoPict="0">
                <anchor moveWithCells="1">
                  <from>
                    <xdr:col>8</xdr:col>
                    <xdr:colOff>161925</xdr:colOff>
                    <xdr:row>99</xdr:row>
                    <xdr:rowOff>66675</xdr:rowOff>
                  </from>
                  <to>
                    <xdr:col>8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03" name="Check Box 136">
              <controlPr defaultSize="0" autoFill="0" autoLine="0" autoPict="0">
                <anchor moveWithCells="1">
                  <from>
                    <xdr:col>9</xdr:col>
                    <xdr:colOff>161925</xdr:colOff>
                    <xdr:row>99</xdr:row>
                    <xdr:rowOff>66675</xdr:rowOff>
                  </from>
                  <to>
                    <xdr:col>9</xdr:col>
                    <xdr:colOff>438150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04" name="Check Box 137">
              <controlPr defaultSize="0" autoFill="0" autoLine="0" autoPict="0">
                <anchor moveWithCells="1">
                  <from>
                    <xdr:col>6</xdr:col>
                    <xdr:colOff>161925</xdr:colOff>
                    <xdr:row>103</xdr:row>
                    <xdr:rowOff>66675</xdr:rowOff>
                  </from>
                  <to>
                    <xdr:col>6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05" name="Check Box 138">
              <controlPr defaultSize="0" autoFill="0" autoLine="0" autoPict="0">
                <anchor moveWithCells="1">
                  <from>
                    <xdr:col>7</xdr:col>
                    <xdr:colOff>161925</xdr:colOff>
                    <xdr:row>103</xdr:row>
                    <xdr:rowOff>66675</xdr:rowOff>
                  </from>
                  <to>
                    <xdr:col>7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06" name="Check Box 139">
              <controlPr defaultSize="0" autoFill="0" autoLine="0" autoPict="0">
                <anchor moveWithCells="1">
                  <from>
                    <xdr:col>8</xdr:col>
                    <xdr:colOff>161925</xdr:colOff>
                    <xdr:row>103</xdr:row>
                    <xdr:rowOff>66675</xdr:rowOff>
                  </from>
                  <to>
                    <xdr:col>8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07" name="Check Box 140">
              <controlPr defaultSize="0" autoFill="0" autoLine="0" autoPict="0">
                <anchor moveWithCells="1">
                  <from>
                    <xdr:col>9</xdr:col>
                    <xdr:colOff>161925</xdr:colOff>
                    <xdr:row>103</xdr:row>
                    <xdr:rowOff>66675</xdr:rowOff>
                  </from>
                  <to>
                    <xdr:col>9</xdr:col>
                    <xdr:colOff>438150</xdr:colOff>
                    <xdr:row>103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08" name="Check Box 141">
              <controlPr defaultSize="0" autoFill="0" autoLine="0" autoPict="0">
                <anchor moveWithCells="1">
                  <from>
                    <xdr:col>6</xdr:col>
                    <xdr:colOff>161925</xdr:colOff>
                    <xdr:row>106</xdr:row>
                    <xdr:rowOff>66675</xdr:rowOff>
                  </from>
                  <to>
                    <xdr:col>6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09" name="Check Box 142">
              <controlPr defaultSize="0" autoFill="0" autoLine="0" autoPict="0">
                <anchor moveWithCells="1">
                  <from>
                    <xdr:col>7</xdr:col>
                    <xdr:colOff>161925</xdr:colOff>
                    <xdr:row>106</xdr:row>
                    <xdr:rowOff>66675</xdr:rowOff>
                  </from>
                  <to>
                    <xdr:col>7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0" name="Check Box 143">
              <controlPr defaultSize="0" autoFill="0" autoLine="0" autoPict="0">
                <anchor moveWithCells="1">
                  <from>
                    <xdr:col>8</xdr:col>
                    <xdr:colOff>161925</xdr:colOff>
                    <xdr:row>106</xdr:row>
                    <xdr:rowOff>66675</xdr:rowOff>
                  </from>
                  <to>
                    <xdr:col>8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1" name="Check Box 144">
              <controlPr defaultSize="0" autoFill="0" autoLine="0" autoPict="0">
                <anchor moveWithCells="1">
                  <from>
                    <xdr:col>9</xdr:col>
                    <xdr:colOff>161925</xdr:colOff>
                    <xdr:row>106</xdr:row>
                    <xdr:rowOff>66675</xdr:rowOff>
                  </from>
                  <to>
                    <xdr:col>9</xdr:col>
                    <xdr:colOff>438150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2" name="Check Box 145">
              <controlPr defaultSize="0" autoFill="0" autoLine="0" autoPict="0">
                <anchor moveWithCells="1">
                  <from>
                    <xdr:col>6</xdr:col>
                    <xdr:colOff>161925</xdr:colOff>
                    <xdr:row>108</xdr:row>
                    <xdr:rowOff>66675</xdr:rowOff>
                  </from>
                  <to>
                    <xdr:col>6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3" name="Check Box 146">
              <controlPr defaultSize="0" autoFill="0" autoLine="0" autoPict="0">
                <anchor moveWithCells="1">
                  <from>
                    <xdr:col>7</xdr:col>
                    <xdr:colOff>161925</xdr:colOff>
                    <xdr:row>108</xdr:row>
                    <xdr:rowOff>66675</xdr:rowOff>
                  </from>
                  <to>
                    <xdr:col>7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4" name="Check Box 147">
              <controlPr defaultSize="0" autoFill="0" autoLine="0" autoPict="0">
                <anchor moveWithCells="1">
                  <from>
                    <xdr:col>8</xdr:col>
                    <xdr:colOff>161925</xdr:colOff>
                    <xdr:row>108</xdr:row>
                    <xdr:rowOff>66675</xdr:rowOff>
                  </from>
                  <to>
                    <xdr:col>8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5" name="Check Box 148">
              <controlPr defaultSize="0" autoFill="0" autoLine="0" autoPict="0">
                <anchor moveWithCells="1">
                  <from>
                    <xdr:col>9</xdr:col>
                    <xdr:colOff>161925</xdr:colOff>
                    <xdr:row>108</xdr:row>
                    <xdr:rowOff>66675</xdr:rowOff>
                  </from>
                  <to>
                    <xdr:col>9</xdr:col>
                    <xdr:colOff>438150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6" name="Check Box 149">
              <controlPr defaultSize="0" autoFill="0" autoLine="0" autoPict="0">
                <anchor moveWithCells="1">
                  <from>
                    <xdr:col>6</xdr:col>
                    <xdr:colOff>161925</xdr:colOff>
                    <xdr:row>109</xdr:row>
                    <xdr:rowOff>66675</xdr:rowOff>
                  </from>
                  <to>
                    <xdr:col>6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" name="Check Box 150">
              <controlPr defaultSize="0" autoFill="0" autoLine="0" autoPict="0">
                <anchor moveWithCells="1">
                  <from>
                    <xdr:col>7</xdr:col>
                    <xdr:colOff>161925</xdr:colOff>
                    <xdr:row>109</xdr:row>
                    <xdr:rowOff>66675</xdr:rowOff>
                  </from>
                  <to>
                    <xdr:col>7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8" name="Check Box 151">
              <controlPr defaultSize="0" autoFill="0" autoLine="0" autoPict="0">
                <anchor moveWithCells="1">
                  <from>
                    <xdr:col>8</xdr:col>
                    <xdr:colOff>161925</xdr:colOff>
                    <xdr:row>109</xdr:row>
                    <xdr:rowOff>66675</xdr:rowOff>
                  </from>
                  <to>
                    <xdr:col>8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9" name="Check Box 152">
              <controlPr defaultSize="0" autoFill="0" autoLine="0" autoPict="0">
                <anchor moveWithCells="1">
                  <from>
                    <xdr:col>9</xdr:col>
                    <xdr:colOff>161925</xdr:colOff>
                    <xdr:row>109</xdr:row>
                    <xdr:rowOff>66675</xdr:rowOff>
                  </from>
                  <to>
                    <xdr:col>9</xdr:col>
                    <xdr:colOff>438150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20" name="Check Box 154">
              <controlPr defaultSize="0" autoFill="0" autoLine="0" autoPict="0">
                <anchor moveWithCells="1">
                  <from>
                    <xdr:col>6</xdr:col>
                    <xdr:colOff>161925</xdr:colOff>
                    <xdr:row>10</xdr:row>
                    <xdr:rowOff>76200</xdr:rowOff>
                  </from>
                  <to>
                    <xdr:col>6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21" name="Check Box 155">
              <controlPr defaultSize="0" autoFill="0" autoLine="0" autoPict="0">
                <anchor moveWithCells="1">
                  <from>
                    <xdr:col>7</xdr:col>
                    <xdr:colOff>161925</xdr:colOff>
                    <xdr:row>10</xdr:row>
                    <xdr:rowOff>76200</xdr:rowOff>
                  </from>
                  <to>
                    <xdr:col>7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22" name="Check Box 156">
              <controlPr defaultSize="0" autoFill="0" autoLine="0" autoPict="0">
                <anchor moveWithCells="1">
                  <from>
                    <xdr:col>8</xdr:col>
                    <xdr:colOff>161925</xdr:colOff>
                    <xdr:row>10</xdr:row>
                    <xdr:rowOff>76200</xdr:rowOff>
                  </from>
                  <to>
                    <xdr:col>8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23" name="Check Box 157">
              <controlPr defaultSize="0" autoFill="0" autoLine="0" autoPict="0">
                <anchor moveWithCells="1">
                  <from>
                    <xdr:col>9</xdr:col>
                    <xdr:colOff>161925</xdr:colOff>
                    <xdr:row>10</xdr:row>
                    <xdr:rowOff>76200</xdr:rowOff>
                  </from>
                  <to>
                    <xdr:col>9</xdr:col>
                    <xdr:colOff>438150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24" name="Check Box 158">
              <controlPr defaultSize="0" autoFill="0" autoLine="0" autoPict="0">
                <anchor moveWithCells="1">
                  <from>
                    <xdr:col>7</xdr:col>
                    <xdr:colOff>161925</xdr:colOff>
                    <xdr:row>14</xdr:row>
                    <xdr:rowOff>76200</xdr:rowOff>
                  </from>
                  <to>
                    <xdr:col>7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25" name="Check Box 159">
              <controlPr defaultSize="0" autoFill="0" autoLine="0" autoPict="0">
                <anchor moveWithCells="1">
                  <from>
                    <xdr:col>8</xdr:col>
                    <xdr:colOff>161925</xdr:colOff>
                    <xdr:row>14</xdr:row>
                    <xdr:rowOff>76200</xdr:rowOff>
                  </from>
                  <to>
                    <xdr:col>8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26" name="Check Box 160">
              <controlPr defaultSize="0" autoFill="0" autoLine="0" autoPict="0">
                <anchor moveWithCells="1">
                  <from>
                    <xdr:col>9</xdr:col>
                    <xdr:colOff>161925</xdr:colOff>
                    <xdr:row>14</xdr:row>
                    <xdr:rowOff>76200</xdr:rowOff>
                  </from>
                  <to>
                    <xdr:col>9</xdr:col>
                    <xdr:colOff>438150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27" name="Check Box 161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76200</xdr:rowOff>
                  </from>
                  <to>
                    <xdr:col>6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28" name="Check Box 162">
              <controlPr defaultSize="0" autoFill="0" autoLine="0" autoPict="0">
                <anchor moveWithCells="1">
                  <from>
                    <xdr:col>7</xdr:col>
                    <xdr:colOff>161925</xdr:colOff>
                    <xdr:row>16</xdr:row>
                    <xdr:rowOff>76200</xdr:rowOff>
                  </from>
                  <to>
                    <xdr:col>7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29" name="Check Box 163">
              <controlPr defaultSize="0" autoFill="0" autoLine="0" autoPict="0">
                <anchor moveWithCells="1">
                  <from>
                    <xdr:col>8</xdr:col>
                    <xdr:colOff>161925</xdr:colOff>
                    <xdr:row>16</xdr:row>
                    <xdr:rowOff>76200</xdr:rowOff>
                  </from>
                  <to>
                    <xdr:col>8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30" name="Check Box 164">
              <controlPr defaultSize="0" autoFill="0" autoLine="0" autoPict="0">
                <anchor moveWithCells="1">
                  <from>
                    <xdr:col>9</xdr:col>
                    <xdr:colOff>161925</xdr:colOff>
                    <xdr:row>16</xdr:row>
                    <xdr:rowOff>76200</xdr:rowOff>
                  </from>
                  <to>
                    <xdr:col>9</xdr:col>
                    <xdr:colOff>438150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31" name="Check Box 165">
              <controlPr defaultSize="0" autoFill="0" autoLine="0" autoPict="0">
                <anchor moveWithCells="1">
                  <from>
                    <xdr:col>6</xdr:col>
                    <xdr:colOff>161925</xdr:colOff>
                    <xdr:row>18</xdr:row>
                    <xdr:rowOff>76200</xdr:rowOff>
                  </from>
                  <to>
                    <xdr:col>6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32" name="Check Box 166">
              <controlPr defaultSize="0" autoFill="0" autoLine="0" autoPict="0">
                <anchor moveWithCells="1">
                  <from>
                    <xdr:col>7</xdr:col>
                    <xdr:colOff>161925</xdr:colOff>
                    <xdr:row>18</xdr:row>
                    <xdr:rowOff>76200</xdr:rowOff>
                  </from>
                  <to>
                    <xdr:col>7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33" name="Check Box 167">
              <controlPr defaultSize="0" autoFill="0" autoLine="0" autoPict="0">
                <anchor moveWithCells="1">
                  <from>
                    <xdr:col>8</xdr:col>
                    <xdr:colOff>161925</xdr:colOff>
                    <xdr:row>18</xdr:row>
                    <xdr:rowOff>76200</xdr:rowOff>
                  </from>
                  <to>
                    <xdr:col>8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34" name="Check Box 168">
              <controlPr defaultSize="0" autoFill="0" autoLine="0" autoPict="0">
                <anchor moveWithCells="1">
                  <from>
                    <xdr:col>9</xdr:col>
                    <xdr:colOff>161925</xdr:colOff>
                    <xdr:row>18</xdr:row>
                    <xdr:rowOff>76200</xdr:rowOff>
                  </from>
                  <to>
                    <xdr:col>9</xdr:col>
                    <xdr:colOff>438150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35" name="Check Box 169">
              <controlPr defaultSize="0" autoFill="0" autoLine="0" autoPict="0">
                <anchor moveWithCells="1">
                  <from>
                    <xdr:col>6</xdr:col>
                    <xdr:colOff>161925</xdr:colOff>
                    <xdr:row>20</xdr:row>
                    <xdr:rowOff>76200</xdr:rowOff>
                  </from>
                  <to>
                    <xdr:col>6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36" name="Check Box 170">
              <controlPr defaultSize="0" autoFill="0" autoLine="0" autoPict="0">
                <anchor moveWithCells="1">
                  <from>
                    <xdr:col>7</xdr:col>
                    <xdr:colOff>161925</xdr:colOff>
                    <xdr:row>20</xdr:row>
                    <xdr:rowOff>76200</xdr:rowOff>
                  </from>
                  <to>
                    <xdr:col>7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37" name="Check Box 171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76200</xdr:rowOff>
                  </from>
                  <to>
                    <xdr:col>8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38" name="Check Box 172">
              <controlPr defaultSize="0" autoFill="0" autoLine="0" autoPict="0">
                <anchor moveWithCells="1">
                  <from>
                    <xdr:col>9</xdr:col>
                    <xdr:colOff>161925</xdr:colOff>
                    <xdr:row>20</xdr:row>
                    <xdr:rowOff>76200</xdr:rowOff>
                  </from>
                  <to>
                    <xdr:col>9</xdr:col>
                    <xdr:colOff>438150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39" name="Check Box 173">
              <controlPr defaultSize="0" autoFill="0" autoLine="0" autoPict="0">
                <anchor moveWithCells="1">
                  <from>
                    <xdr:col>6</xdr:col>
                    <xdr:colOff>161925</xdr:colOff>
                    <xdr:row>23</xdr:row>
                    <xdr:rowOff>76200</xdr:rowOff>
                  </from>
                  <to>
                    <xdr:col>6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40" name="Check Box 174">
              <controlPr defaultSize="0" autoFill="0" autoLine="0" autoPict="0">
                <anchor moveWithCells="1">
                  <from>
                    <xdr:col>7</xdr:col>
                    <xdr:colOff>161925</xdr:colOff>
                    <xdr:row>23</xdr:row>
                    <xdr:rowOff>76200</xdr:rowOff>
                  </from>
                  <to>
                    <xdr:col>7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41" name="Check Box 175">
              <controlPr defaultSize="0" autoFill="0" autoLine="0" autoPict="0">
                <anchor moveWithCells="1">
                  <from>
                    <xdr:col>8</xdr:col>
                    <xdr:colOff>161925</xdr:colOff>
                    <xdr:row>23</xdr:row>
                    <xdr:rowOff>76200</xdr:rowOff>
                  </from>
                  <to>
                    <xdr:col>8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42" name="Check Box 176">
              <controlPr defaultSize="0" autoFill="0" autoLine="0" autoPict="0">
                <anchor moveWithCells="1">
                  <from>
                    <xdr:col>9</xdr:col>
                    <xdr:colOff>161925</xdr:colOff>
                    <xdr:row>23</xdr:row>
                    <xdr:rowOff>76200</xdr:rowOff>
                  </from>
                  <to>
                    <xdr:col>9</xdr:col>
                    <xdr:colOff>438150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43" name="Check Box 177">
              <controlPr defaultSize="0" autoFill="0" autoLine="0" autoPict="0">
                <anchor moveWithCells="1">
                  <from>
                    <xdr:col>6</xdr:col>
                    <xdr:colOff>161925</xdr:colOff>
                    <xdr:row>28</xdr:row>
                    <xdr:rowOff>76200</xdr:rowOff>
                  </from>
                  <to>
                    <xdr:col>6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44" name="Check Box 178">
              <controlPr defaultSize="0" autoFill="0" autoLine="0" autoPict="0">
                <anchor moveWithCells="1">
                  <from>
                    <xdr:col>7</xdr:col>
                    <xdr:colOff>161925</xdr:colOff>
                    <xdr:row>28</xdr:row>
                    <xdr:rowOff>76200</xdr:rowOff>
                  </from>
                  <to>
                    <xdr:col>7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45" name="Check Box 179">
              <controlPr defaultSize="0" autoFill="0" autoLine="0" autoPict="0">
                <anchor moveWithCells="1">
                  <from>
                    <xdr:col>8</xdr:col>
                    <xdr:colOff>161925</xdr:colOff>
                    <xdr:row>28</xdr:row>
                    <xdr:rowOff>76200</xdr:rowOff>
                  </from>
                  <to>
                    <xdr:col>8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46" name="Check Box 180">
              <controlPr defaultSize="0" autoFill="0" autoLine="0" autoPict="0">
                <anchor moveWithCells="1">
                  <from>
                    <xdr:col>9</xdr:col>
                    <xdr:colOff>161925</xdr:colOff>
                    <xdr:row>28</xdr:row>
                    <xdr:rowOff>76200</xdr:rowOff>
                  </from>
                  <to>
                    <xdr:col>9</xdr:col>
                    <xdr:colOff>438150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47" name="Check Box 181">
              <controlPr defaultSize="0" autoFill="0" autoLine="0" autoPict="0">
                <anchor moveWithCells="1">
                  <from>
                    <xdr:col>6</xdr:col>
                    <xdr:colOff>161925</xdr:colOff>
                    <xdr:row>30</xdr:row>
                    <xdr:rowOff>76200</xdr:rowOff>
                  </from>
                  <to>
                    <xdr:col>6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48" name="Check Box 182">
              <controlPr defaultSize="0" autoFill="0" autoLine="0" autoPict="0">
                <anchor moveWithCells="1">
                  <from>
                    <xdr:col>7</xdr:col>
                    <xdr:colOff>161925</xdr:colOff>
                    <xdr:row>30</xdr:row>
                    <xdr:rowOff>76200</xdr:rowOff>
                  </from>
                  <to>
                    <xdr:col>7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49" name="Check Box 183">
              <controlPr defaultSize="0" autoFill="0" autoLine="0" autoPict="0">
                <anchor moveWithCells="1">
                  <from>
                    <xdr:col>8</xdr:col>
                    <xdr:colOff>161925</xdr:colOff>
                    <xdr:row>30</xdr:row>
                    <xdr:rowOff>76200</xdr:rowOff>
                  </from>
                  <to>
                    <xdr:col>8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50" name="Check Box 184">
              <controlPr defaultSize="0" autoFill="0" autoLine="0" autoPict="0">
                <anchor moveWithCells="1">
                  <from>
                    <xdr:col>9</xdr:col>
                    <xdr:colOff>161925</xdr:colOff>
                    <xdr:row>30</xdr:row>
                    <xdr:rowOff>76200</xdr:rowOff>
                  </from>
                  <to>
                    <xdr:col>9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51" name="Check Box 185">
              <controlPr defaultSize="0" autoFill="0" autoLine="0" autoPict="0">
                <anchor moveWithCells="1">
                  <from>
                    <xdr:col>6</xdr:col>
                    <xdr:colOff>161925</xdr:colOff>
                    <xdr:row>113</xdr:row>
                    <xdr:rowOff>66675</xdr:rowOff>
                  </from>
                  <to>
                    <xdr:col>6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52" name="Check Box 186">
              <controlPr defaultSize="0" autoFill="0" autoLine="0" autoPict="0">
                <anchor moveWithCells="1">
                  <from>
                    <xdr:col>7</xdr:col>
                    <xdr:colOff>161925</xdr:colOff>
                    <xdr:row>113</xdr:row>
                    <xdr:rowOff>66675</xdr:rowOff>
                  </from>
                  <to>
                    <xdr:col>7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53" name="Check Box 187">
              <controlPr defaultSize="0" autoFill="0" autoLine="0" autoPict="0">
                <anchor moveWithCells="1">
                  <from>
                    <xdr:col>8</xdr:col>
                    <xdr:colOff>161925</xdr:colOff>
                    <xdr:row>113</xdr:row>
                    <xdr:rowOff>66675</xdr:rowOff>
                  </from>
                  <to>
                    <xdr:col>8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54" name="Check Box 188">
              <controlPr defaultSize="0" autoFill="0" autoLine="0" autoPict="0">
                <anchor moveWithCells="1">
                  <from>
                    <xdr:col>9</xdr:col>
                    <xdr:colOff>161925</xdr:colOff>
                    <xdr:row>113</xdr:row>
                    <xdr:rowOff>66675</xdr:rowOff>
                  </from>
                  <to>
                    <xdr:col>9</xdr:col>
                    <xdr:colOff>438150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55" name="Check Box 189">
              <controlPr defaultSize="0" autoFill="0" autoLine="0" autoPict="0">
                <anchor moveWithCells="1">
                  <from>
                    <xdr:col>6</xdr:col>
                    <xdr:colOff>161925</xdr:colOff>
                    <xdr:row>114</xdr:row>
                    <xdr:rowOff>66675</xdr:rowOff>
                  </from>
                  <to>
                    <xdr:col>6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56" name="Check Box 190">
              <controlPr defaultSize="0" autoFill="0" autoLine="0" autoPict="0">
                <anchor moveWithCells="1">
                  <from>
                    <xdr:col>7</xdr:col>
                    <xdr:colOff>161925</xdr:colOff>
                    <xdr:row>114</xdr:row>
                    <xdr:rowOff>66675</xdr:rowOff>
                  </from>
                  <to>
                    <xdr:col>7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57" name="Check Box 191">
              <controlPr defaultSize="0" autoFill="0" autoLine="0" autoPict="0">
                <anchor moveWithCells="1">
                  <from>
                    <xdr:col>8</xdr:col>
                    <xdr:colOff>161925</xdr:colOff>
                    <xdr:row>114</xdr:row>
                    <xdr:rowOff>66675</xdr:rowOff>
                  </from>
                  <to>
                    <xdr:col>8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58" name="Check Box 192">
              <controlPr defaultSize="0" autoFill="0" autoLine="0" autoPict="0">
                <anchor moveWithCells="1">
                  <from>
                    <xdr:col>9</xdr:col>
                    <xdr:colOff>161925</xdr:colOff>
                    <xdr:row>114</xdr:row>
                    <xdr:rowOff>66675</xdr:rowOff>
                  </from>
                  <to>
                    <xdr:col>9</xdr:col>
                    <xdr:colOff>438150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59" name="Check Box 193">
              <controlPr defaultSize="0" autoFill="0" autoLine="0" autoPict="0">
                <anchor moveWithCells="1">
                  <from>
                    <xdr:col>6</xdr:col>
                    <xdr:colOff>161925</xdr:colOff>
                    <xdr:row>116</xdr:row>
                    <xdr:rowOff>66675</xdr:rowOff>
                  </from>
                  <to>
                    <xdr:col>6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60" name="Check Box 194">
              <controlPr defaultSize="0" autoFill="0" autoLine="0" autoPict="0">
                <anchor moveWithCells="1">
                  <from>
                    <xdr:col>7</xdr:col>
                    <xdr:colOff>161925</xdr:colOff>
                    <xdr:row>116</xdr:row>
                    <xdr:rowOff>66675</xdr:rowOff>
                  </from>
                  <to>
                    <xdr:col>7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61" name="Check Box 195">
              <controlPr defaultSize="0" autoFill="0" autoLine="0" autoPict="0">
                <anchor moveWithCells="1">
                  <from>
                    <xdr:col>8</xdr:col>
                    <xdr:colOff>161925</xdr:colOff>
                    <xdr:row>116</xdr:row>
                    <xdr:rowOff>66675</xdr:rowOff>
                  </from>
                  <to>
                    <xdr:col>8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62" name="Check Box 196">
              <controlPr defaultSize="0" autoFill="0" autoLine="0" autoPict="0">
                <anchor moveWithCells="1">
                  <from>
                    <xdr:col>9</xdr:col>
                    <xdr:colOff>161925</xdr:colOff>
                    <xdr:row>116</xdr:row>
                    <xdr:rowOff>66675</xdr:rowOff>
                  </from>
                  <to>
                    <xdr:col>9</xdr:col>
                    <xdr:colOff>438150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63" name="Check Box 197">
              <controlPr defaultSize="0" autoFill="0" autoLine="0" autoPict="0">
                <anchor moveWithCells="1">
                  <from>
                    <xdr:col>6</xdr:col>
                    <xdr:colOff>161925</xdr:colOff>
                    <xdr:row>118</xdr:row>
                    <xdr:rowOff>66675</xdr:rowOff>
                  </from>
                  <to>
                    <xdr:col>6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64" name="Check Box 198">
              <controlPr defaultSize="0" autoFill="0" autoLine="0" autoPict="0">
                <anchor moveWithCells="1">
                  <from>
                    <xdr:col>7</xdr:col>
                    <xdr:colOff>161925</xdr:colOff>
                    <xdr:row>118</xdr:row>
                    <xdr:rowOff>66675</xdr:rowOff>
                  </from>
                  <to>
                    <xdr:col>7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65" name="Check Box 199">
              <controlPr defaultSize="0" autoFill="0" autoLine="0" autoPict="0">
                <anchor moveWithCells="1">
                  <from>
                    <xdr:col>8</xdr:col>
                    <xdr:colOff>161925</xdr:colOff>
                    <xdr:row>118</xdr:row>
                    <xdr:rowOff>66675</xdr:rowOff>
                  </from>
                  <to>
                    <xdr:col>8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66" name="Check Box 200">
              <controlPr defaultSize="0" autoFill="0" autoLine="0" autoPict="0">
                <anchor moveWithCells="1">
                  <from>
                    <xdr:col>9</xdr:col>
                    <xdr:colOff>161925</xdr:colOff>
                    <xdr:row>118</xdr:row>
                    <xdr:rowOff>66675</xdr:rowOff>
                  </from>
                  <to>
                    <xdr:col>9</xdr:col>
                    <xdr:colOff>438150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67" name="Check Box 201">
              <controlPr defaultSize="0" autoFill="0" autoLine="0" autoPict="0">
                <anchor moveWithCells="1">
                  <from>
                    <xdr:col>6</xdr:col>
                    <xdr:colOff>161925</xdr:colOff>
                    <xdr:row>120</xdr:row>
                    <xdr:rowOff>66675</xdr:rowOff>
                  </from>
                  <to>
                    <xdr:col>6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68" name="Check Box 202">
              <controlPr defaultSize="0" autoFill="0" autoLine="0" autoPict="0">
                <anchor moveWithCells="1">
                  <from>
                    <xdr:col>7</xdr:col>
                    <xdr:colOff>161925</xdr:colOff>
                    <xdr:row>120</xdr:row>
                    <xdr:rowOff>66675</xdr:rowOff>
                  </from>
                  <to>
                    <xdr:col>7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69" name="Check Box 203">
              <controlPr defaultSize="0" autoFill="0" autoLine="0" autoPict="0">
                <anchor moveWithCells="1">
                  <from>
                    <xdr:col>8</xdr:col>
                    <xdr:colOff>161925</xdr:colOff>
                    <xdr:row>120</xdr:row>
                    <xdr:rowOff>66675</xdr:rowOff>
                  </from>
                  <to>
                    <xdr:col>8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70" name="Check Box 204">
              <controlPr defaultSize="0" autoFill="0" autoLine="0" autoPict="0">
                <anchor moveWithCells="1">
                  <from>
                    <xdr:col>9</xdr:col>
                    <xdr:colOff>161925</xdr:colOff>
                    <xdr:row>120</xdr:row>
                    <xdr:rowOff>66675</xdr:rowOff>
                  </from>
                  <to>
                    <xdr:col>9</xdr:col>
                    <xdr:colOff>438150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71" name="Check Box 205">
              <controlPr defaultSize="0" autoFill="0" autoLine="0" autoPict="0">
                <anchor moveWithCells="1">
                  <from>
                    <xdr:col>6</xdr:col>
                    <xdr:colOff>161925</xdr:colOff>
                    <xdr:row>124</xdr:row>
                    <xdr:rowOff>66675</xdr:rowOff>
                  </from>
                  <to>
                    <xdr:col>6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72" name="Check Box 206">
              <controlPr defaultSize="0" autoFill="0" autoLine="0" autoPict="0">
                <anchor moveWithCells="1">
                  <from>
                    <xdr:col>7</xdr:col>
                    <xdr:colOff>161925</xdr:colOff>
                    <xdr:row>124</xdr:row>
                    <xdr:rowOff>66675</xdr:rowOff>
                  </from>
                  <to>
                    <xdr:col>7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73" name="Check Box 207">
              <controlPr defaultSize="0" autoFill="0" autoLine="0" autoPict="0">
                <anchor moveWithCells="1">
                  <from>
                    <xdr:col>8</xdr:col>
                    <xdr:colOff>161925</xdr:colOff>
                    <xdr:row>124</xdr:row>
                    <xdr:rowOff>66675</xdr:rowOff>
                  </from>
                  <to>
                    <xdr:col>8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74" name="Check Box 208">
              <controlPr defaultSize="0" autoFill="0" autoLine="0" autoPict="0">
                <anchor moveWithCells="1">
                  <from>
                    <xdr:col>9</xdr:col>
                    <xdr:colOff>161925</xdr:colOff>
                    <xdr:row>124</xdr:row>
                    <xdr:rowOff>66675</xdr:rowOff>
                  </from>
                  <to>
                    <xdr:col>9</xdr:col>
                    <xdr:colOff>438150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75" name="Check Box 209">
              <controlPr defaultSize="0" autoFill="0" autoLine="0" autoPict="0">
                <anchor moveWithCells="1">
                  <from>
                    <xdr:col>6</xdr:col>
                    <xdr:colOff>161925</xdr:colOff>
                    <xdr:row>126</xdr:row>
                    <xdr:rowOff>66675</xdr:rowOff>
                  </from>
                  <to>
                    <xdr:col>6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76" name="Check Box 210">
              <controlPr defaultSize="0" autoFill="0" autoLine="0" autoPict="0">
                <anchor moveWithCells="1">
                  <from>
                    <xdr:col>7</xdr:col>
                    <xdr:colOff>161925</xdr:colOff>
                    <xdr:row>126</xdr:row>
                    <xdr:rowOff>66675</xdr:rowOff>
                  </from>
                  <to>
                    <xdr:col>7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77" name="Check Box 211">
              <controlPr defaultSize="0" autoFill="0" autoLine="0" autoPict="0">
                <anchor moveWithCells="1">
                  <from>
                    <xdr:col>8</xdr:col>
                    <xdr:colOff>161925</xdr:colOff>
                    <xdr:row>126</xdr:row>
                    <xdr:rowOff>66675</xdr:rowOff>
                  </from>
                  <to>
                    <xdr:col>8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78" name="Check Box 212">
              <controlPr defaultSize="0" autoFill="0" autoLine="0" autoPict="0">
                <anchor moveWithCells="1">
                  <from>
                    <xdr:col>9</xdr:col>
                    <xdr:colOff>161925</xdr:colOff>
                    <xdr:row>126</xdr:row>
                    <xdr:rowOff>66675</xdr:rowOff>
                  </from>
                  <to>
                    <xdr:col>9</xdr:col>
                    <xdr:colOff>438150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79" name="Check Box 213">
              <controlPr defaultSize="0" autoFill="0" autoLine="0" autoPict="0">
                <anchor moveWithCells="1">
                  <from>
                    <xdr:col>6</xdr:col>
                    <xdr:colOff>161925</xdr:colOff>
                    <xdr:row>128</xdr:row>
                    <xdr:rowOff>66675</xdr:rowOff>
                  </from>
                  <to>
                    <xdr:col>6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80" name="Check Box 214">
              <controlPr defaultSize="0" autoFill="0" autoLine="0" autoPict="0">
                <anchor moveWithCells="1">
                  <from>
                    <xdr:col>7</xdr:col>
                    <xdr:colOff>161925</xdr:colOff>
                    <xdr:row>128</xdr:row>
                    <xdr:rowOff>66675</xdr:rowOff>
                  </from>
                  <to>
                    <xdr:col>7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81" name="Check Box 215">
              <controlPr defaultSize="0" autoFill="0" autoLine="0" autoPict="0">
                <anchor moveWithCells="1">
                  <from>
                    <xdr:col>8</xdr:col>
                    <xdr:colOff>161925</xdr:colOff>
                    <xdr:row>128</xdr:row>
                    <xdr:rowOff>66675</xdr:rowOff>
                  </from>
                  <to>
                    <xdr:col>8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82" name="Check Box 216">
              <controlPr defaultSize="0" autoFill="0" autoLine="0" autoPict="0">
                <anchor moveWithCells="1">
                  <from>
                    <xdr:col>9</xdr:col>
                    <xdr:colOff>161925</xdr:colOff>
                    <xdr:row>128</xdr:row>
                    <xdr:rowOff>66675</xdr:rowOff>
                  </from>
                  <to>
                    <xdr:col>9</xdr:col>
                    <xdr:colOff>438150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83" name="Check Box 217">
              <controlPr defaultSize="0" autoFill="0" autoLine="0" autoPict="0">
                <anchor moveWithCells="1">
                  <from>
                    <xdr:col>6</xdr:col>
                    <xdr:colOff>161925</xdr:colOff>
                    <xdr:row>130</xdr:row>
                    <xdr:rowOff>66675</xdr:rowOff>
                  </from>
                  <to>
                    <xdr:col>6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84" name="Check Box 218">
              <controlPr defaultSize="0" autoFill="0" autoLine="0" autoPict="0">
                <anchor moveWithCells="1">
                  <from>
                    <xdr:col>7</xdr:col>
                    <xdr:colOff>161925</xdr:colOff>
                    <xdr:row>130</xdr:row>
                    <xdr:rowOff>66675</xdr:rowOff>
                  </from>
                  <to>
                    <xdr:col>7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85" name="Check Box 219">
              <controlPr defaultSize="0" autoFill="0" autoLine="0" autoPict="0">
                <anchor moveWithCells="1">
                  <from>
                    <xdr:col>8</xdr:col>
                    <xdr:colOff>161925</xdr:colOff>
                    <xdr:row>130</xdr:row>
                    <xdr:rowOff>66675</xdr:rowOff>
                  </from>
                  <to>
                    <xdr:col>8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86" name="Check Box 220">
              <controlPr defaultSize="0" autoFill="0" autoLine="0" autoPict="0">
                <anchor moveWithCells="1">
                  <from>
                    <xdr:col>9</xdr:col>
                    <xdr:colOff>161925</xdr:colOff>
                    <xdr:row>130</xdr:row>
                    <xdr:rowOff>66675</xdr:rowOff>
                  </from>
                  <to>
                    <xdr:col>9</xdr:col>
                    <xdr:colOff>438150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87" name="Check Box 221">
              <controlPr defaultSize="0" autoFill="0" autoLine="0" autoPict="0">
                <anchor moveWithCells="1">
                  <from>
                    <xdr:col>6</xdr:col>
                    <xdr:colOff>161925</xdr:colOff>
                    <xdr:row>132</xdr:row>
                    <xdr:rowOff>66675</xdr:rowOff>
                  </from>
                  <to>
                    <xdr:col>6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88" name="Check Box 222">
              <controlPr defaultSize="0" autoFill="0" autoLine="0" autoPict="0">
                <anchor moveWithCells="1">
                  <from>
                    <xdr:col>7</xdr:col>
                    <xdr:colOff>161925</xdr:colOff>
                    <xdr:row>132</xdr:row>
                    <xdr:rowOff>66675</xdr:rowOff>
                  </from>
                  <to>
                    <xdr:col>7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89" name="Check Box 223">
              <controlPr defaultSize="0" autoFill="0" autoLine="0" autoPict="0">
                <anchor moveWithCells="1">
                  <from>
                    <xdr:col>8</xdr:col>
                    <xdr:colOff>161925</xdr:colOff>
                    <xdr:row>132</xdr:row>
                    <xdr:rowOff>66675</xdr:rowOff>
                  </from>
                  <to>
                    <xdr:col>8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90" name="Check Box 224">
              <controlPr defaultSize="0" autoFill="0" autoLine="0" autoPict="0">
                <anchor moveWithCells="1">
                  <from>
                    <xdr:col>9</xdr:col>
                    <xdr:colOff>161925</xdr:colOff>
                    <xdr:row>132</xdr:row>
                    <xdr:rowOff>66675</xdr:rowOff>
                  </from>
                  <to>
                    <xdr:col>9</xdr:col>
                    <xdr:colOff>438150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91" name="Check Box 225">
              <controlPr defaultSize="0" autoFill="0" autoLine="0" autoPict="0">
                <anchor moveWithCells="1">
                  <from>
                    <xdr:col>6</xdr:col>
                    <xdr:colOff>161925</xdr:colOff>
                    <xdr:row>136</xdr:row>
                    <xdr:rowOff>66675</xdr:rowOff>
                  </from>
                  <to>
                    <xdr:col>6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92" name="Check Box 226">
              <controlPr defaultSize="0" autoFill="0" autoLine="0" autoPict="0">
                <anchor moveWithCells="1">
                  <from>
                    <xdr:col>7</xdr:col>
                    <xdr:colOff>161925</xdr:colOff>
                    <xdr:row>136</xdr:row>
                    <xdr:rowOff>66675</xdr:rowOff>
                  </from>
                  <to>
                    <xdr:col>7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93" name="Check Box 227">
              <controlPr defaultSize="0" autoFill="0" autoLine="0" autoPict="0">
                <anchor moveWithCells="1">
                  <from>
                    <xdr:col>8</xdr:col>
                    <xdr:colOff>161925</xdr:colOff>
                    <xdr:row>136</xdr:row>
                    <xdr:rowOff>66675</xdr:rowOff>
                  </from>
                  <to>
                    <xdr:col>8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94" name="Check Box 228">
              <controlPr defaultSize="0" autoFill="0" autoLine="0" autoPict="0">
                <anchor moveWithCells="1">
                  <from>
                    <xdr:col>9</xdr:col>
                    <xdr:colOff>161925</xdr:colOff>
                    <xdr:row>136</xdr:row>
                    <xdr:rowOff>66675</xdr:rowOff>
                  </from>
                  <to>
                    <xdr:col>9</xdr:col>
                    <xdr:colOff>438150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95" name="Check Box 229">
              <controlPr defaultSize="0" autoFill="0" autoLine="0" autoPict="0">
                <anchor moveWithCells="1">
                  <from>
                    <xdr:col>6</xdr:col>
                    <xdr:colOff>161925</xdr:colOff>
                    <xdr:row>138</xdr:row>
                    <xdr:rowOff>66675</xdr:rowOff>
                  </from>
                  <to>
                    <xdr:col>6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96" name="Check Box 230">
              <controlPr defaultSize="0" autoFill="0" autoLine="0" autoPict="0">
                <anchor moveWithCells="1">
                  <from>
                    <xdr:col>7</xdr:col>
                    <xdr:colOff>161925</xdr:colOff>
                    <xdr:row>138</xdr:row>
                    <xdr:rowOff>66675</xdr:rowOff>
                  </from>
                  <to>
                    <xdr:col>7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97" name="Check Box 231">
              <controlPr defaultSize="0" autoFill="0" autoLine="0" autoPict="0">
                <anchor moveWithCells="1">
                  <from>
                    <xdr:col>8</xdr:col>
                    <xdr:colOff>161925</xdr:colOff>
                    <xdr:row>138</xdr:row>
                    <xdr:rowOff>66675</xdr:rowOff>
                  </from>
                  <to>
                    <xdr:col>8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98" name="Check Box 232">
              <controlPr defaultSize="0" autoFill="0" autoLine="0" autoPict="0">
                <anchor moveWithCells="1">
                  <from>
                    <xdr:col>9</xdr:col>
                    <xdr:colOff>161925</xdr:colOff>
                    <xdr:row>138</xdr:row>
                    <xdr:rowOff>66675</xdr:rowOff>
                  </from>
                  <to>
                    <xdr:col>9</xdr:col>
                    <xdr:colOff>438150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99" name="Check Box 233">
              <controlPr defaultSize="0" autoFill="0" autoLine="0" autoPict="0">
                <anchor moveWithCells="1">
                  <from>
                    <xdr:col>6</xdr:col>
                    <xdr:colOff>161925</xdr:colOff>
                    <xdr:row>139</xdr:row>
                    <xdr:rowOff>66675</xdr:rowOff>
                  </from>
                  <to>
                    <xdr:col>6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00" name="Check Box 234">
              <controlPr defaultSize="0" autoFill="0" autoLine="0" autoPict="0">
                <anchor moveWithCells="1">
                  <from>
                    <xdr:col>7</xdr:col>
                    <xdr:colOff>161925</xdr:colOff>
                    <xdr:row>139</xdr:row>
                    <xdr:rowOff>66675</xdr:rowOff>
                  </from>
                  <to>
                    <xdr:col>7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01" name="Check Box 235">
              <controlPr defaultSize="0" autoFill="0" autoLine="0" autoPict="0">
                <anchor moveWithCells="1">
                  <from>
                    <xdr:col>8</xdr:col>
                    <xdr:colOff>161925</xdr:colOff>
                    <xdr:row>139</xdr:row>
                    <xdr:rowOff>66675</xdr:rowOff>
                  </from>
                  <to>
                    <xdr:col>8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02" name="Check Box 236">
              <controlPr defaultSize="0" autoFill="0" autoLine="0" autoPict="0">
                <anchor moveWithCells="1">
                  <from>
                    <xdr:col>9</xdr:col>
                    <xdr:colOff>161925</xdr:colOff>
                    <xdr:row>139</xdr:row>
                    <xdr:rowOff>66675</xdr:rowOff>
                  </from>
                  <to>
                    <xdr:col>9</xdr:col>
                    <xdr:colOff>438150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03" name="Check Box 237">
              <controlPr defaultSize="0" autoFill="0" autoLine="0" autoPict="0">
                <anchor moveWithCells="1">
                  <from>
                    <xdr:col>6</xdr:col>
                    <xdr:colOff>161925</xdr:colOff>
                    <xdr:row>140</xdr:row>
                    <xdr:rowOff>66675</xdr:rowOff>
                  </from>
                  <to>
                    <xdr:col>6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04" name="Check Box 238">
              <controlPr defaultSize="0" autoFill="0" autoLine="0" autoPict="0">
                <anchor moveWithCells="1">
                  <from>
                    <xdr:col>7</xdr:col>
                    <xdr:colOff>161925</xdr:colOff>
                    <xdr:row>140</xdr:row>
                    <xdr:rowOff>66675</xdr:rowOff>
                  </from>
                  <to>
                    <xdr:col>7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05" name="Check Box 239">
              <controlPr defaultSize="0" autoFill="0" autoLine="0" autoPict="0">
                <anchor moveWithCells="1">
                  <from>
                    <xdr:col>8</xdr:col>
                    <xdr:colOff>161925</xdr:colOff>
                    <xdr:row>140</xdr:row>
                    <xdr:rowOff>66675</xdr:rowOff>
                  </from>
                  <to>
                    <xdr:col>8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06" name="Check Box 240">
              <controlPr defaultSize="0" autoFill="0" autoLine="0" autoPict="0">
                <anchor moveWithCells="1">
                  <from>
                    <xdr:col>9</xdr:col>
                    <xdr:colOff>161925</xdr:colOff>
                    <xdr:row>140</xdr:row>
                    <xdr:rowOff>66675</xdr:rowOff>
                  </from>
                  <to>
                    <xdr:col>9</xdr:col>
                    <xdr:colOff>438150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07" name="Check Box 241">
              <controlPr defaultSize="0" autoFill="0" autoLine="0" autoPict="0">
                <anchor moveWithCells="1">
                  <from>
                    <xdr:col>6</xdr:col>
                    <xdr:colOff>161925</xdr:colOff>
                    <xdr:row>142</xdr:row>
                    <xdr:rowOff>66675</xdr:rowOff>
                  </from>
                  <to>
                    <xdr:col>6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08" name="Check Box 242">
              <controlPr defaultSize="0" autoFill="0" autoLine="0" autoPict="0">
                <anchor moveWithCells="1">
                  <from>
                    <xdr:col>7</xdr:col>
                    <xdr:colOff>161925</xdr:colOff>
                    <xdr:row>142</xdr:row>
                    <xdr:rowOff>66675</xdr:rowOff>
                  </from>
                  <to>
                    <xdr:col>7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09" name="Check Box 243">
              <controlPr defaultSize="0" autoFill="0" autoLine="0" autoPict="0">
                <anchor moveWithCells="1">
                  <from>
                    <xdr:col>8</xdr:col>
                    <xdr:colOff>161925</xdr:colOff>
                    <xdr:row>142</xdr:row>
                    <xdr:rowOff>66675</xdr:rowOff>
                  </from>
                  <to>
                    <xdr:col>8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10" name="Check Box 244">
              <controlPr defaultSize="0" autoFill="0" autoLine="0" autoPict="0">
                <anchor moveWithCells="1">
                  <from>
                    <xdr:col>9</xdr:col>
                    <xdr:colOff>161925</xdr:colOff>
                    <xdr:row>142</xdr:row>
                    <xdr:rowOff>66675</xdr:rowOff>
                  </from>
                  <to>
                    <xdr:col>9</xdr:col>
                    <xdr:colOff>438150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11" name="Check Box 245">
              <controlPr defaultSize="0" autoFill="0" autoLine="0" autoPict="0">
                <anchor moveWithCells="1">
                  <from>
                    <xdr:col>6</xdr:col>
                    <xdr:colOff>161925</xdr:colOff>
                    <xdr:row>147</xdr:row>
                    <xdr:rowOff>66675</xdr:rowOff>
                  </from>
                  <to>
                    <xdr:col>6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12" name="Check Box 246">
              <controlPr defaultSize="0" autoFill="0" autoLine="0" autoPict="0">
                <anchor moveWithCells="1">
                  <from>
                    <xdr:col>7</xdr:col>
                    <xdr:colOff>161925</xdr:colOff>
                    <xdr:row>147</xdr:row>
                    <xdr:rowOff>66675</xdr:rowOff>
                  </from>
                  <to>
                    <xdr:col>7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13" name="Check Box 247">
              <controlPr defaultSize="0" autoFill="0" autoLine="0" autoPict="0">
                <anchor moveWithCells="1">
                  <from>
                    <xdr:col>8</xdr:col>
                    <xdr:colOff>161925</xdr:colOff>
                    <xdr:row>147</xdr:row>
                    <xdr:rowOff>66675</xdr:rowOff>
                  </from>
                  <to>
                    <xdr:col>8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14" name="Check Box 248">
              <controlPr defaultSize="0" autoFill="0" autoLine="0" autoPict="0">
                <anchor moveWithCells="1">
                  <from>
                    <xdr:col>9</xdr:col>
                    <xdr:colOff>161925</xdr:colOff>
                    <xdr:row>147</xdr:row>
                    <xdr:rowOff>66675</xdr:rowOff>
                  </from>
                  <to>
                    <xdr:col>9</xdr:col>
                    <xdr:colOff>438150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15" name="Check Box 249">
              <controlPr defaultSize="0" autoFill="0" autoLine="0" autoPict="0">
                <anchor moveWithCells="1">
                  <from>
                    <xdr:col>6</xdr:col>
                    <xdr:colOff>161925</xdr:colOff>
                    <xdr:row>148</xdr:row>
                    <xdr:rowOff>66675</xdr:rowOff>
                  </from>
                  <to>
                    <xdr:col>6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16" name="Check Box 250">
              <controlPr defaultSize="0" autoFill="0" autoLine="0" autoPict="0">
                <anchor moveWithCells="1">
                  <from>
                    <xdr:col>7</xdr:col>
                    <xdr:colOff>161925</xdr:colOff>
                    <xdr:row>148</xdr:row>
                    <xdr:rowOff>66675</xdr:rowOff>
                  </from>
                  <to>
                    <xdr:col>7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17" name="Check Box 251">
              <controlPr defaultSize="0" autoFill="0" autoLine="0" autoPict="0">
                <anchor moveWithCells="1">
                  <from>
                    <xdr:col>8</xdr:col>
                    <xdr:colOff>161925</xdr:colOff>
                    <xdr:row>148</xdr:row>
                    <xdr:rowOff>66675</xdr:rowOff>
                  </from>
                  <to>
                    <xdr:col>8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18" name="Check Box 252">
              <controlPr defaultSize="0" autoFill="0" autoLine="0" autoPict="0">
                <anchor moveWithCells="1">
                  <from>
                    <xdr:col>9</xdr:col>
                    <xdr:colOff>161925</xdr:colOff>
                    <xdr:row>148</xdr:row>
                    <xdr:rowOff>66675</xdr:rowOff>
                  </from>
                  <to>
                    <xdr:col>9</xdr:col>
                    <xdr:colOff>438150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19" name="Check Box 253">
              <controlPr defaultSize="0" autoFill="0" autoLine="0" autoPict="0">
                <anchor moveWithCells="1">
                  <from>
                    <xdr:col>6</xdr:col>
                    <xdr:colOff>161925</xdr:colOff>
                    <xdr:row>149</xdr:row>
                    <xdr:rowOff>66675</xdr:rowOff>
                  </from>
                  <to>
                    <xdr:col>6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20" name="Check Box 254">
              <controlPr defaultSize="0" autoFill="0" autoLine="0" autoPict="0">
                <anchor moveWithCells="1">
                  <from>
                    <xdr:col>7</xdr:col>
                    <xdr:colOff>161925</xdr:colOff>
                    <xdr:row>149</xdr:row>
                    <xdr:rowOff>66675</xdr:rowOff>
                  </from>
                  <to>
                    <xdr:col>7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21" name="Check Box 255">
              <controlPr defaultSize="0" autoFill="0" autoLine="0" autoPict="0">
                <anchor moveWithCells="1">
                  <from>
                    <xdr:col>8</xdr:col>
                    <xdr:colOff>161925</xdr:colOff>
                    <xdr:row>149</xdr:row>
                    <xdr:rowOff>66675</xdr:rowOff>
                  </from>
                  <to>
                    <xdr:col>8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22" name="Check Box 256">
              <controlPr defaultSize="0" autoFill="0" autoLine="0" autoPict="0">
                <anchor moveWithCells="1">
                  <from>
                    <xdr:col>9</xdr:col>
                    <xdr:colOff>161925</xdr:colOff>
                    <xdr:row>149</xdr:row>
                    <xdr:rowOff>66675</xdr:rowOff>
                  </from>
                  <to>
                    <xdr:col>9</xdr:col>
                    <xdr:colOff>438150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23" name="Check Box 257">
              <controlPr defaultSize="0" autoFill="0" autoLine="0" autoPict="0">
                <anchor moveWithCells="1">
                  <from>
                    <xdr:col>6</xdr:col>
                    <xdr:colOff>161925</xdr:colOff>
                    <xdr:row>150</xdr:row>
                    <xdr:rowOff>66675</xdr:rowOff>
                  </from>
                  <to>
                    <xdr:col>6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24" name="Check Box 258">
              <controlPr defaultSize="0" autoFill="0" autoLine="0" autoPict="0">
                <anchor moveWithCells="1">
                  <from>
                    <xdr:col>7</xdr:col>
                    <xdr:colOff>161925</xdr:colOff>
                    <xdr:row>150</xdr:row>
                    <xdr:rowOff>66675</xdr:rowOff>
                  </from>
                  <to>
                    <xdr:col>7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25" name="Check Box 259">
              <controlPr defaultSize="0" autoFill="0" autoLine="0" autoPict="0">
                <anchor moveWithCells="1">
                  <from>
                    <xdr:col>8</xdr:col>
                    <xdr:colOff>161925</xdr:colOff>
                    <xdr:row>150</xdr:row>
                    <xdr:rowOff>66675</xdr:rowOff>
                  </from>
                  <to>
                    <xdr:col>8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26" name="Check Box 260">
              <controlPr defaultSize="0" autoFill="0" autoLine="0" autoPict="0">
                <anchor moveWithCells="1">
                  <from>
                    <xdr:col>9</xdr:col>
                    <xdr:colOff>161925</xdr:colOff>
                    <xdr:row>150</xdr:row>
                    <xdr:rowOff>66675</xdr:rowOff>
                  </from>
                  <to>
                    <xdr:col>9</xdr:col>
                    <xdr:colOff>438150</xdr:colOff>
                    <xdr:row>150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27" name="Check Box 261">
              <controlPr defaultSize="0" autoFill="0" autoLine="0" autoPict="0">
                <anchor moveWithCells="1">
                  <from>
                    <xdr:col>6</xdr:col>
                    <xdr:colOff>161925</xdr:colOff>
                    <xdr:row>152</xdr:row>
                    <xdr:rowOff>66675</xdr:rowOff>
                  </from>
                  <to>
                    <xdr:col>6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28" name="Check Box 262">
              <controlPr defaultSize="0" autoFill="0" autoLine="0" autoPict="0">
                <anchor moveWithCells="1">
                  <from>
                    <xdr:col>7</xdr:col>
                    <xdr:colOff>161925</xdr:colOff>
                    <xdr:row>152</xdr:row>
                    <xdr:rowOff>66675</xdr:rowOff>
                  </from>
                  <to>
                    <xdr:col>7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29" name="Check Box 263">
              <controlPr defaultSize="0" autoFill="0" autoLine="0" autoPict="0">
                <anchor moveWithCells="1">
                  <from>
                    <xdr:col>8</xdr:col>
                    <xdr:colOff>161925</xdr:colOff>
                    <xdr:row>152</xdr:row>
                    <xdr:rowOff>66675</xdr:rowOff>
                  </from>
                  <to>
                    <xdr:col>8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30" name="Check Box 264">
              <controlPr defaultSize="0" autoFill="0" autoLine="0" autoPict="0">
                <anchor moveWithCells="1">
                  <from>
                    <xdr:col>9</xdr:col>
                    <xdr:colOff>161925</xdr:colOff>
                    <xdr:row>152</xdr:row>
                    <xdr:rowOff>66675</xdr:rowOff>
                  </from>
                  <to>
                    <xdr:col>9</xdr:col>
                    <xdr:colOff>438150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31" name="Check Box 265">
              <controlPr defaultSize="0" autoFill="0" autoLine="0" autoPict="0">
                <anchor moveWithCells="1">
                  <from>
                    <xdr:col>6</xdr:col>
                    <xdr:colOff>161925</xdr:colOff>
                    <xdr:row>154</xdr:row>
                    <xdr:rowOff>66675</xdr:rowOff>
                  </from>
                  <to>
                    <xdr:col>6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32" name="Check Box 266">
              <controlPr defaultSize="0" autoFill="0" autoLine="0" autoPict="0">
                <anchor moveWithCells="1">
                  <from>
                    <xdr:col>7</xdr:col>
                    <xdr:colOff>161925</xdr:colOff>
                    <xdr:row>154</xdr:row>
                    <xdr:rowOff>66675</xdr:rowOff>
                  </from>
                  <to>
                    <xdr:col>7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33" name="Check Box 267">
              <controlPr defaultSize="0" autoFill="0" autoLine="0" autoPict="0">
                <anchor moveWithCells="1">
                  <from>
                    <xdr:col>8</xdr:col>
                    <xdr:colOff>161925</xdr:colOff>
                    <xdr:row>154</xdr:row>
                    <xdr:rowOff>66675</xdr:rowOff>
                  </from>
                  <to>
                    <xdr:col>8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34" name="Check Box 268">
              <controlPr defaultSize="0" autoFill="0" autoLine="0" autoPict="0">
                <anchor moveWithCells="1">
                  <from>
                    <xdr:col>9</xdr:col>
                    <xdr:colOff>161925</xdr:colOff>
                    <xdr:row>154</xdr:row>
                    <xdr:rowOff>66675</xdr:rowOff>
                  </from>
                  <to>
                    <xdr:col>9</xdr:col>
                    <xdr:colOff>438150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35" name="Check Box 269">
              <controlPr defaultSize="0" autoFill="0" autoLine="0" autoPict="0">
                <anchor moveWithCells="1">
                  <from>
                    <xdr:col>6</xdr:col>
                    <xdr:colOff>161925</xdr:colOff>
                    <xdr:row>157</xdr:row>
                    <xdr:rowOff>66675</xdr:rowOff>
                  </from>
                  <to>
                    <xdr:col>6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36" name="Check Box 270">
              <controlPr defaultSize="0" autoFill="0" autoLine="0" autoPict="0">
                <anchor moveWithCells="1">
                  <from>
                    <xdr:col>7</xdr:col>
                    <xdr:colOff>161925</xdr:colOff>
                    <xdr:row>157</xdr:row>
                    <xdr:rowOff>66675</xdr:rowOff>
                  </from>
                  <to>
                    <xdr:col>7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37" name="Check Box 271">
              <controlPr defaultSize="0" autoFill="0" autoLine="0" autoPict="0">
                <anchor moveWithCells="1">
                  <from>
                    <xdr:col>8</xdr:col>
                    <xdr:colOff>161925</xdr:colOff>
                    <xdr:row>157</xdr:row>
                    <xdr:rowOff>66675</xdr:rowOff>
                  </from>
                  <to>
                    <xdr:col>8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38" name="Check Box 272">
              <controlPr defaultSize="0" autoFill="0" autoLine="0" autoPict="0">
                <anchor moveWithCells="1">
                  <from>
                    <xdr:col>9</xdr:col>
                    <xdr:colOff>161925</xdr:colOff>
                    <xdr:row>157</xdr:row>
                    <xdr:rowOff>66675</xdr:rowOff>
                  </from>
                  <to>
                    <xdr:col>9</xdr:col>
                    <xdr:colOff>438150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39" name="Check Box 273">
              <controlPr defaultSize="0" autoFill="0" autoLine="0" autoPict="0">
                <anchor moveWithCells="1">
                  <from>
                    <xdr:col>6</xdr:col>
                    <xdr:colOff>161925</xdr:colOff>
                    <xdr:row>158</xdr:row>
                    <xdr:rowOff>66675</xdr:rowOff>
                  </from>
                  <to>
                    <xdr:col>6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40" name="Check Box 274">
              <controlPr defaultSize="0" autoFill="0" autoLine="0" autoPict="0">
                <anchor moveWithCells="1">
                  <from>
                    <xdr:col>7</xdr:col>
                    <xdr:colOff>161925</xdr:colOff>
                    <xdr:row>158</xdr:row>
                    <xdr:rowOff>66675</xdr:rowOff>
                  </from>
                  <to>
                    <xdr:col>7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41" name="Check Box 275">
              <controlPr defaultSize="0" autoFill="0" autoLine="0" autoPict="0">
                <anchor moveWithCells="1">
                  <from>
                    <xdr:col>8</xdr:col>
                    <xdr:colOff>161925</xdr:colOff>
                    <xdr:row>158</xdr:row>
                    <xdr:rowOff>66675</xdr:rowOff>
                  </from>
                  <to>
                    <xdr:col>8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42" name="Check Box 276">
              <controlPr defaultSize="0" autoFill="0" autoLine="0" autoPict="0">
                <anchor moveWithCells="1">
                  <from>
                    <xdr:col>9</xdr:col>
                    <xdr:colOff>161925</xdr:colOff>
                    <xdr:row>158</xdr:row>
                    <xdr:rowOff>66675</xdr:rowOff>
                  </from>
                  <to>
                    <xdr:col>9</xdr:col>
                    <xdr:colOff>438150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43" name="Check Box 277">
              <controlPr defaultSize="0" autoFill="0" autoLine="0" autoPict="0">
                <anchor moveWithCells="1">
                  <from>
                    <xdr:col>6</xdr:col>
                    <xdr:colOff>161925</xdr:colOff>
                    <xdr:row>162</xdr:row>
                    <xdr:rowOff>66675</xdr:rowOff>
                  </from>
                  <to>
                    <xdr:col>6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44" name="Check Box 278">
              <controlPr defaultSize="0" autoFill="0" autoLine="0" autoPict="0">
                <anchor moveWithCells="1">
                  <from>
                    <xdr:col>7</xdr:col>
                    <xdr:colOff>161925</xdr:colOff>
                    <xdr:row>162</xdr:row>
                    <xdr:rowOff>66675</xdr:rowOff>
                  </from>
                  <to>
                    <xdr:col>7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45" name="Check Box 279">
              <controlPr defaultSize="0" autoFill="0" autoLine="0" autoPict="0">
                <anchor moveWithCells="1">
                  <from>
                    <xdr:col>8</xdr:col>
                    <xdr:colOff>161925</xdr:colOff>
                    <xdr:row>162</xdr:row>
                    <xdr:rowOff>66675</xdr:rowOff>
                  </from>
                  <to>
                    <xdr:col>8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46" name="Check Box 280">
              <controlPr defaultSize="0" autoFill="0" autoLine="0" autoPict="0">
                <anchor moveWithCells="1">
                  <from>
                    <xdr:col>9</xdr:col>
                    <xdr:colOff>161925</xdr:colOff>
                    <xdr:row>162</xdr:row>
                    <xdr:rowOff>66675</xdr:rowOff>
                  </from>
                  <to>
                    <xdr:col>9</xdr:col>
                    <xdr:colOff>438150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47" name="Check Box 281">
              <controlPr defaultSize="0" autoFill="0" autoLine="0" autoPict="0">
                <anchor moveWithCells="1">
                  <from>
                    <xdr:col>6</xdr:col>
                    <xdr:colOff>161925</xdr:colOff>
                    <xdr:row>164</xdr:row>
                    <xdr:rowOff>66675</xdr:rowOff>
                  </from>
                  <to>
                    <xdr:col>6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48" name="Check Box 282">
              <controlPr defaultSize="0" autoFill="0" autoLine="0" autoPict="0">
                <anchor moveWithCells="1">
                  <from>
                    <xdr:col>7</xdr:col>
                    <xdr:colOff>161925</xdr:colOff>
                    <xdr:row>164</xdr:row>
                    <xdr:rowOff>66675</xdr:rowOff>
                  </from>
                  <to>
                    <xdr:col>7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49" name="Check Box 283">
              <controlPr defaultSize="0" autoFill="0" autoLine="0" autoPict="0">
                <anchor moveWithCells="1">
                  <from>
                    <xdr:col>8</xdr:col>
                    <xdr:colOff>161925</xdr:colOff>
                    <xdr:row>164</xdr:row>
                    <xdr:rowOff>66675</xdr:rowOff>
                  </from>
                  <to>
                    <xdr:col>8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50" name="Check Box 284">
              <controlPr defaultSize="0" autoFill="0" autoLine="0" autoPict="0">
                <anchor moveWithCells="1">
                  <from>
                    <xdr:col>9</xdr:col>
                    <xdr:colOff>161925</xdr:colOff>
                    <xdr:row>164</xdr:row>
                    <xdr:rowOff>66675</xdr:rowOff>
                  </from>
                  <to>
                    <xdr:col>9</xdr:col>
                    <xdr:colOff>438150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51" name="Check Box 285">
              <controlPr defaultSize="0" autoFill="0" autoLine="0" autoPict="0">
                <anchor moveWithCells="1">
                  <from>
                    <xdr:col>6</xdr:col>
                    <xdr:colOff>161925</xdr:colOff>
                    <xdr:row>166</xdr:row>
                    <xdr:rowOff>66675</xdr:rowOff>
                  </from>
                  <to>
                    <xdr:col>6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52" name="Check Box 286">
              <controlPr defaultSize="0" autoFill="0" autoLine="0" autoPict="0">
                <anchor moveWithCells="1">
                  <from>
                    <xdr:col>7</xdr:col>
                    <xdr:colOff>161925</xdr:colOff>
                    <xdr:row>166</xdr:row>
                    <xdr:rowOff>66675</xdr:rowOff>
                  </from>
                  <to>
                    <xdr:col>7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53" name="Check Box 287">
              <controlPr defaultSize="0" autoFill="0" autoLine="0" autoPict="0">
                <anchor moveWithCells="1">
                  <from>
                    <xdr:col>8</xdr:col>
                    <xdr:colOff>161925</xdr:colOff>
                    <xdr:row>166</xdr:row>
                    <xdr:rowOff>66675</xdr:rowOff>
                  </from>
                  <to>
                    <xdr:col>8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54" name="Check Box 288">
              <controlPr defaultSize="0" autoFill="0" autoLine="0" autoPict="0">
                <anchor moveWithCells="1">
                  <from>
                    <xdr:col>9</xdr:col>
                    <xdr:colOff>161925</xdr:colOff>
                    <xdr:row>166</xdr:row>
                    <xdr:rowOff>66675</xdr:rowOff>
                  </from>
                  <to>
                    <xdr:col>9</xdr:col>
                    <xdr:colOff>438150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55" name="Check Box 289">
              <controlPr defaultSize="0" autoFill="0" autoLine="0" autoPict="0">
                <anchor moveWithCells="1">
                  <from>
                    <xdr:col>6</xdr:col>
                    <xdr:colOff>161925</xdr:colOff>
                    <xdr:row>168</xdr:row>
                    <xdr:rowOff>66675</xdr:rowOff>
                  </from>
                  <to>
                    <xdr:col>6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56" name="Check Box 290">
              <controlPr defaultSize="0" autoFill="0" autoLine="0" autoPict="0">
                <anchor moveWithCells="1">
                  <from>
                    <xdr:col>7</xdr:col>
                    <xdr:colOff>161925</xdr:colOff>
                    <xdr:row>168</xdr:row>
                    <xdr:rowOff>66675</xdr:rowOff>
                  </from>
                  <to>
                    <xdr:col>7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57" name="Check Box 291">
              <controlPr defaultSize="0" autoFill="0" autoLine="0" autoPict="0">
                <anchor moveWithCells="1">
                  <from>
                    <xdr:col>8</xdr:col>
                    <xdr:colOff>161925</xdr:colOff>
                    <xdr:row>168</xdr:row>
                    <xdr:rowOff>66675</xdr:rowOff>
                  </from>
                  <to>
                    <xdr:col>8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58" name="Check Box 292">
              <controlPr defaultSize="0" autoFill="0" autoLine="0" autoPict="0">
                <anchor moveWithCells="1">
                  <from>
                    <xdr:col>9</xdr:col>
                    <xdr:colOff>161925</xdr:colOff>
                    <xdr:row>168</xdr:row>
                    <xdr:rowOff>66675</xdr:rowOff>
                  </from>
                  <to>
                    <xdr:col>9</xdr:col>
                    <xdr:colOff>438150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59" name="Check Box 293">
              <controlPr defaultSize="0" autoFill="0" autoLine="0" autoPict="0">
                <anchor moveWithCells="1">
                  <from>
                    <xdr:col>6</xdr:col>
                    <xdr:colOff>161925</xdr:colOff>
                    <xdr:row>170</xdr:row>
                    <xdr:rowOff>66675</xdr:rowOff>
                  </from>
                  <to>
                    <xdr:col>6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60" name="Check Box 294">
              <controlPr defaultSize="0" autoFill="0" autoLine="0" autoPict="0">
                <anchor moveWithCells="1">
                  <from>
                    <xdr:col>7</xdr:col>
                    <xdr:colOff>161925</xdr:colOff>
                    <xdr:row>170</xdr:row>
                    <xdr:rowOff>66675</xdr:rowOff>
                  </from>
                  <to>
                    <xdr:col>7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61" name="Check Box 296">
              <controlPr defaultSize="0" autoFill="0" autoLine="0" autoPict="0">
                <anchor moveWithCells="1">
                  <from>
                    <xdr:col>8</xdr:col>
                    <xdr:colOff>161925</xdr:colOff>
                    <xdr:row>170</xdr:row>
                    <xdr:rowOff>66675</xdr:rowOff>
                  </from>
                  <to>
                    <xdr:col>8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62" name="Check Box 297">
              <controlPr defaultSize="0" autoFill="0" autoLine="0" autoPict="0">
                <anchor moveWithCells="1">
                  <from>
                    <xdr:col>9</xdr:col>
                    <xdr:colOff>161925</xdr:colOff>
                    <xdr:row>170</xdr:row>
                    <xdr:rowOff>66675</xdr:rowOff>
                  </from>
                  <to>
                    <xdr:col>9</xdr:col>
                    <xdr:colOff>438150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263" name="Check Box 298">
              <controlPr defaultSize="0" autoFill="0" autoLine="0" autoPict="0">
                <anchor moveWithCells="1">
                  <from>
                    <xdr:col>6</xdr:col>
                    <xdr:colOff>161925</xdr:colOff>
                    <xdr:row>174</xdr:row>
                    <xdr:rowOff>66675</xdr:rowOff>
                  </from>
                  <to>
                    <xdr:col>6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264" name="Check Box 299">
              <controlPr defaultSize="0" autoFill="0" autoLine="0" autoPict="0">
                <anchor moveWithCells="1">
                  <from>
                    <xdr:col>7</xdr:col>
                    <xdr:colOff>161925</xdr:colOff>
                    <xdr:row>174</xdr:row>
                    <xdr:rowOff>66675</xdr:rowOff>
                  </from>
                  <to>
                    <xdr:col>7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265" name="Check Box 300">
              <controlPr defaultSize="0" autoFill="0" autoLine="0" autoPict="0">
                <anchor moveWithCells="1">
                  <from>
                    <xdr:col>8</xdr:col>
                    <xdr:colOff>161925</xdr:colOff>
                    <xdr:row>174</xdr:row>
                    <xdr:rowOff>66675</xdr:rowOff>
                  </from>
                  <to>
                    <xdr:col>8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266" name="Check Box 301">
              <controlPr defaultSize="0" autoFill="0" autoLine="0" autoPict="0">
                <anchor moveWithCells="1">
                  <from>
                    <xdr:col>9</xdr:col>
                    <xdr:colOff>161925</xdr:colOff>
                    <xdr:row>174</xdr:row>
                    <xdr:rowOff>66675</xdr:rowOff>
                  </from>
                  <to>
                    <xdr:col>9</xdr:col>
                    <xdr:colOff>438150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267" name="Check Box 302">
              <controlPr defaultSize="0" autoFill="0" autoLine="0" autoPict="0">
                <anchor moveWithCells="1">
                  <from>
                    <xdr:col>6</xdr:col>
                    <xdr:colOff>161925</xdr:colOff>
                    <xdr:row>176</xdr:row>
                    <xdr:rowOff>66675</xdr:rowOff>
                  </from>
                  <to>
                    <xdr:col>6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268" name="Check Box 303">
              <controlPr defaultSize="0" autoFill="0" autoLine="0" autoPict="0">
                <anchor moveWithCells="1">
                  <from>
                    <xdr:col>7</xdr:col>
                    <xdr:colOff>161925</xdr:colOff>
                    <xdr:row>176</xdr:row>
                    <xdr:rowOff>66675</xdr:rowOff>
                  </from>
                  <to>
                    <xdr:col>7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269" name="Check Box 304">
              <controlPr defaultSize="0" autoFill="0" autoLine="0" autoPict="0">
                <anchor moveWithCells="1">
                  <from>
                    <xdr:col>8</xdr:col>
                    <xdr:colOff>161925</xdr:colOff>
                    <xdr:row>176</xdr:row>
                    <xdr:rowOff>66675</xdr:rowOff>
                  </from>
                  <to>
                    <xdr:col>8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270" name="Check Box 305">
              <controlPr defaultSize="0" autoFill="0" autoLine="0" autoPict="0">
                <anchor moveWithCells="1">
                  <from>
                    <xdr:col>9</xdr:col>
                    <xdr:colOff>161925</xdr:colOff>
                    <xdr:row>176</xdr:row>
                    <xdr:rowOff>66675</xdr:rowOff>
                  </from>
                  <to>
                    <xdr:col>9</xdr:col>
                    <xdr:colOff>438150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271" name="Check Box 306">
              <controlPr defaultSize="0" autoFill="0" autoLine="0" autoPict="0">
                <anchor moveWithCells="1">
                  <from>
                    <xdr:col>6</xdr:col>
                    <xdr:colOff>161925</xdr:colOff>
                    <xdr:row>178</xdr:row>
                    <xdr:rowOff>66675</xdr:rowOff>
                  </from>
                  <to>
                    <xdr:col>6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272" name="Check Box 307">
              <controlPr defaultSize="0" autoFill="0" autoLine="0" autoPict="0">
                <anchor moveWithCells="1">
                  <from>
                    <xdr:col>7</xdr:col>
                    <xdr:colOff>161925</xdr:colOff>
                    <xdr:row>178</xdr:row>
                    <xdr:rowOff>66675</xdr:rowOff>
                  </from>
                  <to>
                    <xdr:col>7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273" name="Check Box 308">
              <controlPr defaultSize="0" autoFill="0" autoLine="0" autoPict="0">
                <anchor moveWithCells="1">
                  <from>
                    <xdr:col>8</xdr:col>
                    <xdr:colOff>161925</xdr:colOff>
                    <xdr:row>178</xdr:row>
                    <xdr:rowOff>66675</xdr:rowOff>
                  </from>
                  <to>
                    <xdr:col>8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274" name="Check Box 309">
              <controlPr defaultSize="0" autoFill="0" autoLine="0" autoPict="0">
                <anchor moveWithCells="1">
                  <from>
                    <xdr:col>9</xdr:col>
                    <xdr:colOff>161925</xdr:colOff>
                    <xdr:row>178</xdr:row>
                    <xdr:rowOff>66675</xdr:rowOff>
                  </from>
                  <to>
                    <xdr:col>9</xdr:col>
                    <xdr:colOff>438150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275" name="Check Box 310">
              <controlPr defaultSize="0" autoFill="0" autoLine="0" autoPict="0">
                <anchor moveWithCells="1">
                  <from>
                    <xdr:col>6</xdr:col>
                    <xdr:colOff>161925</xdr:colOff>
                    <xdr:row>180</xdr:row>
                    <xdr:rowOff>66675</xdr:rowOff>
                  </from>
                  <to>
                    <xdr:col>6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276" name="Check Box 311">
              <controlPr defaultSize="0" autoFill="0" autoLine="0" autoPict="0">
                <anchor moveWithCells="1">
                  <from>
                    <xdr:col>7</xdr:col>
                    <xdr:colOff>161925</xdr:colOff>
                    <xdr:row>180</xdr:row>
                    <xdr:rowOff>66675</xdr:rowOff>
                  </from>
                  <to>
                    <xdr:col>7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277" name="Check Box 312">
              <controlPr defaultSize="0" autoFill="0" autoLine="0" autoPict="0">
                <anchor moveWithCells="1">
                  <from>
                    <xdr:col>8</xdr:col>
                    <xdr:colOff>161925</xdr:colOff>
                    <xdr:row>180</xdr:row>
                    <xdr:rowOff>66675</xdr:rowOff>
                  </from>
                  <to>
                    <xdr:col>8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278" name="Check Box 313">
              <controlPr defaultSize="0" autoFill="0" autoLine="0" autoPict="0">
                <anchor moveWithCells="1">
                  <from>
                    <xdr:col>9</xdr:col>
                    <xdr:colOff>161925</xdr:colOff>
                    <xdr:row>180</xdr:row>
                    <xdr:rowOff>66675</xdr:rowOff>
                  </from>
                  <to>
                    <xdr:col>9</xdr:col>
                    <xdr:colOff>438150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279" name="Check Box 314">
              <controlPr defaultSize="0" autoFill="0" autoLine="0" autoPict="0">
                <anchor moveWithCells="1">
                  <from>
                    <xdr:col>6</xdr:col>
                    <xdr:colOff>161925</xdr:colOff>
                    <xdr:row>184</xdr:row>
                    <xdr:rowOff>66675</xdr:rowOff>
                  </from>
                  <to>
                    <xdr:col>6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280" name="Check Box 315">
              <controlPr defaultSize="0" autoFill="0" autoLine="0" autoPict="0">
                <anchor moveWithCells="1">
                  <from>
                    <xdr:col>7</xdr:col>
                    <xdr:colOff>161925</xdr:colOff>
                    <xdr:row>184</xdr:row>
                    <xdr:rowOff>66675</xdr:rowOff>
                  </from>
                  <to>
                    <xdr:col>7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281" name="Check Box 316">
              <controlPr defaultSize="0" autoFill="0" autoLine="0" autoPict="0">
                <anchor moveWithCells="1">
                  <from>
                    <xdr:col>8</xdr:col>
                    <xdr:colOff>161925</xdr:colOff>
                    <xdr:row>184</xdr:row>
                    <xdr:rowOff>66675</xdr:rowOff>
                  </from>
                  <to>
                    <xdr:col>8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282" name="Check Box 317">
              <controlPr defaultSize="0" autoFill="0" autoLine="0" autoPict="0">
                <anchor moveWithCells="1">
                  <from>
                    <xdr:col>9</xdr:col>
                    <xdr:colOff>161925</xdr:colOff>
                    <xdr:row>184</xdr:row>
                    <xdr:rowOff>66675</xdr:rowOff>
                  </from>
                  <to>
                    <xdr:col>9</xdr:col>
                    <xdr:colOff>438150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83" name="Check Box 318">
              <controlPr defaultSize="0" autoFill="0" autoLine="0" autoPict="0">
                <anchor moveWithCells="1">
                  <from>
                    <xdr:col>6</xdr:col>
                    <xdr:colOff>161925</xdr:colOff>
                    <xdr:row>186</xdr:row>
                    <xdr:rowOff>66675</xdr:rowOff>
                  </from>
                  <to>
                    <xdr:col>6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284" name="Check Box 319">
              <controlPr defaultSize="0" autoFill="0" autoLine="0" autoPict="0">
                <anchor moveWithCells="1">
                  <from>
                    <xdr:col>7</xdr:col>
                    <xdr:colOff>161925</xdr:colOff>
                    <xdr:row>186</xdr:row>
                    <xdr:rowOff>66675</xdr:rowOff>
                  </from>
                  <to>
                    <xdr:col>7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85" name="Check Box 320">
              <controlPr defaultSize="0" autoFill="0" autoLine="0" autoPict="0">
                <anchor moveWithCells="1">
                  <from>
                    <xdr:col>8</xdr:col>
                    <xdr:colOff>161925</xdr:colOff>
                    <xdr:row>186</xdr:row>
                    <xdr:rowOff>66675</xdr:rowOff>
                  </from>
                  <to>
                    <xdr:col>8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86" name="Check Box 321">
              <controlPr defaultSize="0" autoFill="0" autoLine="0" autoPict="0">
                <anchor moveWithCells="1">
                  <from>
                    <xdr:col>9</xdr:col>
                    <xdr:colOff>161925</xdr:colOff>
                    <xdr:row>186</xdr:row>
                    <xdr:rowOff>66675</xdr:rowOff>
                  </from>
                  <to>
                    <xdr:col>9</xdr:col>
                    <xdr:colOff>438150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87" name="Check Box 322">
              <controlPr defaultSize="0" autoFill="0" autoLine="0" autoPict="0">
                <anchor moveWithCells="1">
                  <from>
                    <xdr:col>6</xdr:col>
                    <xdr:colOff>161925</xdr:colOff>
                    <xdr:row>187</xdr:row>
                    <xdr:rowOff>66675</xdr:rowOff>
                  </from>
                  <to>
                    <xdr:col>6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88" name="Check Box 323">
              <controlPr defaultSize="0" autoFill="0" autoLine="0" autoPict="0">
                <anchor moveWithCells="1">
                  <from>
                    <xdr:col>7</xdr:col>
                    <xdr:colOff>161925</xdr:colOff>
                    <xdr:row>187</xdr:row>
                    <xdr:rowOff>66675</xdr:rowOff>
                  </from>
                  <to>
                    <xdr:col>7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89" name="Check Box 324">
              <controlPr defaultSize="0" autoFill="0" autoLine="0" autoPict="0">
                <anchor moveWithCells="1">
                  <from>
                    <xdr:col>8</xdr:col>
                    <xdr:colOff>161925</xdr:colOff>
                    <xdr:row>187</xdr:row>
                    <xdr:rowOff>66675</xdr:rowOff>
                  </from>
                  <to>
                    <xdr:col>8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290" name="Check Box 325">
              <controlPr defaultSize="0" autoFill="0" autoLine="0" autoPict="0">
                <anchor moveWithCells="1">
                  <from>
                    <xdr:col>9</xdr:col>
                    <xdr:colOff>161925</xdr:colOff>
                    <xdr:row>187</xdr:row>
                    <xdr:rowOff>66675</xdr:rowOff>
                  </from>
                  <to>
                    <xdr:col>9</xdr:col>
                    <xdr:colOff>438150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91" name="Check Box 326">
              <controlPr defaultSize="0" autoFill="0" autoLine="0" autoPict="0">
                <anchor moveWithCells="1">
                  <from>
                    <xdr:col>6</xdr:col>
                    <xdr:colOff>161925</xdr:colOff>
                    <xdr:row>189</xdr:row>
                    <xdr:rowOff>66675</xdr:rowOff>
                  </from>
                  <to>
                    <xdr:col>6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92" name="Check Box 327">
              <controlPr defaultSize="0" autoFill="0" autoLine="0" autoPict="0">
                <anchor moveWithCells="1">
                  <from>
                    <xdr:col>7</xdr:col>
                    <xdr:colOff>161925</xdr:colOff>
                    <xdr:row>189</xdr:row>
                    <xdr:rowOff>66675</xdr:rowOff>
                  </from>
                  <to>
                    <xdr:col>7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93" name="Check Box 328">
              <controlPr defaultSize="0" autoFill="0" autoLine="0" autoPict="0">
                <anchor moveWithCells="1">
                  <from>
                    <xdr:col>8</xdr:col>
                    <xdr:colOff>161925</xdr:colOff>
                    <xdr:row>189</xdr:row>
                    <xdr:rowOff>66675</xdr:rowOff>
                  </from>
                  <to>
                    <xdr:col>8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294" name="Check Box 329">
              <controlPr defaultSize="0" autoFill="0" autoLine="0" autoPict="0">
                <anchor moveWithCells="1">
                  <from>
                    <xdr:col>9</xdr:col>
                    <xdr:colOff>161925</xdr:colOff>
                    <xdr:row>189</xdr:row>
                    <xdr:rowOff>66675</xdr:rowOff>
                  </from>
                  <to>
                    <xdr:col>9</xdr:col>
                    <xdr:colOff>438150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95" name="Check Box 330">
              <controlPr defaultSize="0" autoFill="0" autoLine="0" autoPict="0">
                <anchor moveWithCells="1">
                  <from>
                    <xdr:col>6</xdr:col>
                    <xdr:colOff>161925</xdr:colOff>
                    <xdr:row>192</xdr:row>
                    <xdr:rowOff>66675</xdr:rowOff>
                  </from>
                  <to>
                    <xdr:col>6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296" name="Check Box 331">
              <controlPr defaultSize="0" autoFill="0" autoLine="0" autoPict="0">
                <anchor moveWithCells="1">
                  <from>
                    <xdr:col>7</xdr:col>
                    <xdr:colOff>161925</xdr:colOff>
                    <xdr:row>192</xdr:row>
                    <xdr:rowOff>66675</xdr:rowOff>
                  </from>
                  <to>
                    <xdr:col>7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97" name="Check Box 332">
              <controlPr defaultSize="0" autoFill="0" autoLine="0" autoPict="0">
                <anchor moveWithCells="1">
                  <from>
                    <xdr:col>8</xdr:col>
                    <xdr:colOff>161925</xdr:colOff>
                    <xdr:row>192</xdr:row>
                    <xdr:rowOff>66675</xdr:rowOff>
                  </from>
                  <to>
                    <xdr:col>8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98" name="Check Box 333">
              <controlPr defaultSize="0" autoFill="0" autoLine="0" autoPict="0">
                <anchor moveWithCells="1">
                  <from>
                    <xdr:col>9</xdr:col>
                    <xdr:colOff>161925</xdr:colOff>
                    <xdr:row>192</xdr:row>
                    <xdr:rowOff>66675</xdr:rowOff>
                  </from>
                  <to>
                    <xdr:col>9</xdr:col>
                    <xdr:colOff>438150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99" name="Check Box 334">
              <controlPr defaultSize="0" autoFill="0" autoLine="0" autoPict="0">
                <anchor moveWithCells="1">
                  <from>
                    <xdr:col>6</xdr:col>
                    <xdr:colOff>161925</xdr:colOff>
                    <xdr:row>193</xdr:row>
                    <xdr:rowOff>66675</xdr:rowOff>
                  </from>
                  <to>
                    <xdr:col>6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00" name="Check Box 335">
              <controlPr defaultSize="0" autoFill="0" autoLine="0" autoPict="0">
                <anchor moveWithCells="1">
                  <from>
                    <xdr:col>7</xdr:col>
                    <xdr:colOff>161925</xdr:colOff>
                    <xdr:row>193</xdr:row>
                    <xdr:rowOff>66675</xdr:rowOff>
                  </from>
                  <to>
                    <xdr:col>7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01" name="Check Box 336">
              <controlPr defaultSize="0" autoFill="0" autoLine="0" autoPict="0">
                <anchor moveWithCells="1">
                  <from>
                    <xdr:col>8</xdr:col>
                    <xdr:colOff>161925</xdr:colOff>
                    <xdr:row>193</xdr:row>
                    <xdr:rowOff>66675</xdr:rowOff>
                  </from>
                  <to>
                    <xdr:col>8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02" name="Check Box 337">
              <controlPr defaultSize="0" autoFill="0" autoLine="0" autoPict="0">
                <anchor moveWithCells="1">
                  <from>
                    <xdr:col>9</xdr:col>
                    <xdr:colOff>161925</xdr:colOff>
                    <xdr:row>193</xdr:row>
                    <xdr:rowOff>66675</xdr:rowOff>
                  </from>
                  <to>
                    <xdr:col>9</xdr:col>
                    <xdr:colOff>438150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03" name="Check Box 338">
              <controlPr defaultSize="0" autoFill="0" autoLine="0" autoPict="0">
                <anchor moveWithCells="1">
                  <from>
                    <xdr:col>6</xdr:col>
                    <xdr:colOff>161925</xdr:colOff>
                    <xdr:row>199</xdr:row>
                    <xdr:rowOff>66675</xdr:rowOff>
                  </from>
                  <to>
                    <xdr:col>6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304" name="Check Box 339">
              <controlPr defaultSize="0" autoFill="0" autoLine="0" autoPict="0">
                <anchor moveWithCells="1">
                  <from>
                    <xdr:col>7</xdr:col>
                    <xdr:colOff>161925</xdr:colOff>
                    <xdr:row>199</xdr:row>
                    <xdr:rowOff>66675</xdr:rowOff>
                  </from>
                  <to>
                    <xdr:col>7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05" name="Check Box 340">
              <controlPr defaultSize="0" autoFill="0" autoLine="0" autoPict="0">
                <anchor moveWithCells="1">
                  <from>
                    <xdr:col>8</xdr:col>
                    <xdr:colOff>161925</xdr:colOff>
                    <xdr:row>199</xdr:row>
                    <xdr:rowOff>66675</xdr:rowOff>
                  </from>
                  <to>
                    <xdr:col>8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06" name="Check Box 341">
              <controlPr defaultSize="0" autoFill="0" autoLine="0" autoPict="0">
                <anchor moveWithCells="1">
                  <from>
                    <xdr:col>9</xdr:col>
                    <xdr:colOff>161925</xdr:colOff>
                    <xdr:row>199</xdr:row>
                    <xdr:rowOff>66675</xdr:rowOff>
                  </from>
                  <to>
                    <xdr:col>9</xdr:col>
                    <xdr:colOff>438150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07" name="Check Box 342">
              <controlPr defaultSize="0" autoFill="0" autoLine="0" autoPict="0">
                <anchor moveWithCells="1">
                  <from>
                    <xdr:col>6</xdr:col>
                    <xdr:colOff>161925</xdr:colOff>
                    <xdr:row>202</xdr:row>
                    <xdr:rowOff>66675</xdr:rowOff>
                  </from>
                  <to>
                    <xdr:col>6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08" name="Check Box 343">
              <controlPr defaultSize="0" autoFill="0" autoLine="0" autoPict="0">
                <anchor moveWithCells="1">
                  <from>
                    <xdr:col>7</xdr:col>
                    <xdr:colOff>161925</xdr:colOff>
                    <xdr:row>202</xdr:row>
                    <xdr:rowOff>66675</xdr:rowOff>
                  </from>
                  <to>
                    <xdr:col>7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09" name="Check Box 344">
              <controlPr defaultSize="0" autoFill="0" autoLine="0" autoPict="0">
                <anchor moveWithCells="1">
                  <from>
                    <xdr:col>8</xdr:col>
                    <xdr:colOff>161925</xdr:colOff>
                    <xdr:row>202</xdr:row>
                    <xdr:rowOff>66675</xdr:rowOff>
                  </from>
                  <to>
                    <xdr:col>8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10" name="Check Box 345">
              <controlPr defaultSize="0" autoFill="0" autoLine="0" autoPict="0">
                <anchor moveWithCells="1">
                  <from>
                    <xdr:col>9</xdr:col>
                    <xdr:colOff>161925</xdr:colOff>
                    <xdr:row>202</xdr:row>
                    <xdr:rowOff>66675</xdr:rowOff>
                  </from>
                  <to>
                    <xdr:col>9</xdr:col>
                    <xdr:colOff>438150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11" name="Check Box 346">
              <controlPr defaultSize="0" autoFill="0" autoLine="0" autoPict="0">
                <anchor moveWithCells="1">
                  <from>
                    <xdr:col>6</xdr:col>
                    <xdr:colOff>161925</xdr:colOff>
                    <xdr:row>204</xdr:row>
                    <xdr:rowOff>66675</xdr:rowOff>
                  </from>
                  <to>
                    <xdr:col>6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12" name="Check Box 347">
              <controlPr defaultSize="0" autoFill="0" autoLine="0" autoPict="0">
                <anchor moveWithCells="1">
                  <from>
                    <xdr:col>7</xdr:col>
                    <xdr:colOff>161925</xdr:colOff>
                    <xdr:row>204</xdr:row>
                    <xdr:rowOff>66675</xdr:rowOff>
                  </from>
                  <to>
                    <xdr:col>7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13" name="Check Box 348">
              <controlPr defaultSize="0" autoFill="0" autoLine="0" autoPict="0">
                <anchor moveWithCells="1">
                  <from>
                    <xdr:col>8</xdr:col>
                    <xdr:colOff>161925</xdr:colOff>
                    <xdr:row>204</xdr:row>
                    <xdr:rowOff>66675</xdr:rowOff>
                  </from>
                  <to>
                    <xdr:col>8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14" name="Check Box 349">
              <controlPr defaultSize="0" autoFill="0" autoLine="0" autoPict="0">
                <anchor moveWithCells="1">
                  <from>
                    <xdr:col>9</xdr:col>
                    <xdr:colOff>161925</xdr:colOff>
                    <xdr:row>204</xdr:row>
                    <xdr:rowOff>66675</xdr:rowOff>
                  </from>
                  <to>
                    <xdr:col>9</xdr:col>
                    <xdr:colOff>438150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15" name="Check Box 350">
              <controlPr defaultSize="0" autoFill="0" autoLine="0" autoPict="0">
                <anchor moveWithCells="1">
                  <from>
                    <xdr:col>6</xdr:col>
                    <xdr:colOff>161925</xdr:colOff>
                    <xdr:row>209</xdr:row>
                    <xdr:rowOff>66675</xdr:rowOff>
                  </from>
                  <to>
                    <xdr:col>6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16" name="Check Box 351">
              <controlPr defaultSize="0" autoFill="0" autoLine="0" autoPict="0">
                <anchor moveWithCells="1">
                  <from>
                    <xdr:col>7</xdr:col>
                    <xdr:colOff>161925</xdr:colOff>
                    <xdr:row>209</xdr:row>
                    <xdr:rowOff>66675</xdr:rowOff>
                  </from>
                  <to>
                    <xdr:col>7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17" name="Check Box 352">
              <controlPr defaultSize="0" autoFill="0" autoLine="0" autoPict="0">
                <anchor moveWithCells="1">
                  <from>
                    <xdr:col>8</xdr:col>
                    <xdr:colOff>161925</xdr:colOff>
                    <xdr:row>209</xdr:row>
                    <xdr:rowOff>66675</xdr:rowOff>
                  </from>
                  <to>
                    <xdr:col>8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18" name="Check Box 353">
              <controlPr defaultSize="0" autoFill="0" autoLine="0" autoPict="0">
                <anchor moveWithCells="1">
                  <from>
                    <xdr:col>9</xdr:col>
                    <xdr:colOff>161925</xdr:colOff>
                    <xdr:row>209</xdr:row>
                    <xdr:rowOff>66675</xdr:rowOff>
                  </from>
                  <to>
                    <xdr:col>9</xdr:col>
                    <xdr:colOff>438150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19" name="Check Box 354">
              <controlPr defaultSize="0" autoFill="0" autoLine="0" autoPict="0">
                <anchor moveWithCells="1">
                  <from>
                    <xdr:col>6</xdr:col>
                    <xdr:colOff>161925</xdr:colOff>
                    <xdr:row>210</xdr:row>
                    <xdr:rowOff>66675</xdr:rowOff>
                  </from>
                  <to>
                    <xdr:col>6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20" name="Check Box 355">
              <controlPr defaultSize="0" autoFill="0" autoLine="0" autoPict="0">
                <anchor moveWithCells="1">
                  <from>
                    <xdr:col>7</xdr:col>
                    <xdr:colOff>161925</xdr:colOff>
                    <xdr:row>210</xdr:row>
                    <xdr:rowOff>66675</xdr:rowOff>
                  </from>
                  <to>
                    <xdr:col>7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21" name="Check Box 357">
              <controlPr defaultSize="0" autoFill="0" autoLine="0" autoPict="0">
                <anchor moveWithCells="1">
                  <from>
                    <xdr:col>9</xdr:col>
                    <xdr:colOff>161925</xdr:colOff>
                    <xdr:row>210</xdr:row>
                    <xdr:rowOff>66675</xdr:rowOff>
                  </from>
                  <to>
                    <xdr:col>9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22" name="Check Box 358">
              <controlPr defaultSize="0" autoFill="0" autoLine="0" autoPict="0">
                <anchor moveWithCells="1">
                  <from>
                    <xdr:col>6</xdr:col>
                    <xdr:colOff>161925</xdr:colOff>
                    <xdr:row>212</xdr:row>
                    <xdr:rowOff>66675</xdr:rowOff>
                  </from>
                  <to>
                    <xdr:col>6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23" name="Check Box 359">
              <controlPr defaultSize="0" autoFill="0" autoLine="0" autoPict="0">
                <anchor moveWithCells="1">
                  <from>
                    <xdr:col>7</xdr:col>
                    <xdr:colOff>161925</xdr:colOff>
                    <xdr:row>212</xdr:row>
                    <xdr:rowOff>66675</xdr:rowOff>
                  </from>
                  <to>
                    <xdr:col>7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24" name="Check Box 360">
              <controlPr defaultSize="0" autoFill="0" autoLine="0" autoPict="0">
                <anchor moveWithCells="1">
                  <from>
                    <xdr:col>8</xdr:col>
                    <xdr:colOff>161925</xdr:colOff>
                    <xdr:row>212</xdr:row>
                    <xdr:rowOff>66675</xdr:rowOff>
                  </from>
                  <to>
                    <xdr:col>8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25" name="Check Box 361">
              <controlPr defaultSize="0" autoFill="0" autoLine="0" autoPict="0">
                <anchor moveWithCells="1">
                  <from>
                    <xdr:col>9</xdr:col>
                    <xdr:colOff>161925</xdr:colOff>
                    <xdr:row>212</xdr:row>
                    <xdr:rowOff>66675</xdr:rowOff>
                  </from>
                  <to>
                    <xdr:col>9</xdr:col>
                    <xdr:colOff>438150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26" name="Check Box 362">
              <controlPr defaultSize="0" autoFill="0" autoLine="0" autoPict="0">
                <anchor moveWithCells="1">
                  <from>
                    <xdr:col>6</xdr:col>
                    <xdr:colOff>161925</xdr:colOff>
                    <xdr:row>214</xdr:row>
                    <xdr:rowOff>66675</xdr:rowOff>
                  </from>
                  <to>
                    <xdr:col>6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27" name="Check Box 363">
              <controlPr defaultSize="0" autoFill="0" autoLine="0" autoPict="0">
                <anchor moveWithCells="1">
                  <from>
                    <xdr:col>7</xdr:col>
                    <xdr:colOff>161925</xdr:colOff>
                    <xdr:row>214</xdr:row>
                    <xdr:rowOff>66675</xdr:rowOff>
                  </from>
                  <to>
                    <xdr:col>7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28" name="Check Box 364">
              <controlPr defaultSize="0" autoFill="0" autoLine="0" autoPict="0">
                <anchor moveWithCells="1">
                  <from>
                    <xdr:col>8</xdr:col>
                    <xdr:colOff>161925</xdr:colOff>
                    <xdr:row>214</xdr:row>
                    <xdr:rowOff>66675</xdr:rowOff>
                  </from>
                  <to>
                    <xdr:col>8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29" name="Check Box 365">
              <controlPr defaultSize="0" autoFill="0" autoLine="0" autoPict="0">
                <anchor moveWithCells="1">
                  <from>
                    <xdr:col>9</xdr:col>
                    <xdr:colOff>161925</xdr:colOff>
                    <xdr:row>214</xdr:row>
                    <xdr:rowOff>66675</xdr:rowOff>
                  </from>
                  <to>
                    <xdr:col>9</xdr:col>
                    <xdr:colOff>438150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30" name="Check Box 366">
              <controlPr defaultSize="0" autoFill="0" autoLine="0" autoPict="0">
                <anchor moveWithCells="1">
                  <from>
                    <xdr:col>6</xdr:col>
                    <xdr:colOff>161925</xdr:colOff>
                    <xdr:row>216</xdr:row>
                    <xdr:rowOff>66675</xdr:rowOff>
                  </from>
                  <to>
                    <xdr:col>6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31" name="Check Box 367">
              <controlPr defaultSize="0" autoFill="0" autoLine="0" autoPict="0">
                <anchor moveWithCells="1">
                  <from>
                    <xdr:col>7</xdr:col>
                    <xdr:colOff>161925</xdr:colOff>
                    <xdr:row>216</xdr:row>
                    <xdr:rowOff>66675</xdr:rowOff>
                  </from>
                  <to>
                    <xdr:col>7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32" name="Check Box 368">
              <controlPr defaultSize="0" autoFill="0" autoLine="0" autoPict="0">
                <anchor moveWithCells="1">
                  <from>
                    <xdr:col>8</xdr:col>
                    <xdr:colOff>161925</xdr:colOff>
                    <xdr:row>216</xdr:row>
                    <xdr:rowOff>66675</xdr:rowOff>
                  </from>
                  <to>
                    <xdr:col>8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33" name="Check Box 369">
              <controlPr defaultSize="0" autoFill="0" autoLine="0" autoPict="0">
                <anchor moveWithCells="1">
                  <from>
                    <xdr:col>9</xdr:col>
                    <xdr:colOff>161925</xdr:colOff>
                    <xdr:row>216</xdr:row>
                    <xdr:rowOff>66675</xdr:rowOff>
                  </from>
                  <to>
                    <xdr:col>9</xdr:col>
                    <xdr:colOff>438150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34" name="Check Box 370">
              <controlPr defaultSize="0" autoFill="0" autoLine="0" autoPict="0">
                <anchor moveWithCells="1">
                  <from>
                    <xdr:col>6</xdr:col>
                    <xdr:colOff>161925</xdr:colOff>
                    <xdr:row>217</xdr:row>
                    <xdr:rowOff>66675</xdr:rowOff>
                  </from>
                  <to>
                    <xdr:col>6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35" name="Check Box 371">
              <controlPr defaultSize="0" autoFill="0" autoLine="0" autoPict="0">
                <anchor moveWithCells="1">
                  <from>
                    <xdr:col>7</xdr:col>
                    <xdr:colOff>161925</xdr:colOff>
                    <xdr:row>217</xdr:row>
                    <xdr:rowOff>66675</xdr:rowOff>
                  </from>
                  <to>
                    <xdr:col>7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36" name="Check Box 372">
              <controlPr defaultSize="0" autoFill="0" autoLine="0" autoPict="0">
                <anchor moveWithCells="1">
                  <from>
                    <xdr:col>8</xdr:col>
                    <xdr:colOff>161925</xdr:colOff>
                    <xdr:row>217</xdr:row>
                    <xdr:rowOff>66675</xdr:rowOff>
                  </from>
                  <to>
                    <xdr:col>8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37" name="Check Box 373">
              <controlPr defaultSize="0" autoFill="0" autoLine="0" autoPict="0">
                <anchor moveWithCells="1">
                  <from>
                    <xdr:col>9</xdr:col>
                    <xdr:colOff>161925</xdr:colOff>
                    <xdr:row>217</xdr:row>
                    <xdr:rowOff>66675</xdr:rowOff>
                  </from>
                  <to>
                    <xdr:col>9</xdr:col>
                    <xdr:colOff>438150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38" name="Check Box 374">
              <controlPr defaultSize="0" autoFill="0" autoLine="0" autoPict="0">
                <anchor moveWithCells="1">
                  <from>
                    <xdr:col>6</xdr:col>
                    <xdr:colOff>161925</xdr:colOff>
                    <xdr:row>218</xdr:row>
                    <xdr:rowOff>66675</xdr:rowOff>
                  </from>
                  <to>
                    <xdr:col>6</xdr:col>
                    <xdr:colOff>438150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39" name="Check Box 375">
              <controlPr defaultSize="0" autoFill="0" autoLine="0" autoPict="0">
                <anchor moveWithCells="1">
                  <from>
                    <xdr:col>7</xdr:col>
                    <xdr:colOff>161925</xdr:colOff>
                    <xdr:row>218</xdr:row>
                    <xdr:rowOff>66675</xdr:rowOff>
                  </from>
                  <to>
                    <xdr:col>7</xdr:col>
                    <xdr:colOff>438150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40" name="Check Box 376">
              <controlPr defaultSize="0" autoFill="0" autoLine="0" autoPict="0">
                <anchor moveWithCells="1">
                  <from>
                    <xdr:col>8</xdr:col>
                    <xdr:colOff>161925</xdr:colOff>
                    <xdr:row>218</xdr:row>
                    <xdr:rowOff>66675</xdr:rowOff>
                  </from>
                  <to>
                    <xdr:col>8</xdr:col>
                    <xdr:colOff>438150</xdr:colOff>
                    <xdr:row>218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41" name="Check Box 377">
              <controlPr defaultSize="0" autoFill="0" autoLine="0" autoPict="0">
                <anchor moveWithCells="1">
                  <from>
                    <xdr:col>9</xdr:col>
                    <xdr:colOff>161925</xdr:colOff>
                    <xdr:row>218</xdr:row>
                    <xdr:rowOff>66675</xdr:rowOff>
                  </from>
                  <to>
                    <xdr:col>9</xdr:col>
                    <xdr:colOff>438150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42" name="Check Box 378">
              <controlPr defaultSize="0" autoFill="0" autoLine="0" autoPict="0">
                <anchor moveWithCells="1">
                  <from>
                    <xdr:col>6</xdr:col>
                    <xdr:colOff>161925</xdr:colOff>
                    <xdr:row>222</xdr:row>
                    <xdr:rowOff>66675</xdr:rowOff>
                  </from>
                  <to>
                    <xdr:col>6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43" name="Check Box 379">
              <controlPr defaultSize="0" autoFill="0" autoLine="0" autoPict="0">
                <anchor moveWithCells="1">
                  <from>
                    <xdr:col>7</xdr:col>
                    <xdr:colOff>161925</xdr:colOff>
                    <xdr:row>222</xdr:row>
                    <xdr:rowOff>66675</xdr:rowOff>
                  </from>
                  <to>
                    <xdr:col>7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44" name="Check Box 380">
              <controlPr defaultSize="0" autoFill="0" autoLine="0" autoPict="0">
                <anchor moveWithCells="1">
                  <from>
                    <xdr:col>8</xdr:col>
                    <xdr:colOff>161925</xdr:colOff>
                    <xdr:row>222</xdr:row>
                    <xdr:rowOff>66675</xdr:rowOff>
                  </from>
                  <to>
                    <xdr:col>8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45" name="Check Box 381">
              <controlPr defaultSize="0" autoFill="0" autoLine="0" autoPict="0">
                <anchor moveWithCells="1">
                  <from>
                    <xdr:col>9</xdr:col>
                    <xdr:colOff>161925</xdr:colOff>
                    <xdr:row>222</xdr:row>
                    <xdr:rowOff>66675</xdr:rowOff>
                  </from>
                  <to>
                    <xdr:col>9</xdr:col>
                    <xdr:colOff>438150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46" name="Check Box 382">
              <controlPr defaultSize="0" autoFill="0" autoLine="0" autoPict="0">
                <anchor moveWithCells="1">
                  <from>
                    <xdr:col>6</xdr:col>
                    <xdr:colOff>161925</xdr:colOff>
                    <xdr:row>224</xdr:row>
                    <xdr:rowOff>66675</xdr:rowOff>
                  </from>
                  <to>
                    <xdr:col>6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47" name="Check Box 383">
              <controlPr defaultSize="0" autoFill="0" autoLine="0" autoPict="0">
                <anchor moveWithCells="1">
                  <from>
                    <xdr:col>7</xdr:col>
                    <xdr:colOff>161925</xdr:colOff>
                    <xdr:row>224</xdr:row>
                    <xdr:rowOff>66675</xdr:rowOff>
                  </from>
                  <to>
                    <xdr:col>7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48" name="Check Box 384">
              <controlPr defaultSize="0" autoFill="0" autoLine="0" autoPict="0">
                <anchor moveWithCells="1">
                  <from>
                    <xdr:col>8</xdr:col>
                    <xdr:colOff>161925</xdr:colOff>
                    <xdr:row>224</xdr:row>
                    <xdr:rowOff>66675</xdr:rowOff>
                  </from>
                  <to>
                    <xdr:col>8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49" name="Check Box 385">
              <controlPr defaultSize="0" autoFill="0" autoLine="0" autoPict="0">
                <anchor moveWithCells="1">
                  <from>
                    <xdr:col>9</xdr:col>
                    <xdr:colOff>161925</xdr:colOff>
                    <xdr:row>224</xdr:row>
                    <xdr:rowOff>66675</xdr:rowOff>
                  </from>
                  <to>
                    <xdr:col>9</xdr:col>
                    <xdr:colOff>438150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50" name="Check Box 386">
              <controlPr defaultSize="0" autoFill="0" autoLine="0" autoPict="0">
                <anchor moveWithCells="1">
                  <from>
                    <xdr:col>6</xdr:col>
                    <xdr:colOff>161925</xdr:colOff>
                    <xdr:row>227</xdr:row>
                    <xdr:rowOff>66675</xdr:rowOff>
                  </from>
                  <to>
                    <xdr:col>6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51" name="Check Box 387">
              <controlPr defaultSize="0" autoFill="0" autoLine="0" autoPict="0">
                <anchor moveWithCells="1">
                  <from>
                    <xdr:col>7</xdr:col>
                    <xdr:colOff>161925</xdr:colOff>
                    <xdr:row>227</xdr:row>
                    <xdr:rowOff>66675</xdr:rowOff>
                  </from>
                  <to>
                    <xdr:col>7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52" name="Check Box 388">
              <controlPr defaultSize="0" autoFill="0" autoLine="0" autoPict="0">
                <anchor moveWithCells="1">
                  <from>
                    <xdr:col>8</xdr:col>
                    <xdr:colOff>161925</xdr:colOff>
                    <xdr:row>227</xdr:row>
                    <xdr:rowOff>66675</xdr:rowOff>
                  </from>
                  <to>
                    <xdr:col>8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53" name="Check Box 389">
              <controlPr defaultSize="0" autoFill="0" autoLine="0" autoPict="0">
                <anchor moveWithCells="1">
                  <from>
                    <xdr:col>9</xdr:col>
                    <xdr:colOff>161925</xdr:colOff>
                    <xdr:row>227</xdr:row>
                    <xdr:rowOff>66675</xdr:rowOff>
                  </from>
                  <to>
                    <xdr:col>9</xdr:col>
                    <xdr:colOff>438150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54" name="Check Box 390">
              <controlPr defaultSize="0" autoFill="0" autoLine="0" autoPict="0">
                <anchor moveWithCells="1">
                  <from>
                    <xdr:col>9</xdr:col>
                    <xdr:colOff>161925</xdr:colOff>
                    <xdr:row>47</xdr:row>
                    <xdr:rowOff>66675</xdr:rowOff>
                  </from>
                  <to>
                    <xdr:col>9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55" name="Check Box 391">
              <controlPr defaultSize="0" autoFill="0" autoLine="0" autoPict="0">
                <anchor moveWithCells="1">
                  <from>
                    <xdr:col>8</xdr:col>
                    <xdr:colOff>161925</xdr:colOff>
                    <xdr:row>47</xdr:row>
                    <xdr:rowOff>66675</xdr:rowOff>
                  </from>
                  <to>
                    <xdr:col>8</xdr:col>
                    <xdr:colOff>438150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56" name="Check Box 393">
              <controlPr defaultSize="0" autoFill="0" autoLine="0" autoPict="0">
                <anchor moveWithCells="1">
                  <from>
                    <xdr:col>6</xdr:col>
                    <xdr:colOff>161925</xdr:colOff>
                    <xdr:row>236</xdr:row>
                    <xdr:rowOff>66675</xdr:rowOff>
                  </from>
                  <to>
                    <xdr:col>6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57" name="Check Box 394">
              <controlPr defaultSize="0" autoFill="0" autoLine="0" autoPict="0">
                <anchor moveWithCells="1">
                  <from>
                    <xdr:col>7</xdr:col>
                    <xdr:colOff>161925</xdr:colOff>
                    <xdr:row>236</xdr:row>
                    <xdr:rowOff>66675</xdr:rowOff>
                  </from>
                  <to>
                    <xdr:col>7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58" name="Check Box 395">
              <controlPr defaultSize="0" autoFill="0" autoLine="0" autoPict="0">
                <anchor moveWithCells="1">
                  <from>
                    <xdr:col>8</xdr:col>
                    <xdr:colOff>161925</xdr:colOff>
                    <xdr:row>236</xdr:row>
                    <xdr:rowOff>66675</xdr:rowOff>
                  </from>
                  <to>
                    <xdr:col>8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59" name="Check Box 396">
              <controlPr defaultSize="0" autoFill="0" autoLine="0" autoPict="0">
                <anchor moveWithCells="1">
                  <from>
                    <xdr:col>9</xdr:col>
                    <xdr:colOff>161925</xdr:colOff>
                    <xdr:row>236</xdr:row>
                    <xdr:rowOff>66675</xdr:rowOff>
                  </from>
                  <to>
                    <xdr:col>9</xdr:col>
                    <xdr:colOff>438150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360" name="Check Box 397">
              <controlPr defaultSize="0" autoFill="0" autoLine="0" autoPict="0">
                <anchor moveWithCells="1">
                  <from>
                    <xdr:col>6</xdr:col>
                    <xdr:colOff>161925</xdr:colOff>
                    <xdr:row>238</xdr:row>
                    <xdr:rowOff>66675</xdr:rowOff>
                  </from>
                  <to>
                    <xdr:col>6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361" name="Check Box 398">
              <controlPr defaultSize="0" autoFill="0" autoLine="0" autoPict="0">
                <anchor moveWithCells="1">
                  <from>
                    <xdr:col>7</xdr:col>
                    <xdr:colOff>161925</xdr:colOff>
                    <xdr:row>238</xdr:row>
                    <xdr:rowOff>66675</xdr:rowOff>
                  </from>
                  <to>
                    <xdr:col>7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362" name="Check Box 399">
              <controlPr defaultSize="0" autoFill="0" autoLine="0" autoPict="0">
                <anchor moveWithCells="1">
                  <from>
                    <xdr:col>8</xdr:col>
                    <xdr:colOff>161925</xdr:colOff>
                    <xdr:row>238</xdr:row>
                    <xdr:rowOff>66675</xdr:rowOff>
                  </from>
                  <to>
                    <xdr:col>8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363" name="Check Box 400">
              <controlPr defaultSize="0" autoFill="0" autoLine="0" autoPict="0">
                <anchor moveWithCells="1">
                  <from>
                    <xdr:col>9</xdr:col>
                    <xdr:colOff>161925</xdr:colOff>
                    <xdr:row>238</xdr:row>
                    <xdr:rowOff>66675</xdr:rowOff>
                  </from>
                  <to>
                    <xdr:col>9</xdr:col>
                    <xdr:colOff>438150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364" name="Check Box 401">
              <controlPr defaultSize="0" autoFill="0" autoLine="0" autoPict="0">
                <anchor moveWithCells="1">
                  <from>
                    <xdr:col>6</xdr:col>
                    <xdr:colOff>161925</xdr:colOff>
                    <xdr:row>242</xdr:row>
                    <xdr:rowOff>66675</xdr:rowOff>
                  </from>
                  <to>
                    <xdr:col>6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365" name="Check Box 402">
              <controlPr defaultSize="0" autoFill="0" autoLine="0" autoPict="0">
                <anchor moveWithCells="1">
                  <from>
                    <xdr:col>7</xdr:col>
                    <xdr:colOff>161925</xdr:colOff>
                    <xdr:row>242</xdr:row>
                    <xdr:rowOff>66675</xdr:rowOff>
                  </from>
                  <to>
                    <xdr:col>7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366" name="Check Box 403">
              <controlPr defaultSize="0" autoFill="0" autoLine="0" autoPict="0">
                <anchor moveWithCells="1">
                  <from>
                    <xdr:col>8</xdr:col>
                    <xdr:colOff>161925</xdr:colOff>
                    <xdr:row>242</xdr:row>
                    <xdr:rowOff>66675</xdr:rowOff>
                  </from>
                  <to>
                    <xdr:col>8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367" name="Check Box 404">
              <controlPr defaultSize="0" autoFill="0" autoLine="0" autoPict="0">
                <anchor moveWithCells="1">
                  <from>
                    <xdr:col>9</xdr:col>
                    <xdr:colOff>161925</xdr:colOff>
                    <xdr:row>242</xdr:row>
                    <xdr:rowOff>66675</xdr:rowOff>
                  </from>
                  <to>
                    <xdr:col>9</xdr:col>
                    <xdr:colOff>438150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368" name="Check Box 405">
              <controlPr defaultSize="0" autoFill="0" autoLine="0" autoPict="0">
                <anchor moveWithCells="1">
                  <from>
                    <xdr:col>6</xdr:col>
                    <xdr:colOff>161925</xdr:colOff>
                    <xdr:row>244</xdr:row>
                    <xdr:rowOff>66675</xdr:rowOff>
                  </from>
                  <to>
                    <xdr:col>6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369" name="Check Box 406">
              <controlPr defaultSize="0" autoFill="0" autoLine="0" autoPict="0">
                <anchor moveWithCells="1">
                  <from>
                    <xdr:col>7</xdr:col>
                    <xdr:colOff>161925</xdr:colOff>
                    <xdr:row>244</xdr:row>
                    <xdr:rowOff>66675</xdr:rowOff>
                  </from>
                  <to>
                    <xdr:col>7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370" name="Check Box 414">
              <controlPr defaultSize="0" autoFill="0" autoLine="0" autoPict="0">
                <anchor moveWithCells="1">
                  <from>
                    <xdr:col>8</xdr:col>
                    <xdr:colOff>161925</xdr:colOff>
                    <xdr:row>244</xdr:row>
                    <xdr:rowOff>66675</xdr:rowOff>
                  </from>
                  <to>
                    <xdr:col>8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371" name="Check Box 415">
              <controlPr defaultSize="0" autoFill="0" autoLine="0" autoPict="0">
                <anchor moveWithCells="1">
                  <from>
                    <xdr:col>9</xdr:col>
                    <xdr:colOff>161925</xdr:colOff>
                    <xdr:row>244</xdr:row>
                    <xdr:rowOff>66675</xdr:rowOff>
                  </from>
                  <to>
                    <xdr:col>9</xdr:col>
                    <xdr:colOff>438150</xdr:colOff>
                    <xdr:row>244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372" name="Check Box 416">
              <controlPr defaultSize="0" autoFill="0" autoLine="0" autoPict="0">
                <anchor moveWithCells="1">
                  <from>
                    <xdr:col>6</xdr:col>
                    <xdr:colOff>161925</xdr:colOff>
                    <xdr:row>245</xdr:row>
                    <xdr:rowOff>66675</xdr:rowOff>
                  </from>
                  <to>
                    <xdr:col>6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373" name="Check Box 419">
              <controlPr defaultSize="0" autoFill="0" autoLine="0" autoPict="0">
                <anchor moveWithCells="1">
                  <from>
                    <xdr:col>7</xdr:col>
                    <xdr:colOff>161925</xdr:colOff>
                    <xdr:row>245</xdr:row>
                    <xdr:rowOff>66675</xdr:rowOff>
                  </from>
                  <to>
                    <xdr:col>7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374" name="Check Box 420">
              <controlPr defaultSize="0" autoFill="0" autoLine="0" autoPict="0">
                <anchor moveWithCells="1">
                  <from>
                    <xdr:col>8</xdr:col>
                    <xdr:colOff>161925</xdr:colOff>
                    <xdr:row>245</xdr:row>
                    <xdr:rowOff>66675</xdr:rowOff>
                  </from>
                  <to>
                    <xdr:col>8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375" name="Check Box 422">
              <controlPr defaultSize="0" autoFill="0" autoLine="0" autoPict="0">
                <anchor moveWithCells="1">
                  <from>
                    <xdr:col>9</xdr:col>
                    <xdr:colOff>161925</xdr:colOff>
                    <xdr:row>245</xdr:row>
                    <xdr:rowOff>66675</xdr:rowOff>
                  </from>
                  <to>
                    <xdr:col>9</xdr:col>
                    <xdr:colOff>438150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376" name="Check Box 423">
              <controlPr defaultSize="0" autoFill="0" autoLine="0" autoPict="0">
                <anchor moveWithCells="1">
                  <from>
                    <xdr:col>6</xdr:col>
                    <xdr:colOff>161925</xdr:colOff>
                    <xdr:row>246</xdr:row>
                    <xdr:rowOff>66675</xdr:rowOff>
                  </from>
                  <to>
                    <xdr:col>6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377" name="Check Box 424">
              <controlPr defaultSize="0" autoFill="0" autoLine="0" autoPict="0">
                <anchor moveWithCells="1">
                  <from>
                    <xdr:col>7</xdr:col>
                    <xdr:colOff>161925</xdr:colOff>
                    <xdr:row>246</xdr:row>
                    <xdr:rowOff>66675</xdr:rowOff>
                  </from>
                  <to>
                    <xdr:col>7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378" name="Check Box 425">
              <controlPr defaultSize="0" autoFill="0" autoLine="0" autoPict="0">
                <anchor moveWithCells="1">
                  <from>
                    <xdr:col>8</xdr:col>
                    <xdr:colOff>161925</xdr:colOff>
                    <xdr:row>246</xdr:row>
                    <xdr:rowOff>66675</xdr:rowOff>
                  </from>
                  <to>
                    <xdr:col>8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379" name="Check Box 427">
              <controlPr defaultSize="0" autoFill="0" autoLine="0" autoPict="0">
                <anchor moveWithCells="1">
                  <from>
                    <xdr:col>9</xdr:col>
                    <xdr:colOff>161925</xdr:colOff>
                    <xdr:row>246</xdr:row>
                    <xdr:rowOff>66675</xdr:rowOff>
                  </from>
                  <to>
                    <xdr:col>9</xdr:col>
                    <xdr:colOff>438150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80" name="Check Box 428">
              <controlPr defaultSize="0" autoFill="0" autoLine="0" autoPict="0">
                <anchor moveWithCells="1">
                  <from>
                    <xdr:col>6</xdr:col>
                    <xdr:colOff>161925</xdr:colOff>
                    <xdr:row>250</xdr:row>
                    <xdr:rowOff>66675</xdr:rowOff>
                  </from>
                  <to>
                    <xdr:col>6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81" name="Check Box 429">
              <controlPr defaultSize="0" autoFill="0" autoLine="0" autoPict="0">
                <anchor moveWithCells="1">
                  <from>
                    <xdr:col>7</xdr:col>
                    <xdr:colOff>161925</xdr:colOff>
                    <xdr:row>250</xdr:row>
                    <xdr:rowOff>66675</xdr:rowOff>
                  </from>
                  <to>
                    <xdr:col>7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82" name="Check Box 430">
              <controlPr defaultSize="0" autoFill="0" autoLine="0" autoPict="0">
                <anchor moveWithCells="1">
                  <from>
                    <xdr:col>8</xdr:col>
                    <xdr:colOff>161925</xdr:colOff>
                    <xdr:row>250</xdr:row>
                    <xdr:rowOff>66675</xdr:rowOff>
                  </from>
                  <to>
                    <xdr:col>8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83" name="Check Box 431">
              <controlPr defaultSize="0" autoFill="0" autoLine="0" autoPict="0">
                <anchor moveWithCells="1">
                  <from>
                    <xdr:col>6</xdr:col>
                    <xdr:colOff>161925</xdr:colOff>
                    <xdr:row>252</xdr:row>
                    <xdr:rowOff>66675</xdr:rowOff>
                  </from>
                  <to>
                    <xdr:col>6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84" name="Check Box 432">
              <controlPr defaultSize="0" autoFill="0" autoLine="0" autoPict="0">
                <anchor moveWithCells="1">
                  <from>
                    <xdr:col>9</xdr:col>
                    <xdr:colOff>161925</xdr:colOff>
                    <xdr:row>250</xdr:row>
                    <xdr:rowOff>66675</xdr:rowOff>
                  </from>
                  <to>
                    <xdr:col>9</xdr:col>
                    <xdr:colOff>438150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385" name="Check Box 433">
              <controlPr defaultSize="0" autoFill="0" autoLine="0" autoPict="0">
                <anchor moveWithCells="1">
                  <from>
                    <xdr:col>7</xdr:col>
                    <xdr:colOff>161925</xdr:colOff>
                    <xdr:row>252</xdr:row>
                    <xdr:rowOff>66675</xdr:rowOff>
                  </from>
                  <to>
                    <xdr:col>7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86" name="Check Box 434">
              <controlPr defaultSize="0" autoFill="0" autoLine="0" autoPict="0">
                <anchor moveWithCells="1">
                  <from>
                    <xdr:col>8</xdr:col>
                    <xdr:colOff>161925</xdr:colOff>
                    <xdr:row>252</xdr:row>
                    <xdr:rowOff>66675</xdr:rowOff>
                  </from>
                  <to>
                    <xdr:col>8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87" name="Check Box 435">
              <controlPr defaultSize="0" autoFill="0" autoLine="0" autoPict="0">
                <anchor moveWithCells="1">
                  <from>
                    <xdr:col>9</xdr:col>
                    <xdr:colOff>161925</xdr:colOff>
                    <xdr:row>252</xdr:row>
                    <xdr:rowOff>66675</xdr:rowOff>
                  </from>
                  <to>
                    <xdr:col>9</xdr:col>
                    <xdr:colOff>438150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88" name="Check Box 436">
              <controlPr defaultSize="0" autoFill="0" autoLine="0" autoPict="0">
                <anchor moveWithCells="1">
                  <from>
                    <xdr:col>6</xdr:col>
                    <xdr:colOff>161925</xdr:colOff>
                    <xdr:row>253</xdr:row>
                    <xdr:rowOff>66675</xdr:rowOff>
                  </from>
                  <to>
                    <xdr:col>6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89" name="Check Box 437">
              <controlPr defaultSize="0" autoFill="0" autoLine="0" autoPict="0">
                <anchor moveWithCells="1">
                  <from>
                    <xdr:col>7</xdr:col>
                    <xdr:colOff>161925</xdr:colOff>
                    <xdr:row>253</xdr:row>
                    <xdr:rowOff>66675</xdr:rowOff>
                  </from>
                  <to>
                    <xdr:col>7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90" name="Check Box 438">
              <controlPr defaultSize="0" autoFill="0" autoLine="0" autoPict="0">
                <anchor moveWithCells="1">
                  <from>
                    <xdr:col>8</xdr:col>
                    <xdr:colOff>161925</xdr:colOff>
                    <xdr:row>253</xdr:row>
                    <xdr:rowOff>66675</xdr:rowOff>
                  </from>
                  <to>
                    <xdr:col>8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391" name="Check Box 439">
              <controlPr defaultSize="0" autoFill="0" autoLine="0" autoPict="0">
                <anchor moveWithCells="1">
                  <from>
                    <xdr:col>8</xdr:col>
                    <xdr:colOff>161925</xdr:colOff>
                    <xdr:row>253</xdr:row>
                    <xdr:rowOff>66675</xdr:rowOff>
                  </from>
                  <to>
                    <xdr:col>8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92" name="Check Box 440">
              <controlPr defaultSize="0" autoFill="0" autoLine="0" autoPict="0">
                <anchor moveWithCells="1">
                  <from>
                    <xdr:col>9</xdr:col>
                    <xdr:colOff>161925</xdr:colOff>
                    <xdr:row>253</xdr:row>
                    <xdr:rowOff>66675</xdr:rowOff>
                  </from>
                  <to>
                    <xdr:col>9</xdr:col>
                    <xdr:colOff>438150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93" name="Check Box 441">
              <controlPr defaultSize="0" autoFill="0" autoLine="0" autoPict="0">
                <anchor moveWithCells="1">
                  <from>
                    <xdr:col>6</xdr:col>
                    <xdr:colOff>161925</xdr:colOff>
                    <xdr:row>254</xdr:row>
                    <xdr:rowOff>66675</xdr:rowOff>
                  </from>
                  <to>
                    <xdr:col>6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94" name="Check Box 442">
              <controlPr defaultSize="0" autoFill="0" autoLine="0" autoPict="0">
                <anchor moveWithCells="1">
                  <from>
                    <xdr:col>7</xdr:col>
                    <xdr:colOff>161925</xdr:colOff>
                    <xdr:row>254</xdr:row>
                    <xdr:rowOff>66675</xdr:rowOff>
                  </from>
                  <to>
                    <xdr:col>7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95" name="Check Box 443">
              <controlPr defaultSize="0" autoFill="0" autoLine="0" autoPict="0">
                <anchor moveWithCells="1">
                  <from>
                    <xdr:col>8</xdr:col>
                    <xdr:colOff>161925</xdr:colOff>
                    <xdr:row>254</xdr:row>
                    <xdr:rowOff>66675</xdr:rowOff>
                  </from>
                  <to>
                    <xdr:col>8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96" name="Check Box 444">
              <controlPr defaultSize="0" autoFill="0" autoLine="0" autoPict="0">
                <anchor moveWithCells="1">
                  <from>
                    <xdr:col>9</xdr:col>
                    <xdr:colOff>161925</xdr:colOff>
                    <xdr:row>254</xdr:row>
                    <xdr:rowOff>66675</xdr:rowOff>
                  </from>
                  <to>
                    <xdr:col>9</xdr:col>
                    <xdr:colOff>438150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97" name="Check Box 446">
              <controlPr defaultSize="0" autoFill="0" autoLine="0" autoPict="0">
                <anchor moveWithCells="1">
                  <from>
                    <xdr:col>6</xdr:col>
                    <xdr:colOff>161925</xdr:colOff>
                    <xdr:row>259</xdr:row>
                    <xdr:rowOff>66675</xdr:rowOff>
                  </from>
                  <to>
                    <xdr:col>6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98" name="Check Box 447">
              <controlPr defaultSize="0" autoFill="0" autoLine="0" autoPict="0">
                <anchor moveWithCells="1">
                  <from>
                    <xdr:col>7</xdr:col>
                    <xdr:colOff>161925</xdr:colOff>
                    <xdr:row>259</xdr:row>
                    <xdr:rowOff>66675</xdr:rowOff>
                  </from>
                  <to>
                    <xdr:col>7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99" name="Check Box 448">
              <controlPr defaultSize="0" autoFill="0" autoLine="0" autoPict="0">
                <anchor moveWithCells="1">
                  <from>
                    <xdr:col>8</xdr:col>
                    <xdr:colOff>161925</xdr:colOff>
                    <xdr:row>259</xdr:row>
                    <xdr:rowOff>66675</xdr:rowOff>
                  </from>
                  <to>
                    <xdr:col>8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400" name="Check Box 449">
              <controlPr defaultSize="0" autoFill="0" autoLine="0" autoPict="0">
                <anchor moveWithCells="1">
                  <from>
                    <xdr:col>9</xdr:col>
                    <xdr:colOff>161925</xdr:colOff>
                    <xdr:row>259</xdr:row>
                    <xdr:rowOff>66675</xdr:rowOff>
                  </from>
                  <to>
                    <xdr:col>9</xdr:col>
                    <xdr:colOff>438150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401" name="Check Box 450">
              <controlPr defaultSize="0" autoFill="0" autoLine="0" autoPict="0">
                <anchor moveWithCells="1">
                  <from>
                    <xdr:col>6</xdr:col>
                    <xdr:colOff>161925</xdr:colOff>
                    <xdr:row>261</xdr:row>
                    <xdr:rowOff>66675</xdr:rowOff>
                  </from>
                  <to>
                    <xdr:col>6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402" name="Check Box 451">
              <controlPr defaultSize="0" autoFill="0" autoLine="0" autoPict="0">
                <anchor moveWithCells="1">
                  <from>
                    <xdr:col>7</xdr:col>
                    <xdr:colOff>161925</xdr:colOff>
                    <xdr:row>261</xdr:row>
                    <xdr:rowOff>66675</xdr:rowOff>
                  </from>
                  <to>
                    <xdr:col>7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403" name="Check Box 452">
              <controlPr defaultSize="0" autoFill="0" autoLine="0" autoPict="0">
                <anchor moveWithCells="1">
                  <from>
                    <xdr:col>7</xdr:col>
                    <xdr:colOff>161925</xdr:colOff>
                    <xdr:row>261</xdr:row>
                    <xdr:rowOff>66675</xdr:rowOff>
                  </from>
                  <to>
                    <xdr:col>7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404" name="Check Box 453">
              <controlPr defaultSize="0" autoFill="0" autoLine="0" autoPict="0">
                <anchor moveWithCells="1">
                  <from>
                    <xdr:col>8</xdr:col>
                    <xdr:colOff>161925</xdr:colOff>
                    <xdr:row>261</xdr:row>
                    <xdr:rowOff>66675</xdr:rowOff>
                  </from>
                  <to>
                    <xdr:col>8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405" name="Check Box 454">
              <controlPr defaultSize="0" autoFill="0" autoLine="0" autoPict="0">
                <anchor moveWithCells="1">
                  <from>
                    <xdr:col>9</xdr:col>
                    <xdr:colOff>161925</xdr:colOff>
                    <xdr:row>261</xdr:row>
                    <xdr:rowOff>66675</xdr:rowOff>
                  </from>
                  <to>
                    <xdr:col>9</xdr:col>
                    <xdr:colOff>438150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406" name="Check Box 455">
              <controlPr defaultSize="0" autoFill="0" autoLine="0" autoPict="0">
                <anchor moveWithCells="1">
                  <from>
                    <xdr:col>6</xdr:col>
                    <xdr:colOff>161925</xdr:colOff>
                    <xdr:row>266</xdr:row>
                    <xdr:rowOff>66675</xdr:rowOff>
                  </from>
                  <to>
                    <xdr:col>6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07" name="Check Box 456">
              <controlPr defaultSize="0" autoFill="0" autoLine="0" autoPict="0">
                <anchor moveWithCells="1">
                  <from>
                    <xdr:col>7</xdr:col>
                    <xdr:colOff>161925</xdr:colOff>
                    <xdr:row>266</xdr:row>
                    <xdr:rowOff>66675</xdr:rowOff>
                  </from>
                  <to>
                    <xdr:col>7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08" name="Check Box 457">
              <controlPr defaultSize="0" autoFill="0" autoLine="0" autoPict="0">
                <anchor moveWithCells="1">
                  <from>
                    <xdr:col>8</xdr:col>
                    <xdr:colOff>161925</xdr:colOff>
                    <xdr:row>266</xdr:row>
                    <xdr:rowOff>66675</xdr:rowOff>
                  </from>
                  <to>
                    <xdr:col>8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09" name="Check Box 458">
              <controlPr defaultSize="0" autoFill="0" autoLine="0" autoPict="0">
                <anchor moveWithCells="1">
                  <from>
                    <xdr:col>9</xdr:col>
                    <xdr:colOff>161925</xdr:colOff>
                    <xdr:row>266</xdr:row>
                    <xdr:rowOff>66675</xdr:rowOff>
                  </from>
                  <to>
                    <xdr:col>9</xdr:col>
                    <xdr:colOff>438150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10" name="Check Box 459">
              <controlPr defaultSize="0" autoFill="0" autoLine="0" autoPict="0">
                <anchor moveWithCells="1">
                  <from>
                    <xdr:col>6</xdr:col>
                    <xdr:colOff>161925</xdr:colOff>
                    <xdr:row>268</xdr:row>
                    <xdr:rowOff>66675</xdr:rowOff>
                  </from>
                  <to>
                    <xdr:col>6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11" name="Check Box 460">
              <controlPr defaultSize="0" autoFill="0" autoLine="0" autoPict="0">
                <anchor moveWithCells="1">
                  <from>
                    <xdr:col>6</xdr:col>
                    <xdr:colOff>161925</xdr:colOff>
                    <xdr:row>268</xdr:row>
                    <xdr:rowOff>66675</xdr:rowOff>
                  </from>
                  <to>
                    <xdr:col>6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12" name="Check Box 461">
              <controlPr defaultSize="0" autoFill="0" autoLine="0" autoPict="0">
                <anchor moveWithCells="1">
                  <from>
                    <xdr:col>8</xdr:col>
                    <xdr:colOff>161925</xdr:colOff>
                    <xdr:row>268</xdr:row>
                    <xdr:rowOff>66675</xdr:rowOff>
                  </from>
                  <to>
                    <xdr:col>8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13" name="Check Box 462">
              <controlPr defaultSize="0" autoFill="0" autoLine="0" autoPict="0">
                <anchor moveWithCells="1">
                  <from>
                    <xdr:col>9</xdr:col>
                    <xdr:colOff>161925</xdr:colOff>
                    <xdr:row>268</xdr:row>
                    <xdr:rowOff>66675</xdr:rowOff>
                  </from>
                  <to>
                    <xdr:col>9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14" name="Check Box 463">
              <controlPr defaultSize="0" autoFill="0" autoLine="0" autoPict="0">
                <anchor moveWithCells="1">
                  <from>
                    <xdr:col>7</xdr:col>
                    <xdr:colOff>161925</xdr:colOff>
                    <xdr:row>268</xdr:row>
                    <xdr:rowOff>66675</xdr:rowOff>
                  </from>
                  <to>
                    <xdr:col>7</xdr:col>
                    <xdr:colOff>438150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15" name="Check Box 464">
              <controlPr defaultSize="0" autoFill="0" autoLine="0" autoPict="0">
                <anchor moveWithCells="1">
                  <from>
                    <xdr:col>6</xdr:col>
                    <xdr:colOff>161925</xdr:colOff>
                    <xdr:row>271</xdr:row>
                    <xdr:rowOff>66675</xdr:rowOff>
                  </from>
                  <to>
                    <xdr:col>6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16" name="Check Box 465">
              <controlPr defaultSize="0" autoFill="0" autoLine="0" autoPict="0">
                <anchor moveWithCells="1">
                  <from>
                    <xdr:col>6</xdr:col>
                    <xdr:colOff>161925</xdr:colOff>
                    <xdr:row>270</xdr:row>
                    <xdr:rowOff>66675</xdr:rowOff>
                  </from>
                  <to>
                    <xdr:col>6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17" name="Check Box 466">
              <controlPr defaultSize="0" autoFill="0" autoLine="0" autoPict="0">
                <anchor moveWithCells="1">
                  <from>
                    <xdr:col>7</xdr:col>
                    <xdr:colOff>161925</xdr:colOff>
                    <xdr:row>270</xdr:row>
                    <xdr:rowOff>66675</xdr:rowOff>
                  </from>
                  <to>
                    <xdr:col>7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18" name="Check Box 467">
              <controlPr defaultSize="0" autoFill="0" autoLine="0" autoPict="0">
                <anchor moveWithCells="1">
                  <from>
                    <xdr:col>8</xdr:col>
                    <xdr:colOff>161925</xdr:colOff>
                    <xdr:row>270</xdr:row>
                    <xdr:rowOff>66675</xdr:rowOff>
                  </from>
                  <to>
                    <xdr:col>8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19" name="Check Box 468">
              <controlPr defaultSize="0" autoFill="0" autoLine="0" autoPict="0">
                <anchor moveWithCells="1">
                  <from>
                    <xdr:col>9</xdr:col>
                    <xdr:colOff>161925</xdr:colOff>
                    <xdr:row>270</xdr:row>
                    <xdr:rowOff>66675</xdr:rowOff>
                  </from>
                  <to>
                    <xdr:col>9</xdr:col>
                    <xdr:colOff>438150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20" name="Check Box 469">
              <controlPr defaultSize="0" autoFill="0" autoLine="0" autoPict="0">
                <anchor moveWithCells="1">
                  <from>
                    <xdr:col>9</xdr:col>
                    <xdr:colOff>161925</xdr:colOff>
                    <xdr:row>271</xdr:row>
                    <xdr:rowOff>66675</xdr:rowOff>
                  </from>
                  <to>
                    <xdr:col>9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21" name="Check Box 470">
              <controlPr defaultSize="0" autoFill="0" autoLine="0" autoPict="0">
                <anchor moveWithCells="1">
                  <from>
                    <xdr:col>8</xdr:col>
                    <xdr:colOff>161925</xdr:colOff>
                    <xdr:row>271</xdr:row>
                    <xdr:rowOff>66675</xdr:rowOff>
                  </from>
                  <to>
                    <xdr:col>8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22" name="Check Box 471">
              <controlPr defaultSize="0" autoFill="0" autoLine="0" autoPict="0">
                <anchor moveWithCells="1">
                  <from>
                    <xdr:col>7</xdr:col>
                    <xdr:colOff>161925</xdr:colOff>
                    <xdr:row>271</xdr:row>
                    <xdr:rowOff>66675</xdr:rowOff>
                  </from>
                  <to>
                    <xdr:col>7</xdr:col>
                    <xdr:colOff>438150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23" name="Check Box 472">
              <controlPr defaultSize="0" autoFill="0" autoLine="0" autoPict="0">
                <anchor moveWithCells="1">
                  <from>
                    <xdr:col>6</xdr:col>
                    <xdr:colOff>161925</xdr:colOff>
                    <xdr:row>272</xdr:row>
                    <xdr:rowOff>66675</xdr:rowOff>
                  </from>
                  <to>
                    <xdr:col>6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24" name="Check Box 473">
              <controlPr defaultSize="0" autoFill="0" autoLine="0" autoPict="0">
                <anchor moveWithCells="1">
                  <from>
                    <xdr:col>7</xdr:col>
                    <xdr:colOff>161925</xdr:colOff>
                    <xdr:row>272</xdr:row>
                    <xdr:rowOff>66675</xdr:rowOff>
                  </from>
                  <to>
                    <xdr:col>7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25" name="Check Box 474">
              <controlPr defaultSize="0" autoFill="0" autoLine="0" autoPict="0">
                <anchor moveWithCells="1">
                  <from>
                    <xdr:col>8</xdr:col>
                    <xdr:colOff>161925</xdr:colOff>
                    <xdr:row>272</xdr:row>
                    <xdr:rowOff>66675</xdr:rowOff>
                  </from>
                  <to>
                    <xdr:col>8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26" name="Check Box 475">
              <controlPr defaultSize="0" autoFill="0" autoLine="0" autoPict="0">
                <anchor moveWithCells="1">
                  <from>
                    <xdr:col>9</xdr:col>
                    <xdr:colOff>161925</xdr:colOff>
                    <xdr:row>272</xdr:row>
                    <xdr:rowOff>66675</xdr:rowOff>
                  </from>
                  <to>
                    <xdr:col>9</xdr:col>
                    <xdr:colOff>438150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27" name="Check Box 476">
              <controlPr defaultSize="0" autoFill="0" autoLine="0" autoPict="0">
                <anchor moveWithCells="1">
                  <from>
                    <xdr:col>6</xdr:col>
                    <xdr:colOff>161925</xdr:colOff>
                    <xdr:row>280</xdr:row>
                    <xdr:rowOff>66675</xdr:rowOff>
                  </from>
                  <to>
                    <xdr:col>6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28" name="Check Box 477">
              <controlPr defaultSize="0" autoFill="0" autoLine="0" autoPict="0">
                <anchor moveWithCells="1">
                  <from>
                    <xdr:col>7</xdr:col>
                    <xdr:colOff>161925</xdr:colOff>
                    <xdr:row>280</xdr:row>
                    <xdr:rowOff>66675</xdr:rowOff>
                  </from>
                  <to>
                    <xdr:col>7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29" name="Check Box 478">
              <controlPr defaultSize="0" autoFill="0" autoLine="0" autoPict="0">
                <anchor moveWithCells="1">
                  <from>
                    <xdr:col>8</xdr:col>
                    <xdr:colOff>161925</xdr:colOff>
                    <xdr:row>280</xdr:row>
                    <xdr:rowOff>66675</xdr:rowOff>
                  </from>
                  <to>
                    <xdr:col>8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30" name="Check Box 479">
              <controlPr defaultSize="0" autoFill="0" autoLine="0" autoPict="0">
                <anchor moveWithCells="1">
                  <from>
                    <xdr:col>8</xdr:col>
                    <xdr:colOff>161925</xdr:colOff>
                    <xdr:row>280</xdr:row>
                    <xdr:rowOff>66675</xdr:rowOff>
                  </from>
                  <to>
                    <xdr:col>8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31" name="Check Box 480">
              <controlPr defaultSize="0" autoFill="0" autoLine="0" autoPict="0">
                <anchor moveWithCells="1">
                  <from>
                    <xdr:col>6</xdr:col>
                    <xdr:colOff>161925</xdr:colOff>
                    <xdr:row>282</xdr:row>
                    <xdr:rowOff>66675</xdr:rowOff>
                  </from>
                  <to>
                    <xdr:col>6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32" name="Check Box 481">
              <controlPr defaultSize="0" autoFill="0" autoLine="0" autoPict="0">
                <anchor moveWithCells="1">
                  <from>
                    <xdr:col>7</xdr:col>
                    <xdr:colOff>161925</xdr:colOff>
                    <xdr:row>282</xdr:row>
                    <xdr:rowOff>66675</xdr:rowOff>
                  </from>
                  <to>
                    <xdr:col>7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33" name="Check Box 482">
              <controlPr defaultSize="0" autoFill="0" autoLine="0" autoPict="0">
                <anchor moveWithCells="1">
                  <from>
                    <xdr:col>8</xdr:col>
                    <xdr:colOff>161925</xdr:colOff>
                    <xdr:row>282</xdr:row>
                    <xdr:rowOff>66675</xdr:rowOff>
                  </from>
                  <to>
                    <xdr:col>8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34" name="Check Box 483">
              <controlPr defaultSize="0" autoFill="0" autoLine="0" autoPict="0">
                <anchor moveWithCells="1">
                  <from>
                    <xdr:col>9</xdr:col>
                    <xdr:colOff>161925</xdr:colOff>
                    <xdr:row>282</xdr:row>
                    <xdr:rowOff>66675</xdr:rowOff>
                  </from>
                  <to>
                    <xdr:col>9</xdr:col>
                    <xdr:colOff>438150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35" name="Check Box 484">
              <controlPr defaultSize="0" autoFill="0" autoLine="0" autoPict="0">
                <anchor moveWithCells="1">
                  <from>
                    <xdr:col>9</xdr:col>
                    <xdr:colOff>161925</xdr:colOff>
                    <xdr:row>280</xdr:row>
                    <xdr:rowOff>66675</xdr:rowOff>
                  </from>
                  <to>
                    <xdr:col>9</xdr:col>
                    <xdr:colOff>438150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36" name="Check Box 485">
              <controlPr defaultSize="0" autoFill="0" autoLine="0" autoPict="0">
                <anchor moveWithCells="1">
                  <from>
                    <xdr:col>6</xdr:col>
                    <xdr:colOff>161925</xdr:colOff>
                    <xdr:row>284</xdr:row>
                    <xdr:rowOff>66675</xdr:rowOff>
                  </from>
                  <to>
                    <xdr:col>6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37" name="Check Box 486">
              <controlPr defaultSize="0" autoFill="0" autoLine="0" autoPict="0">
                <anchor moveWithCells="1">
                  <from>
                    <xdr:col>7</xdr:col>
                    <xdr:colOff>161925</xdr:colOff>
                    <xdr:row>284</xdr:row>
                    <xdr:rowOff>66675</xdr:rowOff>
                  </from>
                  <to>
                    <xdr:col>7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38" name="Check Box 487">
              <controlPr defaultSize="0" autoFill="0" autoLine="0" autoPict="0">
                <anchor moveWithCells="1">
                  <from>
                    <xdr:col>8</xdr:col>
                    <xdr:colOff>161925</xdr:colOff>
                    <xdr:row>284</xdr:row>
                    <xdr:rowOff>66675</xdr:rowOff>
                  </from>
                  <to>
                    <xdr:col>8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39" name="Check Box 488">
              <controlPr defaultSize="0" autoFill="0" autoLine="0" autoPict="0">
                <anchor moveWithCells="1">
                  <from>
                    <xdr:col>9</xdr:col>
                    <xdr:colOff>161925</xdr:colOff>
                    <xdr:row>284</xdr:row>
                    <xdr:rowOff>66675</xdr:rowOff>
                  </from>
                  <to>
                    <xdr:col>9</xdr:col>
                    <xdr:colOff>438150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40" name="Check Box 489">
              <controlPr defaultSize="0" autoFill="0" autoLine="0" autoPict="0">
                <anchor moveWithCells="1">
                  <from>
                    <xdr:col>6</xdr:col>
                    <xdr:colOff>161925</xdr:colOff>
                    <xdr:row>285</xdr:row>
                    <xdr:rowOff>66675</xdr:rowOff>
                  </from>
                  <to>
                    <xdr:col>6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41" name="Check Box 490">
              <controlPr defaultSize="0" autoFill="0" autoLine="0" autoPict="0">
                <anchor moveWithCells="1">
                  <from>
                    <xdr:col>7</xdr:col>
                    <xdr:colOff>161925</xdr:colOff>
                    <xdr:row>285</xdr:row>
                    <xdr:rowOff>66675</xdr:rowOff>
                  </from>
                  <to>
                    <xdr:col>7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42" name="Check Box 491">
              <controlPr defaultSize="0" autoFill="0" autoLine="0" autoPict="0">
                <anchor moveWithCells="1">
                  <from>
                    <xdr:col>8</xdr:col>
                    <xdr:colOff>161925</xdr:colOff>
                    <xdr:row>285</xdr:row>
                    <xdr:rowOff>66675</xdr:rowOff>
                  </from>
                  <to>
                    <xdr:col>8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43" name="Check Box 492">
              <controlPr defaultSize="0" autoFill="0" autoLine="0" autoPict="0">
                <anchor moveWithCells="1">
                  <from>
                    <xdr:col>9</xdr:col>
                    <xdr:colOff>161925</xdr:colOff>
                    <xdr:row>285</xdr:row>
                    <xdr:rowOff>66675</xdr:rowOff>
                  </from>
                  <to>
                    <xdr:col>9</xdr:col>
                    <xdr:colOff>438150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44" name="Check Box 493">
              <controlPr defaultSize="0" autoFill="0" autoLine="0" autoPict="0">
                <anchor moveWithCells="1">
                  <from>
                    <xdr:col>6</xdr:col>
                    <xdr:colOff>161925</xdr:colOff>
                    <xdr:row>287</xdr:row>
                    <xdr:rowOff>66675</xdr:rowOff>
                  </from>
                  <to>
                    <xdr:col>6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45" name="Check Box 494">
              <controlPr defaultSize="0" autoFill="0" autoLine="0" autoPict="0">
                <anchor moveWithCells="1">
                  <from>
                    <xdr:col>7</xdr:col>
                    <xdr:colOff>161925</xdr:colOff>
                    <xdr:row>287</xdr:row>
                    <xdr:rowOff>66675</xdr:rowOff>
                  </from>
                  <to>
                    <xdr:col>7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46" name="Check Box 495">
              <controlPr defaultSize="0" autoFill="0" autoLine="0" autoPict="0">
                <anchor moveWithCells="1">
                  <from>
                    <xdr:col>8</xdr:col>
                    <xdr:colOff>161925</xdr:colOff>
                    <xdr:row>287</xdr:row>
                    <xdr:rowOff>66675</xdr:rowOff>
                  </from>
                  <to>
                    <xdr:col>8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447" name="Check Box 496">
              <controlPr defaultSize="0" autoFill="0" autoLine="0" autoPict="0">
                <anchor moveWithCells="1">
                  <from>
                    <xdr:col>9</xdr:col>
                    <xdr:colOff>161925</xdr:colOff>
                    <xdr:row>287</xdr:row>
                    <xdr:rowOff>66675</xdr:rowOff>
                  </from>
                  <to>
                    <xdr:col>9</xdr:col>
                    <xdr:colOff>438150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448" name="Check Box 497">
              <controlPr defaultSize="0" autoFill="0" autoLine="0" autoPict="0">
                <anchor moveWithCells="1">
                  <from>
                    <xdr:col>6</xdr:col>
                    <xdr:colOff>161925</xdr:colOff>
                    <xdr:row>292</xdr:row>
                    <xdr:rowOff>66675</xdr:rowOff>
                  </from>
                  <to>
                    <xdr:col>6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449" name="Check Box 498">
              <controlPr defaultSize="0" autoFill="0" autoLine="0" autoPict="0">
                <anchor moveWithCells="1">
                  <from>
                    <xdr:col>7</xdr:col>
                    <xdr:colOff>161925</xdr:colOff>
                    <xdr:row>292</xdr:row>
                    <xdr:rowOff>66675</xdr:rowOff>
                  </from>
                  <to>
                    <xdr:col>7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450" name="Check Box 499">
              <controlPr defaultSize="0" autoFill="0" autoLine="0" autoPict="0">
                <anchor moveWithCells="1">
                  <from>
                    <xdr:col>8</xdr:col>
                    <xdr:colOff>161925</xdr:colOff>
                    <xdr:row>292</xdr:row>
                    <xdr:rowOff>66675</xdr:rowOff>
                  </from>
                  <to>
                    <xdr:col>8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451" name="Check Box 500">
              <controlPr defaultSize="0" autoFill="0" autoLine="0" autoPict="0">
                <anchor moveWithCells="1">
                  <from>
                    <xdr:col>9</xdr:col>
                    <xdr:colOff>161925</xdr:colOff>
                    <xdr:row>292</xdr:row>
                    <xdr:rowOff>66675</xdr:rowOff>
                  </from>
                  <to>
                    <xdr:col>9</xdr:col>
                    <xdr:colOff>438150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452" name="Check Box 501">
              <controlPr defaultSize="0" autoFill="0" autoLine="0" autoPict="0">
                <anchor moveWithCells="1">
                  <from>
                    <xdr:col>7</xdr:col>
                    <xdr:colOff>161925</xdr:colOff>
                    <xdr:row>294</xdr:row>
                    <xdr:rowOff>66675</xdr:rowOff>
                  </from>
                  <to>
                    <xdr:col>7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453" name="Check Box 502">
              <controlPr defaultSize="0" autoFill="0" autoLine="0" autoPict="0">
                <anchor moveWithCells="1">
                  <from>
                    <xdr:col>6</xdr:col>
                    <xdr:colOff>161925</xdr:colOff>
                    <xdr:row>294</xdr:row>
                    <xdr:rowOff>66675</xdr:rowOff>
                  </from>
                  <to>
                    <xdr:col>6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454" name="Check Box 503">
              <controlPr defaultSize="0" autoFill="0" autoLine="0" autoPict="0">
                <anchor moveWithCells="1">
                  <from>
                    <xdr:col>8</xdr:col>
                    <xdr:colOff>161925</xdr:colOff>
                    <xdr:row>294</xdr:row>
                    <xdr:rowOff>66675</xdr:rowOff>
                  </from>
                  <to>
                    <xdr:col>8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455" name="Check Box 504">
              <controlPr defaultSize="0" autoFill="0" autoLine="0" autoPict="0">
                <anchor moveWithCells="1">
                  <from>
                    <xdr:col>9</xdr:col>
                    <xdr:colOff>161925</xdr:colOff>
                    <xdr:row>294</xdr:row>
                    <xdr:rowOff>66675</xdr:rowOff>
                  </from>
                  <to>
                    <xdr:col>9</xdr:col>
                    <xdr:colOff>438150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456" name="Check Box 505">
              <controlPr defaultSize="0" autoFill="0" autoLine="0" autoPict="0">
                <anchor moveWithCells="1">
                  <from>
                    <xdr:col>6</xdr:col>
                    <xdr:colOff>161925</xdr:colOff>
                    <xdr:row>297</xdr:row>
                    <xdr:rowOff>66675</xdr:rowOff>
                  </from>
                  <to>
                    <xdr:col>6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457" name="Check Box 506">
              <controlPr defaultSize="0" autoFill="0" autoLine="0" autoPict="0">
                <anchor moveWithCells="1">
                  <from>
                    <xdr:col>7</xdr:col>
                    <xdr:colOff>161925</xdr:colOff>
                    <xdr:row>297</xdr:row>
                    <xdr:rowOff>66675</xdr:rowOff>
                  </from>
                  <to>
                    <xdr:col>7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458" name="Check Box 507">
              <controlPr defaultSize="0" autoFill="0" autoLine="0" autoPict="0">
                <anchor moveWithCells="1">
                  <from>
                    <xdr:col>8</xdr:col>
                    <xdr:colOff>161925</xdr:colOff>
                    <xdr:row>297</xdr:row>
                    <xdr:rowOff>66675</xdr:rowOff>
                  </from>
                  <to>
                    <xdr:col>8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459" name="Check Box 508">
              <controlPr defaultSize="0" autoFill="0" autoLine="0" autoPict="0">
                <anchor moveWithCells="1">
                  <from>
                    <xdr:col>9</xdr:col>
                    <xdr:colOff>161925</xdr:colOff>
                    <xdr:row>297</xdr:row>
                    <xdr:rowOff>66675</xdr:rowOff>
                  </from>
                  <to>
                    <xdr:col>9</xdr:col>
                    <xdr:colOff>438150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460" name="Check Box 509">
              <controlPr defaultSize="0" autoFill="0" autoLine="0" autoPict="0">
                <anchor moveWithCells="1">
                  <from>
                    <xdr:col>6</xdr:col>
                    <xdr:colOff>161925</xdr:colOff>
                    <xdr:row>302</xdr:row>
                    <xdr:rowOff>66675</xdr:rowOff>
                  </from>
                  <to>
                    <xdr:col>6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461" name="Check Box 510">
              <controlPr defaultSize="0" autoFill="0" autoLine="0" autoPict="0">
                <anchor moveWithCells="1">
                  <from>
                    <xdr:col>7</xdr:col>
                    <xdr:colOff>161925</xdr:colOff>
                    <xdr:row>302</xdr:row>
                    <xdr:rowOff>66675</xdr:rowOff>
                  </from>
                  <to>
                    <xdr:col>7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462" name="Check Box 511">
              <controlPr defaultSize="0" autoFill="0" autoLine="0" autoPict="0">
                <anchor moveWithCells="1">
                  <from>
                    <xdr:col>8</xdr:col>
                    <xdr:colOff>161925</xdr:colOff>
                    <xdr:row>302</xdr:row>
                    <xdr:rowOff>66675</xdr:rowOff>
                  </from>
                  <to>
                    <xdr:col>8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463" name="Check Box 512">
              <controlPr defaultSize="0" autoFill="0" autoLine="0" autoPict="0">
                <anchor moveWithCells="1">
                  <from>
                    <xdr:col>9</xdr:col>
                    <xdr:colOff>161925</xdr:colOff>
                    <xdr:row>302</xdr:row>
                    <xdr:rowOff>66675</xdr:rowOff>
                  </from>
                  <to>
                    <xdr:col>9</xdr:col>
                    <xdr:colOff>438150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464" name="Check Box 513">
              <controlPr defaultSize="0" autoFill="0" autoLine="0" autoPict="0">
                <anchor moveWithCells="1">
                  <from>
                    <xdr:col>6</xdr:col>
                    <xdr:colOff>161925</xdr:colOff>
                    <xdr:row>304</xdr:row>
                    <xdr:rowOff>66675</xdr:rowOff>
                  </from>
                  <to>
                    <xdr:col>6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465" name="Check Box 514">
              <controlPr defaultSize="0" autoFill="0" autoLine="0" autoPict="0">
                <anchor moveWithCells="1">
                  <from>
                    <xdr:col>6</xdr:col>
                    <xdr:colOff>161925</xdr:colOff>
                    <xdr:row>304</xdr:row>
                    <xdr:rowOff>66675</xdr:rowOff>
                  </from>
                  <to>
                    <xdr:col>6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466" name="Check Box 515">
              <controlPr defaultSize="0" autoFill="0" autoLine="0" autoPict="0">
                <anchor moveWithCells="1">
                  <from>
                    <xdr:col>8</xdr:col>
                    <xdr:colOff>161925</xdr:colOff>
                    <xdr:row>304</xdr:row>
                    <xdr:rowOff>66675</xdr:rowOff>
                  </from>
                  <to>
                    <xdr:col>8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67" name="Check Box 516">
              <controlPr defaultSize="0" autoFill="0" autoLine="0" autoPict="0">
                <anchor moveWithCells="1">
                  <from>
                    <xdr:col>9</xdr:col>
                    <xdr:colOff>161925</xdr:colOff>
                    <xdr:row>304</xdr:row>
                    <xdr:rowOff>66675</xdr:rowOff>
                  </from>
                  <to>
                    <xdr:col>9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468" name="Check Box 517">
              <controlPr defaultSize="0" autoFill="0" autoLine="0" autoPict="0">
                <anchor moveWithCells="1">
                  <from>
                    <xdr:col>7</xdr:col>
                    <xdr:colOff>161925</xdr:colOff>
                    <xdr:row>304</xdr:row>
                    <xdr:rowOff>66675</xdr:rowOff>
                  </from>
                  <to>
                    <xdr:col>7</xdr:col>
                    <xdr:colOff>438150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469" name="Check Box 518">
              <controlPr defaultSize="0" autoFill="0" autoLine="0" autoPict="0">
                <anchor moveWithCells="1">
                  <from>
                    <xdr:col>6</xdr:col>
                    <xdr:colOff>161925</xdr:colOff>
                    <xdr:row>306</xdr:row>
                    <xdr:rowOff>66675</xdr:rowOff>
                  </from>
                  <to>
                    <xdr:col>6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470" name="Check Box 519">
              <controlPr defaultSize="0" autoFill="0" autoLine="0" autoPict="0">
                <anchor moveWithCells="1">
                  <from>
                    <xdr:col>6</xdr:col>
                    <xdr:colOff>161925</xdr:colOff>
                    <xdr:row>306</xdr:row>
                    <xdr:rowOff>66675</xdr:rowOff>
                  </from>
                  <to>
                    <xdr:col>6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471" name="Check Box 520">
              <controlPr defaultSize="0" autoFill="0" autoLine="0" autoPict="0">
                <anchor moveWithCells="1">
                  <from>
                    <xdr:col>8</xdr:col>
                    <xdr:colOff>161925</xdr:colOff>
                    <xdr:row>306</xdr:row>
                    <xdr:rowOff>66675</xdr:rowOff>
                  </from>
                  <to>
                    <xdr:col>8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472" name="Check Box 521">
              <controlPr defaultSize="0" autoFill="0" autoLine="0" autoPict="0">
                <anchor moveWithCells="1">
                  <from>
                    <xdr:col>7</xdr:col>
                    <xdr:colOff>161925</xdr:colOff>
                    <xdr:row>306</xdr:row>
                    <xdr:rowOff>66675</xdr:rowOff>
                  </from>
                  <to>
                    <xdr:col>7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473" name="Check Box 522">
              <controlPr defaultSize="0" autoFill="0" autoLine="0" autoPict="0">
                <anchor moveWithCells="1">
                  <from>
                    <xdr:col>9</xdr:col>
                    <xdr:colOff>161925</xdr:colOff>
                    <xdr:row>306</xdr:row>
                    <xdr:rowOff>66675</xdr:rowOff>
                  </from>
                  <to>
                    <xdr:col>9</xdr:col>
                    <xdr:colOff>438150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474" name="Check Box 523">
              <controlPr defaultSize="0" autoFill="0" autoLine="0" autoPict="0">
                <anchor moveWithCells="1">
                  <from>
                    <xdr:col>6</xdr:col>
                    <xdr:colOff>161925</xdr:colOff>
                    <xdr:row>307</xdr:row>
                    <xdr:rowOff>66675</xdr:rowOff>
                  </from>
                  <to>
                    <xdr:col>6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475" name="Check Box 524">
              <controlPr defaultSize="0" autoFill="0" autoLine="0" autoPict="0">
                <anchor moveWithCells="1">
                  <from>
                    <xdr:col>7</xdr:col>
                    <xdr:colOff>161925</xdr:colOff>
                    <xdr:row>307</xdr:row>
                    <xdr:rowOff>66675</xdr:rowOff>
                  </from>
                  <to>
                    <xdr:col>7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476" name="Check Box 525">
              <controlPr defaultSize="0" autoFill="0" autoLine="0" autoPict="0">
                <anchor moveWithCells="1">
                  <from>
                    <xdr:col>8</xdr:col>
                    <xdr:colOff>161925</xdr:colOff>
                    <xdr:row>307</xdr:row>
                    <xdr:rowOff>66675</xdr:rowOff>
                  </from>
                  <to>
                    <xdr:col>8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477" name="Check Box 526">
              <controlPr defaultSize="0" autoFill="0" autoLine="0" autoPict="0">
                <anchor moveWithCells="1">
                  <from>
                    <xdr:col>8</xdr:col>
                    <xdr:colOff>161925</xdr:colOff>
                    <xdr:row>307</xdr:row>
                    <xdr:rowOff>66675</xdr:rowOff>
                  </from>
                  <to>
                    <xdr:col>8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478" name="Check Box 527">
              <controlPr defaultSize="0" autoFill="0" autoLine="0" autoPict="0">
                <anchor moveWithCells="1">
                  <from>
                    <xdr:col>6</xdr:col>
                    <xdr:colOff>161925</xdr:colOff>
                    <xdr:row>309</xdr:row>
                    <xdr:rowOff>66675</xdr:rowOff>
                  </from>
                  <to>
                    <xdr:col>6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79" name="Check Box 528">
              <controlPr defaultSize="0" autoFill="0" autoLine="0" autoPict="0">
                <anchor moveWithCells="1">
                  <from>
                    <xdr:col>7</xdr:col>
                    <xdr:colOff>161925</xdr:colOff>
                    <xdr:row>309</xdr:row>
                    <xdr:rowOff>66675</xdr:rowOff>
                  </from>
                  <to>
                    <xdr:col>7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480" name="Check Box 529">
              <controlPr defaultSize="0" autoFill="0" autoLine="0" autoPict="0">
                <anchor moveWithCells="1">
                  <from>
                    <xdr:col>8</xdr:col>
                    <xdr:colOff>161925</xdr:colOff>
                    <xdr:row>309</xdr:row>
                    <xdr:rowOff>66675</xdr:rowOff>
                  </from>
                  <to>
                    <xdr:col>8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81" name="Check Box 530">
              <controlPr defaultSize="0" autoFill="0" autoLine="0" autoPict="0">
                <anchor moveWithCells="1">
                  <from>
                    <xdr:col>9</xdr:col>
                    <xdr:colOff>161925</xdr:colOff>
                    <xdr:row>309</xdr:row>
                    <xdr:rowOff>66675</xdr:rowOff>
                  </from>
                  <to>
                    <xdr:col>9</xdr:col>
                    <xdr:colOff>438150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82" name="Check Box 531">
              <controlPr defaultSize="0" autoFill="0" autoLine="0" autoPict="0">
                <anchor moveWithCells="1">
                  <from>
                    <xdr:col>9</xdr:col>
                    <xdr:colOff>161925</xdr:colOff>
                    <xdr:row>307</xdr:row>
                    <xdr:rowOff>66675</xdr:rowOff>
                  </from>
                  <to>
                    <xdr:col>9</xdr:col>
                    <xdr:colOff>438150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483" name="Check Box 532">
              <controlPr defaultSize="0" autoFill="0" autoLine="0" autoPict="0">
                <anchor moveWithCells="1">
                  <from>
                    <xdr:col>6</xdr:col>
                    <xdr:colOff>161925</xdr:colOff>
                    <xdr:row>313</xdr:row>
                    <xdr:rowOff>66675</xdr:rowOff>
                  </from>
                  <to>
                    <xdr:col>6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84" name="Check Box 533">
              <controlPr defaultSize="0" autoFill="0" autoLine="0" autoPict="0">
                <anchor moveWithCells="1">
                  <from>
                    <xdr:col>7</xdr:col>
                    <xdr:colOff>161925</xdr:colOff>
                    <xdr:row>313</xdr:row>
                    <xdr:rowOff>66675</xdr:rowOff>
                  </from>
                  <to>
                    <xdr:col>7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85" name="Check Box 534">
              <controlPr defaultSize="0" autoFill="0" autoLine="0" autoPict="0">
                <anchor moveWithCells="1">
                  <from>
                    <xdr:col>8</xdr:col>
                    <xdr:colOff>161925</xdr:colOff>
                    <xdr:row>313</xdr:row>
                    <xdr:rowOff>66675</xdr:rowOff>
                  </from>
                  <to>
                    <xdr:col>8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486" name="Check Box 535">
              <controlPr defaultSize="0" autoFill="0" autoLine="0" autoPict="0">
                <anchor moveWithCells="1">
                  <from>
                    <xdr:col>9</xdr:col>
                    <xdr:colOff>161925</xdr:colOff>
                    <xdr:row>313</xdr:row>
                    <xdr:rowOff>66675</xdr:rowOff>
                  </from>
                  <to>
                    <xdr:col>9</xdr:col>
                    <xdr:colOff>438150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87" name="Check Box 536">
              <controlPr defaultSize="0" autoFill="0" autoLine="0" autoPict="0">
                <anchor moveWithCells="1">
                  <from>
                    <xdr:col>6</xdr:col>
                    <xdr:colOff>161925</xdr:colOff>
                    <xdr:row>315</xdr:row>
                    <xdr:rowOff>66675</xdr:rowOff>
                  </from>
                  <to>
                    <xdr:col>6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88" name="Check Box 537">
              <controlPr defaultSize="0" autoFill="0" autoLine="0" autoPict="0">
                <anchor moveWithCells="1">
                  <from>
                    <xdr:col>7</xdr:col>
                    <xdr:colOff>161925</xdr:colOff>
                    <xdr:row>315</xdr:row>
                    <xdr:rowOff>66675</xdr:rowOff>
                  </from>
                  <to>
                    <xdr:col>7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489" name="Check Box 538">
              <controlPr defaultSize="0" autoFill="0" autoLine="0" autoPict="0">
                <anchor moveWithCells="1">
                  <from>
                    <xdr:col>8</xdr:col>
                    <xdr:colOff>161925</xdr:colOff>
                    <xdr:row>315</xdr:row>
                    <xdr:rowOff>66675</xdr:rowOff>
                  </from>
                  <to>
                    <xdr:col>8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90" name="Check Box 539">
              <controlPr defaultSize="0" autoFill="0" autoLine="0" autoPict="0">
                <anchor moveWithCells="1">
                  <from>
                    <xdr:col>8</xdr:col>
                    <xdr:colOff>161925</xdr:colOff>
                    <xdr:row>315</xdr:row>
                    <xdr:rowOff>66675</xdr:rowOff>
                  </from>
                  <to>
                    <xdr:col>8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91" name="Check Box 540">
              <controlPr defaultSize="0" autoFill="0" autoLine="0" autoPict="0">
                <anchor moveWithCells="1">
                  <from>
                    <xdr:col>9</xdr:col>
                    <xdr:colOff>161925</xdr:colOff>
                    <xdr:row>315</xdr:row>
                    <xdr:rowOff>66675</xdr:rowOff>
                  </from>
                  <to>
                    <xdr:col>9</xdr:col>
                    <xdr:colOff>438150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492" name="Check Box 541">
              <controlPr defaultSize="0" autoFill="0" autoLine="0" autoPict="0">
                <anchor moveWithCells="1">
                  <from>
                    <xdr:col>6</xdr:col>
                    <xdr:colOff>161925</xdr:colOff>
                    <xdr:row>316</xdr:row>
                    <xdr:rowOff>66675</xdr:rowOff>
                  </from>
                  <to>
                    <xdr:col>6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93" name="Check Box 542">
              <controlPr defaultSize="0" autoFill="0" autoLine="0" autoPict="0">
                <anchor moveWithCells="1">
                  <from>
                    <xdr:col>6</xdr:col>
                    <xdr:colOff>161925</xdr:colOff>
                    <xdr:row>316</xdr:row>
                    <xdr:rowOff>66675</xdr:rowOff>
                  </from>
                  <to>
                    <xdr:col>6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94" name="Check Box 543">
              <controlPr defaultSize="0" autoFill="0" autoLine="0" autoPict="0">
                <anchor moveWithCells="1">
                  <from>
                    <xdr:col>7</xdr:col>
                    <xdr:colOff>161925</xdr:colOff>
                    <xdr:row>316</xdr:row>
                    <xdr:rowOff>66675</xdr:rowOff>
                  </from>
                  <to>
                    <xdr:col>7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95" name="Check Box 544">
              <controlPr defaultSize="0" autoFill="0" autoLine="0" autoPict="0">
                <anchor moveWithCells="1">
                  <from>
                    <xdr:col>7</xdr:col>
                    <xdr:colOff>161925</xdr:colOff>
                    <xdr:row>316</xdr:row>
                    <xdr:rowOff>66675</xdr:rowOff>
                  </from>
                  <to>
                    <xdr:col>7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96" name="Check Box 545">
              <controlPr defaultSize="0" autoFill="0" autoLine="0" autoPict="0">
                <anchor moveWithCells="1">
                  <from>
                    <xdr:col>9</xdr:col>
                    <xdr:colOff>161925</xdr:colOff>
                    <xdr:row>316</xdr:row>
                    <xdr:rowOff>66675</xdr:rowOff>
                  </from>
                  <to>
                    <xdr:col>9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97" name="Check Box 546">
              <controlPr defaultSize="0" autoFill="0" autoLine="0" autoPict="0">
                <anchor moveWithCells="1">
                  <from>
                    <xdr:col>8</xdr:col>
                    <xdr:colOff>161925</xdr:colOff>
                    <xdr:row>316</xdr:row>
                    <xdr:rowOff>66675</xdr:rowOff>
                  </from>
                  <to>
                    <xdr:col>8</xdr:col>
                    <xdr:colOff>438150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498" name="Check Box 547">
              <controlPr defaultSize="0" autoFill="0" autoLine="0" autoPict="0">
                <anchor moveWithCells="1">
                  <from>
                    <xdr:col>6</xdr:col>
                    <xdr:colOff>161925</xdr:colOff>
                    <xdr:row>318</xdr:row>
                    <xdr:rowOff>66675</xdr:rowOff>
                  </from>
                  <to>
                    <xdr:col>6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99" name="Check Box 548">
              <controlPr defaultSize="0" autoFill="0" autoLine="0" autoPict="0">
                <anchor moveWithCells="1">
                  <from>
                    <xdr:col>7</xdr:col>
                    <xdr:colOff>161925</xdr:colOff>
                    <xdr:row>318</xdr:row>
                    <xdr:rowOff>66675</xdr:rowOff>
                  </from>
                  <to>
                    <xdr:col>7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500" name="Check Box 549">
              <controlPr defaultSize="0" autoFill="0" autoLine="0" autoPict="0">
                <anchor moveWithCells="1">
                  <from>
                    <xdr:col>8</xdr:col>
                    <xdr:colOff>161925</xdr:colOff>
                    <xdr:row>318</xdr:row>
                    <xdr:rowOff>66675</xdr:rowOff>
                  </from>
                  <to>
                    <xdr:col>8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501" name="Check Box 550">
              <controlPr defaultSize="0" autoFill="0" autoLine="0" autoPict="0">
                <anchor moveWithCells="1">
                  <from>
                    <xdr:col>9</xdr:col>
                    <xdr:colOff>161925</xdr:colOff>
                    <xdr:row>318</xdr:row>
                    <xdr:rowOff>66675</xdr:rowOff>
                  </from>
                  <to>
                    <xdr:col>9</xdr:col>
                    <xdr:colOff>438150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502" name="Check Box 551">
              <controlPr defaultSize="0" autoFill="0" autoLine="0" autoPict="0">
                <anchor moveWithCells="1">
                  <from>
                    <xdr:col>6</xdr:col>
                    <xdr:colOff>161925</xdr:colOff>
                    <xdr:row>320</xdr:row>
                    <xdr:rowOff>66675</xdr:rowOff>
                  </from>
                  <to>
                    <xdr:col>6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503" name="Check Box 552">
              <controlPr defaultSize="0" autoFill="0" autoLine="0" autoPict="0">
                <anchor moveWithCells="1">
                  <from>
                    <xdr:col>6</xdr:col>
                    <xdr:colOff>161925</xdr:colOff>
                    <xdr:row>320</xdr:row>
                    <xdr:rowOff>66675</xdr:rowOff>
                  </from>
                  <to>
                    <xdr:col>6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504" name="Check Box 553">
              <controlPr defaultSize="0" autoFill="0" autoLine="0" autoPict="0">
                <anchor moveWithCells="1">
                  <from>
                    <xdr:col>7</xdr:col>
                    <xdr:colOff>161925</xdr:colOff>
                    <xdr:row>320</xdr:row>
                    <xdr:rowOff>66675</xdr:rowOff>
                  </from>
                  <to>
                    <xdr:col>7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505" name="Check Box 554">
              <controlPr defaultSize="0" autoFill="0" autoLine="0" autoPict="0">
                <anchor moveWithCells="1">
                  <from>
                    <xdr:col>8</xdr:col>
                    <xdr:colOff>161925</xdr:colOff>
                    <xdr:row>320</xdr:row>
                    <xdr:rowOff>66675</xdr:rowOff>
                  </from>
                  <to>
                    <xdr:col>8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506" name="Check Box 555">
              <controlPr defaultSize="0" autoFill="0" autoLine="0" autoPict="0">
                <anchor moveWithCells="1">
                  <from>
                    <xdr:col>9</xdr:col>
                    <xdr:colOff>161925</xdr:colOff>
                    <xdr:row>320</xdr:row>
                    <xdr:rowOff>66675</xdr:rowOff>
                  </from>
                  <to>
                    <xdr:col>9</xdr:col>
                    <xdr:colOff>438150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507" name="Check Box 556">
              <controlPr defaultSize="0" autoFill="0" autoLine="0" autoPict="0">
                <anchor moveWithCells="1">
                  <from>
                    <xdr:col>6</xdr:col>
                    <xdr:colOff>161925</xdr:colOff>
                    <xdr:row>323</xdr:row>
                    <xdr:rowOff>66675</xdr:rowOff>
                  </from>
                  <to>
                    <xdr:col>6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508" name="Check Box 557">
              <controlPr defaultSize="0" autoFill="0" autoLine="0" autoPict="0">
                <anchor moveWithCells="1">
                  <from>
                    <xdr:col>7</xdr:col>
                    <xdr:colOff>161925</xdr:colOff>
                    <xdr:row>323</xdr:row>
                    <xdr:rowOff>66675</xdr:rowOff>
                  </from>
                  <to>
                    <xdr:col>7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09" name="Check Box 558">
              <controlPr defaultSize="0" autoFill="0" autoLine="0" autoPict="0">
                <anchor moveWithCells="1">
                  <from>
                    <xdr:col>8</xdr:col>
                    <xdr:colOff>161925</xdr:colOff>
                    <xdr:row>323</xdr:row>
                    <xdr:rowOff>66675</xdr:rowOff>
                  </from>
                  <to>
                    <xdr:col>8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10" name="Check Box 559">
              <controlPr defaultSize="0" autoFill="0" autoLine="0" autoPict="0">
                <anchor moveWithCells="1">
                  <from>
                    <xdr:col>9</xdr:col>
                    <xdr:colOff>161925</xdr:colOff>
                    <xdr:row>323</xdr:row>
                    <xdr:rowOff>66675</xdr:rowOff>
                  </from>
                  <to>
                    <xdr:col>9</xdr:col>
                    <xdr:colOff>438150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11" name="Check Box 560">
              <controlPr defaultSize="0" autoFill="0" autoLine="0" autoPict="0">
                <anchor moveWithCells="1">
                  <from>
                    <xdr:col>6</xdr:col>
                    <xdr:colOff>161925</xdr:colOff>
                    <xdr:row>326</xdr:row>
                    <xdr:rowOff>66675</xdr:rowOff>
                  </from>
                  <to>
                    <xdr:col>6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12" name="Check Box 561">
              <controlPr defaultSize="0" autoFill="0" autoLine="0" autoPict="0">
                <anchor moveWithCells="1">
                  <from>
                    <xdr:col>7</xdr:col>
                    <xdr:colOff>161925</xdr:colOff>
                    <xdr:row>326</xdr:row>
                    <xdr:rowOff>66675</xdr:rowOff>
                  </from>
                  <to>
                    <xdr:col>7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13" name="Check Box 562">
              <controlPr defaultSize="0" autoFill="0" autoLine="0" autoPict="0">
                <anchor moveWithCells="1">
                  <from>
                    <xdr:col>8</xdr:col>
                    <xdr:colOff>161925</xdr:colOff>
                    <xdr:row>326</xdr:row>
                    <xdr:rowOff>66675</xdr:rowOff>
                  </from>
                  <to>
                    <xdr:col>8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14" name="Check Box 563">
              <controlPr defaultSize="0" autoFill="0" autoLine="0" autoPict="0">
                <anchor moveWithCells="1">
                  <from>
                    <xdr:col>9</xdr:col>
                    <xdr:colOff>161925</xdr:colOff>
                    <xdr:row>326</xdr:row>
                    <xdr:rowOff>66675</xdr:rowOff>
                  </from>
                  <to>
                    <xdr:col>9</xdr:col>
                    <xdr:colOff>438150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15" name="Check Box 564">
              <controlPr defaultSize="0" autoFill="0" autoLine="0" autoPict="0">
                <anchor moveWithCells="1">
                  <from>
                    <xdr:col>6</xdr:col>
                    <xdr:colOff>161925</xdr:colOff>
                    <xdr:row>331</xdr:row>
                    <xdr:rowOff>66675</xdr:rowOff>
                  </from>
                  <to>
                    <xdr:col>6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16" name="Check Box 565">
              <controlPr defaultSize="0" autoFill="0" autoLine="0" autoPict="0">
                <anchor moveWithCells="1">
                  <from>
                    <xdr:col>7</xdr:col>
                    <xdr:colOff>161925</xdr:colOff>
                    <xdr:row>331</xdr:row>
                    <xdr:rowOff>66675</xdr:rowOff>
                  </from>
                  <to>
                    <xdr:col>7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17" name="Check Box 566">
              <controlPr defaultSize="0" autoFill="0" autoLine="0" autoPict="0">
                <anchor moveWithCells="1">
                  <from>
                    <xdr:col>8</xdr:col>
                    <xdr:colOff>161925</xdr:colOff>
                    <xdr:row>331</xdr:row>
                    <xdr:rowOff>66675</xdr:rowOff>
                  </from>
                  <to>
                    <xdr:col>8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18" name="Check Box 567">
              <controlPr defaultSize="0" autoFill="0" autoLine="0" autoPict="0">
                <anchor moveWithCells="1">
                  <from>
                    <xdr:col>9</xdr:col>
                    <xdr:colOff>161925</xdr:colOff>
                    <xdr:row>331</xdr:row>
                    <xdr:rowOff>66675</xdr:rowOff>
                  </from>
                  <to>
                    <xdr:col>9</xdr:col>
                    <xdr:colOff>438150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19" name="Check Box 568">
              <controlPr defaultSize="0" autoFill="0" autoLine="0" autoPict="0">
                <anchor moveWithCells="1">
                  <from>
                    <xdr:col>6</xdr:col>
                    <xdr:colOff>161925</xdr:colOff>
                    <xdr:row>335</xdr:row>
                    <xdr:rowOff>66675</xdr:rowOff>
                  </from>
                  <to>
                    <xdr:col>6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20" name="Check Box 569">
              <controlPr defaultSize="0" autoFill="0" autoLine="0" autoPict="0">
                <anchor moveWithCells="1">
                  <from>
                    <xdr:col>6</xdr:col>
                    <xdr:colOff>161925</xdr:colOff>
                    <xdr:row>335</xdr:row>
                    <xdr:rowOff>66675</xdr:rowOff>
                  </from>
                  <to>
                    <xdr:col>6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21" name="Check Box 570">
              <controlPr defaultSize="0" autoFill="0" autoLine="0" autoPict="0">
                <anchor moveWithCells="1">
                  <from>
                    <xdr:col>7</xdr:col>
                    <xdr:colOff>161925</xdr:colOff>
                    <xdr:row>335</xdr:row>
                    <xdr:rowOff>66675</xdr:rowOff>
                  </from>
                  <to>
                    <xdr:col>7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22" name="Check Box 571">
              <controlPr defaultSize="0" autoFill="0" autoLine="0" autoPict="0">
                <anchor moveWithCells="1">
                  <from>
                    <xdr:col>8</xdr:col>
                    <xdr:colOff>161925</xdr:colOff>
                    <xdr:row>335</xdr:row>
                    <xdr:rowOff>66675</xdr:rowOff>
                  </from>
                  <to>
                    <xdr:col>8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23" name="Check Box 572">
              <controlPr defaultSize="0" autoFill="0" autoLine="0" autoPict="0">
                <anchor moveWithCells="1">
                  <from>
                    <xdr:col>9</xdr:col>
                    <xdr:colOff>161925</xdr:colOff>
                    <xdr:row>335</xdr:row>
                    <xdr:rowOff>66675</xdr:rowOff>
                  </from>
                  <to>
                    <xdr:col>9</xdr:col>
                    <xdr:colOff>438150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24" name="Check Box 573">
              <controlPr defaultSize="0" autoFill="0" autoLine="0" autoPict="0">
                <anchor moveWithCells="1">
                  <from>
                    <xdr:col>6</xdr:col>
                    <xdr:colOff>161925</xdr:colOff>
                    <xdr:row>338</xdr:row>
                    <xdr:rowOff>66675</xdr:rowOff>
                  </from>
                  <to>
                    <xdr:col>6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25" name="Check Box 574">
              <controlPr defaultSize="0" autoFill="0" autoLine="0" autoPict="0">
                <anchor moveWithCells="1">
                  <from>
                    <xdr:col>8</xdr:col>
                    <xdr:colOff>161925</xdr:colOff>
                    <xdr:row>338</xdr:row>
                    <xdr:rowOff>66675</xdr:rowOff>
                  </from>
                  <to>
                    <xdr:col>8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26" name="Check Box 575">
              <controlPr defaultSize="0" autoFill="0" autoLine="0" autoPict="0">
                <anchor moveWithCells="1">
                  <from>
                    <xdr:col>9</xdr:col>
                    <xdr:colOff>161925</xdr:colOff>
                    <xdr:row>338</xdr:row>
                    <xdr:rowOff>66675</xdr:rowOff>
                  </from>
                  <to>
                    <xdr:col>9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27" name="Check Box 576">
              <controlPr defaultSize="0" autoFill="0" autoLine="0" autoPict="0">
                <anchor moveWithCells="1">
                  <from>
                    <xdr:col>6</xdr:col>
                    <xdr:colOff>161925</xdr:colOff>
                    <xdr:row>341</xdr:row>
                    <xdr:rowOff>66675</xdr:rowOff>
                  </from>
                  <to>
                    <xdr:col>6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28" name="Check Box 577">
              <controlPr defaultSize="0" autoFill="0" autoLine="0" autoPict="0">
                <anchor moveWithCells="1">
                  <from>
                    <xdr:col>7</xdr:col>
                    <xdr:colOff>161925</xdr:colOff>
                    <xdr:row>341</xdr:row>
                    <xdr:rowOff>66675</xdr:rowOff>
                  </from>
                  <to>
                    <xdr:col>7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29" name="Check Box 578">
              <controlPr defaultSize="0" autoFill="0" autoLine="0" autoPict="0">
                <anchor moveWithCells="1">
                  <from>
                    <xdr:col>8</xdr:col>
                    <xdr:colOff>161925</xdr:colOff>
                    <xdr:row>341</xdr:row>
                    <xdr:rowOff>66675</xdr:rowOff>
                  </from>
                  <to>
                    <xdr:col>8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30" name="Check Box 579">
              <controlPr defaultSize="0" autoFill="0" autoLine="0" autoPict="0">
                <anchor moveWithCells="1">
                  <from>
                    <xdr:col>9</xdr:col>
                    <xdr:colOff>161925</xdr:colOff>
                    <xdr:row>341</xdr:row>
                    <xdr:rowOff>66675</xdr:rowOff>
                  </from>
                  <to>
                    <xdr:col>9</xdr:col>
                    <xdr:colOff>438150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31" name="Check Box 580">
              <controlPr defaultSize="0" autoFill="0" autoLine="0" autoPict="0">
                <anchor moveWithCells="1">
                  <from>
                    <xdr:col>7</xdr:col>
                    <xdr:colOff>161925</xdr:colOff>
                    <xdr:row>338</xdr:row>
                    <xdr:rowOff>66675</xdr:rowOff>
                  </from>
                  <to>
                    <xdr:col>7</xdr:col>
                    <xdr:colOff>438150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32" name="Check Box 581">
              <controlPr defaultSize="0" autoFill="0" autoLine="0" autoPict="0">
                <anchor moveWithCells="1">
                  <from>
                    <xdr:col>6</xdr:col>
                    <xdr:colOff>161925</xdr:colOff>
                    <xdr:row>344</xdr:row>
                    <xdr:rowOff>66675</xdr:rowOff>
                  </from>
                  <to>
                    <xdr:col>6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33" name="Check Box 582">
              <controlPr defaultSize="0" autoFill="0" autoLine="0" autoPict="0">
                <anchor moveWithCells="1">
                  <from>
                    <xdr:col>7</xdr:col>
                    <xdr:colOff>161925</xdr:colOff>
                    <xdr:row>344</xdr:row>
                    <xdr:rowOff>66675</xdr:rowOff>
                  </from>
                  <to>
                    <xdr:col>7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34" name="Check Box 583">
              <controlPr defaultSize="0" autoFill="0" autoLine="0" autoPict="0">
                <anchor moveWithCells="1">
                  <from>
                    <xdr:col>8</xdr:col>
                    <xdr:colOff>161925</xdr:colOff>
                    <xdr:row>344</xdr:row>
                    <xdr:rowOff>66675</xdr:rowOff>
                  </from>
                  <to>
                    <xdr:col>8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35" name="Check Box 584">
              <controlPr defaultSize="0" autoFill="0" autoLine="0" autoPict="0">
                <anchor moveWithCells="1">
                  <from>
                    <xdr:col>9</xdr:col>
                    <xdr:colOff>161925</xdr:colOff>
                    <xdr:row>344</xdr:row>
                    <xdr:rowOff>66675</xdr:rowOff>
                  </from>
                  <to>
                    <xdr:col>9</xdr:col>
                    <xdr:colOff>438150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36" name="Check Box 585">
              <controlPr defaultSize="0" autoFill="0" autoLine="0" autoPict="0">
                <anchor moveWithCells="1">
                  <from>
                    <xdr:col>6</xdr:col>
                    <xdr:colOff>161925</xdr:colOff>
                    <xdr:row>345</xdr:row>
                    <xdr:rowOff>66675</xdr:rowOff>
                  </from>
                  <to>
                    <xdr:col>6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537" name="Check Box 586">
              <controlPr defaultSize="0" autoFill="0" autoLine="0" autoPict="0">
                <anchor moveWithCells="1">
                  <from>
                    <xdr:col>7</xdr:col>
                    <xdr:colOff>161925</xdr:colOff>
                    <xdr:row>345</xdr:row>
                    <xdr:rowOff>66675</xdr:rowOff>
                  </from>
                  <to>
                    <xdr:col>7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38" name="Check Box 587">
              <controlPr defaultSize="0" autoFill="0" autoLine="0" autoPict="0">
                <anchor moveWithCells="1">
                  <from>
                    <xdr:col>8</xdr:col>
                    <xdr:colOff>161925</xdr:colOff>
                    <xdr:row>345</xdr:row>
                    <xdr:rowOff>66675</xdr:rowOff>
                  </from>
                  <to>
                    <xdr:col>8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39" name="Check Box 588">
              <controlPr defaultSize="0" autoFill="0" autoLine="0" autoPict="0">
                <anchor moveWithCells="1">
                  <from>
                    <xdr:col>9</xdr:col>
                    <xdr:colOff>161925</xdr:colOff>
                    <xdr:row>345</xdr:row>
                    <xdr:rowOff>66675</xdr:rowOff>
                  </from>
                  <to>
                    <xdr:col>9</xdr:col>
                    <xdr:colOff>438150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40" name="Check Box 589">
              <controlPr defaultSize="0" autoFill="0" autoLine="0" autoPict="0">
                <anchor moveWithCells="1">
                  <from>
                    <xdr:col>6</xdr:col>
                    <xdr:colOff>161925</xdr:colOff>
                    <xdr:row>347</xdr:row>
                    <xdr:rowOff>66675</xdr:rowOff>
                  </from>
                  <to>
                    <xdr:col>6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41" name="Check Box 590">
              <controlPr defaultSize="0" autoFill="0" autoLine="0" autoPict="0">
                <anchor moveWithCells="1">
                  <from>
                    <xdr:col>7</xdr:col>
                    <xdr:colOff>161925</xdr:colOff>
                    <xdr:row>347</xdr:row>
                    <xdr:rowOff>66675</xdr:rowOff>
                  </from>
                  <to>
                    <xdr:col>7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42" name="Check Box 591">
              <controlPr defaultSize="0" autoFill="0" autoLine="0" autoPict="0">
                <anchor moveWithCells="1">
                  <from>
                    <xdr:col>8</xdr:col>
                    <xdr:colOff>161925</xdr:colOff>
                    <xdr:row>347</xdr:row>
                    <xdr:rowOff>66675</xdr:rowOff>
                  </from>
                  <to>
                    <xdr:col>8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43" name="Check Box 592">
              <controlPr defaultSize="0" autoFill="0" autoLine="0" autoPict="0">
                <anchor moveWithCells="1">
                  <from>
                    <xdr:col>9</xdr:col>
                    <xdr:colOff>161925</xdr:colOff>
                    <xdr:row>347</xdr:row>
                    <xdr:rowOff>66675</xdr:rowOff>
                  </from>
                  <to>
                    <xdr:col>9</xdr:col>
                    <xdr:colOff>438150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44" name="Check Box 593">
              <controlPr defaultSize="0" autoFill="0" autoLine="0" autoPict="0">
                <anchor moveWithCells="1">
                  <from>
                    <xdr:col>6</xdr:col>
                    <xdr:colOff>161925</xdr:colOff>
                    <xdr:row>353</xdr:row>
                    <xdr:rowOff>66675</xdr:rowOff>
                  </from>
                  <to>
                    <xdr:col>6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45" name="Check Box 594">
              <controlPr defaultSize="0" autoFill="0" autoLine="0" autoPict="0">
                <anchor moveWithCells="1">
                  <from>
                    <xdr:col>7</xdr:col>
                    <xdr:colOff>161925</xdr:colOff>
                    <xdr:row>353</xdr:row>
                    <xdr:rowOff>66675</xdr:rowOff>
                  </from>
                  <to>
                    <xdr:col>7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46" name="Check Box 595">
              <controlPr defaultSize="0" autoFill="0" autoLine="0" autoPict="0">
                <anchor moveWithCells="1">
                  <from>
                    <xdr:col>8</xdr:col>
                    <xdr:colOff>161925</xdr:colOff>
                    <xdr:row>353</xdr:row>
                    <xdr:rowOff>66675</xdr:rowOff>
                  </from>
                  <to>
                    <xdr:col>8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547" name="Check Box 596">
              <controlPr defaultSize="0" autoFill="0" autoLine="0" autoPict="0">
                <anchor moveWithCells="1">
                  <from>
                    <xdr:col>9</xdr:col>
                    <xdr:colOff>161925</xdr:colOff>
                    <xdr:row>353</xdr:row>
                    <xdr:rowOff>66675</xdr:rowOff>
                  </from>
                  <to>
                    <xdr:col>9</xdr:col>
                    <xdr:colOff>438150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548" name="Check Box 597">
              <controlPr defaultSize="0" autoFill="0" autoLine="0" autoPict="0">
                <anchor moveWithCells="1">
                  <from>
                    <xdr:col>6</xdr:col>
                    <xdr:colOff>161925</xdr:colOff>
                    <xdr:row>357</xdr:row>
                    <xdr:rowOff>66675</xdr:rowOff>
                  </from>
                  <to>
                    <xdr:col>6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549" name="Check Box 598">
              <controlPr defaultSize="0" autoFill="0" autoLine="0" autoPict="0">
                <anchor moveWithCells="1">
                  <from>
                    <xdr:col>8</xdr:col>
                    <xdr:colOff>161925</xdr:colOff>
                    <xdr:row>357</xdr:row>
                    <xdr:rowOff>66675</xdr:rowOff>
                  </from>
                  <to>
                    <xdr:col>8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550" name="Check Box 599">
              <controlPr defaultSize="0" autoFill="0" autoLine="0" autoPict="0">
                <anchor moveWithCells="1">
                  <from>
                    <xdr:col>7</xdr:col>
                    <xdr:colOff>161925</xdr:colOff>
                    <xdr:row>357</xdr:row>
                    <xdr:rowOff>66675</xdr:rowOff>
                  </from>
                  <to>
                    <xdr:col>7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551" name="Check Box 600">
              <controlPr defaultSize="0" autoFill="0" autoLine="0" autoPict="0">
                <anchor moveWithCells="1">
                  <from>
                    <xdr:col>9</xdr:col>
                    <xdr:colOff>161925</xdr:colOff>
                    <xdr:row>357</xdr:row>
                    <xdr:rowOff>66675</xdr:rowOff>
                  </from>
                  <to>
                    <xdr:col>9</xdr:col>
                    <xdr:colOff>438150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552" name="Check Box 601">
              <controlPr defaultSize="0" autoFill="0" autoLine="0" autoPict="0">
                <anchor moveWithCells="1">
                  <from>
                    <xdr:col>6</xdr:col>
                    <xdr:colOff>161925</xdr:colOff>
                    <xdr:row>361</xdr:row>
                    <xdr:rowOff>66675</xdr:rowOff>
                  </from>
                  <to>
                    <xdr:col>6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553" name="Check Box 602">
              <controlPr defaultSize="0" autoFill="0" autoLine="0" autoPict="0">
                <anchor moveWithCells="1">
                  <from>
                    <xdr:col>7</xdr:col>
                    <xdr:colOff>161925</xdr:colOff>
                    <xdr:row>361</xdr:row>
                    <xdr:rowOff>66675</xdr:rowOff>
                  </from>
                  <to>
                    <xdr:col>7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554" name="Check Box 603">
              <controlPr defaultSize="0" autoFill="0" autoLine="0" autoPict="0">
                <anchor moveWithCells="1">
                  <from>
                    <xdr:col>8</xdr:col>
                    <xdr:colOff>161925</xdr:colOff>
                    <xdr:row>361</xdr:row>
                    <xdr:rowOff>66675</xdr:rowOff>
                  </from>
                  <to>
                    <xdr:col>8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555" name="Check Box 604">
              <controlPr defaultSize="0" autoFill="0" autoLine="0" autoPict="0">
                <anchor moveWithCells="1">
                  <from>
                    <xdr:col>9</xdr:col>
                    <xdr:colOff>161925</xdr:colOff>
                    <xdr:row>361</xdr:row>
                    <xdr:rowOff>66675</xdr:rowOff>
                  </from>
                  <to>
                    <xdr:col>9</xdr:col>
                    <xdr:colOff>438150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556" name="Check Box 605">
              <controlPr defaultSize="0" autoFill="0" autoLine="0" autoPict="0">
                <anchor moveWithCells="1">
                  <from>
                    <xdr:col>6</xdr:col>
                    <xdr:colOff>161925</xdr:colOff>
                    <xdr:row>363</xdr:row>
                    <xdr:rowOff>66675</xdr:rowOff>
                  </from>
                  <to>
                    <xdr:col>6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557" name="Check Box 606">
              <controlPr defaultSize="0" autoFill="0" autoLine="0" autoPict="0">
                <anchor moveWithCells="1">
                  <from>
                    <xdr:col>7</xdr:col>
                    <xdr:colOff>161925</xdr:colOff>
                    <xdr:row>363</xdr:row>
                    <xdr:rowOff>66675</xdr:rowOff>
                  </from>
                  <to>
                    <xdr:col>7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558" name="Check Box 607">
              <controlPr defaultSize="0" autoFill="0" autoLine="0" autoPict="0">
                <anchor moveWithCells="1">
                  <from>
                    <xdr:col>8</xdr:col>
                    <xdr:colOff>161925</xdr:colOff>
                    <xdr:row>363</xdr:row>
                    <xdr:rowOff>66675</xdr:rowOff>
                  </from>
                  <to>
                    <xdr:col>8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559" name="Check Box 608">
              <controlPr defaultSize="0" autoFill="0" autoLine="0" autoPict="0">
                <anchor moveWithCells="1">
                  <from>
                    <xdr:col>9</xdr:col>
                    <xdr:colOff>161925</xdr:colOff>
                    <xdr:row>363</xdr:row>
                    <xdr:rowOff>66675</xdr:rowOff>
                  </from>
                  <to>
                    <xdr:col>9</xdr:col>
                    <xdr:colOff>438150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560" name="Check Box 609">
              <controlPr defaultSize="0" autoFill="0" autoLine="0" autoPict="0">
                <anchor moveWithCells="1">
                  <from>
                    <xdr:col>6</xdr:col>
                    <xdr:colOff>161925</xdr:colOff>
                    <xdr:row>368</xdr:row>
                    <xdr:rowOff>66675</xdr:rowOff>
                  </from>
                  <to>
                    <xdr:col>6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561" name="Check Box 610">
              <controlPr defaultSize="0" autoFill="0" autoLine="0" autoPict="0">
                <anchor moveWithCells="1">
                  <from>
                    <xdr:col>8</xdr:col>
                    <xdr:colOff>161925</xdr:colOff>
                    <xdr:row>368</xdr:row>
                    <xdr:rowOff>66675</xdr:rowOff>
                  </from>
                  <to>
                    <xdr:col>8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562" name="Check Box 611">
              <controlPr defaultSize="0" autoFill="0" autoLine="0" autoPict="0">
                <anchor moveWithCells="1">
                  <from>
                    <xdr:col>7</xdr:col>
                    <xdr:colOff>161925</xdr:colOff>
                    <xdr:row>368</xdr:row>
                    <xdr:rowOff>66675</xdr:rowOff>
                  </from>
                  <to>
                    <xdr:col>7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563" name="Check Box 612">
              <controlPr defaultSize="0" autoFill="0" autoLine="0" autoPict="0">
                <anchor moveWithCells="1">
                  <from>
                    <xdr:col>9</xdr:col>
                    <xdr:colOff>161925</xdr:colOff>
                    <xdr:row>368</xdr:row>
                    <xdr:rowOff>66675</xdr:rowOff>
                  </from>
                  <to>
                    <xdr:col>9</xdr:col>
                    <xdr:colOff>438150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564" name="Check Box 613">
              <controlPr defaultSize="0" autoFill="0" autoLine="0" autoPict="0">
                <anchor moveWithCells="1">
                  <from>
                    <xdr:col>6</xdr:col>
                    <xdr:colOff>161925</xdr:colOff>
                    <xdr:row>370</xdr:row>
                    <xdr:rowOff>66675</xdr:rowOff>
                  </from>
                  <to>
                    <xdr:col>6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565" name="Check Box 614">
              <controlPr defaultSize="0" autoFill="0" autoLine="0" autoPict="0">
                <anchor moveWithCells="1">
                  <from>
                    <xdr:col>7</xdr:col>
                    <xdr:colOff>161925</xdr:colOff>
                    <xdr:row>370</xdr:row>
                    <xdr:rowOff>66675</xdr:rowOff>
                  </from>
                  <to>
                    <xdr:col>7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566" name="Check Box 615">
              <controlPr defaultSize="0" autoFill="0" autoLine="0" autoPict="0">
                <anchor moveWithCells="1">
                  <from>
                    <xdr:col>8</xdr:col>
                    <xdr:colOff>161925</xdr:colOff>
                    <xdr:row>370</xdr:row>
                    <xdr:rowOff>66675</xdr:rowOff>
                  </from>
                  <to>
                    <xdr:col>8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567" name="Check Box 616">
              <controlPr defaultSize="0" autoFill="0" autoLine="0" autoPict="0">
                <anchor moveWithCells="1">
                  <from>
                    <xdr:col>9</xdr:col>
                    <xdr:colOff>161925</xdr:colOff>
                    <xdr:row>370</xdr:row>
                    <xdr:rowOff>66675</xdr:rowOff>
                  </from>
                  <to>
                    <xdr:col>9</xdr:col>
                    <xdr:colOff>438150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568" name="Check Box 617">
              <controlPr defaultSize="0" autoFill="0" autoLine="0" autoPict="0">
                <anchor moveWithCells="1">
                  <from>
                    <xdr:col>6</xdr:col>
                    <xdr:colOff>161925</xdr:colOff>
                    <xdr:row>374</xdr:row>
                    <xdr:rowOff>66675</xdr:rowOff>
                  </from>
                  <to>
                    <xdr:col>6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569" name="Check Box 618">
              <controlPr defaultSize="0" autoFill="0" autoLine="0" autoPict="0">
                <anchor moveWithCells="1">
                  <from>
                    <xdr:col>7</xdr:col>
                    <xdr:colOff>161925</xdr:colOff>
                    <xdr:row>374</xdr:row>
                    <xdr:rowOff>66675</xdr:rowOff>
                  </from>
                  <to>
                    <xdr:col>7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570" name="Check Box 619">
              <controlPr defaultSize="0" autoFill="0" autoLine="0" autoPict="0">
                <anchor moveWithCells="1">
                  <from>
                    <xdr:col>8</xdr:col>
                    <xdr:colOff>161925</xdr:colOff>
                    <xdr:row>374</xdr:row>
                    <xdr:rowOff>66675</xdr:rowOff>
                  </from>
                  <to>
                    <xdr:col>8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571" name="Check Box 620">
              <controlPr defaultSize="0" autoFill="0" autoLine="0" autoPict="0">
                <anchor moveWithCells="1">
                  <from>
                    <xdr:col>9</xdr:col>
                    <xdr:colOff>161925</xdr:colOff>
                    <xdr:row>374</xdr:row>
                    <xdr:rowOff>66675</xdr:rowOff>
                  </from>
                  <to>
                    <xdr:col>9</xdr:col>
                    <xdr:colOff>438150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572" name="Check Box 621">
              <controlPr defaultSize="0" autoFill="0" autoLine="0" autoPict="0">
                <anchor moveWithCells="1">
                  <from>
                    <xdr:col>6</xdr:col>
                    <xdr:colOff>161925</xdr:colOff>
                    <xdr:row>380</xdr:row>
                    <xdr:rowOff>66675</xdr:rowOff>
                  </from>
                  <to>
                    <xdr:col>6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573" name="Check Box 622">
              <controlPr defaultSize="0" autoFill="0" autoLine="0" autoPict="0">
                <anchor moveWithCells="1">
                  <from>
                    <xdr:col>7</xdr:col>
                    <xdr:colOff>161925</xdr:colOff>
                    <xdr:row>380</xdr:row>
                    <xdr:rowOff>66675</xdr:rowOff>
                  </from>
                  <to>
                    <xdr:col>7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574" name="Check Box 623">
              <controlPr defaultSize="0" autoFill="0" autoLine="0" autoPict="0">
                <anchor moveWithCells="1">
                  <from>
                    <xdr:col>8</xdr:col>
                    <xdr:colOff>161925</xdr:colOff>
                    <xdr:row>380</xdr:row>
                    <xdr:rowOff>66675</xdr:rowOff>
                  </from>
                  <to>
                    <xdr:col>8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575" name="Check Box 624">
              <controlPr defaultSize="0" autoFill="0" autoLine="0" autoPict="0">
                <anchor moveWithCells="1">
                  <from>
                    <xdr:col>9</xdr:col>
                    <xdr:colOff>161925</xdr:colOff>
                    <xdr:row>380</xdr:row>
                    <xdr:rowOff>66675</xdr:rowOff>
                  </from>
                  <to>
                    <xdr:col>9</xdr:col>
                    <xdr:colOff>438150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576" name="Check Box 625">
              <controlPr defaultSize="0" autoFill="0" autoLine="0" autoPict="0">
                <anchor moveWithCells="1">
                  <from>
                    <xdr:col>6</xdr:col>
                    <xdr:colOff>161925</xdr:colOff>
                    <xdr:row>382</xdr:row>
                    <xdr:rowOff>66675</xdr:rowOff>
                  </from>
                  <to>
                    <xdr:col>6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577" name="Check Box 626">
              <controlPr defaultSize="0" autoFill="0" autoLine="0" autoPict="0">
                <anchor moveWithCells="1">
                  <from>
                    <xdr:col>7</xdr:col>
                    <xdr:colOff>161925</xdr:colOff>
                    <xdr:row>382</xdr:row>
                    <xdr:rowOff>66675</xdr:rowOff>
                  </from>
                  <to>
                    <xdr:col>7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578" name="Check Box 627">
              <controlPr defaultSize="0" autoFill="0" autoLine="0" autoPict="0">
                <anchor moveWithCells="1">
                  <from>
                    <xdr:col>7</xdr:col>
                    <xdr:colOff>161925</xdr:colOff>
                    <xdr:row>382</xdr:row>
                    <xdr:rowOff>66675</xdr:rowOff>
                  </from>
                  <to>
                    <xdr:col>7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579" name="Check Box 628">
              <controlPr defaultSize="0" autoFill="0" autoLine="0" autoPict="0">
                <anchor moveWithCells="1">
                  <from>
                    <xdr:col>9</xdr:col>
                    <xdr:colOff>161925</xdr:colOff>
                    <xdr:row>382</xdr:row>
                    <xdr:rowOff>66675</xdr:rowOff>
                  </from>
                  <to>
                    <xdr:col>9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580" name="Check Box 629">
              <controlPr defaultSize="0" autoFill="0" autoLine="0" autoPict="0">
                <anchor moveWithCells="1">
                  <from>
                    <xdr:col>8</xdr:col>
                    <xdr:colOff>161925</xdr:colOff>
                    <xdr:row>382</xdr:row>
                    <xdr:rowOff>66675</xdr:rowOff>
                  </from>
                  <to>
                    <xdr:col>8</xdr:col>
                    <xdr:colOff>438150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581" name="Check Box 630">
              <controlPr defaultSize="0" autoFill="0" autoLine="0" autoPict="0">
                <anchor moveWithCells="1">
                  <from>
                    <xdr:col>6</xdr:col>
                    <xdr:colOff>161925</xdr:colOff>
                    <xdr:row>385</xdr:row>
                    <xdr:rowOff>66675</xdr:rowOff>
                  </from>
                  <to>
                    <xdr:col>6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582" name="Check Box 631">
              <controlPr defaultSize="0" autoFill="0" autoLine="0" autoPict="0">
                <anchor moveWithCells="1">
                  <from>
                    <xdr:col>7</xdr:col>
                    <xdr:colOff>161925</xdr:colOff>
                    <xdr:row>385</xdr:row>
                    <xdr:rowOff>66675</xdr:rowOff>
                  </from>
                  <to>
                    <xdr:col>7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583" name="Check Box 632">
              <controlPr defaultSize="0" autoFill="0" autoLine="0" autoPict="0">
                <anchor moveWithCells="1">
                  <from>
                    <xdr:col>7</xdr:col>
                    <xdr:colOff>161925</xdr:colOff>
                    <xdr:row>385</xdr:row>
                    <xdr:rowOff>66675</xdr:rowOff>
                  </from>
                  <to>
                    <xdr:col>7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584" name="Check Box 633">
              <controlPr defaultSize="0" autoFill="0" autoLine="0" autoPict="0">
                <anchor moveWithCells="1">
                  <from>
                    <xdr:col>9</xdr:col>
                    <xdr:colOff>161925</xdr:colOff>
                    <xdr:row>385</xdr:row>
                    <xdr:rowOff>66675</xdr:rowOff>
                  </from>
                  <to>
                    <xdr:col>9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585" name="Check Box 634">
              <controlPr defaultSize="0" autoFill="0" autoLine="0" autoPict="0">
                <anchor moveWithCells="1">
                  <from>
                    <xdr:col>8</xdr:col>
                    <xdr:colOff>161925</xdr:colOff>
                    <xdr:row>385</xdr:row>
                    <xdr:rowOff>66675</xdr:rowOff>
                  </from>
                  <to>
                    <xdr:col>8</xdr:col>
                    <xdr:colOff>438150</xdr:colOff>
                    <xdr:row>385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586" name="Check Box 635">
              <controlPr defaultSize="0" autoFill="0" autoLine="0" autoPict="0">
                <anchor moveWithCells="1">
                  <from>
                    <xdr:col>6</xdr:col>
                    <xdr:colOff>161925</xdr:colOff>
                    <xdr:row>387</xdr:row>
                    <xdr:rowOff>66675</xdr:rowOff>
                  </from>
                  <to>
                    <xdr:col>6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587" name="Check Box 636">
              <controlPr defaultSize="0" autoFill="0" autoLine="0" autoPict="0">
                <anchor moveWithCells="1">
                  <from>
                    <xdr:col>7</xdr:col>
                    <xdr:colOff>161925</xdr:colOff>
                    <xdr:row>387</xdr:row>
                    <xdr:rowOff>66675</xdr:rowOff>
                  </from>
                  <to>
                    <xdr:col>7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588" name="Check Box 637">
              <controlPr defaultSize="0" autoFill="0" autoLine="0" autoPict="0">
                <anchor moveWithCells="1">
                  <from>
                    <xdr:col>7</xdr:col>
                    <xdr:colOff>161925</xdr:colOff>
                    <xdr:row>387</xdr:row>
                    <xdr:rowOff>66675</xdr:rowOff>
                  </from>
                  <to>
                    <xdr:col>7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589" name="Check Box 638">
              <controlPr defaultSize="0" autoFill="0" autoLine="0" autoPict="0">
                <anchor moveWithCells="1">
                  <from>
                    <xdr:col>9</xdr:col>
                    <xdr:colOff>161925</xdr:colOff>
                    <xdr:row>387</xdr:row>
                    <xdr:rowOff>66675</xdr:rowOff>
                  </from>
                  <to>
                    <xdr:col>9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590" name="Check Box 639">
              <controlPr defaultSize="0" autoFill="0" autoLine="0" autoPict="0">
                <anchor moveWithCells="1">
                  <from>
                    <xdr:col>8</xdr:col>
                    <xdr:colOff>161925</xdr:colOff>
                    <xdr:row>387</xdr:row>
                    <xdr:rowOff>66675</xdr:rowOff>
                  </from>
                  <to>
                    <xdr:col>8</xdr:col>
                    <xdr:colOff>438150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591" name="Check Box 640">
              <controlPr defaultSize="0" autoFill="0" autoLine="0" autoPict="0">
                <anchor moveWithCells="1">
                  <from>
                    <xdr:col>6</xdr:col>
                    <xdr:colOff>161925</xdr:colOff>
                    <xdr:row>388</xdr:row>
                    <xdr:rowOff>66675</xdr:rowOff>
                  </from>
                  <to>
                    <xdr:col>6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592" name="Check Box 641">
              <controlPr defaultSize="0" autoFill="0" autoLine="0" autoPict="0">
                <anchor moveWithCells="1">
                  <from>
                    <xdr:col>7</xdr:col>
                    <xdr:colOff>161925</xdr:colOff>
                    <xdr:row>388</xdr:row>
                    <xdr:rowOff>66675</xdr:rowOff>
                  </from>
                  <to>
                    <xdr:col>7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593" name="Check Box 642">
              <controlPr defaultSize="0" autoFill="0" autoLine="0" autoPict="0">
                <anchor moveWithCells="1">
                  <from>
                    <xdr:col>8</xdr:col>
                    <xdr:colOff>161925</xdr:colOff>
                    <xdr:row>388</xdr:row>
                    <xdr:rowOff>66675</xdr:rowOff>
                  </from>
                  <to>
                    <xdr:col>8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94" name="Check Box 643">
              <controlPr defaultSize="0" autoFill="0" autoLine="0" autoPict="0">
                <anchor moveWithCells="1">
                  <from>
                    <xdr:col>9</xdr:col>
                    <xdr:colOff>161925</xdr:colOff>
                    <xdr:row>388</xdr:row>
                    <xdr:rowOff>66675</xdr:rowOff>
                  </from>
                  <to>
                    <xdr:col>9</xdr:col>
                    <xdr:colOff>438150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595" name="Check Box 644">
              <controlPr defaultSize="0" autoFill="0" autoLine="0" autoPict="0">
                <anchor moveWithCells="1">
                  <from>
                    <xdr:col>6</xdr:col>
                    <xdr:colOff>161925</xdr:colOff>
                    <xdr:row>67</xdr:row>
                    <xdr:rowOff>66675</xdr:rowOff>
                  </from>
                  <to>
                    <xdr:col>6</xdr:col>
                    <xdr:colOff>438150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596" name="Check Box 645">
              <controlPr defaultSize="0" autoFill="0" autoLine="0" autoPict="0">
                <anchor moveWithCells="1">
                  <from>
                    <xdr:col>8</xdr:col>
                    <xdr:colOff>161925</xdr:colOff>
                    <xdr:row>210</xdr:row>
                    <xdr:rowOff>66675</xdr:rowOff>
                  </from>
                  <to>
                    <xdr:col>8</xdr:col>
                    <xdr:colOff>438150</xdr:colOff>
                    <xdr:row>210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5A02-599E-4304-A349-2BEBE4FE08FA}">
  <sheetPr>
    <tabColor rgb="FF92D050"/>
    <pageSetUpPr fitToPage="1"/>
  </sheetPr>
  <dimension ref="A1:K44"/>
  <sheetViews>
    <sheetView showGridLines="0" workbookViewId="0">
      <selection activeCell="N7" sqref="N7"/>
    </sheetView>
  </sheetViews>
  <sheetFormatPr baseColWidth="10" defaultColWidth="11.42578125" defaultRowHeight="15" x14ac:dyDescent="0.25"/>
  <cols>
    <col min="6" max="6" width="40" customWidth="1"/>
    <col min="7" max="7" width="12.7109375" customWidth="1"/>
    <col min="11" max="11" width="21.7109375" customWidth="1"/>
  </cols>
  <sheetData>
    <row r="1" spans="1:11" ht="50.25" customHeight="1" x14ac:dyDescent="0.25">
      <c r="A1" s="205" t="s">
        <v>652</v>
      </c>
      <c r="B1" s="205"/>
      <c r="C1" s="205"/>
      <c r="D1" s="205"/>
      <c r="E1" s="205"/>
      <c r="F1" s="206"/>
      <c r="G1" s="5" t="s">
        <v>4</v>
      </c>
      <c r="H1" s="5" t="s">
        <v>5</v>
      </c>
      <c r="I1" s="5" t="s">
        <v>6</v>
      </c>
      <c r="J1" s="5" t="s">
        <v>7</v>
      </c>
      <c r="K1" s="132" t="s">
        <v>736</v>
      </c>
    </row>
    <row r="2" spans="1:11" ht="15.75" x14ac:dyDescent="0.25">
      <c r="A2" s="78" t="s">
        <v>9</v>
      </c>
      <c r="B2" s="154" t="s">
        <v>653</v>
      </c>
      <c r="C2" s="154"/>
      <c r="D2" s="154"/>
      <c r="E2" s="154"/>
      <c r="F2" s="154"/>
      <c r="G2" s="76">
        <f>Enfants!G36</f>
        <v>0</v>
      </c>
      <c r="H2" s="76">
        <f>Enfants!H36</f>
        <v>0</v>
      </c>
      <c r="I2" s="76">
        <f>Enfants!I36</f>
        <v>0</v>
      </c>
      <c r="J2" s="76">
        <f>Enfants!J36</f>
        <v>0</v>
      </c>
      <c r="K2" s="83">
        <f>SUM(G2:J2)</f>
        <v>0</v>
      </c>
    </row>
    <row r="3" spans="1:11" ht="15.75" x14ac:dyDescent="0.25">
      <c r="A3" s="78" t="s">
        <v>60</v>
      </c>
      <c r="B3" s="154" t="s">
        <v>654</v>
      </c>
      <c r="C3" s="154"/>
      <c r="D3" s="154"/>
      <c r="E3" s="154"/>
      <c r="F3" s="154"/>
      <c r="G3" s="76">
        <f>Enfants!G52</f>
        <v>0</v>
      </c>
      <c r="H3" s="76">
        <f>Enfants!H52</f>
        <v>0</v>
      </c>
      <c r="I3" s="76">
        <f>Enfants!I52</f>
        <v>0</v>
      </c>
      <c r="J3" s="76">
        <f>Enfants!J52</f>
        <v>0</v>
      </c>
      <c r="K3" s="83">
        <f t="shared" ref="K3:K38" si="0">SUM(G3:J3)</f>
        <v>0</v>
      </c>
    </row>
    <row r="4" spans="1:11" ht="15.75" x14ac:dyDescent="0.25">
      <c r="A4" s="78" t="s">
        <v>88</v>
      </c>
      <c r="B4" s="154" t="s">
        <v>655</v>
      </c>
      <c r="C4" s="154"/>
      <c r="D4" s="154"/>
      <c r="E4" s="154"/>
      <c r="F4" s="154"/>
      <c r="G4" s="76">
        <f>Enfants!G70</f>
        <v>0</v>
      </c>
      <c r="H4" s="76">
        <f>Enfants!H70</f>
        <v>0</v>
      </c>
      <c r="I4" s="76">
        <f>Enfants!I70</f>
        <v>0</v>
      </c>
      <c r="J4" s="76">
        <f>Enfants!J70</f>
        <v>0</v>
      </c>
      <c r="K4" s="83">
        <f t="shared" si="0"/>
        <v>0</v>
      </c>
    </row>
    <row r="5" spans="1:11" ht="15.75" x14ac:dyDescent="0.25">
      <c r="A5" s="78" t="s">
        <v>120</v>
      </c>
      <c r="B5" s="154" t="s">
        <v>656</v>
      </c>
      <c r="C5" s="154"/>
      <c r="D5" s="154"/>
      <c r="E5" s="154"/>
      <c r="F5" s="154"/>
      <c r="G5" s="76">
        <f>Enfants!G81</f>
        <v>0</v>
      </c>
      <c r="H5" s="76">
        <f>Enfants!H81</f>
        <v>0</v>
      </c>
      <c r="I5" s="76">
        <f>Enfants!I81</f>
        <v>0</v>
      </c>
      <c r="J5" s="76">
        <f>Enfants!J81</f>
        <v>0</v>
      </c>
      <c r="K5" s="83">
        <f t="shared" si="0"/>
        <v>0</v>
      </c>
    </row>
    <row r="6" spans="1:11" ht="16.5" thickBot="1" x14ac:dyDescent="0.3">
      <c r="A6" s="113" t="s">
        <v>138</v>
      </c>
      <c r="B6" s="138" t="s">
        <v>657</v>
      </c>
      <c r="C6" s="138"/>
      <c r="D6" s="138"/>
      <c r="E6" s="138"/>
      <c r="F6" s="138"/>
      <c r="G6" s="76">
        <f>Enfants!G93</f>
        <v>0</v>
      </c>
      <c r="H6" s="76">
        <f>Enfants!H93</f>
        <v>0</v>
      </c>
      <c r="I6" s="76">
        <f>Enfants!I93</f>
        <v>0</v>
      </c>
      <c r="J6" s="76">
        <f>Enfants!J93</f>
        <v>0</v>
      </c>
      <c r="K6" s="83">
        <f t="shared" si="0"/>
        <v>0</v>
      </c>
    </row>
    <row r="7" spans="1:11" s="85" customFormat="1" ht="17.25" thickTop="1" thickBot="1" x14ac:dyDescent="0.3">
      <c r="A7" s="212" t="s">
        <v>658</v>
      </c>
      <c r="B7" s="213"/>
      <c r="C7" s="213"/>
      <c r="D7" s="213"/>
      <c r="E7" s="213"/>
      <c r="F7" s="213"/>
      <c r="G7" s="127">
        <f>AVERAGE(G2:G6)</f>
        <v>0</v>
      </c>
      <c r="H7" s="127">
        <f t="shared" ref="H7:J7" si="1">AVERAGE(H2:H6)</f>
        <v>0</v>
      </c>
      <c r="I7" s="127">
        <f t="shared" si="1"/>
        <v>0</v>
      </c>
      <c r="J7" s="128">
        <f t="shared" si="1"/>
        <v>0</v>
      </c>
      <c r="K7" s="84">
        <f t="shared" si="0"/>
        <v>0</v>
      </c>
    </row>
    <row r="8" spans="1:11" ht="16.5" thickTop="1" x14ac:dyDescent="0.25">
      <c r="A8" s="81" t="s">
        <v>159</v>
      </c>
      <c r="B8" s="215" t="s">
        <v>659</v>
      </c>
      <c r="C8" s="215"/>
      <c r="D8" s="215"/>
      <c r="E8" s="215"/>
      <c r="F8" s="215"/>
      <c r="G8" s="82">
        <f>Enfants!G102</f>
        <v>0</v>
      </c>
      <c r="H8" s="82">
        <f>Enfants!H102</f>
        <v>0</v>
      </c>
      <c r="I8" s="82">
        <f>Enfants!I102</f>
        <v>0</v>
      </c>
      <c r="J8" s="82">
        <f>Enfants!J102</f>
        <v>0</v>
      </c>
      <c r="K8" s="83">
        <f t="shared" si="0"/>
        <v>0</v>
      </c>
    </row>
    <row r="9" spans="1:11" ht="15.75" x14ac:dyDescent="0.25">
      <c r="A9" s="78" t="s">
        <v>171</v>
      </c>
      <c r="B9" s="216" t="s">
        <v>660</v>
      </c>
      <c r="C9" s="216"/>
      <c r="D9" s="216"/>
      <c r="E9" s="216"/>
      <c r="F9" s="216"/>
      <c r="G9" s="76">
        <f>Enfants!G112</f>
        <v>0</v>
      </c>
      <c r="H9" s="76">
        <f>Enfants!H112</f>
        <v>0</v>
      </c>
      <c r="I9" s="76">
        <f>Enfants!I112</f>
        <v>0</v>
      </c>
      <c r="J9" s="76">
        <f>Enfants!J112</f>
        <v>0</v>
      </c>
      <c r="K9" s="83">
        <f t="shared" si="0"/>
        <v>0</v>
      </c>
    </row>
    <row r="10" spans="1:11" ht="15.75" x14ac:dyDescent="0.25">
      <c r="A10" s="78" t="s">
        <v>187</v>
      </c>
      <c r="B10" s="216" t="s">
        <v>661</v>
      </c>
      <c r="C10" s="216"/>
      <c r="D10" s="216"/>
      <c r="E10" s="216"/>
      <c r="F10" s="216"/>
      <c r="G10" s="76">
        <f>Enfants!G123</f>
        <v>0</v>
      </c>
      <c r="H10" s="76">
        <f>Enfants!H123</f>
        <v>0</v>
      </c>
      <c r="I10" s="76">
        <f>Enfants!I123</f>
        <v>0</v>
      </c>
      <c r="J10" s="76">
        <f>Enfants!J123</f>
        <v>0</v>
      </c>
      <c r="K10" s="83">
        <f t="shared" si="0"/>
        <v>0</v>
      </c>
    </row>
    <row r="11" spans="1:11" ht="15.75" x14ac:dyDescent="0.25">
      <c r="A11" s="78" t="s">
        <v>207</v>
      </c>
      <c r="B11" s="216" t="s">
        <v>662</v>
      </c>
      <c r="C11" s="216"/>
      <c r="D11" s="216"/>
      <c r="E11" s="216"/>
      <c r="F11" s="216"/>
      <c r="G11" s="76">
        <f>Enfants!G135</f>
        <v>0</v>
      </c>
      <c r="H11" s="76">
        <f>Enfants!H135</f>
        <v>0</v>
      </c>
      <c r="I11" s="76">
        <f>Enfants!I135</f>
        <v>0</v>
      </c>
      <c r="J11" s="76">
        <f>Enfants!J135</f>
        <v>0</v>
      </c>
      <c r="K11" s="83">
        <f t="shared" si="0"/>
        <v>0</v>
      </c>
    </row>
    <row r="12" spans="1:11" ht="15.75" x14ac:dyDescent="0.25">
      <c r="A12" s="78" t="s">
        <v>227</v>
      </c>
      <c r="B12" s="216" t="s">
        <v>663</v>
      </c>
      <c r="C12" s="216"/>
      <c r="D12" s="216"/>
      <c r="E12" s="216"/>
      <c r="F12" s="216"/>
      <c r="G12" s="76">
        <f>Enfants!G146</f>
        <v>0</v>
      </c>
      <c r="H12" s="76">
        <f>Enfants!H146</f>
        <v>0</v>
      </c>
      <c r="I12" s="76">
        <f>Enfants!I146</f>
        <v>0</v>
      </c>
      <c r="J12" s="76">
        <f>Enfants!J146</f>
        <v>0</v>
      </c>
      <c r="K12" s="83">
        <f t="shared" si="0"/>
        <v>0</v>
      </c>
    </row>
    <row r="13" spans="1:11" ht="15.75" x14ac:dyDescent="0.25">
      <c r="A13" s="78" t="s">
        <v>247</v>
      </c>
      <c r="B13" s="216" t="s">
        <v>664</v>
      </c>
      <c r="C13" s="216"/>
      <c r="D13" s="216"/>
      <c r="E13" s="216"/>
      <c r="F13" s="216"/>
      <c r="G13" s="76">
        <f>Enfants!G161</f>
        <v>0</v>
      </c>
      <c r="H13" s="76">
        <f>Enfants!H161</f>
        <v>0</v>
      </c>
      <c r="I13" s="76">
        <f>Enfants!I161</f>
        <v>0</v>
      </c>
      <c r="J13" s="76">
        <f>Enfants!J161</f>
        <v>0</v>
      </c>
      <c r="K13" s="83">
        <f t="shared" si="0"/>
        <v>0</v>
      </c>
    </row>
    <row r="14" spans="1:11" ht="15.75" x14ac:dyDescent="0.25">
      <c r="A14" s="78" t="s">
        <v>273</v>
      </c>
      <c r="B14" s="216" t="s">
        <v>665</v>
      </c>
      <c r="C14" s="216"/>
      <c r="D14" s="216"/>
      <c r="E14" s="216"/>
      <c r="F14" s="216"/>
      <c r="G14" s="76">
        <f>Enfants!G173</f>
        <v>0</v>
      </c>
      <c r="H14" s="76">
        <f>Enfants!H173</f>
        <v>0</v>
      </c>
      <c r="I14" s="76">
        <f>Enfants!I173</f>
        <v>0</v>
      </c>
      <c r="J14" s="76">
        <f>Enfants!J173</f>
        <v>0</v>
      </c>
      <c r="K14" s="83">
        <f t="shared" si="0"/>
        <v>0</v>
      </c>
    </row>
    <row r="15" spans="1:11" ht="15.75" x14ac:dyDescent="0.25">
      <c r="A15" s="78" t="s">
        <v>293</v>
      </c>
      <c r="B15" s="216" t="s">
        <v>666</v>
      </c>
      <c r="C15" s="216"/>
      <c r="D15" s="216"/>
      <c r="E15" s="216"/>
      <c r="F15" s="216"/>
      <c r="G15" s="76">
        <f>Enfants!G183</f>
        <v>0</v>
      </c>
      <c r="H15" s="76">
        <f>Enfants!H183</f>
        <v>0</v>
      </c>
      <c r="I15" s="76">
        <f>Enfants!I183</f>
        <v>0</v>
      </c>
      <c r="J15" s="76">
        <f>Enfants!J183</f>
        <v>0</v>
      </c>
      <c r="K15" s="83">
        <f t="shared" si="0"/>
        <v>0</v>
      </c>
    </row>
    <row r="16" spans="1:11" ht="16.5" thickBot="1" x14ac:dyDescent="0.3">
      <c r="A16" s="79" t="s">
        <v>309</v>
      </c>
      <c r="B16" s="217" t="s">
        <v>667</v>
      </c>
      <c r="C16" s="217"/>
      <c r="D16" s="217"/>
      <c r="E16" s="217"/>
      <c r="F16" s="217"/>
      <c r="G16" s="80">
        <f>Enfants!G197</f>
        <v>0</v>
      </c>
      <c r="H16" s="80">
        <f>Enfants!H197</f>
        <v>0</v>
      </c>
      <c r="I16" s="80">
        <f>Enfants!I197</f>
        <v>0</v>
      </c>
      <c r="J16" s="80">
        <f>Enfants!J197</f>
        <v>0</v>
      </c>
      <c r="K16" s="83">
        <f t="shared" si="0"/>
        <v>0</v>
      </c>
    </row>
    <row r="17" spans="1:11" s="85" customFormat="1" ht="17.25" thickTop="1" thickBot="1" x14ac:dyDescent="0.3">
      <c r="A17" s="212" t="s">
        <v>668</v>
      </c>
      <c r="B17" s="213"/>
      <c r="C17" s="213"/>
      <c r="D17" s="213"/>
      <c r="E17" s="213"/>
      <c r="F17" s="213"/>
      <c r="G17" s="129">
        <f>AVERAGE(G8:G16)</f>
        <v>0</v>
      </c>
      <c r="H17" s="129">
        <f t="shared" ref="H17:J17" si="2">AVERAGE(H8:H16)</f>
        <v>0</v>
      </c>
      <c r="I17" s="129">
        <f t="shared" si="2"/>
        <v>0</v>
      </c>
      <c r="J17" s="130">
        <f t="shared" si="2"/>
        <v>0</v>
      </c>
      <c r="K17" s="84">
        <f t="shared" si="0"/>
        <v>0</v>
      </c>
    </row>
    <row r="18" spans="1:11" ht="16.5" thickTop="1" x14ac:dyDescent="0.25">
      <c r="A18" s="81" t="s">
        <v>334</v>
      </c>
      <c r="B18" s="220" t="s">
        <v>669</v>
      </c>
      <c r="C18" s="220"/>
      <c r="D18" s="220"/>
      <c r="E18" s="220"/>
      <c r="F18" s="220"/>
      <c r="G18" s="82">
        <f>Enfants!G208</f>
        <v>0</v>
      </c>
      <c r="H18" s="82">
        <f>Enfants!H208</f>
        <v>0</v>
      </c>
      <c r="I18" s="82">
        <f>Enfants!I208</f>
        <v>0</v>
      </c>
      <c r="J18" s="82">
        <f>Enfants!J208</f>
        <v>0</v>
      </c>
      <c r="K18" s="83">
        <f t="shared" si="0"/>
        <v>0</v>
      </c>
    </row>
    <row r="19" spans="1:11" ht="15.75" x14ac:dyDescent="0.25">
      <c r="A19" s="78" t="s">
        <v>350</v>
      </c>
      <c r="B19" s="216" t="s">
        <v>670</v>
      </c>
      <c r="C19" s="216"/>
      <c r="D19" s="216"/>
      <c r="E19" s="216"/>
      <c r="F19" s="216"/>
      <c r="G19" s="76">
        <f>Enfants!G221</f>
        <v>0</v>
      </c>
      <c r="H19" s="76">
        <f>Enfants!H221</f>
        <v>0</v>
      </c>
      <c r="I19" s="76">
        <f>Enfants!I221</f>
        <v>0</v>
      </c>
      <c r="J19" s="76">
        <f>Enfants!J221</f>
        <v>0</v>
      </c>
      <c r="K19" s="83">
        <f t="shared" si="0"/>
        <v>0</v>
      </c>
    </row>
    <row r="20" spans="1:11" ht="16.5" thickBot="1" x14ac:dyDescent="0.3">
      <c r="A20" s="79" t="s">
        <v>372</v>
      </c>
      <c r="B20" s="217" t="s">
        <v>671</v>
      </c>
      <c r="C20" s="217"/>
      <c r="D20" s="217"/>
      <c r="E20" s="217"/>
      <c r="F20" s="217"/>
      <c r="G20" s="80">
        <f>Enfants!G234</f>
        <v>0</v>
      </c>
      <c r="H20" s="80">
        <f>Enfants!H234</f>
        <v>0</v>
      </c>
      <c r="I20" s="80">
        <f>Enfants!I234</f>
        <v>0</v>
      </c>
      <c r="J20" s="80">
        <f>Enfants!J234</f>
        <v>0</v>
      </c>
      <c r="K20" s="83">
        <f t="shared" si="0"/>
        <v>0</v>
      </c>
    </row>
    <row r="21" spans="1:11" s="86" customFormat="1" ht="17.25" thickTop="1" thickBot="1" x14ac:dyDescent="0.3">
      <c r="A21" s="218" t="s">
        <v>672</v>
      </c>
      <c r="B21" s="219"/>
      <c r="C21" s="219"/>
      <c r="D21" s="219"/>
      <c r="E21" s="219"/>
      <c r="F21" s="219"/>
      <c r="G21" s="127">
        <f>AVERAGE(G18:G20)</f>
        <v>0</v>
      </c>
      <c r="H21" s="127">
        <f>AVERAGE(H18:H20)</f>
        <v>0</v>
      </c>
      <c r="I21" s="127">
        <f t="shared" ref="I21:J21" si="3">AVERAGE(I18:I20)</f>
        <v>0</v>
      </c>
      <c r="J21" s="128">
        <f t="shared" si="3"/>
        <v>0</v>
      </c>
      <c r="K21" s="84">
        <f t="shared" si="0"/>
        <v>0</v>
      </c>
    </row>
    <row r="22" spans="1:11" ht="16.5" thickTop="1" x14ac:dyDescent="0.25">
      <c r="A22" s="81" t="s">
        <v>395</v>
      </c>
      <c r="B22" s="215" t="s">
        <v>673</v>
      </c>
      <c r="C22" s="215"/>
      <c r="D22" s="215"/>
      <c r="E22" s="215"/>
      <c r="F22" s="215"/>
      <c r="G22" s="82">
        <f>Enfants!G241</f>
        <v>0</v>
      </c>
      <c r="H22" s="82">
        <f>Enfants!H241</f>
        <v>0</v>
      </c>
      <c r="I22" s="82">
        <f>Enfants!I241</f>
        <v>0</v>
      </c>
      <c r="J22" s="82">
        <f>Enfants!J241</f>
        <v>0</v>
      </c>
      <c r="K22" s="83">
        <f t="shared" si="0"/>
        <v>0</v>
      </c>
    </row>
    <row r="23" spans="1:11" ht="15.75" x14ac:dyDescent="0.25">
      <c r="A23" s="78" t="s">
        <v>403</v>
      </c>
      <c r="B23" s="216" t="s">
        <v>674</v>
      </c>
      <c r="C23" s="216"/>
      <c r="D23" s="216"/>
      <c r="E23" s="216"/>
      <c r="F23" s="216"/>
      <c r="G23" s="76">
        <f>Enfants!G249</f>
        <v>0</v>
      </c>
      <c r="H23" s="76">
        <f>Enfants!H249</f>
        <v>0</v>
      </c>
      <c r="I23" s="76">
        <f>Enfants!I249</f>
        <v>0</v>
      </c>
      <c r="J23" s="76">
        <f>Enfants!J249</f>
        <v>0</v>
      </c>
      <c r="K23" s="83">
        <f t="shared" si="0"/>
        <v>0</v>
      </c>
    </row>
    <row r="24" spans="1:11" ht="15.75" x14ac:dyDescent="0.25">
      <c r="A24" s="78" t="s">
        <v>415</v>
      </c>
      <c r="B24" s="216" t="s">
        <v>675</v>
      </c>
      <c r="C24" s="216"/>
      <c r="D24" s="216"/>
      <c r="E24" s="216"/>
      <c r="F24" s="216"/>
      <c r="G24" s="76">
        <f>Enfants!G258</f>
        <v>0</v>
      </c>
      <c r="H24" s="76">
        <f>Enfants!H258</f>
        <v>0</v>
      </c>
      <c r="I24" s="76">
        <f>Enfants!I258</f>
        <v>0</v>
      </c>
      <c r="J24" s="76">
        <f>Enfants!J258</f>
        <v>0</v>
      </c>
      <c r="K24" s="83">
        <f t="shared" si="0"/>
        <v>0</v>
      </c>
    </row>
    <row r="25" spans="1:11" ht="15.75" x14ac:dyDescent="0.25">
      <c r="A25" s="78" t="s">
        <v>429</v>
      </c>
      <c r="B25" s="216" t="s">
        <v>676</v>
      </c>
      <c r="C25" s="216"/>
      <c r="D25" s="216"/>
      <c r="E25" s="216"/>
      <c r="F25" s="216"/>
      <c r="G25" s="76">
        <f>Enfants!G265</f>
        <v>0</v>
      </c>
      <c r="H25" s="76">
        <f>Enfants!H265</f>
        <v>0</v>
      </c>
      <c r="I25" s="76">
        <f>Enfants!I265</f>
        <v>0</v>
      </c>
      <c r="J25" s="76">
        <f>Enfants!J265</f>
        <v>0</v>
      </c>
      <c r="K25" s="83">
        <f t="shared" si="0"/>
        <v>0</v>
      </c>
    </row>
    <row r="26" spans="1:11" ht="16.5" thickBot="1" x14ac:dyDescent="0.3">
      <c r="A26" s="79" t="s">
        <v>439</v>
      </c>
      <c r="B26" s="217" t="s">
        <v>677</v>
      </c>
      <c r="C26" s="217"/>
      <c r="D26" s="217"/>
      <c r="E26" s="217"/>
      <c r="F26" s="217"/>
      <c r="G26" s="80">
        <f>Enfants!G277</f>
        <v>0</v>
      </c>
      <c r="H26" s="80">
        <f>Enfants!H277</f>
        <v>0</v>
      </c>
      <c r="I26" s="80">
        <f>Enfants!I277</f>
        <v>0</v>
      </c>
      <c r="J26" s="80">
        <f>Enfants!J277</f>
        <v>0</v>
      </c>
      <c r="K26" s="83">
        <f t="shared" si="0"/>
        <v>0</v>
      </c>
    </row>
    <row r="27" spans="1:11" s="85" customFormat="1" ht="17.25" thickTop="1" thickBot="1" x14ac:dyDescent="0.3">
      <c r="A27" s="212" t="s">
        <v>678</v>
      </c>
      <c r="B27" s="213"/>
      <c r="C27" s="213"/>
      <c r="D27" s="213"/>
      <c r="E27" s="213"/>
      <c r="F27" s="214"/>
      <c r="G27" s="131">
        <f>AVERAGE(G22:G26)</f>
        <v>0</v>
      </c>
      <c r="H27" s="127">
        <f t="shared" ref="H27:J27" si="4">AVERAGE(H22:H26)</f>
        <v>0</v>
      </c>
      <c r="I27" s="127">
        <f t="shared" si="4"/>
        <v>0</v>
      </c>
      <c r="J27" s="128">
        <f t="shared" si="4"/>
        <v>0</v>
      </c>
      <c r="K27" s="84">
        <f t="shared" si="0"/>
        <v>0</v>
      </c>
    </row>
    <row r="28" spans="1:11" ht="16.5" thickTop="1" x14ac:dyDescent="0.25">
      <c r="A28" s="101" t="s">
        <v>461</v>
      </c>
      <c r="B28" s="207" t="s">
        <v>679</v>
      </c>
      <c r="C28" s="207"/>
      <c r="D28" s="207"/>
      <c r="E28" s="207"/>
      <c r="F28" s="207"/>
      <c r="G28" s="102">
        <f>Enfants!G291</f>
        <v>0</v>
      </c>
      <c r="H28" s="102">
        <f>Enfants!H291</f>
        <v>0</v>
      </c>
      <c r="I28" s="102">
        <f>Enfants!I291</f>
        <v>0</v>
      </c>
      <c r="J28" s="102">
        <f>Enfants!J291</f>
        <v>0</v>
      </c>
      <c r="K28" s="83">
        <f t="shared" si="0"/>
        <v>0</v>
      </c>
    </row>
    <row r="29" spans="1:11" ht="15.75" x14ac:dyDescent="0.25">
      <c r="A29" s="103" t="s">
        <v>481</v>
      </c>
      <c r="B29" s="208" t="s">
        <v>680</v>
      </c>
      <c r="C29" s="208"/>
      <c r="D29" s="208"/>
      <c r="E29" s="208"/>
      <c r="F29" s="208"/>
      <c r="G29" s="104">
        <f>Enfants!G301</f>
        <v>0</v>
      </c>
      <c r="H29" s="104">
        <f>Enfants!H301</f>
        <v>0</v>
      </c>
      <c r="I29" s="104">
        <f>Enfants!I301</f>
        <v>0</v>
      </c>
      <c r="J29" s="104">
        <f>Enfants!J301</f>
        <v>0</v>
      </c>
      <c r="K29" s="83">
        <f t="shared" si="0"/>
        <v>0</v>
      </c>
    </row>
    <row r="30" spans="1:11" ht="29.45" customHeight="1" x14ac:dyDescent="0.25">
      <c r="A30" s="103" t="s">
        <v>497</v>
      </c>
      <c r="B30" s="208" t="s">
        <v>681</v>
      </c>
      <c r="C30" s="208"/>
      <c r="D30" s="208"/>
      <c r="E30" s="208"/>
      <c r="F30" s="208"/>
      <c r="G30" s="104">
        <f>Enfants!G312</f>
        <v>0</v>
      </c>
      <c r="H30" s="104">
        <f>Enfants!H312</f>
        <v>0</v>
      </c>
      <c r="I30" s="104">
        <f>Enfants!I312</f>
        <v>0</v>
      </c>
      <c r="J30" s="104">
        <f>Enfants!J312</f>
        <v>0</v>
      </c>
      <c r="K30" s="83">
        <f t="shared" si="0"/>
        <v>0</v>
      </c>
    </row>
    <row r="31" spans="1:11" ht="16.5" thickBot="1" x14ac:dyDescent="0.3">
      <c r="A31" s="105" t="s">
        <v>515</v>
      </c>
      <c r="B31" s="209" t="s">
        <v>682</v>
      </c>
      <c r="C31" s="209"/>
      <c r="D31" s="209"/>
      <c r="E31" s="209"/>
      <c r="F31" s="209"/>
      <c r="G31" s="106">
        <f>Enfants!G329</f>
        <v>0</v>
      </c>
      <c r="H31" s="106">
        <f>Enfants!H329</f>
        <v>0</v>
      </c>
      <c r="I31" s="106">
        <f>Enfants!I329</f>
        <v>0</v>
      </c>
      <c r="J31" s="106">
        <f>Enfants!J329</f>
        <v>0</v>
      </c>
      <c r="K31" s="83">
        <f t="shared" si="0"/>
        <v>0</v>
      </c>
    </row>
    <row r="32" spans="1:11" s="85" customFormat="1" ht="17.25" thickTop="1" thickBot="1" x14ac:dyDescent="0.3">
      <c r="A32" s="210" t="s">
        <v>683</v>
      </c>
      <c r="B32" s="211"/>
      <c r="C32" s="211"/>
      <c r="D32" s="211"/>
      <c r="E32" s="211"/>
      <c r="F32" s="211"/>
      <c r="G32" s="99">
        <f>AVERAGE(G28:G31)</f>
        <v>0</v>
      </c>
      <c r="H32" s="99">
        <f t="shared" ref="H32:J32" si="5">AVERAGE(H28:H31)</f>
        <v>0</v>
      </c>
      <c r="I32" s="99">
        <f t="shared" si="5"/>
        <v>0</v>
      </c>
      <c r="J32" s="100">
        <f t="shared" si="5"/>
        <v>0</v>
      </c>
      <c r="K32" s="84">
        <f t="shared" si="0"/>
        <v>0</v>
      </c>
    </row>
    <row r="33" spans="1:11" ht="31.5" customHeight="1" thickTop="1" x14ac:dyDescent="0.25">
      <c r="A33" s="87" t="s">
        <v>546</v>
      </c>
      <c r="B33" s="207" t="s">
        <v>684</v>
      </c>
      <c r="C33" s="207"/>
      <c r="D33" s="207"/>
      <c r="E33" s="207"/>
      <c r="F33" s="207"/>
      <c r="G33" s="102">
        <f>Enfants!G352</f>
        <v>0</v>
      </c>
      <c r="H33" s="102">
        <f>Enfants!H352</f>
        <v>0</v>
      </c>
      <c r="I33" s="102">
        <f>Enfants!I352</f>
        <v>0</v>
      </c>
      <c r="J33" s="102">
        <f>Enfants!J352</f>
        <v>0</v>
      </c>
      <c r="K33" s="83">
        <f t="shared" si="0"/>
        <v>0</v>
      </c>
    </row>
    <row r="34" spans="1:11" ht="15.75" customHeight="1" x14ac:dyDescent="0.25">
      <c r="A34" s="88" t="s">
        <v>586</v>
      </c>
      <c r="B34" s="207" t="s">
        <v>685</v>
      </c>
      <c r="C34" s="207"/>
      <c r="D34" s="207"/>
      <c r="E34" s="207"/>
      <c r="F34" s="207"/>
      <c r="G34" s="102">
        <f>Enfants!G367</f>
        <v>0</v>
      </c>
      <c r="H34" s="102">
        <f>Enfants!H367</f>
        <v>0</v>
      </c>
      <c r="I34" s="102">
        <f>Enfants!I367</f>
        <v>0</v>
      </c>
      <c r="J34" s="102">
        <f>Enfants!J367</f>
        <v>0</v>
      </c>
      <c r="K34" s="83">
        <f t="shared" si="0"/>
        <v>0</v>
      </c>
    </row>
    <row r="35" spans="1:11" ht="15.75" customHeight="1" x14ac:dyDescent="0.25">
      <c r="A35" s="88" t="s">
        <v>612</v>
      </c>
      <c r="B35" s="207" t="s">
        <v>686</v>
      </c>
      <c r="C35" s="207"/>
      <c r="D35" s="207"/>
      <c r="E35" s="207"/>
      <c r="F35" s="207"/>
      <c r="G35" s="102">
        <f>Enfants!G379</f>
        <v>0</v>
      </c>
      <c r="H35" s="102">
        <f>Enfants!H379</f>
        <v>0</v>
      </c>
      <c r="I35" s="102">
        <f>Enfants!I379</f>
        <v>0</v>
      </c>
      <c r="J35" s="102">
        <f>Enfants!J379</f>
        <v>0</v>
      </c>
      <c r="K35" s="83">
        <f t="shared" si="0"/>
        <v>0</v>
      </c>
    </row>
    <row r="36" spans="1:11" ht="16.5" customHeight="1" thickBot="1" x14ac:dyDescent="0.3">
      <c r="A36" s="89" t="s">
        <v>632</v>
      </c>
      <c r="B36" s="207" t="s">
        <v>687</v>
      </c>
      <c r="C36" s="207"/>
      <c r="D36" s="207"/>
      <c r="E36" s="207"/>
      <c r="F36" s="207"/>
      <c r="G36" s="102">
        <f>Enfants!G391</f>
        <v>0</v>
      </c>
      <c r="H36" s="102">
        <f>Enfants!H391</f>
        <v>0</v>
      </c>
      <c r="I36" s="102">
        <f>Enfants!I391</f>
        <v>0</v>
      </c>
      <c r="J36" s="102">
        <f>Enfants!J391</f>
        <v>0</v>
      </c>
      <c r="K36" s="83">
        <f t="shared" si="0"/>
        <v>0</v>
      </c>
    </row>
    <row r="37" spans="1:11" s="85" customFormat="1" ht="17.25" thickTop="1" thickBot="1" x14ac:dyDescent="0.3">
      <c r="A37" s="210" t="s">
        <v>688</v>
      </c>
      <c r="B37" s="211"/>
      <c r="C37" s="211"/>
      <c r="D37" s="211"/>
      <c r="E37" s="211"/>
      <c r="F37" s="211"/>
      <c r="G37" s="99">
        <f>AVERAGE(G33:G36)</f>
        <v>0</v>
      </c>
      <c r="H37" s="99">
        <f t="shared" ref="H37:J37" si="6">AVERAGE(H33:H36)</f>
        <v>0</v>
      </c>
      <c r="I37" s="99">
        <f t="shared" si="6"/>
        <v>0</v>
      </c>
      <c r="J37" s="100">
        <f t="shared" si="6"/>
        <v>0</v>
      </c>
      <c r="K37" s="84">
        <f t="shared" si="0"/>
        <v>0</v>
      </c>
    </row>
    <row r="38" spans="1:11" ht="33.75" customHeight="1" thickTop="1" thickBot="1" x14ac:dyDescent="0.3">
      <c r="F38" s="77" t="s">
        <v>689</v>
      </c>
      <c r="G38" s="74">
        <f>AVERAGE(G7:G37)</f>
        <v>0</v>
      </c>
      <c r="H38" s="74">
        <f t="shared" ref="H38:J38" si="7">AVERAGE(H7:H37)</f>
        <v>0</v>
      </c>
      <c r="I38" s="74">
        <f t="shared" si="7"/>
        <v>0</v>
      </c>
      <c r="J38" s="75">
        <f t="shared" si="7"/>
        <v>0</v>
      </c>
      <c r="K38" s="84">
        <f t="shared" si="0"/>
        <v>0</v>
      </c>
    </row>
    <row r="39" spans="1:11" ht="15.75" thickTop="1" x14ac:dyDescent="0.25"/>
    <row r="44" spans="1:11" x14ac:dyDescent="0.25">
      <c r="K44" s="57"/>
    </row>
  </sheetData>
  <sheetProtection algorithmName="SHA-512" hashValue="lAr8yI89gXib1WMQRmsE8+qgslkYZlSv7gE9hekOmTC2rrBKubR7eAkK1v5j1l8wnJevipQ0w2+6SYSWw+tNcQ==" saltValue="lSfJ+Lr06FODGH4aqABmZA==" spinCount="100000" sheet="1" objects="1" scenarios="1"/>
  <mergeCells count="37">
    <mergeCell ref="A7:F7"/>
    <mergeCell ref="B2:F2"/>
    <mergeCell ref="B3:F3"/>
    <mergeCell ref="B4:F4"/>
    <mergeCell ref="B5:F5"/>
    <mergeCell ref="B6:F6"/>
    <mergeCell ref="B8:F8"/>
    <mergeCell ref="B9:F9"/>
    <mergeCell ref="B10:F10"/>
    <mergeCell ref="B11:F11"/>
    <mergeCell ref="B12:F12"/>
    <mergeCell ref="B26:F26"/>
    <mergeCell ref="B13:F13"/>
    <mergeCell ref="B14:F14"/>
    <mergeCell ref="B15:F15"/>
    <mergeCell ref="B16:F16"/>
    <mergeCell ref="A21:F21"/>
    <mergeCell ref="B18:F18"/>
    <mergeCell ref="A17:F17"/>
    <mergeCell ref="B19:F19"/>
    <mergeCell ref="B20:F20"/>
    <mergeCell ref="A1:F1"/>
    <mergeCell ref="B36:F36"/>
    <mergeCell ref="B30:F30"/>
    <mergeCell ref="B31:F31"/>
    <mergeCell ref="A37:F37"/>
    <mergeCell ref="B33:F33"/>
    <mergeCell ref="B34:F34"/>
    <mergeCell ref="A32:F32"/>
    <mergeCell ref="B28:F28"/>
    <mergeCell ref="B29:F29"/>
    <mergeCell ref="B35:F35"/>
    <mergeCell ref="A27:F27"/>
    <mergeCell ref="B22:F22"/>
    <mergeCell ref="B23:F23"/>
    <mergeCell ref="B24:F24"/>
    <mergeCell ref="B25:F25"/>
  </mergeCells>
  <conditionalFormatting sqref="G38:J38">
    <cfRule type="colorScale" priority="5">
      <colorScale>
        <cfvo type="percent" val="0"/>
        <cfvo type="percent" val="100"/>
        <color rgb="FFFF7128"/>
        <color rgb="FFFFEF9C"/>
      </colorScale>
    </cfRule>
  </conditionalFormatting>
  <conditionalFormatting sqref="G1:K1">
    <cfRule type="cellIs" dxfId="8" priority="3" operator="equal">
      <formula>"x"</formula>
    </cfRule>
  </conditionalFormatting>
  <conditionalFormatting sqref="K2:K38">
    <cfRule type="cellIs" dxfId="7" priority="1" operator="between">
      <formula>0</formula>
      <formula>0.99</formula>
    </cfRule>
    <cfRule type="cellIs" dxfId="6" priority="2" operator="between">
      <formula>1.01</formula>
      <formula>9</formula>
    </cfRule>
  </conditionalFormatting>
  <conditionalFormatting sqref="N38">
    <cfRule type="top10" dxfId="5" priority="6" percent="1" rank="10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2F39-03EE-4D71-AEEA-E48D99F40F60}">
  <dimension ref="A1:K141"/>
  <sheetViews>
    <sheetView topLeftCell="A43" zoomScaleNormal="100" workbookViewId="0">
      <selection activeCell="A7" sqref="A7:XFD140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33.75" customHeight="1" x14ac:dyDescent="0.25">
      <c r="A6" s="221" t="s">
        <v>690</v>
      </c>
      <c r="B6" s="221"/>
      <c r="C6" s="221"/>
      <c r="D6" s="221"/>
      <c r="E6" s="3"/>
      <c r="F6" s="3"/>
      <c r="G6" s="2"/>
      <c r="H6" s="2"/>
      <c r="I6" s="2"/>
      <c r="J6" s="2"/>
    </row>
    <row r="7" spans="1:10" ht="33.75" customHeight="1" x14ac:dyDescent="0.25">
      <c r="A7" s="170" t="s">
        <v>158</v>
      </c>
      <c r="B7" s="170"/>
      <c r="C7" s="170"/>
      <c r="D7" s="170"/>
      <c r="E7" s="170"/>
      <c r="F7" s="170"/>
      <c r="G7" s="16"/>
      <c r="H7" s="16"/>
      <c r="I7" s="16"/>
      <c r="J7" s="16"/>
    </row>
    <row r="8" spans="1:10" ht="43.5" customHeight="1" x14ac:dyDescent="0.25">
      <c r="A8" s="160"/>
      <c r="B8" s="160"/>
      <c r="C8" s="160"/>
      <c r="D8" s="160"/>
      <c r="E8" s="160"/>
      <c r="F8" s="161"/>
      <c r="G8" s="159" t="s">
        <v>691</v>
      </c>
      <c r="H8" s="159"/>
      <c r="I8" s="159"/>
      <c r="J8" s="159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0" t="s">
        <v>159</v>
      </c>
      <c r="B10" s="146" t="s">
        <v>160</v>
      </c>
      <c r="C10" s="146"/>
      <c r="D10" s="146"/>
      <c r="E10" s="146"/>
      <c r="F10" s="146"/>
      <c r="G10" s="31"/>
      <c r="H10" s="31"/>
      <c r="I10" s="31"/>
      <c r="J10" s="29"/>
    </row>
    <row r="11" spans="1:10" ht="20.25" customHeight="1" x14ac:dyDescent="0.25">
      <c r="A11" s="222" t="s">
        <v>695</v>
      </c>
      <c r="B11" s="223"/>
      <c r="C11" s="223"/>
      <c r="D11" s="223"/>
      <c r="E11" s="223"/>
      <c r="F11" s="223"/>
      <c r="G11" s="31"/>
      <c r="H11" s="31"/>
      <c r="I11" s="31"/>
      <c r="J11" s="29"/>
    </row>
    <row r="12" spans="1:10" ht="31.35" customHeight="1" x14ac:dyDescent="0.25">
      <c r="A12" s="8"/>
      <c r="B12" s="9" t="s">
        <v>161</v>
      </c>
      <c r="C12" s="183" t="s">
        <v>162</v>
      </c>
      <c r="D12" s="183"/>
      <c r="E12" s="183"/>
      <c r="F12" s="183"/>
      <c r="G12" s="10"/>
      <c r="H12" s="7"/>
      <c r="I12" s="7"/>
      <c r="J12" s="7"/>
    </row>
    <row r="13" spans="1:10" ht="31.35" customHeight="1" x14ac:dyDescent="0.25">
      <c r="A13" s="8"/>
      <c r="B13" s="9" t="s">
        <v>167</v>
      </c>
      <c r="C13" s="183" t="s">
        <v>168</v>
      </c>
      <c r="D13" s="183"/>
      <c r="E13" s="183"/>
      <c r="F13" s="183"/>
      <c r="G13" s="10"/>
      <c r="H13" s="7"/>
      <c r="I13" s="7"/>
      <c r="J13" s="7"/>
    </row>
    <row r="14" spans="1:10" ht="31.35" customHeight="1" x14ac:dyDescent="0.25">
      <c r="A14" s="8"/>
      <c r="B14" s="9" t="s">
        <v>169</v>
      </c>
      <c r="C14" s="227" t="s">
        <v>170</v>
      </c>
      <c r="D14" s="227"/>
      <c r="E14" s="227"/>
      <c r="F14" s="227"/>
      <c r="G14" s="10"/>
      <c r="H14" s="7"/>
      <c r="I14" s="7"/>
      <c r="J14" s="7"/>
    </row>
    <row r="15" spans="1:10" ht="20.25" customHeight="1" x14ac:dyDescent="0.25">
      <c r="A15" s="225" t="s">
        <v>696</v>
      </c>
      <c r="B15" s="226"/>
      <c r="C15" s="226"/>
      <c r="D15" s="226"/>
      <c r="E15" s="226"/>
      <c r="F15" s="226"/>
      <c r="G15" s="31"/>
      <c r="H15" s="31"/>
      <c r="I15" s="31"/>
      <c r="J15" s="29"/>
    </row>
    <row r="16" spans="1:10" ht="31.35" customHeight="1" x14ac:dyDescent="0.25">
      <c r="A16" s="8"/>
      <c r="B16" s="11" t="s">
        <v>163</v>
      </c>
      <c r="C16" s="183" t="s">
        <v>164</v>
      </c>
      <c r="D16" s="183"/>
      <c r="E16" s="183"/>
      <c r="F16" s="183"/>
      <c r="G16" s="10"/>
      <c r="H16" s="7"/>
      <c r="I16" s="7"/>
      <c r="J16" s="7"/>
    </row>
    <row r="17" spans="1:10" ht="31.35" customHeight="1" x14ac:dyDescent="0.25">
      <c r="A17" s="8"/>
      <c r="B17" s="11" t="s">
        <v>165</v>
      </c>
      <c r="C17" s="224" t="s">
        <v>166</v>
      </c>
      <c r="D17" s="224"/>
      <c r="E17" s="224"/>
      <c r="F17" s="224"/>
      <c r="G17" s="10"/>
      <c r="H17" s="7"/>
      <c r="I17" s="7"/>
      <c r="J17" s="7"/>
    </row>
    <row r="18" spans="1:10" ht="16.5" thickBot="1" x14ac:dyDescent="0.3">
      <c r="B18" s="6"/>
      <c r="C18" s="24"/>
      <c r="D18" s="25"/>
      <c r="E18" s="25"/>
      <c r="F18" s="25"/>
      <c r="G18" s="10">
        <f>COUNTIF(G12:G17,"x")</f>
        <v>0</v>
      </c>
      <c r="H18" s="10">
        <f t="shared" ref="H18:J18" si="0">COUNTIF(H12:H17,"x")</f>
        <v>0</v>
      </c>
      <c r="I18" s="10">
        <f t="shared" si="0"/>
        <v>0</v>
      </c>
      <c r="J18" s="10">
        <f t="shared" si="0"/>
        <v>0</v>
      </c>
    </row>
    <row r="19" spans="1:10" ht="17.25" customHeight="1" thickTop="1" thickBot="1" x14ac:dyDescent="0.3">
      <c r="A19" s="17"/>
      <c r="B19" s="18"/>
      <c r="C19" s="19"/>
      <c r="D19" s="19"/>
      <c r="E19" s="19"/>
      <c r="F19" s="20" t="s">
        <v>59</v>
      </c>
      <c r="G19" s="26">
        <f>_xlfn.PERCENTRANK.INC(G18:J18,G18)</f>
        <v>0</v>
      </c>
      <c r="H19" s="21">
        <f>_xlfn.PERCENTRANK.INC(G18:J18,H18)</f>
        <v>0</v>
      </c>
      <c r="I19" s="21">
        <f>_xlfn.PERCENTRANK.INC(G18:J18,I18)</f>
        <v>0</v>
      </c>
      <c r="J19" s="22">
        <f>_xlfn.PERCENTRANK.INC(G18:J18,J18)</f>
        <v>0</v>
      </c>
    </row>
    <row r="20" spans="1:10" ht="31.35" customHeight="1" thickTop="1" x14ac:dyDescent="0.25">
      <c r="A20" s="30" t="s">
        <v>171</v>
      </c>
      <c r="B20" s="146" t="s">
        <v>172</v>
      </c>
      <c r="C20" s="146"/>
      <c r="D20" s="146"/>
      <c r="E20" s="146"/>
      <c r="F20" s="146"/>
      <c r="G20" s="31"/>
      <c r="H20" s="31"/>
      <c r="I20" s="31"/>
      <c r="J20" s="29"/>
    </row>
    <row r="21" spans="1:10" ht="20.25" customHeight="1" x14ac:dyDescent="0.25">
      <c r="A21" s="222" t="s">
        <v>695</v>
      </c>
      <c r="B21" s="223"/>
      <c r="C21" s="223"/>
      <c r="D21" s="223"/>
      <c r="E21" s="223"/>
      <c r="F21" s="223"/>
      <c r="G21" s="31"/>
      <c r="H21" s="31"/>
      <c r="I21" s="31"/>
      <c r="J21" s="29"/>
    </row>
    <row r="22" spans="1:10" ht="31.35" customHeight="1" x14ac:dyDescent="0.25">
      <c r="A22" s="8"/>
      <c r="B22" s="9" t="s">
        <v>173</v>
      </c>
      <c r="C22" s="183" t="s">
        <v>174</v>
      </c>
      <c r="D22" s="183"/>
      <c r="E22" s="183"/>
      <c r="F22" s="193"/>
      <c r="G22" s="10"/>
      <c r="H22" s="7"/>
      <c r="I22" s="7"/>
      <c r="J22" s="7"/>
    </row>
    <row r="23" spans="1:10" ht="31.35" customHeight="1" x14ac:dyDescent="0.25">
      <c r="A23" s="8"/>
      <c r="B23" s="9" t="s">
        <v>179</v>
      </c>
      <c r="C23" s="183" t="s">
        <v>180</v>
      </c>
      <c r="D23" s="183"/>
      <c r="E23" s="183"/>
      <c r="F23" s="183"/>
      <c r="G23" s="10"/>
      <c r="H23" s="7"/>
      <c r="I23" s="7"/>
      <c r="J23" s="7"/>
    </row>
    <row r="24" spans="1:10" ht="31.35" customHeight="1" x14ac:dyDescent="0.25">
      <c r="A24" s="8"/>
      <c r="B24" s="9" t="s">
        <v>183</v>
      </c>
      <c r="C24" s="227" t="s">
        <v>184</v>
      </c>
      <c r="D24" s="227"/>
      <c r="E24" s="227"/>
      <c r="F24" s="227"/>
      <c r="G24" s="10"/>
      <c r="H24" s="7"/>
      <c r="I24" s="7"/>
      <c r="J24" s="7"/>
    </row>
    <row r="25" spans="1:10" ht="31.35" customHeight="1" x14ac:dyDescent="0.25">
      <c r="A25" s="8"/>
      <c r="B25" s="9" t="s">
        <v>185</v>
      </c>
      <c r="C25" s="183" t="s">
        <v>186</v>
      </c>
      <c r="D25" s="183"/>
      <c r="E25" s="183"/>
      <c r="F25" s="183"/>
      <c r="G25" s="10"/>
      <c r="H25" s="7"/>
      <c r="I25" s="7"/>
      <c r="J25" s="7"/>
    </row>
    <row r="26" spans="1:10" ht="20.25" customHeight="1" x14ac:dyDescent="0.25">
      <c r="A26" s="225" t="s">
        <v>696</v>
      </c>
      <c r="B26" s="226"/>
      <c r="C26" s="226"/>
      <c r="D26" s="226"/>
      <c r="E26" s="226"/>
      <c r="F26" s="226"/>
      <c r="G26" s="31"/>
      <c r="H26" s="31"/>
      <c r="I26" s="31"/>
      <c r="J26" s="29"/>
    </row>
    <row r="27" spans="1:10" ht="31.35" customHeight="1" x14ac:dyDescent="0.25">
      <c r="A27" s="8"/>
      <c r="B27" s="11" t="s">
        <v>175</v>
      </c>
      <c r="C27" s="183" t="s">
        <v>176</v>
      </c>
      <c r="D27" s="183"/>
      <c r="E27" s="183"/>
      <c r="F27" s="183"/>
      <c r="G27" s="10"/>
      <c r="H27" s="7"/>
      <c r="I27" s="7"/>
      <c r="J27" s="7"/>
    </row>
    <row r="28" spans="1:10" ht="31.35" customHeight="1" x14ac:dyDescent="0.25">
      <c r="A28" s="8"/>
      <c r="B28" s="11" t="s">
        <v>177</v>
      </c>
      <c r="C28" s="224" t="s">
        <v>178</v>
      </c>
      <c r="D28" s="224"/>
      <c r="E28" s="224"/>
      <c r="F28" s="224"/>
      <c r="G28" s="10"/>
      <c r="H28" s="7"/>
      <c r="I28" s="7"/>
      <c r="J28" s="7"/>
    </row>
    <row r="29" spans="1:10" ht="31.35" customHeight="1" x14ac:dyDescent="0.25">
      <c r="A29" s="8"/>
      <c r="B29" s="11" t="s">
        <v>181</v>
      </c>
      <c r="C29" s="224" t="s">
        <v>182</v>
      </c>
      <c r="D29" s="224"/>
      <c r="E29" s="224"/>
      <c r="F29" s="224"/>
      <c r="G29" s="10"/>
      <c r="H29" s="7"/>
      <c r="I29" s="7"/>
      <c r="J29" s="7"/>
    </row>
    <row r="30" spans="1:10" ht="15.75" thickBot="1" x14ac:dyDescent="0.3">
      <c r="B30" s="6"/>
      <c r="C30" s="6"/>
      <c r="D30" s="6"/>
      <c r="E30" s="6"/>
      <c r="F30" s="6"/>
      <c r="G30" s="12">
        <f>COUNTIF(G22:G29,"x")</f>
        <v>0</v>
      </c>
      <c r="H30" s="12">
        <f t="shared" ref="H30:J30" si="1">COUNTIF(H22:H29,"x")</f>
        <v>0</v>
      </c>
      <c r="I30" s="12">
        <f t="shared" si="1"/>
        <v>0</v>
      </c>
      <c r="J30" s="12">
        <f t="shared" si="1"/>
        <v>0</v>
      </c>
    </row>
    <row r="31" spans="1:10" ht="17.25" customHeight="1" thickTop="1" thickBot="1" x14ac:dyDescent="0.3">
      <c r="A31" s="17"/>
      <c r="B31" s="18"/>
      <c r="C31" s="19"/>
      <c r="D31" s="19"/>
      <c r="E31" s="19"/>
      <c r="F31" s="20" t="s">
        <v>59</v>
      </c>
      <c r="G31" s="26">
        <f>_xlfn.PERCENTRANK.INC(G30:J30,G30)</f>
        <v>0</v>
      </c>
      <c r="H31" s="21">
        <f>_xlfn.PERCENTRANK.INC(G30:J30,H30)</f>
        <v>0</v>
      </c>
      <c r="I31" s="21">
        <f>_xlfn.PERCENTRANK.INC(G30:J30,I30)</f>
        <v>0</v>
      </c>
      <c r="J31" s="22">
        <f>_xlfn.PERCENTRANK.INC(G30:J30,J30)</f>
        <v>0</v>
      </c>
    </row>
    <row r="32" spans="1:10" ht="31.35" customHeight="1" thickTop="1" x14ac:dyDescent="0.25">
      <c r="A32" s="30" t="s">
        <v>187</v>
      </c>
      <c r="B32" s="146" t="s">
        <v>188</v>
      </c>
      <c r="C32" s="146"/>
      <c r="D32" s="146"/>
      <c r="E32" s="146"/>
      <c r="F32" s="146"/>
      <c r="G32" s="31"/>
      <c r="H32" s="31"/>
      <c r="I32" s="31"/>
      <c r="J32" s="29"/>
    </row>
    <row r="33" spans="1:10" ht="20.25" customHeight="1" x14ac:dyDescent="0.25">
      <c r="A33" s="222" t="s">
        <v>695</v>
      </c>
      <c r="B33" s="223"/>
      <c r="C33" s="223"/>
      <c r="D33" s="223"/>
      <c r="E33" s="223"/>
      <c r="F33" s="223"/>
      <c r="G33" s="31"/>
      <c r="H33" s="31"/>
      <c r="I33" s="31"/>
      <c r="J33" s="29"/>
    </row>
    <row r="34" spans="1:10" ht="31.35" customHeight="1" x14ac:dyDescent="0.25">
      <c r="A34" s="8"/>
      <c r="B34" s="9" t="s">
        <v>189</v>
      </c>
      <c r="C34" s="183" t="s">
        <v>190</v>
      </c>
      <c r="D34" s="183"/>
      <c r="E34" s="183"/>
      <c r="F34" s="193"/>
      <c r="G34" s="10"/>
      <c r="H34" s="7"/>
      <c r="I34" s="7"/>
      <c r="J34" s="7"/>
    </row>
    <row r="35" spans="1:10" ht="31.35" customHeight="1" x14ac:dyDescent="0.25">
      <c r="A35" s="8"/>
      <c r="B35" s="9" t="s">
        <v>191</v>
      </c>
      <c r="C35" s="183" t="s">
        <v>192</v>
      </c>
      <c r="D35" s="183"/>
      <c r="E35" s="183"/>
      <c r="F35" s="183"/>
      <c r="G35" s="10"/>
      <c r="H35" s="7"/>
      <c r="I35" s="7"/>
      <c r="J35" s="7"/>
    </row>
    <row r="36" spans="1:10" ht="31.35" customHeight="1" x14ac:dyDescent="0.25">
      <c r="A36" s="8"/>
      <c r="B36" s="9" t="s">
        <v>195</v>
      </c>
      <c r="C36" s="227" t="s">
        <v>196</v>
      </c>
      <c r="D36" s="227"/>
      <c r="E36" s="227"/>
      <c r="F36" s="227"/>
      <c r="G36" s="10"/>
      <c r="H36" s="7"/>
      <c r="I36" s="7"/>
      <c r="J36" s="7"/>
    </row>
    <row r="37" spans="1:10" ht="31.35" customHeight="1" x14ac:dyDescent="0.25">
      <c r="A37" s="8"/>
      <c r="B37" s="9" t="s">
        <v>199</v>
      </c>
      <c r="C37" s="183" t="s">
        <v>200</v>
      </c>
      <c r="D37" s="183"/>
      <c r="E37" s="183"/>
      <c r="F37" s="183"/>
      <c r="G37" s="10"/>
      <c r="H37" s="7"/>
      <c r="I37" s="7"/>
      <c r="J37" s="7"/>
    </row>
    <row r="38" spans="1:10" ht="48.75" customHeight="1" x14ac:dyDescent="0.25">
      <c r="A38" s="8"/>
      <c r="B38" s="9" t="s">
        <v>203</v>
      </c>
      <c r="C38" s="183" t="s">
        <v>204</v>
      </c>
      <c r="D38" s="183"/>
      <c r="E38" s="183"/>
      <c r="F38" s="183"/>
      <c r="G38" s="10"/>
      <c r="H38" s="7"/>
      <c r="I38" s="7"/>
      <c r="J38" s="7"/>
    </row>
    <row r="39" spans="1:10" ht="20.25" customHeight="1" x14ac:dyDescent="0.25">
      <c r="A39" s="225" t="s">
        <v>696</v>
      </c>
      <c r="B39" s="226"/>
      <c r="C39" s="226"/>
      <c r="D39" s="226"/>
      <c r="E39" s="226"/>
      <c r="F39" s="226"/>
      <c r="G39" s="31"/>
      <c r="H39" s="31"/>
      <c r="I39" s="31"/>
      <c r="J39" s="29"/>
    </row>
    <row r="40" spans="1:10" ht="31.35" customHeight="1" x14ac:dyDescent="0.25">
      <c r="A40" s="8"/>
      <c r="B40" s="9" t="s">
        <v>193</v>
      </c>
      <c r="C40" s="183" t="s">
        <v>194</v>
      </c>
      <c r="D40" s="183"/>
      <c r="E40" s="183"/>
      <c r="F40" s="183"/>
      <c r="G40" s="10"/>
      <c r="H40" s="7"/>
      <c r="I40" s="7"/>
      <c r="J40" s="7"/>
    </row>
    <row r="41" spans="1:10" ht="31.35" customHeight="1" x14ac:dyDescent="0.25">
      <c r="A41" s="8"/>
      <c r="B41" s="9" t="s">
        <v>197</v>
      </c>
      <c r="C41" s="224" t="s">
        <v>198</v>
      </c>
      <c r="D41" s="224"/>
      <c r="E41" s="224"/>
      <c r="F41" s="224"/>
      <c r="G41" s="10"/>
      <c r="H41" s="7"/>
      <c r="I41" s="7"/>
      <c r="J41" s="7"/>
    </row>
    <row r="42" spans="1:10" ht="31.35" customHeight="1" x14ac:dyDescent="0.25">
      <c r="A42" s="8"/>
      <c r="B42" s="9" t="s">
        <v>201</v>
      </c>
      <c r="C42" s="224" t="s">
        <v>202</v>
      </c>
      <c r="D42" s="224"/>
      <c r="E42" s="224"/>
      <c r="F42" s="224"/>
      <c r="G42" s="10"/>
      <c r="H42" s="7"/>
      <c r="I42" s="7"/>
      <c r="J42" s="7"/>
    </row>
    <row r="43" spans="1:10" ht="31.35" customHeight="1" x14ac:dyDescent="0.25">
      <c r="A43" s="8"/>
      <c r="B43" s="9" t="s">
        <v>205</v>
      </c>
      <c r="C43" s="224" t="s">
        <v>206</v>
      </c>
      <c r="D43" s="224"/>
      <c r="E43" s="224"/>
      <c r="F43" s="224"/>
      <c r="G43" s="10"/>
      <c r="H43" s="7"/>
      <c r="I43" s="7"/>
      <c r="J43" s="7"/>
    </row>
    <row r="44" spans="1:10" ht="16.5" thickBot="1" x14ac:dyDescent="0.3">
      <c r="B44" s="27"/>
      <c r="C44" s="25"/>
      <c r="D44" s="25"/>
      <c r="E44" s="25"/>
      <c r="F44" s="25"/>
      <c r="G44" s="12">
        <f>COUNTIF(G34:G43,"x")</f>
        <v>0</v>
      </c>
      <c r="H44" s="12">
        <f>COUNTIF(H34:H43,"x")</f>
        <v>0</v>
      </c>
      <c r="I44" s="12">
        <f t="shared" ref="I44:J44" si="2">COUNTIF(I34:I43,"x")</f>
        <v>0</v>
      </c>
      <c r="J44" s="12">
        <f t="shared" si="2"/>
        <v>0</v>
      </c>
    </row>
    <row r="45" spans="1:10" ht="17.25" customHeight="1" thickTop="1" thickBot="1" x14ac:dyDescent="0.3">
      <c r="A45" s="17"/>
      <c r="B45" s="18"/>
      <c r="C45" s="19"/>
      <c r="D45" s="19"/>
      <c r="E45" s="19"/>
      <c r="F45" s="20" t="s">
        <v>59</v>
      </c>
      <c r="G45" s="26">
        <f>_xlfn.PERCENTRANK.INC(G44:J44,G44)</f>
        <v>0</v>
      </c>
      <c r="H45" s="21">
        <f>_xlfn.PERCENTRANK.INC(G44:J44,H44)</f>
        <v>0</v>
      </c>
      <c r="I45" s="21">
        <f>_xlfn.PERCENTRANK.INC(G44:J44,I44)</f>
        <v>0</v>
      </c>
      <c r="J45" s="22">
        <f>_xlfn.PERCENTRANK.INC(G44:J44,J44)</f>
        <v>0</v>
      </c>
    </row>
    <row r="46" spans="1:10" ht="31.35" customHeight="1" thickTop="1" x14ac:dyDescent="0.25">
      <c r="A46" s="30" t="s">
        <v>207</v>
      </c>
      <c r="B46" s="146" t="s">
        <v>208</v>
      </c>
      <c r="C46" s="146"/>
      <c r="D46" s="146"/>
      <c r="E46" s="146"/>
      <c r="F46" s="146"/>
      <c r="G46" s="31"/>
      <c r="H46" s="31"/>
      <c r="I46" s="31"/>
      <c r="J46" s="29"/>
    </row>
    <row r="47" spans="1:10" ht="20.25" customHeight="1" x14ac:dyDescent="0.25">
      <c r="A47" s="222" t="s">
        <v>695</v>
      </c>
      <c r="B47" s="223"/>
      <c r="C47" s="223"/>
      <c r="D47" s="223"/>
      <c r="E47" s="223"/>
      <c r="F47" s="223"/>
      <c r="G47" s="31"/>
      <c r="H47" s="31"/>
      <c r="I47" s="31"/>
      <c r="J47" s="29"/>
    </row>
    <row r="48" spans="1:10" ht="31.35" customHeight="1" x14ac:dyDescent="0.25">
      <c r="A48" s="8"/>
      <c r="B48" s="9" t="s">
        <v>209</v>
      </c>
      <c r="C48" s="183" t="s">
        <v>210</v>
      </c>
      <c r="D48" s="183"/>
      <c r="E48" s="183"/>
      <c r="F48" s="193"/>
      <c r="G48" s="10"/>
      <c r="H48" s="7"/>
      <c r="I48" s="7"/>
      <c r="J48" s="7"/>
    </row>
    <row r="49" spans="1:11" ht="48.75" customHeight="1" x14ac:dyDescent="0.25">
      <c r="A49" s="8"/>
      <c r="B49" s="9" t="s">
        <v>213</v>
      </c>
      <c r="C49" s="183" t="s">
        <v>214</v>
      </c>
      <c r="D49" s="183"/>
      <c r="E49" s="183"/>
      <c r="F49" s="183"/>
      <c r="G49" s="10"/>
      <c r="H49" s="7"/>
      <c r="I49" s="7"/>
      <c r="J49" s="7"/>
    </row>
    <row r="50" spans="1:11" ht="49.5" customHeight="1" x14ac:dyDescent="0.25">
      <c r="A50" s="8"/>
      <c r="B50" s="9" t="s">
        <v>217</v>
      </c>
      <c r="C50" s="227" t="s">
        <v>218</v>
      </c>
      <c r="D50" s="227"/>
      <c r="E50" s="227"/>
      <c r="F50" s="227"/>
      <c r="G50" s="7"/>
      <c r="H50" s="7"/>
      <c r="I50" s="7"/>
      <c r="J50" s="7"/>
    </row>
    <row r="51" spans="1:11" ht="58.5" customHeight="1" x14ac:dyDescent="0.25">
      <c r="A51" s="8"/>
      <c r="B51" s="9" t="s">
        <v>221</v>
      </c>
      <c r="C51" s="154" t="s">
        <v>222</v>
      </c>
      <c r="D51" s="154"/>
      <c r="E51" s="154"/>
      <c r="F51" s="154"/>
      <c r="G51" s="7"/>
      <c r="H51" s="7"/>
      <c r="I51" s="7"/>
      <c r="J51" s="7"/>
    </row>
    <row r="52" spans="1:11" ht="48" customHeight="1" x14ac:dyDescent="0.25">
      <c r="A52" s="8"/>
      <c r="B52" s="9" t="s">
        <v>225</v>
      </c>
      <c r="C52" s="183" t="s">
        <v>226</v>
      </c>
      <c r="D52" s="183"/>
      <c r="E52" s="183"/>
      <c r="F52" s="183"/>
      <c r="G52" s="10"/>
      <c r="H52" s="7"/>
      <c r="I52" s="7"/>
      <c r="J52" s="7"/>
    </row>
    <row r="53" spans="1:11" ht="20.25" customHeight="1" x14ac:dyDescent="0.25">
      <c r="A53" s="225" t="s">
        <v>696</v>
      </c>
      <c r="B53" s="226"/>
      <c r="C53" s="226"/>
      <c r="D53" s="226"/>
      <c r="E53" s="226"/>
      <c r="F53" s="226"/>
      <c r="G53" s="31"/>
      <c r="H53" s="31"/>
      <c r="I53" s="31"/>
      <c r="J53" s="29"/>
    </row>
    <row r="54" spans="1:11" ht="31.35" customHeight="1" x14ac:dyDescent="0.25">
      <c r="A54" s="8"/>
      <c r="B54" s="9" t="s">
        <v>211</v>
      </c>
      <c r="C54" s="183" t="s">
        <v>212</v>
      </c>
      <c r="D54" s="183"/>
      <c r="E54" s="183"/>
      <c r="F54" s="183"/>
      <c r="G54" s="10"/>
      <c r="H54" s="7"/>
      <c r="I54" s="7"/>
      <c r="J54" s="7"/>
    </row>
    <row r="55" spans="1:11" ht="50.25" customHeight="1" x14ac:dyDescent="0.25">
      <c r="A55" s="8"/>
      <c r="B55" s="9" t="s">
        <v>215</v>
      </c>
      <c r="C55" s="224" t="s">
        <v>216</v>
      </c>
      <c r="D55" s="224"/>
      <c r="E55" s="224"/>
      <c r="F55" s="224"/>
      <c r="G55" s="10"/>
      <c r="H55" s="7"/>
      <c r="I55" s="7"/>
      <c r="J55" s="7"/>
    </row>
    <row r="56" spans="1:11" ht="52.5" customHeight="1" x14ac:dyDescent="0.25">
      <c r="A56" s="8"/>
      <c r="B56" s="9" t="s">
        <v>219</v>
      </c>
      <c r="C56" s="224" t="s">
        <v>220</v>
      </c>
      <c r="D56" s="224"/>
      <c r="E56" s="224"/>
      <c r="F56" s="224"/>
      <c r="G56" s="13"/>
      <c r="H56" s="13"/>
      <c r="I56" s="13"/>
      <c r="J56" s="13"/>
      <c r="K56" s="1"/>
    </row>
    <row r="57" spans="1:11" ht="50.25" customHeight="1" x14ac:dyDescent="0.25">
      <c r="A57" s="8"/>
      <c r="B57" s="9" t="s">
        <v>223</v>
      </c>
      <c r="C57" s="224" t="s">
        <v>224</v>
      </c>
      <c r="D57" s="224"/>
      <c r="E57" s="224"/>
      <c r="F57" s="224"/>
      <c r="G57" s="7"/>
      <c r="H57" s="7"/>
      <c r="I57" s="7"/>
      <c r="J57" s="7"/>
    </row>
    <row r="58" spans="1:11" ht="16.5" thickBot="1" x14ac:dyDescent="0.3">
      <c r="B58" s="6"/>
      <c r="C58" s="25"/>
      <c r="D58" s="25"/>
      <c r="E58" s="25"/>
      <c r="F58" s="25"/>
      <c r="G58" s="12">
        <f>COUNTIF(G48:G57,"x")</f>
        <v>0</v>
      </c>
      <c r="H58" s="12">
        <f t="shared" ref="H58:J58" si="3">COUNTIF(H48:H57,"x")</f>
        <v>0</v>
      </c>
      <c r="I58" s="12">
        <f t="shared" si="3"/>
        <v>0</v>
      </c>
      <c r="J58" s="12">
        <f t="shared" si="3"/>
        <v>0</v>
      </c>
    </row>
    <row r="59" spans="1:11" ht="17.25" customHeight="1" thickTop="1" thickBot="1" x14ac:dyDescent="0.3">
      <c r="A59" s="17"/>
      <c r="B59" s="18"/>
      <c r="C59" s="19"/>
      <c r="D59" s="19"/>
      <c r="E59" s="19"/>
      <c r="F59" s="20" t="s">
        <v>59</v>
      </c>
      <c r="G59" s="26">
        <f>_xlfn.PERCENTRANK.INC(G58:J58,G58)</f>
        <v>0</v>
      </c>
      <c r="H59" s="21">
        <f>_xlfn.PERCENTRANK.INC(G58:J58,H58)</f>
        <v>0</v>
      </c>
      <c r="I59" s="21">
        <f>_xlfn.PERCENTRANK.INC(G58:J58,I58)</f>
        <v>0</v>
      </c>
      <c r="J59" s="22">
        <f>_xlfn.PERCENTRANK.INC(G58:J58,J58)</f>
        <v>0</v>
      </c>
    </row>
    <row r="60" spans="1:11" ht="31.35" customHeight="1" thickTop="1" x14ac:dyDescent="0.25">
      <c r="A60" s="30" t="s">
        <v>227</v>
      </c>
      <c r="B60" s="146" t="s">
        <v>228</v>
      </c>
      <c r="C60" s="146"/>
      <c r="D60" s="146"/>
      <c r="E60" s="146"/>
      <c r="F60" s="146"/>
      <c r="G60" s="31"/>
      <c r="H60" s="31"/>
      <c r="I60" s="31"/>
      <c r="J60" s="29"/>
    </row>
    <row r="61" spans="1:11" ht="20.25" customHeight="1" x14ac:dyDescent="0.25">
      <c r="A61" s="222" t="s">
        <v>695</v>
      </c>
      <c r="B61" s="223"/>
      <c r="C61" s="223"/>
      <c r="D61" s="223"/>
      <c r="E61" s="223"/>
      <c r="F61" s="223"/>
      <c r="G61" s="31"/>
      <c r="H61" s="31"/>
      <c r="I61" s="31"/>
      <c r="J61" s="29"/>
    </row>
    <row r="62" spans="1:11" ht="31.35" customHeight="1" x14ac:dyDescent="0.25">
      <c r="A62" s="8"/>
      <c r="B62" s="9" t="s">
        <v>229</v>
      </c>
      <c r="C62" s="183" t="s">
        <v>230</v>
      </c>
      <c r="D62" s="183"/>
      <c r="E62" s="183"/>
      <c r="F62" s="193"/>
      <c r="G62" s="10"/>
      <c r="H62" s="7"/>
      <c r="I62" s="7"/>
      <c r="J62" s="7"/>
    </row>
    <row r="63" spans="1:11" ht="48.75" customHeight="1" x14ac:dyDescent="0.25">
      <c r="A63" s="8"/>
      <c r="B63" s="9" t="s">
        <v>233</v>
      </c>
      <c r="C63" s="183" t="s">
        <v>234</v>
      </c>
      <c r="D63" s="183"/>
      <c r="E63" s="183"/>
      <c r="F63" s="183"/>
      <c r="G63" s="10"/>
      <c r="H63" s="7"/>
      <c r="I63" s="7"/>
      <c r="J63" s="7"/>
    </row>
    <row r="64" spans="1:11" ht="31.35" customHeight="1" x14ac:dyDescent="0.25">
      <c r="A64" s="8"/>
      <c r="B64" s="9" t="s">
        <v>235</v>
      </c>
      <c r="C64" s="227" t="s">
        <v>236</v>
      </c>
      <c r="D64" s="227"/>
      <c r="E64" s="227"/>
      <c r="F64" s="227"/>
      <c r="G64" s="10"/>
      <c r="H64" s="7"/>
      <c r="I64" s="7"/>
      <c r="J64" s="7"/>
    </row>
    <row r="65" spans="1:11" ht="31.35" customHeight="1" x14ac:dyDescent="0.25">
      <c r="A65" s="8"/>
      <c r="B65" s="9" t="s">
        <v>237</v>
      </c>
      <c r="C65" s="227" t="s">
        <v>238</v>
      </c>
      <c r="D65" s="227"/>
      <c r="E65" s="227"/>
      <c r="F65" s="227"/>
      <c r="G65" s="10"/>
      <c r="H65" s="7"/>
      <c r="I65" s="7"/>
      <c r="J65" s="7"/>
    </row>
    <row r="66" spans="1:11" ht="50.25" customHeight="1" x14ac:dyDescent="0.25">
      <c r="A66" s="8"/>
      <c r="B66" s="9" t="s">
        <v>241</v>
      </c>
      <c r="C66" s="227" t="s">
        <v>242</v>
      </c>
      <c r="D66" s="227"/>
      <c r="E66" s="227"/>
      <c r="F66" s="227"/>
      <c r="G66" s="10"/>
      <c r="H66" s="7"/>
      <c r="I66" s="7"/>
      <c r="J66" s="7"/>
    </row>
    <row r="67" spans="1:11" ht="20.25" customHeight="1" x14ac:dyDescent="0.25">
      <c r="A67" s="225" t="s">
        <v>696</v>
      </c>
      <c r="B67" s="226"/>
      <c r="C67" s="226"/>
      <c r="D67" s="226"/>
      <c r="E67" s="226"/>
      <c r="F67" s="226"/>
      <c r="G67" s="31"/>
      <c r="H67" s="31"/>
      <c r="I67" s="31"/>
      <c r="J67" s="29"/>
    </row>
    <row r="68" spans="1:11" ht="31.35" customHeight="1" x14ac:dyDescent="0.25">
      <c r="A68" s="8"/>
      <c r="B68" s="11" t="s">
        <v>231</v>
      </c>
      <c r="C68" s="183" t="s">
        <v>232</v>
      </c>
      <c r="D68" s="183"/>
      <c r="E68" s="183"/>
      <c r="F68" s="193"/>
      <c r="G68" s="10"/>
      <c r="H68" s="7"/>
      <c r="I68" s="7"/>
      <c r="J68" s="7"/>
    </row>
    <row r="69" spans="1:11" ht="38.25" customHeight="1" x14ac:dyDescent="0.25">
      <c r="A69" s="8"/>
      <c r="B69" s="11" t="s">
        <v>239</v>
      </c>
      <c r="C69" s="224" t="s">
        <v>240</v>
      </c>
      <c r="D69" s="224"/>
      <c r="E69" s="224"/>
      <c r="F69" s="228"/>
      <c r="G69" s="10"/>
      <c r="H69" s="7"/>
      <c r="I69" s="7"/>
      <c r="J69" s="7"/>
    </row>
    <row r="70" spans="1:11" ht="36.75" customHeight="1" x14ac:dyDescent="0.25">
      <c r="A70" s="8"/>
      <c r="B70" s="11" t="s">
        <v>243</v>
      </c>
      <c r="C70" s="224" t="s">
        <v>244</v>
      </c>
      <c r="D70" s="224"/>
      <c r="E70" s="224"/>
      <c r="F70" s="228"/>
      <c r="G70" s="13"/>
      <c r="H70" s="13"/>
      <c r="I70" s="13"/>
      <c r="J70" s="13"/>
      <c r="K70" s="1"/>
    </row>
    <row r="71" spans="1:11" ht="53.25" customHeight="1" x14ac:dyDescent="0.25">
      <c r="A71" s="8"/>
      <c r="B71" s="11" t="s">
        <v>245</v>
      </c>
      <c r="C71" s="224" t="s">
        <v>246</v>
      </c>
      <c r="D71" s="224"/>
      <c r="E71" s="224"/>
      <c r="F71" s="228"/>
      <c r="G71" s="7"/>
      <c r="H71" s="7"/>
      <c r="I71" s="7"/>
      <c r="J71" s="7"/>
    </row>
    <row r="72" spans="1:11" ht="15.75" thickBot="1" x14ac:dyDescent="0.3">
      <c r="B72" s="6"/>
      <c r="G72" s="12">
        <f>COUNTIF(G62:G71,"x")</f>
        <v>0</v>
      </c>
      <c r="H72" s="12">
        <f t="shared" ref="H72:J72" si="4">COUNTIF(H62:H71,"x")</f>
        <v>0</v>
      </c>
      <c r="I72" s="12">
        <f t="shared" si="4"/>
        <v>0</v>
      </c>
      <c r="J72" s="12">
        <f t="shared" si="4"/>
        <v>0</v>
      </c>
    </row>
    <row r="73" spans="1:11" ht="17.25" customHeight="1" thickTop="1" thickBot="1" x14ac:dyDescent="0.3">
      <c r="A73" s="17"/>
      <c r="B73" s="18"/>
      <c r="C73" s="19"/>
      <c r="D73" s="19"/>
      <c r="E73" s="19"/>
      <c r="F73" s="20" t="s">
        <v>59</v>
      </c>
      <c r="G73" s="26">
        <f>_xlfn.PERCENTRANK.INC(G72:J72,G72)</f>
        <v>0</v>
      </c>
      <c r="H73" s="21">
        <f>_xlfn.PERCENTRANK.INC(G72:J72,H72)</f>
        <v>0</v>
      </c>
      <c r="I73" s="21">
        <f>_xlfn.PERCENTRANK.INC(G72:J72,I72)</f>
        <v>0</v>
      </c>
      <c r="J73" s="22">
        <f>_xlfn.PERCENTRANK.INC(G72:J72,J72)</f>
        <v>0</v>
      </c>
    </row>
    <row r="74" spans="1:11" ht="31.35" customHeight="1" thickTop="1" x14ac:dyDescent="0.25">
      <c r="A74" s="30" t="s">
        <v>247</v>
      </c>
      <c r="B74" s="146" t="s">
        <v>248</v>
      </c>
      <c r="C74" s="146"/>
      <c r="D74" s="146"/>
      <c r="E74" s="146"/>
      <c r="F74" s="146"/>
      <c r="G74" s="31"/>
      <c r="H74" s="31"/>
      <c r="I74" s="31"/>
      <c r="J74" s="29"/>
    </row>
    <row r="75" spans="1:11" ht="20.25" customHeight="1" x14ac:dyDescent="0.25">
      <c r="A75" s="222" t="s">
        <v>695</v>
      </c>
      <c r="B75" s="223"/>
      <c r="C75" s="223"/>
      <c r="D75" s="223"/>
      <c r="E75" s="223"/>
      <c r="F75" s="223"/>
      <c r="G75" s="31"/>
      <c r="H75" s="31"/>
      <c r="I75" s="31"/>
      <c r="J75" s="29"/>
    </row>
    <row r="76" spans="1:11" ht="31.35" customHeight="1" x14ac:dyDescent="0.25">
      <c r="A76" s="8"/>
      <c r="B76" s="9" t="s">
        <v>249</v>
      </c>
      <c r="C76" s="183" t="s">
        <v>250</v>
      </c>
      <c r="D76" s="183"/>
      <c r="E76" s="183"/>
      <c r="F76" s="193"/>
      <c r="G76" s="10"/>
      <c r="H76" s="7"/>
      <c r="I76" s="7"/>
      <c r="J76" s="7"/>
    </row>
    <row r="77" spans="1:11" ht="50.25" customHeight="1" x14ac:dyDescent="0.25">
      <c r="A77" s="8"/>
      <c r="B77" s="9" t="s">
        <v>251</v>
      </c>
      <c r="C77" s="183" t="s">
        <v>252</v>
      </c>
      <c r="D77" s="183"/>
      <c r="E77" s="183"/>
      <c r="F77" s="183"/>
      <c r="G77" s="10"/>
      <c r="H77" s="7"/>
      <c r="I77" s="7"/>
      <c r="J77" s="7"/>
    </row>
    <row r="78" spans="1:11" ht="31.35" customHeight="1" x14ac:dyDescent="0.25">
      <c r="A78" s="8"/>
      <c r="B78" s="9" t="s">
        <v>253</v>
      </c>
      <c r="C78" s="227" t="s">
        <v>254</v>
      </c>
      <c r="D78" s="227"/>
      <c r="E78" s="227"/>
      <c r="F78" s="227"/>
      <c r="G78" s="10"/>
      <c r="H78" s="7"/>
      <c r="I78" s="7"/>
      <c r="J78" s="7"/>
    </row>
    <row r="79" spans="1:11" ht="31.35" customHeight="1" x14ac:dyDescent="0.25">
      <c r="A79" s="8"/>
      <c r="B79" s="9" t="s">
        <v>255</v>
      </c>
      <c r="C79" s="227" t="s">
        <v>256</v>
      </c>
      <c r="D79" s="227"/>
      <c r="E79" s="227"/>
      <c r="F79" s="227"/>
      <c r="G79" s="10"/>
      <c r="H79" s="7"/>
      <c r="I79" s="7"/>
      <c r="J79" s="7"/>
    </row>
    <row r="80" spans="1:11" ht="31.35" customHeight="1" x14ac:dyDescent="0.25">
      <c r="A80" s="8"/>
      <c r="B80" s="9" t="s">
        <v>259</v>
      </c>
      <c r="C80" s="227" t="s">
        <v>260</v>
      </c>
      <c r="D80" s="227"/>
      <c r="E80" s="227"/>
      <c r="F80" s="227"/>
      <c r="G80" s="10"/>
      <c r="H80" s="7"/>
      <c r="I80" s="7"/>
      <c r="J80" s="7"/>
    </row>
    <row r="81" spans="1:11" ht="31.35" customHeight="1" x14ac:dyDescent="0.25">
      <c r="A81" s="8"/>
      <c r="B81" s="9" t="s">
        <v>263</v>
      </c>
      <c r="C81" s="227" t="s">
        <v>264</v>
      </c>
      <c r="D81" s="227"/>
      <c r="E81" s="227"/>
      <c r="F81" s="227"/>
      <c r="G81" s="10"/>
      <c r="H81" s="7"/>
      <c r="I81" s="7"/>
      <c r="J81" s="7"/>
    </row>
    <row r="82" spans="1:11" ht="31.35" customHeight="1" x14ac:dyDescent="0.25">
      <c r="A82" s="8"/>
      <c r="B82" s="9" t="s">
        <v>269</v>
      </c>
      <c r="C82" s="227" t="s">
        <v>270</v>
      </c>
      <c r="D82" s="227"/>
      <c r="E82" s="227"/>
      <c r="F82" s="227"/>
      <c r="G82" s="10"/>
      <c r="H82" s="7"/>
      <c r="I82" s="7"/>
      <c r="J82" s="7"/>
    </row>
    <row r="83" spans="1:11" ht="31.35" customHeight="1" x14ac:dyDescent="0.25">
      <c r="A83" s="8"/>
      <c r="B83" s="9" t="s">
        <v>271</v>
      </c>
      <c r="C83" s="227" t="s">
        <v>272</v>
      </c>
      <c r="D83" s="227"/>
      <c r="E83" s="227"/>
      <c r="F83" s="227"/>
      <c r="G83" s="10"/>
      <c r="H83" s="7"/>
      <c r="I83" s="7"/>
      <c r="J83" s="7"/>
    </row>
    <row r="84" spans="1:11" ht="20.25" customHeight="1" x14ac:dyDescent="0.25">
      <c r="A84" s="225" t="s">
        <v>696</v>
      </c>
      <c r="B84" s="226"/>
      <c r="C84" s="226"/>
      <c r="D84" s="226"/>
      <c r="E84" s="226"/>
      <c r="F84" s="226"/>
      <c r="G84" s="31"/>
      <c r="H84" s="31"/>
      <c r="I84" s="31"/>
      <c r="J84" s="29"/>
    </row>
    <row r="85" spans="1:11" ht="31.35" customHeight="1" x14ac:dyDescent="0.25">
      <c r="A85" s="8"/>
      <c r="B85" s="11" t="s">
        <v>257</v>
      </c>
      <c r="C85" s="183" t="s">
        <v>258</v>
      </c>
      <c r="D85" s="183"/>
      <c r="E85" s="183"/>
      <c r="F85" s="193"/>
      <c r="G85" s="10"/>
      <c r="H85" s="7"/>
      <c r="I85" s="7"/>
      <c r="J85" s="7"/>
    </row>
    <row r="86" spans="1:11" ht="31.35" customHeight="1" x14ac:dyDescent="0.25">
      <c r="A86" s="8"/>
      <c r="B86" s="11" t="s">
        <v>261</v>
      </c>
      <c r="C86" s="224" t="s">
        <v>262</v>
      </c>
      <c r="D86" s="224"/>
      <c r="E86" s="224"/>
      <c r="F86" s="228"/>
      <c r="G86" s="10"/>
      <c r="H86" s="7"/>
      <c r="I86" s="7"/>
      <c r="J86" s="7"/>
    </row>
    <row r="87" spans="1:11" ht="38.25" customHeight="1" x14ac:dyDescent="0.25">
      <c r="A87" s="8"/>
      <c r="B87" s="11" t="s">
        <v>265</v>
      </c>
      <c r="C87" s="224" t="s">
        <v>266</v>
      </c>
      <c r="D87" s="224"/>
      <c r="E87" s="224"/>
      <c r="F87" s="228"/>
      <c r="G87" s="10"/>
      <c r="H87" s="7"/>
      <c r="I87" s="7"/>
      <c r="J87" s="7"/>
    </row>
    <row r="88" spans="1:11" ht="36.75" customHeight="1" x14ac:dyDescent="0.25">
      <c r="A88" s="8"/>
      <c r="B88" s="11" t="s">
        <v>267</v>
      </c>
      <c r="C88" s="224" t="s">
        <v>268</v>
      </c>
      <c r="D88" s="224"/>
      <c r="E88" s="224"/>
      <c r="F88" s="228"/>
      <c r="G88" s="13"/>
      <c r="H88" s="13"/>
      <c r="I88" s="13"/>
      <c r="J88" s="13"/>
      <c r="K88" s="1"/>
    </row>
    <row r="89" spans="1:11" ht="20.25" customHeight="1" x14ac:dyDescent="0.25">
      <c r="A89" s="225" t="s">
        <v>697</v>
      </c>
      <c r="B89" s="226"/>
      <c r="C89" s="226"/>
      <c r="D89" s="226"/>
      <c r="E89" s="226"/>
      <c r="F89" s="226"/>
      <c r="G89" s="31"/>
      <c r="H89" s="31"/>
      <c r="I89" s="31"/>
      <c r="J89" s="29"/>
    </row>
    <row r="90" spans="1:11" ht="31.35" customHeight="1" x14ac:dyDescent="0.25">
      <c r="A90" s="8"/>
      <c r="B90" s="9" t="s">
        <v>698</v>
      </c>
      <c r="C90" s="183" t="s">
        <v>699</v>
      </c>
      <c r="D90" s="183"/>
      <c r="E90" s="183"/>
      <c r="F90" s="183"/>
      <c r="G90" s="10"/>
      <c r="H90" s="7"/>
      <c r="I90" s="7"/>
      <c r="J90" s="7"/>
    </row>
    <row r="91" spans="1:11" ht="31.35" customHeight="1" x14ac:dyDescent="0.25">
      <c r="A91" s="8"/>
      <c r="B91" s="9" t="s">
        <v>700</v>
      </c>
      <c r="C91" s="224" t="s">
        <v>701</v>
      </c>
      <c r="D91" s="224"/>
      <c r="E91" s="224"/>
      <c r="F91" s="224"/>
      <c r="G91" s="10"/>
      <c r="H91" s="7"/>
      <c r="I91" s="7"/>
      <c r="J91" s="7"/>
    </row>
    <row r="92" spans="1:11" ht="31.35" customHeight="1" x14ac:dyDescent="0.25">
      <c r="A92" s="8"/>
      <c r="B92" s="9" t="s">
        <v>702</v>
      </c>
      <c r="C92" s="224" t="s">
        <v>703</v>
      </c>
      <c r="D92" s="224"/>
      <c r="E92" s="224"/>
      <c r="F92" s="224"/>
      <c r="G92" s="10"/>
      <c r="H92" s="7"/>
      <c r="I92" s="7"/>
      <c r="J92" s="7"/>
    </row>
    <row r="93" spans="1:11" ht="54.75" customHeight="1" x14ac:dyDescent="0.25">
      <c r="A93" s="8"/>
      <c r="B93" s="9" t="s">
        <v>704</v>
      </c>
      <c r="C93" s="224" t="s">
        <v>705</v>
      </c>
      <c r="D93" s="224"/>
      <c r="E93" s="224"/>
      <c r="F93" s="224"/>
      <c r="G93" s="10"/>
      <c r="H93" s="7"/>
      <c r="I93" s="7"/>
      <c r="J93" s="7"/>
    </row>
    <row r="94" spans="1:11" ht="49.5" customHeight="1" x14ac:dyDescent="0.25">
      <c r="A94" s="8"/>
      <c r="B94" s="9" t="s">
        <v>706</v>
      </c>
      <c r="C94" s="224" t="s">
        <v>707</v>
      </c>
      <c r="D94" s="224"/>
      <c r="E94" s="224"/>
      <c r="F94" s="224"/>
      <c r="G94" s="13"/>
      <c r="H94" s="13"/>
      <c r="I94" s="13"/>
      <c r="J94" s="13"/>
      <c r="K94" s="15"/>
    </row>
    <row r="95" spans="1:11" ht="16.5" thickBot="1" x14ac:dyDescent="0.3">
      <c r="B95" s="27"/>
      <c r="C95" s="25"/>
      <c r="D95" s="25"/>
      <c r="E95" s="25"/>
      <c r="F95" s="25"/>
      <c r="G95" s="12">
        <f>COUNTIF(G76:G94,"x")</f>
        <v>0</v>
      </c>
      <c r="H95" s="12">
        <f t="shared" ref="H95:J95" si="5">COUNTIF(H76:H94,"x")</f>
        <v>0</v>
      </c>
      <c r="I95" s="12">
        <f t="shared" si="5"/>
        <v>0</v>
      </c>
      <c r="J95" s="12">
        <f t="shared" si="5"/>
        <v>0</v>
      </c>
    </row>
    <row r="96" spans="1:11" ht="17.25" customHeight="1" thickTop="1" thickBot="1" x14ac:dyDescent="0.3">
      <c r="A96" s="17"/>
      <c r="B96" s="18"/>
      <c r="C96" s="19"/>
      <c r="D96" s="19"/>
      <c r="E96" s="19"/>
      <c r="F96" s="20" t="s">
        <v>59</v>
      </c>
      <c r="G96" s="26">
        <f>_xlfn.PERCENTRANK.INC(G95:J95,G95)</f>
        <v>0</v>
      </c>
      <c r="H96" s="21">
        <f>_xlfn.PERCENTRANK.INC(G95:J95,H95)</f>
        <v>0</v>
      </c>
      <c r="I96" s="21">
        <f>_xlfn.PERCENTRANK.INC(G95:J95,I95)</f>
        <v>0</v>
      </c>
      <c r="J96" s="22">
        <f>_xlfn.PERCENTRANK.INC(G95:J95,J95)</f>
        <v>0</v>
      </c>
    </row>
    <row r="97" spans="1:11" ht="31.35" customHeight="1" thickTop="1" x14ac:dyDescent="0.25">
      <c r="A97" s="30" t="s">
        <v>273</v>
      </c>
      <c r="B97" s="146" t="s">
        <v>274</v>
      </c>
      <c r="C97" s="146"/>
      <c r="D97" s="146"/>
      <c r="E97" s="146"/>
      <c r="F97" s="146"/>
      <c r="G97" s="31"/>
      <c r="H97" s="31"/>
      <c r="I97" s="31"/>
      <c r="J97" s="29"/>
    </row>
    <row r="98" spans="1:11" ht="20.25" customHeight="1" x14ac:dyDescent="0.25">
      <c r="A98" s="222" t="s">
        <v>695</v>
      </c>
      <c r="B98" s="223"/>
      <c r="C98" s="223"/>
      <c r="D98" s="223"/>
      <c r="E98" s="223"/>
      <c r="F98" s="223"/>
      <c r="G98" s="31"/>
      <c r="H98" s="31"/>
      <c r="I98" s="31"/>
      <c r="J98" s="29"/>
    </row>
    <row r="99" spans="1:11" ht="31.35" customHeight="1" x14ac:dyDescent="0.25">
      <c r="A99" s="8"/>
      <c r="B99" s="9" t="s">
        <v>275</v>
      </c>
      <c r="C99" s="183" t="s">
        <v>276</v>
      </c>
      <c r="D99" s="183"/>
      <c r="E99" s="183"/>
      <c r="F99" s="193"/>
      <c r="G99" s="10"/>
      <c r="H99" s="7"/>
      <c r="I99" s="7"/>
      <c r="J99" s="7"/>
    </row>
    <row r="100" spans="1:11" ht="48.75" customHeight="1" x14ac:dyDescent="0.25">
      <c r="A100" s="8"/>
      <c r="B100" s="9" t="s">
        <v>279</v>
      </c>
      <c r="C100" s="183" t="s">
        <v>280</v>
      </c>
      <c r="D100" s="183"/>
      <c r="E100" s="183"/>
      <c r="F100" s="183"/>
      <c r="G100" s="10"/>
      <c r="H100" s="7"/>
      <c r="I100" s="7"/>
      <c r="J100" s="7"/>
    </row>
    <row r="101" spans="1:11" ht="31.35" customHeight="1" x14ac:dyDescent="0.25">
      <c r="A101" s="8"/>
      <c r="B101" s="9" t="s">
        <v>283</v>
      </c>
      <c r="C101" s="227" t="s">
        <v>284</v>
      </c>
      <c r="D101" s="227"/>
      <c r="E101" s="227"/>
      <c r="F101" s="227"/>
      <c r="G101" s="10"/>
      <c r="H101" s="7"/>
      <c r="I101" s="7"/>
      <c r="J101" s="7"/>
    </row>
    <row r="102" spans="1:11" ht="31.35" customHeight="1" x14ac:dyDescent="0.25">
      <c r="A102" s="8"/>
      <c r="B102" s="9" t="s">
        <v>287</v>
      </c>
      <c r="C102" s="227" t="s">
        <v>288</v>
      </c>
      <c r="D102" s="227"/>
      <c r="E102" s="227"/>
      <c r="F102" s="227"/>
      <c r="G102" s="10"/>
      <c r="H102" s="7"/>
      <c r="I102" s="7"/>
      <c r="J102" s="7"/>
    </row>
    <row r="103" spans="1:11" ht="50.25" customHeight="1" x14ac:dyDescent="0.25">
      <c r="A103" s="8"/>
      <c r="B103" s="9" t="s">
        <v>291</v>
      </c>
      <c r="C103" s="227" t="s">
        <v>292</v>
      </c>
      <c r="D103" s="227"/>
      <c r="E103" s="227"/>
      <c r="F103" s="227"/>
      <c r="G103" s="10"/>
      <c r="H103" s="7"/>
      <c r="I103" s="7"/>
      <c r="J103" s="7"/>
    </row>
    <row r="104" spans="1:11" ht="20.25" customHeight="1" x14ac:dyDescent="0.25">
      <c r="A104" s="225" t="s">
        <v>696</v>
      </c>
      <c r="B104" s="226"/>
      <c r="C104" s="226"/>
      <c r="D104" s="226"/>
      <c r="E104" s="226"/>
      <c r="F104" s="226"/>
      <c r="G104" s="31"/>
      <c r="H104" s="31"/>
      <c r="I104" s="31"/>
      <c r="J104" s="29"/>
    </row>
    <row r="105" spans="1:11" ht="31.35" customHeight="1" x14ac:dyDescent="0.25">
      <c r="A105" s="8"/>
      <c r="B105" s="11" t="s">
        <v>277</v>
      </c>
      <c r="C105" s="183" t="s">
        <v>278</v>
      </c>
      <c r="D105" s="183"/>
      <c r="E105" s="183"/>
      <c r="F105" s="193"/>
      <c r="G105" s="10"/>
      <c r="H105" s="7"/>
      <c r="I105" s="7"/>
      <c r="J105" s="7"/>
    </row>
    <row r="106" spans="1:11" ht="38.25" customHeight="1" x14ac:dyDescent="0.25">
      <c r="A106" s="8"/>
      <c r="B106" s="11" t="s">
        <v>281</v>
      </c>
      <c r="C106" s="224" t="s">
        <v>282</v>
      </c>
      <c r="D106" s="224"/>
      <c r="E106" s="224"/>
      <c r="F106" s="228"/>
      <c r="G106" s="10"/>
      <c r="H106" s="7"/>
      <c r="I106" s="7"/>
      <c r="J106" s="7"/>
    </row>
    <row r="107" spans="1:11" ht="36.75" customHeight="1" x14ac:dyDescent="0.25">
      <c r="A107" s="8"/>
      <c r="B107" s="11" t="s">
        <v>285</v>
      </c>
      <c r="C107" s="224" t="s">
        <v>286</v>
      </c>
      <c r="D107" s="224"/>
      <c r="E107" s="224"/>
      <c r="F107" s="228"/>
      <c r="G107" s="13"/>
      <c r="H107" s="13"/>
      <c r="I107" s="13"/>
      <c r="J107" s="13"/>
      <c r="K107" s="1"/>
    </row>
    <row r="108" spans="1:11" ht="53.25" customHeight="1" x14ac:dyDescent="0.25">
      <c r="A108" s="8"/>
      <c r="B108" s="11" t="s">
        <v>289</v>
      </c>
      <c r="C108" s="224" t="s">
        <v>290</v>
      </c>
      <c r="D108" s="224"/>
      <c r="E108" s="224"/>
      <c r="F108" s="228"/>
      <c r="G108" s="7"/>
      <c r="H108" s="7"/>
      <c r="I108" s="7"/>
      <c r="J108" s="7"/>
    </row>
    <row r="109" spans="1:11" ht="15.75" thickBot="1" x14ac:dyDescent="0.3">
      <c r="B109" s="6"/>
      <c r="G109" s="12">
        <f>COUNTIF(G99:G108,"x")</f>
        <v>0</v>
      </c>
      <c r="H109" s="12">
        <f t="shared" ref="H109:J109" si="6">COUNTIF(H99:H108,"x")</f>
        <v>0</v>
      </c>
      <c r="I109" s="12">
        <f t="shared" si="6"/>
        <v>0</v>
      </c>
      <c r="J109" s="12">
        <f t="shared" si="6"/>
        <v>0</v>
      </c>
    </row>
    <row r="110" spans="1:11" ht="17.25" customHeight="1" thickTop="1" thickBot="1" x14ac:dyDescent="0.3">
      <c r="A110" s="17"/>
      <c r="B110" s="18"/>
      <c r="C110" s="19"/>
      <c r="D110" s="19"/>
      <c r="E110" s="19"/>
      <c r="F110" s="20" t="s">
        <v>59</v>
      </c>
      <c r="G110" s="26">
        <f>_xlfn.PERCENTRANK.INC(G109:J109,G109)</f>
        <v>0</v>
      </c>
      <c r="H110" s="21">
        <f>_xlfn.PERCENTRANK.INC(G109:J109,H109)</f>
        <v>0</v>
      </c>
      <c r="I110" s="21">
        <f>_xlfn.PERCENTRANK.INC(G109:J109,I109)</f>
        <v>0</v>
      </c>
      <c r="J110" s="22">
        <f>_xlfn.PERCENTRANK.INC(G109:J109,J109)</f>
        <v>0</v>
      </c>
    </row>
    <row r="111" spans="1:11" ht="31.35" customHeight="1" thickTop="1" x14ac:dyDescent="0.25">
      <c r="A111" s="30" t="s">
        <v>293</v>
      </c>
      <c r="B111" s="146"/>
      <c r="C111" s="146"/>
      <c r="D111" s="146"/>
      <c r="E111" s="146"/>
      <c r="F111" s="146"/>
      <c r="G111" s="31"/>
      <c r="H111" s="31"/>
      <c r="I111" s="31"/>
      <c r="J111" s="29"/>
    </row>
    <row r="112" spans="1:11" ht="20.25" customHeight="1" x14ac:dyDescent="0.25">
      <c r="A112" s="222" t="s">
        <v>695</v>
      </c>
      <c r="B112" s="223"/>
      <c r="C112" s="223"/>
      <c r="D112" s="223"/>
      <c r="E112" s="223"/>
      <c r="F112" s="223"/>
      <c r="G112" s="31"/>
      <c r="H112" s="31"/>
      <c r="I112" s="31"/>
      <c r="J112" s="29"/>
    </row>
    <row r="113" spans="1:11" ht="48" customHeight="1" x14ac:dyDescent="0.25">
      <c r="A113" s="8"/>
      <c r="B113" s="9" t="s">
        <v>295</v>
      </c>
      <c r="C113" s="183" t="s">
        <v>296</v>
      </c>
      <c r="D113" s="183"/>
      <c r="E113" s="183"/>
      <c r="F113" s="193"/>
      <c r="G113" s="10"/>
      <c r="H113" s="7"/>
      <c r="I113" s="7"/>
      <c r="J113" s="7"/>
    </row>
    <row r="114" spans="1:11" ht="48.75" customHeight="1" x14ac:dyDescent="0.25">
      <c r="A114" s="8"/>
      <c r="B114" s="9" t="s">
        <v>299</v>
      </c>
      <c r="C114" s="183" t="s">
        <v>300</v>
      </c>
      <c r="D114" s="183"/>
      <c r="E114" s="183"/>
      <c r="F114" s="183"/>
      <c r="G114" s="10"/>
      <c r="H114" s="7"/>
      <c r="I114" s="7"/>
      <c r="J114" s="7"/>
    </row>
    <row r="115" spans="1:11" ht="31.35" customHeight="1" x14ac:dyDescent="0.25">
      <c r="A115" s="8"/>
      <c r="B115" s="9" t="s">
        <v>303</v>
      </c>
      <c r="C115" s="227" t="s">
        <v>304</v>
      </c>
      <c r="D115" s="227"/>
      <c r="E115" s="227"/>
      <c r="F115" s="227"/>
      <c r="G115" s="10"/>
      <c r="H115" s="7"/>
      <c r="I115" s="7"/>
      <c r="J115" s="7"/>
    </row>
    <row r="116" spans="1:11" ht="31.35" customHeight="1" x14ac:dyDescent="0.25">
      <c r="A116" s="8"/>
      <c r="B116" s="9" t="s">
        <v>307</v>
      </c>
      <c r="C116" s="227" t="s">
        <v>308</v>
      </c>
      <c r="D116" s="227"/>
      <c r="E116" s="227"/>
      <c r="F116" s="227"/>
      <c r="G116" s="10"/>
      <c r="H116" s="7"/>
      <c r="I116" s="7"/>
      <c r="J116" s="7"/>
    </row>
    <row r="117" spans="1:11" ht="20.25" customHeight="1" x14ac:dyDescent="0.25">
      <c r="A117" s="225" t="s">
        <v>696</v>
      </c>
      <c r="B117" s="226"/>
      <c r="C117" s="226"/>
      <c r="D117" s="226"/>
      <c r="E117" s="226"/>
      <c r="F117" s="226"/>
      <c r="G117" s="31"/>
      <c r="H117" s="31"/>
      <c r="I117" s="31"/>
      <c r="J117" s="29"/>
    </row>
    <row r="118" spans="1:11" ht="31.35" customHeight="1" x14ac:dyDescent="0.25">
      <c r="A118" s="8"/>
      <c r="B118" s="11" t="s">
        <v>297</v>
      </c>
      <c r="C118" s="183" t="s">
        <v>298</v>
      </c>
      <c r="D118" s="183"/>
      <c r="E118" s="183"/>
      <c r="F118" s="193"/>
      <c r="G118" s="10"/>
      <c r="H118" s="7"/>
      <c r="I118" s="7"/>
      <c r="J118" s="7"/>
    </row>
    <row r="119" spans="1:11" ht="38.25" customHeight="1" x14ac:dyDescent="0.25">
      <c r="A119" s="8"/>
      <c r="B119" s="11" t="s">
        <v>301</v>
      </c>
      <c r="C119" s="224" t="s">
        <v>302</v>
      </c>
      <c r="D119" s="224"/>
      <c r="E119" s="224"/>
      <c r="F119" s="228"/>
      <c r="G119" s="10"/>
      <c r="H119" s="7"/>
      <c r="I119" s="7"/>
      <c r="J119" s="7"/>
    </row>
    <row r="120" spans="1:11" ht="36.75" customHeight="1" x14ac:dyDescent="0.25">
      <c r="A120" s="8"/>
      <c r="B120" s="11" t="s">
        <v>305</v>
      </c>
      <c r="C120" s="224" t="s">
        <v>306</v>
      </c>
      <c r="D120" s="224"/>
      <c r="E120" s="224"/>
      <c r="F120" s="228"/>
      <c r="G120" s="13"/>
      <c r="H120" s="13"/>
      <c r="I120" s="13"/>
      <c r="J120" s="13"/>
      <c r="K120" s="1"/>
    </row>
    <row r="121" spans="1:11" ht="15.75" thickBot="1" x14ac:dyDescent="0.3">
      <c r="B121" s="6"/>
      <c r="G121" s="12">
        <f>COUNTIF(G113:G120,"x")</f>
        <v>0</v>
      </c>
      <c r="H121" s="12">
        <f t="shared" ref="H121:J121" si="7">COUNTIF(H113:H120,"x")</f>
        <v>0</v>
      </c>
      <c r="I121" s="12">
        <f t="shared" si="7"/>
        <v>0</v>
      </c>
      <c r="J121" s="12">
        <f t="shared" si="7"/>
        <v>0</v>
      </c>
    </row>
    <row r="122" spans="1:11" ht="17.25" customHeight="1" thickTop="1" thickBot="1" x14ac:dyDescent="0.3">
      <c r="A122" s="17"/>
      <c r="B122" s="18"/>
      <c r="C122" s="19"/>
      <c r="D122" s="19"/>
      <c r="E122" s="19"/>
      <c r="F122" s="20" t="s">
        <v>59</v>
      </c>
      <c r="G122" s="26">
        <f>_xlfn.PERCENTRANK.INC(G121:J121,G121)</f>
        <v>0</v>
      </c>
      <c r="H122" s="21">
        <f>_xlfn.PERCENTRANK.INC(G121:J121,H121)</f>
        <v>0</v>
      </c>
      <c r="I122" s="21">
        <f>_xlfn.PERCENTRANK.INC(G121:J121,I121)</f>
        <v>0</v>
      </c>
      <c r="J122" s="22">
        <f>_xlfn.PERCENTRANK.INC(G121:J121,J121)</f>
        <v>0</v>
      </c>
    </row>
    <row r="123" spans="1:11" ht="31.35" customHeight="1" thickTop="1" x14ac:dyDescent="0.25">
      <c r="A123" s="30" t="s">
        <v>309</v>
      </c>
      <c r="B123" s="146"/>
      <c r="C123" s="146"/>
      <c r="D123" s="146"/>
      <c r="E123" s="146"/>
      <c r="F123" s="146"/>
      <c r="G123" s="31"/>
      <c r="H123" s="31"/>
      <c r="I123" s="31"/>
      <c r="J123" s="29"/>
    </row>
    <row r="124" spans="1:11" ht="20.25" customHeight="1" x14ac:dyDescent="0.25">
      <c r="A124" s="222" t="s">
        <v>695</v>
      </c>
      <c r="B124" s="223"/>
      <c r="C124" s="223"/>
      <c r="D124" s="223"/>
      <c r="E124" s="223"/>
      <c r="F124" s="223"/>
      <c r="G124" s="31"/>
      <c r="H124" s="31"/>
      <c r="I124" s="31"/>
      <c r="J124" s="29"/>
    </row>
    <row r="125" spans="1:11" ht="31.35" customHeight="1" x14ac:dyDescent="0.25">
      <c r="A125" s="8"/>
      <c r="B125" s="9" t="s">
        <v>311</v>
      </c>
      <c r="C125" s="183" t="s">
        <v>312</v>
      </c>
      <c r="D125" s="183"/>
      <c r="E125" s="183"/>
      <c r="F125" s="193"/>
      <c r="G125" s="10"/>
      <c r="H125" s="7"/>
      <c r="I125" s="7"/>
      <c r="J125" s="7"/>
    </row>
    <row r="126" spans="1:11" ht="31.35" customHeight="1" x14ac:dyDescent="0.25">
      <c r="A126" s="8"/>
      <c r="B126" s="9" t="s">
        <v>315</v>
      </c>
      <c r="C126" s="183" t="s">
        <v>316</v>
      </c>
      <c r="D126" s="183"/>
      <c r="E126" s="183"/>
      <c r="F126" s="183"/>
      <c r="G126" s="10"/>
      <c r="H126" s="7"/>
      <c r="I126" s="7"/>
      <c r="J126" s="7"/>
    </row>
    <row r="127" spans="1:11" ht="31.35" customHeight="1" x14ac:dyDescent="0.25">
      <c r="A127" s="8"/>
      <c r="B127" s="9" t="s">
        <v>317</v>
      </c>
      <c r="C127" s="227" t="s">
        <v>318</v>
      </c>
      <c r="D127" s="227"/>
      <c r="E127" s="227"/>
      <c r="F127" s="227"/>
      <c r="G127" s="10"/>
      <c r="H127" s="7"/>
      <c r="I127" s="7"/>
      <c r="J127" s="7"/>
    </row>
    <row r="128" spans="1:11" ht="31.35" customHeight="1" x14ac:dyDescent="0.25">
      <c r="A128" s="8"/>
      <c r="B128" s="9" t="s">
        <v>321</v>
      </c>
      <c r="C128" s="227" t="s">
        <v>322</v>
      </c>
      <c r="D128" s="227"/>
      <c r="E128" s="227"/>
      <c r="F128" s="227"/>
      <c r="G128" s="10"/>
      <c r="H128" s="7"/>
      <c r="I128" s="7"/>
      <c r="J128" s="7"/>
    </row>
    <row r="129" spans="1:11" ht="31.35" customHeight="1" x14ac:dyDescent="0.25">
      <c r="A129" s="8"/>
      <c r="B129" s="9" t="s">
        <v>327</v>
      </c>
      <c r="C129" s="227" t="s">
        <v>328</v>
      </c>
      <c r="D129" s="227"/>
      <c r="E129" s="227"/>
      <c r="F129" s="227"/>
      <c r="G129" s="10"/>
      <c r="H129" s="7"/>
      <c r="I129" s="7"/>
      <c r="J129" s="7"/>
    </row>
    <row r="130" spans="1:11" ht="31.35" customHeight="1" x14ac:dyDescent="0.25">
      <c r="A130" s="8"/>
      <c r="B130" s="9" t="s">
        <v>329</v>
      </c>
      <c r="C130" s="227" t="s">
        <v>330</v>
      </c>
      <c r="D130" s="227"/>
      <c r="E130" s="227"/>
      <c r="F130" s="227"/>
      <c r="G130" s="10"/>
      <c r="H130" s="7"/>
      <c r="I130" s="7"/>
      <c r="J130" s="7"/>
    </row>
    <row r="131" spans="1:11" ht="20.25" customHeight="1" x14ac:dyDescent="0.25">
      <c r="A131" s="225" t="s">
        <v>696</v>
      </c>
      <c r="B131" s="226"/>
      <c r="C131" s="226"/>
      <c r="D131" s="226"/>
      <c r="E131" s="226"/>
      <c r="F131" s="226"/>
      <c r="G131" s="31"/>
      <c r="H131" s="31"/>
      <c r="I131" s="31"/>
      <c r="J131" s="29"/>
    </row>
    <row r="132" spans="1:11" ht="51.75" customHeight="1" x14ac:dyDescent="0.25">
      <c r="A132" s="8"/>
      <c r="B132" s="11" t="s">
        <v>313</v>
      </c>
      <c r="C132" s="183" t="s">
        <v>314</v>
      </c>
      <c r="D132" s="183"/>
      <c r="E132" s="183"/>
      <c r="F132" s="193"/>
      <c r="G132" s="10"/>
      <c r="H132" s="7"/>
      <c r="I132" s="7"/>
      <c r="J132" s="7"/>
    </row>
    <row r="133" spans="1:11" ht="31.35" customHeight="1" x14ac:dyDescent="0.25">
      <c r="A133" s="8"/>
      <c r="B133" s="11" t="s">
        <v>319</v>
      </c>
      <c r="C133" s="224" t="s">
        <v>320</v>
      </c>
      <c r="D133" s="224"/>
      <c r="E133" s="224"/>
      <c r="F133" s="228"/>
      <c r="G133" s="10"/>
      <c r="H133" s="7"/>
      <c r="I133" s="7"/>
      <c r="J133" s="7"/>
    </row>
    <row r="134" spans="1:11" ht="38.25" customHeight="1" x14ac:dyDescent="0.25">
      <c r="A134" s="8"/>
      <c r="B134" s="11" t="s">
        <v>323</v>
      </c>
      <c r="C134" s="224" t="s">
        <v>324</v>
      </c>
      <c r="D134" s="224"/>
      <c r="E134" s="224"/>
      <c r="F134" s="228"/>
      <c r="G134" s="10"/>
      <c r="H134" s="7"/>
      <c r="I134" s="7"/>
      <c r="J134" s="7"/>
    </row>
    <row r="135" spans="1:11" ht="38.25" customHeight="1" x14ac:dyDescent="0.25">
      <c r="A135" s="8"/>
      <c r="B135" s="11" t="s">
        <v>325</v>
      </c>
      <c r="C135" s="224" t="s">
        <v>326</v>
      </c>
      <c r="D135" s="224"/>
      <c r="E135" s="224"/>
      <c r="F135" s="228"/>
      <c r="G135" s="10"/>
      <c r="H135" s="7"/>
      <c r="I135" s="7"/>
      <c r="J135" s="7"/>
    </row>
    <row r="136" spans="1:11" ht="57" customHeight="1" x14ac:dyDescent="0.25">
      <c r="A136" s="8"/>
      <c r="B136" s="11" t="s">
        <v>331</v>
      </c>
      <c r="C136" s="224" t="s">
        <v>332</v>
      </c>
      <c r="D136" s="224"/>
      <c r="E136" s="224"/>
      <c r="F136" s="228"/>
      <c r="G136" s="13"/>
      <c r="H136" s="13"/>
      <c r="I136" s="13"/>
      <c r="J136" s="13"/>
      <c r="K136" s="1"/>
    </row>
    <row r="137" spans="1:11" ht="20.25" customHeight="1" x14ac:dyDescent="0.25">
      <c r="A137" s="225" t="s">
        <v>697</v>
      </c>
      <c r="B137" s="226"/>
      <c r="C137" s="226"/>
      <c r="D137" s="226"/>
      <c r="E137" s="226"/>
      <c r="F137" s="226"/>
      <c r="G137" s="31"/>
      <c r="H137" s="31"/>
      <c r="I137" s="31"/>
      <c r="J137" s="29"/>
    </row>
    <row r="138" spans="1:11" ht="31.35" customHeight="1" x14ac:dyDescent="0.25">
      <c r="A138" s="8"/>
      <c r="B138" s="9" t="s">
        <v>708</v>
      </c>
      <c r="C138" s="183" t="s">
        <v>709</v>
      </c>
      <c r="D138" s="183"/>
      <c r="E138" s="183"/>
      <c r="F138" s="183"/>
      <c r="G138" s="10"/>
      <c r="H138" s="7"/>
      <c r="I138" s="7"/>
      <c r="J138" s="7"/>
    </row>
    <row r="139" spans="1:11" ht="16.5" thickBot="1" x14ac:dyDescent="0.3">
      <c r="B139" s="27"/>
      <c r="C139" s="25"/>
      <c r="D139" s="25"/>
      <c r="E139" s="25"/>
      <c r="F139" s="25"/>
      <c r="G139" s="12">
        <f>COUNTIF(G125:G138,"x")</f>
        <v>0</v>
      </c>
      <c r="H139" s="12">
        <f t="shared" ref="H139:J139" si="8">COUNTIF(H125:H138,"x")</f>
        <v>0</v>
      </c>
      <c r="I139" s="12">
        <f t="shared" si="8"/>
        <v>0</v>
      </c>
      <c r="J139" s="12">
        <f t="shared" si="8"/>
        <v>0</v>
      </c>
    </row>
    <row r="140" spans="1:11" ht="17.25" customHeight="1" thickTop="1" thickBot="1" x14ac:dyDescent="0.3">
      <c r="A140" s="17"/>
      <c r="B140" s="18"/>
      <c r="C140" s="19"/>
      <c r="D140" s="19"/>
      <c r="E140" s="19"/>
      <c r="F140" s="20" t="s">
        <v>59</v>
      </c>
      <c r="G140" s="26">
        <f>_xlfn.PERCENTRANK.INC(G139:J139,G139)</f>
        <v>0</v>
      </c>
      <c r="H140" s="21">
        <f>_xlfn.PERCENTRANK.INC(G139:J139,H139)</f>
        <v>0</v>
      </c>
      <c r="I140" s="21">
        <f>_xlfn.PERCENTRANK.INC(G139:J139,I139)</f>
        <v>0</v>
      </c>
      <c r="J140" s="22">
        <f>_xlfn.PERCENTRANK.INC(G139:J139,J139)</f>
        <v>0</v>
      </c>
    </row>
    <row r="141" spans="1:11" ht="15.75" thickTop="1" x14ac:dyDescent="0.25"/>
  </sheetData>
  <mergeCells count="119">
    <mergeCell ref="C135:F135"/>
    <mergeCell ref="C136:F136"/>
    <mergeCell ref="A137:F137"/>
    <mergeCell ref="C138:F138"/>
    <mergeCell ref="A131:F131"/>
    <mergeCell ref="C132:F132"/>
    <mergeCell ref="C133:F133"/>
    <mergeCell ref="C134:F134"/>
    <mergeCell ref="C127:F127"/>
    <mergeCell ref="C128:F128"/>
    <mergeCell ref="C129:F129"/>
    <mergeCell ref="C130:F130"/>
    <mergeCell ref="B123:F123"/>
    <mergeCell ref="A124:F124"/>
    <mergeCell ref="C125:F125"/>
    <mergeCell ref="C126:F126"/>
    <mergeCell ref="A117:F117"/>
    <mergeCell ref="C118:F118"/>
    <mergeCell ref="C119:F119"/>
    <mergeCell ref="C120:F120"/>
    <mergeCell ref="A112:F112"/>
    <mergeCell ref="C113:F113"/>
    <mergeCell ref="C114:F114"/>
    <mergeCell ref="C115:F115"/>
    <mergeCell ref="C116:F116"/>
    <mergeCell ref="C105:F105"/>
    <mergeCell ref="C106:F106"/>
    <mergeCell ref="C107:F107"/>
    <mergeCell ref="C108:F108"/>
    <mergeCell ref="B111:F111"/>
    <mergeCell ref="C100:F100"/>
    <mergeCell ref="C101:F101"/>
    <mergeCell ref="C102:F102"/>
    <mergeCell ref="C103:F103"/>
    <mergeCell ref="A104:F104"/>
    <mergeCell ref="C86:F86"/>
    <mergeCell ref="B97:F97"/>
    <mergeCell ref="A98:F98"/>
    <mergeCell ref="C99:F99"/>
    <mergeCell ref="C90:F90"/>
    <mergeCell ref="C91:F91"/>
    <mergeCell ref="C92:F92"/>
    <mergeCell ref="C93:F93"/>
    <mergeCell ref="C94:F94"/>
    <mergeCell ref="C85:F85"/>
    <mergeCell ref="C87:F87"/>
    <mergeCell ref="C88:F88"/>
    <mergeCell ref="C79:F79"/>
    <mergeCell ref="C80:F80"/>
    <mergeCell ref="C81:F81"/>
    <mergeCell ref="A89:F89"/>
    <mergeCell ref="C62:F62"/>
    <mergeCell ref="C54:F54"/>
    <mergeCell ref="B74:F74"/>
    <mergeCell ref="A75:F75"/>
    <mergeCell ref="C76:F76"/>
    <mergeCell ref="C55:F55"/>
    <mergeCell ref="C56:F56"/>
    <mergeCell ref="C57:F57"/>
    <mergeCell ref="B60:F60"/>
    <mergeCell ref="A61:F61"/>
    <mergeCell ref="C71:F71"/>
    <mergeCell ref="C68:F68"/>
    <mergeCell ref="C63:F63"/>
    <mergeCell ref="C64:F64"/>
    <mergeCell ref="C66:F66"/>
    <mergeCell ref="A67:F67"/>
    <mergeCell ref="C65:F65"/>
    <mergeCell ref="C69:F69"/>
    <mergeCell ref="C70:F70"/>
    <mergeCell ref="C77:F77"/>
    <mergeCell ref="C78:F78"/>
    <mergeCell ref="C82:F82"/>
    <mergeCell ref="C83:F83"/>
    <mergeCell ref="A84:F84"/>
    <mergeCell ref="C48:F48"/>
    <mergeCell ref="C49:F49"/>
    <mergeCell ref="C50:F50"/>
    <mergeCell ref="C52:F52"/>
    <mergeCell ref="A53:F53"/>
    <mergeCell ref="C51:F51"/>
    <mergeCell ref="B46:F46"/>
    <mergeCell ref="A47:F47"/>
    <mergeCell ref="A39:F39"/>
    <mergeCell ref="C40:F40"/>
    <mergeCell ref="C41:F41"/>
    <mergeCell ref="C42:F42"/>
    <mergeCell ref="C43:F43"/>
    <mergeCell ref="C35:F35"/>
    <mergeCell ref="C36:F36"/>
    <mergeCell ref="C37:F37"/>
    <mergeCell ref="C38:F38"/>
    <mergeCell ref="B32:F32"/>
    <mergeCell ref="A33:F33"/>
    <mergeCell ref="C34:F34"/>
    <mergeCell ref="C27:F27"/>
    <mergeCell ref="C28:F28"/>
    <mergeCell ref="C29:F29"/>
    <mergeCell ref="C23:F23"/>
    <mergeCell ref="C24:F24"/>
    <mergeCell ref="C25:F25"/>
    <mergeCell ref="A26:F26"/>
    <mergeCell ref="A1:J3"/>
    <mergeCell ref="A4:J5"/>
    <mergeCell ref="A6:D6"/>
    <mergeCell ref="A7:F7"/>
    <mergeCell ref="A8:F8"/>
    <mergeCell ref="G8:J8"/>
    <mergeCell ref="B20:F20"/>
    <mergeCell ref="A21:F21"/>
    <mergeCell ref="C22:F22"/>
    <mergeCell ref="C17:F17"/>
    <mergeCell ref="A15:F15"/>
    <mergeCell ref="C16:F16"/>
    <mergeCell ref="B10:F10"/>
    <mergeCell ref="A11:F11"/>
    <mergeCell ref="C12:F12"/>
    <mergeCell ref="C13:F13"/>
    <mergeCell ref="C14:F14"/>
  </mergeCells>
  <phoneticPr fontId="7" type="noConversion"/>
  <conditionalFormatting sqref="G1:J1048576">
    <cfRule type="cellIs" dxfId="4" priority="3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285B-F0E0-4F57-9127-D5D7B5B00813}">
  <dimension ref="A1:J53"/>
  <sheetViews>
    <sheetView zoomScaleNormal="100" workbookViewId="0">
      <selection activeCell="A52" sqref="A7:XFD52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33.75" customHeight="1" x14ac:dyDescent="0.25">
      <c r="A6" s="221" t="s">
        <v>690</v>
      </c>
      <c r="B6" s="221"/>
      <c r="C6" s="221"/>
      <c r="D6" s="221"/>
      <c r="E6" s="3"/>
      <c r="F6" s="3"/>
      <c r="G6" s="2"/>
      <c r="H6" s="2"/>
      <c r="I6" s="2"/>
      <c r="J6" s="2"/>
    </row>
    <row r="7" spans="1:10" s="34" customFormat="1" ht="33.75" customHeight="1" x14ac:dyDescent="0.25">
      <c r="A7" s="191" t="s">
        <v>333</v>
      </c>
      <c r="B7" s="191"/>
      <c r="C7" s="191"/>
      <c r="D7" s="191"/>
      <c r="E7" s="191"/>
      <c r="F7" s="191"/>
      <c r="G7" s="33"/>
      <c r="H7" s="33"/>
      <c r="I7" s="33"/>
      <c r="J7" s="33"/>
    </row>
    <row r="8" spans="1:10" ht="43.5" customHeight="1" x14ac:dyDescent="0.25">
      <c r="A8" s="160"/>
      <c r="B8" s="160"/>
      <c r="C8" s="160"/>
      <c r="D8" s="160"/>
      <c r="E8" s="160"/>
      <c r="F8" s="161"/>
      <c r="G8" s="159" t="s">
        <v>691</v>
      </c>
      <c r="H8" s="159"/>
      <c r="I8" s="159"/>
      <c r="J8" s="159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0" t="s">
        <v>334</v>
      </c>
      <c r="B10" s="146" t="s">
        <v>335</v>
      </c>
      <c r="C10" s="146"/>
      <c r="D10" s="146"/>
      <c r="E10" s="146"/>
      <c r="F10" s="146"/>
      <c r="G10" s="31"/>
      <c r="H10" s="31"/>
      <c r="I10" s="31"/>
      <c r="J10" s="29"/>
    </row>
    <row r="11" spans="1:10" ht="20.25" customHeight="1" x14ac:dyDescent="0.25">
      <c r="A11" s="222" t="s">
        <v>695</v>
      </c>
      <c r="B11" s="223"/>
      <c r="C11" s="223"/>
      <c r="D11" s="223"/>
      <c r="E11" s="223"/>
      <c r="F11" s="223"/>
      <c r="G11" s="31"/>
      <c r="H11" s="31"/>
      <c r="I11" s="31"/>
      <c r="J11" s="29"/>
    </row>
    <row r="12" spans="1:10" ht="31.35" customHeight="1" x14ac:dyDescent="0.25">
      <c r="A12" s="8"/>
      <c r="B12" s="9" t="s">
        <v>336</v>
      </c>
      <c r="C12" s="183" t="s">
        <v>337</v>
      </c>
      <c r="D12" s="183"/>
      <c r="E12" s="183"/>
      <c r="F12" s="183"/>
      <c r="G12" s="10"/>
      <c r="H12" s="7"/>
      <c r="I12" s="7"/>
      <c r="J12" s="7"/>
    </row>
    <row r="13" spans="1:10" ht="49.5" customHeight="1" x14ac:dyDescent="0.25">
      <c r="A13" s="8"/>
      <c r="B13" s="9" t="s">
        <v>342</v>
      </c>
      <c r="C13" s="183" t="s">
        <v>343</v>
      </c>
      <c r="D13" s="183"/>
      <c r="E13" s="183"/>
      <c r="F13" s="183"/>
      <c r="G13" s="10"/>
      <c r="H13" s="7"/>
      <c r="I13" s="7"/>
      <c r="J13" s="7"/>
    </row>
    <row r="14" spans="1:10" ht="31.35" customHeight="1" x14ac:dyDescent="0.25">
      <c r="A14" s="8"/>
      <c r="B14" s="9" t="s">
        <v>346</v>
      </c>
      <c r="C14" s="227" t="s">
        <v>347</v>
      </c>
      <c r="D14" s="227"/>
      <c r="E14" s="227"/>
      <c r="F14" s="227"/>
      <c r="G14" s="10"/>
      <c r="H14" s="7"/>
      <c r="I14" s="7"/>
      <c r="J14" s="7"/>
    </row>
    <row r="15" spans="1:10" ht="20.25" customHeight="1" x14ac:dyDescent="0.25">
      <c r="A15" s="225" t="s">
        <v>696</v>
      </c>
      <c r="B15" s="226"/>
      <c r="C15" s="226"/>
      <c r="D15" s="226"/>
      <c r="E15" s="226"/>
      <c r="F15" s="226"/>
      <c r="G15" s="31"/>
      <c r="H15" s="31"/>
      <c r="I15" s="31"/>
      <c r="J15" s="29"/>
    </row>
    <row r="16" spans="1:10" ht="31.35" customHeight="1" x14ac:dyDescent="0.25">
      <c r="A16" s="8"/>
      <c r="B16" s="11" t="s">
        <v>338</v>
      </c>
      <c r="C16" s="183" t="s">
        <v>339</v>
      </c>
      <c r="D16" s="183"/>
      <c r="E16" s="183"/>
      <c r="F16" s="183"/>
      <c r="G16" s="10"/>
      <c r="H16" s="7"/>
      <c r="I16" s="7"/>
      <c r="J16" s="7"/>
    </row>
    <row r="17" spans="1:10" ht="31.35" customHeight="1" x14ac:dyDescent="0.25">
      <c r="A17" s="8"/>
      <c r="B17" s="11" t="s">
        <v>340</v>
      </c>
      <c r="C17" s="224" t="s">
        <v>341</v>
      </c>
      <c r="D17" s="224"/>
      <c r="E17" s="224"/>
      <c r="F17" s="224"/>
      <c r="G17" s="10"/>
      <c r="H17" s="7"/>
      <c r="I17" s="7"/>
      <c r="J17" s="7"/>
    </row>
    <row r="18" spans="1:10" ht="31.35" customHeight="1" x14ac:dyDescent="0.25">
      <c r="A18" s="8"/>
      <c r="B18" s="11" t="s">
        <v>344</v>
      </c>
      <c r="C18" s="231" t="s">
        <v>345</v>
      </c>
      <c r="D18" s="224"/>
      <c r="E18" s="224"/>
      <c r="F18" s="224"/>
      <c r="G18" s="10"/>
      <c r="H18" s="7"/>
      <c r="I18" s="7"/>
      <c r="J18" s="7"/>
    </row>
    <row r="19" spans="1:10" ht="31.35" customHeight="1" thickBot="1" x14ac:dyDescent="0.3">
      <c r="A19" s="8"/>
      <c r="B19" s="11" t="s">
        <v>348</v>
      </c>
      <c r="C19" s="224" t="s">
        <v>349</v>
      </c>
      <c r="D19" s="224"/>
      <c r="E19" s="224"/>
      <c r="F19" s="224"/>
      <c r="G19" s="10"/>
      <c r="H19" s="7"/>
      <c r="I19" s="7"/>
      <c r="J19" s="7"/>
    </row>
    <row r="20" spans="1:10" ht="16.5" hidden="1" thickBot="1" x14ac:dyDescent="0.3">
      <c r="B20" s="6"/>
      <c r="C20" s="24"/>
      <c r="D20" s="25"/>
      <c r="E20" s="25"/>
      <c r="F20" s="25"/>
      <c r="G20" s="10">
        <f>COUNTIF(G10:G19,"x")</f>
        <v>0</v>
      </c>
      <c r="H20" s="10">
        <f>COUNTIF(H10:H19,"x")</f>
        <v>0</v>
      </c>
      <c r="I20" s="10">
        <f>COUNTIF(I10:I19,"x")</f>
        <v>0</v>
      </c>
      <c r="J20" s="10">
        <f>COUNTIF(J10:J19,"x")</f>
        <v>0</v>
      </c>
    </row>
    <row r="21" spans="1:10" ht="17.25" customHeight="1" thickTop="1" thickBot="1" x14ac:dyDescent="0.3">
      <c r="A21" s="17"/>
      <c r="B21" s="18"/>
      <c r="C21" s="19"/>
      <c r="D21" s="19"/>
      <c r="E21" s="19"/>
      <c r="F21" s="20" t="s">
        <v>59</v>
      </c>
      <c r="G21" s="26">
        <f>_xlfn.PERCENTRANK.INC(G20:J20,G20)</f>
        <v>0</v>
      </c>
      <c r="H21" s="21">
        <f>_xlfn.PERCENTRANK.INC(G20:J20,H20)</f>
        <v>0</v>
      </c>
      <c r="I21" s="21">
        <f>_xlfn.PERCENTRANK.INC(G20:J20,I20)</f>
        <v>0</v>
      </c>
      <c r="J21" s="22">
        <f>_xlfn.PERCENTRANK.INC(G20:J20,J20)</f>
        <v>0</v>
      </c>
    </row>
    <row r="22" spans="1:10" ht="31.35" customHeight="1" thickTop="1" x14ac:dyDescent="0.25">
      <c r="A22" s="30" t="s">
        <v>350</v>
      </c>
      <c r="B22" s="146" t="s">
        <v>351</v>
      </c>
      <c r="C22" s="146"/>
      <c r="D22" s="146"/>
      <c r="E22" s="146"/>
      <c r="F22" s="146"/>
      <c r="G22" s="31"/>
      <c r="H22" s="31"/>
      <c r="I22" s="31"/>
      <c r="J22" s="29"/>
    </row>
    <row r="23" spans="1:10" ht="20.25" customHeight="1" x14ac:dyDescent="0.25">
      <c r="A23" s="222" t="s">
        <v>695</v>
      </c>
      <c r="B23" s="223"/>
      <c r="C23" s="223"/>
      <c r="D23" s="223"/>
      <c r="E23" s="223"/>
      <c r="F23" s="223"/>
      <c r="G23" s="31"/>
      <c r="H23" s="31"/>
      <c r="I23" s="31"/>
      <c r="J23" s="29"/>
    </row>
    <row r="24" spans="1:10" ht="50.25" customHeight="1" x14ac:dyDescent="0.25">
      <c r="A24" s="8"/>
      <c r="B24" s="9" t="s">
        <v>352</v>
      </c>
      <c r="C24" s="183" t="s">
        <v>353</v>
      </c>
      <c r="D24" s="183"/>
      <c r="E24" s="183"/>
      <c r="F24" s="193"/>
      <c r="G24" s="10"/>
      <c r="H24" s="7"/>
      <c r="I24" s="7"/>
      <c r="J24" s="7"/>
    </row>
    <row r="25" spans="1:10" ht="31.35" customHeight="1" x14ac:dyDescent="0.25">
      <c r="A25" s="8"/>
      <c r="B25" s="9" t="s">
        <v>354</v>
      </c>
      <c r="C25" s="183" t="s">
        <v>355</v>
      </c>
      <c r="D25" s="183"/>
      <c r="E25" s="183"/>
      <c r="F25" s="183"/>
      <c r="G25" s="10"/>
      <c r="H25" s="7"/>
      <c r="I25" s="7"/>
      <c r="J25" s="7"/>
    </row>
    <row r="26" spans="1:10" ht="31.35" customHeight="1" x14ac:dyDescent="0.25">
      <c r="A26" s="8"/>
      <c r="B26" s="9" t="s">
        <v>358</v>
      </c>
      <c r="C26" s="227" t="s">
        <v>359</v>
      </c>
      <c r="D26" s="227"/>
      <c r="E26" s="227"/>
      <c r="F26" s="227"/>
      <c r="G26" s="10"/>
      <c r="H26" s="7"/>
      <c r="I26" s="7"/>
      <c r="J26" s="7"/>
    </row>
    <row r="27" spans="1:10" ht="31.35" customHeight="1" x14ac:dyDescent="0.25">
      <c r="A27" s="8"/>
      <c r="B27" s="9" t="s">
        <v>362</v>
      </c>
      <c r="C27" s="183" t="s">
        <v>363</v>
      </c>
      <c r="D27" s="183"/>
      <c r="E27" s="183"/>
      <c r="F27" s="183"/>
      <c r="G27" s="10"/>
      <c r="H27" s="7"/>
      <c r="I27" s="7"/>
      <c r="J27" s="7"/>
    </row>
    <row r="28" spans="1:10" ht="31.35" customHeight="1" x14ac:dyDescent="0.25">
      <c r="A28" s="8"/>
      <c r="B28" s="9" t="s">
        <v>366</v>
      </c>
      <c r="C28" s="183" t="s">
        <v>367</v>
      </c>
      <c r="D28" s="183"/>
      <c r="E28" s="183"/>
      <c r="F28" s="193"/>
      <c r="G28" s="10"/>
      <c r="H28" s="7"/>
      <c r="I28" s="7"/>
      <c r="J28" s="7"/>
    </row>
    <row r="29" spans="1:10" ht="36" customHeight="1" x14ac:dyDescent="0.25">
      <c r="A29" s="8"/>
      <c r="B29" s="9" t="s">
        <v>368</v>
      </c>
      <c r="C29" s="183" t="s">
        <v>369</v>
      </c>
      <c r="D29" s="183"/>
      <c r="E29" s="183"/>
      <c r="F29" s="193"/>
      <c r="G29" s="10"/>
      <c r="H29" s="7"/>
      <c r="I29" s="7"/>
      <c r="J29" s="7"/>
    </row>
    <row r="30" spans="1:10" ht="49.5" customHeight="1" x14ac:dyDescent="0.25">
      <c r="A30" s="8"/>
      <c r="B30" s="9" t="s">
        <v>370</v>
      </c>
      <c r="C30" s="183" t="s">
        <v>371</v>
      </c>
      <c r="D30" s="183"/>
      <c r="E30" s="183"/>
      <c r="F30" s="183"/>
      <c r="G30" s="10"/>
      <c r="H30" s="7"/>
      <c r="I30" s="7"/>
      <c r="J30" s="7"/>
    </row>
    <row r="31" spans="1:10" ht="20.25" customHeight="1" x14ac:dyDescent="0.25">
      <c r="A31" s="225" t="s">
        <v>696</v>
      </c>
      <c r="B31" s="226"/>
      <c r="C31" s="226"/>
      <c r="D31" s="226"/>
      <c r="E31" s="226"/>
      <c r="F31" s="226"/>
      <c r="G31" s="31"/>
      <c r="H31" s="31"/>
      <c r="I31" s="31"/>
      <c r="J31" s="29"/>
    </row>
    <row r="32" spans="1:10" ht="31.35" customHeight="1" x14ac:dyDescent="0.25">
      <c r="A32" s="8"/>
      <c r="B32" s="11" t="s">
        <v>356</v>
      </c>
      <c r="C32" s="183" t="s">
        <v>357</v>
      </c>
      <c r="D32" s="183"/>
      <c r="E32" s="183"/>
      <c r="F32" s="183"/>
      <c r="G32" s="10"/>
      <c r="H32" s="7"/>
      <c r="I32" s="7"/>
      <c r="J32" s="7"/>
    </row>
    <row r="33" spans="1:10" ht="31.35" customHeight="1" x14ac:dyDescent="0.25">
      <c r="A33" s="8"/>
      <c r="B33" s="11" t="s">
        <v>360</v>
      </c>
      <c r="C33" s="224" t="s">
        <v>361</v>
      </c>
      <c r="D33" s="224"/>
      <c r="E33" s="224"/>
      <c r="F33" s="224"/>
      <c r="G33" s="10"/>
      <c r="H33" s="7"/>
      <c r="I33" s="7"/>
      <c r="J33" s="7"/>
    </row>
    <row r="34" spans="1:10" ht="51" customHeight="1" thickBot="1" x14ac:dyDescent="0.3">
      <c r="A34" s="8"/>
      <c r="B34" s="11" t="s">
        <v>364</v>
      </c>
      <c r="C34" s="224" t="s">
        <v>365</v>
      </c>
      <c r="D34" s="224"/>
      <c r="E34" s="224"/>
      <c r="F34" s="224"/>
      <c r="G34" s="10"/>
      <c r="H34" s="7"/>
      <c r="I34" s="7"/>
      <c r="J34" s="7"/>
    </row>
    <row r="35" spans="1:10" ht="15.75" hidden="1" thickBot="1" x14ac:dyDescent="0.3">
      <c r="B35" s="6"/>
      <c r="C35" s="6"/>
      <c r="D35" s="6"/>
      <c r="E35" s="6"/>
      <c r="F35" s="6"/>
      <c r="G35" s="12">
        <f>COUNTIF(G22:G34,"x")</f>
        <v>0</v>
      </c>
      <c r="H35" s="12">
        <f>COUNTIF(H22:H34,"x")</f>
        <v>0</v>
      </c>
      <c r="I35" s="12">
        <f>COUNTIF(I22:I34,"x")</f>
        <v>0</v>
      </c>
      <c r="J35" s="12">
        <f>COUNTIF(J22:J34,"x")</f>
        <v>0</v>
      </c>
    </row>
    <row r="36" spans="1:10" ht="17.25" customHeight="1" thickTop="1" thickBot="1" x14ac:dyDescent="0.3">
      <c r="A36" s="17"/>
      <c r="B36" s="18"/>
      <c r="C36" s="19"/>
      <c r="D36" s="19"/>
      <c r="E36" s="19"/>
      <c r="F36" s="20" t="s">
        <v>59</v>
      </c>
      <c r="G36" s="26">
        <f>_xlfn.PERCENTRANK.INC(G35:J35,G35)</f>
        <v>0</v>
      </c>
      <c r="H36" s="21">
        <f>_xlfn.PERCENTRANK.INC(G35:J35,H35)</f>
        <v>0</v>
      </c>
      <c r="I36" s="21">
        <f>_xlfn.PERCENTRANK.INC(G35:J35,I35)</f>
        <v>0</v>
      </c>
      <c r="J36" s="22">
        <f>_xlfn.PERCENTRANK.INC(G35:J35,J35)</f>
        <v>0</v>
      </c>
    </row>
    <row r="37" spans="1:10" ht="31.35" customHeight="1" thickTop="1" x14ac:dyDescent="0.25">
      <c r="A37" s="28" t="s">
        <v>372</v>
      </c>
      <c r="B37" s="164" t="s">
        <v>373</v>
      </c>
      <c r="C37" s="164"/>
      <c r="D37" s="164"/>
      <c r="E37" s="164"/>
      <c r="F37" s="164"/>
      <c r="G37" s="32"/>
      <c r="H37" s="32"/>
      <c r="I37" s="32"/>
      <c r="J37" s="23"/>
    </row>
    <row r="38" spans="1:10" ht="20.25" customHeight="1" x14ac:dyDescent="0.25">
      <c r="A38" s="222" t="s">
        <v>695</v>
      </c>
      <c r="B38" s="223"/>
      <c r="C38" s="223"/>
      <c r="D38" s="223"/>
      <c r="E38" s="223"/>
      <c r="F38" s="223"/>
      <c r="G38" s="31"/>
      <c r="H38" s="31"/>
      <c r="I38" s="31"/>
      <c r="J38" s="29"/>
    </row>
    <row r="39" spans="1:10" ht="31.35" customHeight="1" x14ac:dyDescent="0.25">
      <c r="A39" s="8"/>
      <c r="B39" s="9" t="s">
        <v>374</v>
      </c>
      <c r="C39" s="183" t="s">
        <v>375</v>
      </c>
      <c r="D39" s="183"/>
      <c r="E39" s="183"/>
      <c r="F39" s="193"/>
      <c r="G39" s="10"/>
      <c r="H39" s="7"/>
      <c r="I39" s="7"/>
      <c r="J39" s="7"/>
    </row>
    <row r="40" spans="1:10" ht="31.35" customHeight="1" x14ac:dyDescent="0.25">
      <c r="A40" s="8"/>
      <c r="B40" s="9" t="s">
        <v>378</v>
      </c>
      <c r="C40" s="183" t="s">
        <v>361</v>
      </c>
      <c r="D40" s="183"/>
      <c r="E40" s="183"/>
      <c r="F40" s="183"/>
      <c r="G40" s="10"/>
      <c r="H40" s="7"/>
      <c r="I40" s="7"/>
      <c r="J40" s="7"/>
    </row>
    <row r="41" spans="1:10" ht="52.5" customHeight="1" x14ac:dyDescent="0.25">
      <c r="A41" s="8"/>
      <c r="B41" s="9" t="s">
        <v>383</v>
      </c>
      <c r="C41" s="227" t="s">
        <v>365</v>
      </c>
      <c r="D41" s="227"/>
      <c r="E41" s="227"/>
      <c r="F41" s="227"/>
      <c r="G41" s="10"/>
      <c r="H41" s="7"/>
      <c r="I41" s="7"/>
      <c r="J41" s="7"/>
    </row>
    <row r="42" spans="1:10" ht="20.25" customHeight="1" x14ac:dyDescent="0.25">
      <c r="A42" s="225" t="s">
        <v>696</v>
      </c>
      <c r="B42" s="226"/>
      <c r="C42" s="226"/>
      <c r="D42" s="226"/>
      <c r="E42" s="226"/>
      <c r="F42" s="226"/>
      <c r="G42" s="31"/>
      <c r="H42" s="31"/>
      <c r="I42" s="31"/>
      <c r="J42" s="29"/>
    </row>
    <row r="43" spans="1:10" ht="31.35" customHeight="1" x14ac:dyDescent="0.25">
      <c r="A43" s="8"/>
      <c r="B43" s="9" t="s">
        <v>376</v>
      </c>
      <c r="C43" s="183" t="s">
        <v>377</v>
      </c>
      <c r="D43" s="183"/>
      <c r="E43" s="183"/>
      <c r="F43" s="183"/>
      <c r="G43" s="10"/>
      <c r="H43" s="7"/>
      <c r="I43" s="7"/>
      <c r="J43" s="7"/>
    </row>
    <row r="44" spans="1:10" ht="31.35" customHeight="1" x14ac:dyDescent="0.25">
      <c r="A44" s="8"/>
      <c r="B44" s="9" t="s">
        <v>379</v>
      </c>
      <c r="C44" s="224" t="s">
        <v>380</v>
      </c>
      <c r="D44" s="224"/>
      <c r="E44" s="224"/>
      <c r="F44" s="224"/>
      <c r="G44" s="10"/>
      <c r="H44" s="7"/>
      <c r="I44" s="7"/>
      <c r="J44" s="7"/>
    </row>
    <row r="45" spans="1:10" ht="31.35" customHeight="1" x14ac:dyDescent="0.25">
      <c r="A45" s="8"/>
      <c r="B45" s="9" t="s">
        <v>381</v>
      </c>
      <c r="C45" s="224" t="s">
        <v>382</v>
      </c>
      <c r="D45" s="224"/>
      <c r="E45" s="224"/>
      <c r="F45" s="224"/>
      <c r="G45" s="10"/>
      <c r="H45" s="7"/>
      <c r="I45" s="7"/>
      <c r="J45" s="7"/>
    </row>
    <row r="46" spans="1:10" ht="31.35" customHeight="1" x14ac:dyDescent="0.25">
      <c r="A46" s="8"/>
      <c r="B46" s="9" t="s">
        <v>384</v>
      </c>
      <c r="C46" s="229" t="s">
        <v>385</v>
      </c>
      <c r="D46" s="229"/>
      <c r="E46" s="229"/>
      <c r="F46" s="230"/>
      <c r="G46" s="10"/>
      <c r="H46" s="7"/>
      <c r="I46" s="7"/>
      <c r="J46" s="7"/>
    </row>
    <row r="47" spans="1:10" ht="31.35" customHeight="1" x14ac:dyDescent="0.25">
      <c r="A47" s="8"/>
      <c r="B47" s="9" t="s">
        <v>386</v>
      </c>
      <c r="C47" s="224" t="s">
        <v>387</v>
      </c>
      <c r="D47" s="224"/>
      <c r="E47" s="224"/>
      <c r="F47" s="224"/>
      <c r="G47" s="10"/>
      <c r="H47" s="7"/>
      <c r="I47" s="7"/>
      <c r="J47" s="7"/>
    </row>
    <row r="48" spans="1:10" ht="31.35" customHeight="1" x14ac:dyDescent="0.25">
      <c r="A48" s="8"/>
      <c r="B48" s="9" t="s">
        <v>388</v>
      </c>
      <c r="C48" s="224" t="s">
        <v>389</v>
      </c>
      <c r="D48" s="224"/>
      <c r="E48" s="224"/>
      <c r="F48" s="224"/>
      <c r="G48" s="10"/>
      <c r="H48" s="7"/>
      <c r="I48" s="7"/>
      <c r="J48" s="7"/>
    </row>
    <row r="49" spans="1:10" ht="35.25" customHeight="1" x14ac:dyDescent="0.25">
      <c r="A49" s="8"/>
      <c r="B49" s="11" t="s">
        <v>390</v>
      </c>
      <c r="C49" s="224" t="s">
        <v>391</v>
      </c>
      <c r="D49" s="224"/>
      <c r="E49" s="224"/>
      <c r="F49" s="224"/>
      <c r="G49" s="10"/>
      <c r="H49" s="7"/>
      <c r="I49" s="7"/>
      <c r="J49" s="7"/>
    </row>
    <row r="50" spans="1:10" ht="35.25" customHeight="1" thickBot="1" x14ac:dyDescent="0.3">
      <c r="A50" s="8"/>
      <c r="B50" s="11" t="s">
        <v>392</v>
      </c>
      <c r="C50" s="224" t="s">
        <v>393</v>
      </c>
      <c r="D50" s="224"/>
      <c r="E50" s="224"/>
      <c r="F50" s="224"/>
      <c r="G50" s="10"/>
      <c r="H50" s="7"/>
      <c r="I50" s="7"/>
      <c r="J50" s="7"/>
    </row>
    <row r="51" spans="1:10" ht="16.5" hidden="1" thickBot="1" x14ac:dyDescent="0.3">
      <c r="B51" s="27"/>
      <c r="C51" s="25"/>
      <c r="D51" s="25"/>
      <c r="E51" s="25"/>
      <c r="F51" s="25"/>
      <c r="G51" s="12">
        <f>COUNTIF(G38:G50,"x")</f>
        <v>0</v>
      </c>
      <c r="H51" s="12">
        <f>COUNTIF(H38:H50,"x")</f>
        <v>0</v>
      </c>
      <c r="I51" s="12">
        <f>COUNTIF(I38:I50,"x")</f>
        <v>0</v>
      </c>
      <c r="J51" s="12">
        <f>COUNTIF(J38:J50,"x")</f>
        <v>0</v>
      </c>
    </row>
    <row r="52" spans="1:10" ht="17.25" customHeight="1" thickTop="1" thickBot="1" x14ac:dyDescent="0.3">
      <c r="A52" s="17"/>
      <c r="B52" s="18"/>
      <c r="C52" s="19"/>
      <c r="D52" s="19"/>
      <c r="E52" s="19"/>
      <c r="F52" s="20" t="s">
        <v>59</v>
      </c>
      <c r="G52" s="26">
        <f>_xlfn.PERCENTRANK.INC(G51:J51,G51)</f>
        <v>0</v>
      </c>
      <c r="H52" s="21">
        <f>_xlfn.PERCENTRANK.INC(G51:J51,H51)</f>
        <v>0</v>
      </c>
      <c r="I52" s="21">
        <f>_xlfn.PERCENTRANK.INC(G51:J51,I51)</f>
        <v>0</v>
      </c>
      <c r="J52" s="22">
        <f>_xlfn.PERCENTRANK.INC(G51:J51,J51)</f>
        <v>0</v>
      </c>
    </row>
    <row r="53" spans="1:10" ht="15.75" thickTop="1" x14ac:dyDescent="0.25"/>
  </sheetData>
  <mergeCells count="43">
    <mergeCell ref="A1:J3"/>
    <mergeCell ref="A4:J5"/>
    <mergeCell ref="A6:D6"/>
    <mergeCell ref="A7:F7"/>
    <mergeCell ref="A8:F8"/>
    <mergeCell ref="G8:J8"/>
    <mergeCell ref="A15:F15"/>
    <mergeCell ref="C16:F16"/>
    <mergeCell ref="B10:F10"/>
    <mergeCell ref="A11:F11"/>
    <mergeCell ref="C12:F12"/>
    <mergeCell ref="C13:F13"/>
    <mergeCell ref="C14:F14"/>
    <mergeCell ref="B22:F22"/>
    <mergeCell ref="A23:F23"/>
    <mergeCell ref="C24:F24"/>
    <mergeCell ref="C28:F28"/>
    <mergeCell ref="C17:F17"/>
    <mergeCell ref="C18:F18"/>
    <mergeCell ref="C19:F19"/>
    <mergeCell ref="C32:F32"/>
    <mergeCell ref="C33:F33"/>
    <mergeCell ref="C34:F34"/>
    <mergeCell ref="C25:F25"/>
    <mergeCell ref="C26:F26"/>
    <mergeCell ref="C27:F27"/>
    <mergeCell ref="C29:F29"/>
    <mergeCell ref="C30:F30"/>
    <mergeCell ref="A31:F31"/>
    <mergeCell ref="C40:F40"/>
    <mergeCell ref="C41:F41"/>
    <mergeCell ref="B37:F37"/>
    <mergeCell ref="A38:F38"/>
    <mergeCell ref="C39:F39"/>
    <mergeCell ref="C46:F46"/>
    <mergeCell ref="C48:F48"/>
    <mergeCell ref="C49:F49"/>
    <mergeCell ref="C50:F50"/>
    <mergeCell ref="A42:F42"/>
    <mergeCell ref="C43:F43"/>
    <mergeCell ref="C44:F44"/>
    <mergeCell ref="C45:F45"/>
    <mergeCell ref="C47:F47"/>
  </mergeCells>
  <phoneticPr fontId="7" type="noConversion"/>
  <conditionalFormatting sqref="G1:J1048576">
    <cfRule type="cellIs" dxfId="3" priority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A385-26E7-4A4C-9486-E6208FC7455A}">
  <dimension ref="A1:K70"/>
  <sheetViews>
    <sheetView zoomScaleNormal="100" workbookViewId="0">
      <selection activeCell="A7" sqref="A7:XFD61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33.75" customHeight="1" x14ac:dyDescent="0.25">
      <c r="A6" s="221" t="s">
        <v>690</v>
      </c>
      <c r="B6" s="221"/>
      <c r="C6" s="221"/>
      <c r="D6" s="221"/>
      <c r="E6" s="3"/>
      <c r="F6" s="3"/>
      <c r="G6" s="2"/>
      <c r="H6" s="2"/>
      <c r="I6" s="2"/>
      <c r="J6" s="2"/>
    </row>
    <row r="7" spans="1:10" ht="33.75" customHeight="1" x14ac:dyDescent="0.25">
      <c r="A7" s="170" t="s">
        <v>394</v>
      </c>
      <c r="B7" s="170"/>
      <c r="C7" s="170"/>
      <c r="D7" s="170"/>
      <c r="E7" s="170"/>
      <c r="F7" s="170"/>
      <c r="G7" s="16"/>
      <c r="H7" s="16"/>
      <c r="I7" s="16"/>
      <c r="J7" s="16"/>
    </row>
    <row r="8" spans="1:10" ht="43.5" customHeight="1" x14ac:dyDescent="0.25">
      <c r="A8" s="160"/>
      <c r="B8" s="160"/>
      <c r="C8" s="160"/>
      <c r="D8" s="160"/>
      <c r="E8" s="160"/>
      <c r="F8" s="161"/>
      <c r="G8" s="159" t="s">
        <v>691</v>
      </c>
      <c r="H8" s="159"/>
      <c r="I8" s="159"/>
      <c r="J8" s="159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0" t="s">
        <v>395</v>
      </c>
      <c r="B10" s="146" t="s">
        <v>396</v>
      </c>
      <c r="C10" s="146"/>
      <c r="D10" s="146"/>
      <c r="E10" s="146"/>
      <c r="F10" s="146"/>
      <c r="G10" s="31"/>
      <c r="H10" s="31"/>
      <c r="I10" s="31"/>
      <c r="J10" s="29"/>
    </row>
    <row r="11" spans="1:10" ht="20.25" customHeight="1" x14ac:dyDescent="0.25">
      <c r="A11" s="222" t="s">
        <v>695</v>
      </c>
      <c r="B11" s="223"/>
      <c r="C11" s="223"/>
      <c r="D11" s="223"/>
      <c r="E11" s="223"/>
      <c r="F11" s="223"/>
      <c r="G11" s="31"/>
      <c r="H11" s="31"/>
      <c r="I11" s="31"/>
      <c r="J11" s="29"/>
    </row>
    <row r="12" spans="1:10" ht="31.35" customHeight="1" x14ac:dyDescent="0.25">
      <c r="A12" s="8"/>
      <c r="B12" s="9" t="s">
        <v>397</v>
      </c>
      <c r="C12" s="183" t="s">
        <v>398</v>
      </c>
      <c r="D12" s="183"/>
      <c r="E12" s="183"/>
      <c r="F12" s="183"/>
      <c r="G12" s="10"/>
      <c r="H12" s="7"/>
      <c r="I12" s="7"/>
      <c r="J12" s="7"/>
    </row>
    <row r="13" spans="1:10" ht="31.35" customHeight="1" x14ac:dyDescent="0.25">
      <c r="A13" s="8"/>
      <c r="B13" s="9" t="s">
        <v>401</v>
      </c>
      <c r="C13" s="183" t="s">
        <v>402</v>
      </c>
      <c r="D13" s="183"/>
      <c r="E13" s="183"/>
      <c r="F13" s="183"/>
      <c r="G13" s="10"/>
      <c r="H13" s="7"/>
      <c r="I13" s="7"/>
      <c r="J13" s="7"/>
    </row>
    <row r="14" spans="1:10" ht="20.25" customHeight="1" x14ac:dyDescent="0.25">
      <c r="A14" s="225" t="s">
        <v>696</v>
      </c>
      <c r="B14" s="226"/>
      <c r="C14" s="226"/>
      <c r="D14" s="226"/>
      <c r="E14" s="226"/>
      <c r="F14" s="226"/>
      <c r="G14" s="31"/>
      <c r="H14" s="31"/>
      <c r="I14" s="31"/>
      <c r="J14" s="29"/>
    </row>
    <row r="15" spans="1:10" ht="31.35" customHeight="1" thickBot="1" x14ac:dyDescent="0.3">
      <c r="A15" s="8"/>
      <c r="B15" s="11" t="s">
        <v>399</v>
      </c>
      <c r="C15" s="183" t="s">
        <v>400</v>
      </c>
      <c r="D15" s="183"/>
      <c r="E15" s="183"/>
      <c r="F15" s="183"/>
      <c r="G15" s="10"/>
      <c r="H15" s="7"/>
      <c r="I15" s="7"/>
      <c r="J15" s="7"/>
    </row>
    <row r="16" spans="1:10" ht="16.5" hidden="1" thickBot="1" x14ac:dyDescent="0.3">
      <c r="B16" s="6"/>
      <c r="C16" s="24"/>
      <c r="D16" s="25"/>
      <c r="E16" s="25"/>
      <c r="F16" s="25"/>
      <c r="G16" s="10">
        <f>COUNTIF(G10:G15,"x")</f>
        <v>0</v>
      </c>
      <c r="H16" s="10">
        <f>COUNTIF(H10:H15,"x")</f>
        <v>0</v>
      </c>
      <c r="I16" s="10">
        <f>COUNTIF(I10:I15,"x")</f>
        <v>0</v>
      </c>
      <c r="J16" s="10">
        <f>COUNTIF(J10:J15,"x")</f>
        <v>0</v>
      </c>
    </row>
    <row r="17" spans="1:10" ht="17.25" customHeight="1" thickTop="1" thickBot="1" x14ac:dyDescent="0.3">
      <c r="A17" s="17"/>
      <c r="B17" s="18"/>
      <c r="C17" s="19"/>
      <c r="D17" s="19"/>
      <c r="E17" s="19"/>
      <c r="F17" s="20" t="s">
        <v>59</v>
      </c>
      <c r="G17" s="26">
        <f>_xlfn.PERCENTRANK.INC(G16:J16,G16)</f>
        <v>0</v>
      </c>
      <c r="H17" s="21">
        <f>_xlfn.PERCENTRANK.INC(G16:J16,H16)</f>
        <v>0</v>
      </c>
      <c r="I17" s="21">
        <f>_xlfn.PERCENTRANK.INC(G16:J16,I16)</f>
        <v>0</v>
      </c>
      <c r="J17" s="22">
        <f>_xlfn.PERCENTRANK.INC(G16:J16,J16)</f>
        <v>0</v>
      </c>
    </row>
    <row r="18" spans="1:10" ht="31.35" customHeight="1" thickTop="1" x14ac:dyDescent="0.25">
      <c r="A18" s="30" t="s">
        <v>403</v>
      </c>
      <c r="B18" s="146" t="s">
        <v>404</v>
      </c>
      <c r="C18" s="146"/>
      <c r="D18" s="146"/>
      <c r="E18" s="146"/>
      <c r="F18" s="146"/>
      <c r="G18" s="31"/>
      <c r="H18" s="31"/>
      <c r="I18" s="31"/>
      <c r="J18" s="29"/>
    </row>
    <row r="19" spans="1:10" ht="20.25" customHeight="1" x14ac:dyDescent="0.25">
      <c r="A19" s="222" t="s">
        <v>695</v>
      </c>
      <c r="B19" s="223"/>
      <c r="C19" s="223"/>
      <c r="D19" s="223"/>
      <c r="E19" s="223"/>
      <c r="F19" s="223"/>
      <c r="G19" s="31"/>
      <c r="H19" s="31"/>
      <c r="I19" s="31"/>
      <c r="J19" s="29"/>
    </row>
    <row r="20" spans="1:10" ht="31.35" customHeight="1" x14ac:dyDescent="0.25">
      <c r="A20" s="8"/>
      <c r="B20" s="9" t="s">
        <v>405</v>
      </c>
      <c r="C20" s="183" t="s">
        <v>406</v>
      </c>
      <c r="D20" s="183"/>
      <c r="E20" s="183"/>
      <c r="F20" s="193"/>
      <c r="G20" s="10"/>
      <c r="H20" s="7"/>
      <c r="I20" s="7"/>
      <c r="J20" s="7"/>
    </row>
    <row r="21" spans="1:10" ht="31.35" customHeight="1" x14ac:dyDescent="0.25">
      <c r="A21" s="8"/>
      <c r="B21" s="9" t="s">
        <v>409</v>
      </c>
      <c r="C21" s="183" t="s">
        <v>410</v>
      </c>
      <c r="D21" s="183"/>
      <c r="E21" s="183"/>
      <c r="F21" s="183"/>
      <c r="G21" s="10"/>
      <c r="H21" s="7"/>
      <c r="I21" s="7"/>
      <c r="J21" s="7"/>
    </row>
    <row r="22" spans="1:10" ht="31.35" customHeight="1" x14ac:dyDescent="0.25">
      <c r="A22" s="8"/>
      <c r="B22" s="9" t="s">
        <v>411</v>
      </c>
      <c r="C22" s="227" t="s">
        <v>412</v>
      </c>
      <c r="D22" s="227"/>
      <c r="E22" s="227"/>
      <c r="F22" s="227"/>
      <c r="G22" s="10"/>
      <c r="H22" s="7"/>
      <c r="I22" s="7"/>
      <c r="J22" s="7"/>
    </row>
    <row r="23" spans="1:10" ht="48" customHeight="1" x14ac:dyDescent="0.25">
      <c r="A23" s="8"/>
      <c r="B23" s="9" t="s">
        <v>413</v>
      </c>
      <c r="C23" s="183" t="s">
        <v>414</v>
      </c>
      <c r="D23" s="183"/>
      <c r="E23" s="183"/>
      <c r="F23" s="183"/>
      <c r="G23" s="10"/>
      <c r="H23" s="7"/>
      <c r="I23" s="7"/>
      <c r="J23" s="7"/>
    </row>
    <row r="24" spans="1:10" ht="20.25" customHeight="1" x14ac:dyDescent="0.25">
      <c r="A24" s="225" t="s">
        <v>696</v>
      </c>
      <c r="B24" s="226"/>
      <c r="C24" s="226"/>
      <c r="D24" s="226"/>
      <c r="E24" s="226"/>
      <c r="F24" s="226"/>
      <c r="G24" s="31"/>
      <c r="H24" s="31"/>
      <c r="I24" s="31"/>
      <c r="J24" s="29"/>
    </row>
    <row r="25" spans="1:10" ht="31.35" customHeight="1" thickBot="1" x14ac:dyDescent="0.3">
      <c r="A25" s="8"/>
      <c r="B25" s="11" t="s">
        <v>407</v>
      </c>
      <c r="C25" s="183" t="s">
        <v>408</v>
      </c>
      <c r="D25" s="183"/>
      <c r="E25" s="183"/>
      <c r="F25" s="183"/>
      <c r="G25" s="10"/>
      <c r="H25" s="7"/>
      <c r="I25" s="7"/>
      <c r="J25" s="7"/>
    </row>
    <row r="26" spans="1:10" ht="15.75" hidden="1" thickBot="1" x14ac:dyDescent="0.3">
      <c r="B26" s="6"/>
      <c r="C26" s="6"/>
      <c r="D26" s="6"/>
      <c r="E26" s="6"/>
      <c r="F26" s="6"/>
      <c r="G26" s="12">
        <f>COUNTIF(G18:G25,"x")</f>
        <v>0</v>
      </c>
      <c r="H26" s="12">
        <f>COUNTIF(H18:H25,"x")</f>
        <v>0</v>
      </c>
      <c r="I26" s="12">
        <f>COUNTIF(I18:I25,"x")</f>
        <v>0</v>
      </c>
      <c r="J26" s="12">
        <f>COUNTIF(J18:J25,"x")</f>
        <v>0</v>
      </c>
    </row>
    <row r="27" spans="1:10" ht="17.25" customHeight="1" thickTop="1" thickBot="1" x14ac:dyDescent="0.3">
      <c r="A27" s="17"/>
      <c r="B27" s="18"/>
      <c r="C27" s="19"/>
      <c r="D27" s="19"/>
      <c r="E27" s="19"/>
      <c r="F27" s="20" t="s">
        <v>59</v>
      </c>
      <c r="G27" s="26">
        <f>_xlfn.PERCENTRANK.INC(G26:J26,G26)</f>
        <v>0</v>
      </c>
      <c r="H27" s="21">
        <f>_xlfn.PERCENTRANK.INC(G26:J26,H26)</f>
        <v>0</v>
      </c>
      <c r="I27" s="21">
        <f>_xlfn.PERCENTRANK.INC(G26:J26,I26)</f>
        <v>0</v>
      </c>
      <c r="J27" s="22">
        <f>_xlfn.PERCENTRANK.INC(G26:J26,J26)</f>
        <v>0</v>
      </c>
    </row>
    <row r="28" spans="1:10" ht="31.35" customHeight="1" thickTop="1" x14ac:dyDescent="0.25">
      <c r="A28" s="28" t="s">
        <v>415</v>
      </c>
      <c r="B28" s="164" t="s">
        <v>416</v>
      </c>
      <c r="C28" s="164"/>
      <c r="D28" s="164"/>
      <c r="E28" s="164"/>
      <c r="F28" s="164"/>
      <c r="G28" s="32"/>
      <c r="H28" s="32"/>
      <c r="I28" s="32"/>
      <c r="J28" s="23"/>
    </row>
    <row r="29" spans="1:10" ht="20.25" customHeight="1" x14ac:dyDescent="0.25">
      <c r="A29" s="222" t="s">
        <v>695</v>
      </c>
      <c r="B29" s="223"/>
      <c r="C29" s="223"/>
      <c r="D29" s="223"/>
      <c r="E29" s="223"/>
      <c r="F29" s="223"/>
      <c r="G29" s="31"/>
      <c r="H29" s="31"/>
      <c r="I29" s="31"/>
      <c r="J29" s="29"/>
    </row>
    <row r="30" spans="1:10" ht="31.35" customHeight="1" x14ac:dyDescent="0.25">
      <c r="A30" s="8"/>
      <c r="B30" s="9" t="s">
        <v>417</v>
      </c>
      <c r="C30" s="183" t="s">
        <v>418</v>
      </c>
      <c r="D30" s="183"/>
      <c r="E30" s="183"/>
      <c r="F30" s="193"/>
      <c r="G30" s="10"/>
      <c r="H30" s="7"/>
      <c r="I30" s="7"/>
      <c r="J30" s="7"/>
    </row>
    <row r="31" spans="1:10" ht="46.5" customHeight="1" x14ac:dyDescent="0.25">
      <c r="A31" s="8"/>
      <c r="B31" s="9" t="s">
        <v>421</v>
      </c>
      <c r="C31" s="183" t="s">
        <v>422</v>
      </c>
      <c r="D31" s="183"/>
      <c r="E31" s="183"/>
      <c r="F31" s="183"/>
      <c r="G31" s="10"/>
      <c r="H31" s="7"/>
      <c r="I31" s="7"/>
      <c r="J31" s="7"/>
    </row>
    <row r="32" spans="1:10" ht="35.25" customHeight="1" x14ac:dyDescent="0.25">
      <c r="A32" s="8"/>
      <c r="B32" s="9" t="s">
        <v>423</v>
      </c>
      <c r="C32" s="227" t="s">
        <v>424</v>
      </c>
      <c r="D32" s="227"/>
      <c r="E32" s="227"/>
      <c r="F32" s="227"/>
      <c r="G32" s="10"/>
      <c r="H32" s="7"/>
      <c r="I32" s="7"/>
      <c r="J32" s="7"/>
    </row>
    <row r="33" spans="1:10" ht="47.25" customHeight="1" x14ac:dyDescent="0.25">
      <c r="A33" s="8"/>
      <c r="B33" s="9" t="s">
        <v>425</v>
      </c>
      <c r="C33" s="183" t="s">
        <v>426</v>
      </c>
      <c r="D33" s="183"/>
      <c r="E33" s="183"/>
      <c r="F33" s="183"/>
      <c r="G33" s="10"/>
      <c r="H33" s="7"/>
      <c r="I33" s="7"/>
      <c r="J33" s="7"/>
    </row>
    <row r="34" spans="1:10" ht="20.25" customHeight="1" x14ac:dyDescent="0.25">
      <c r="A34" s="225" t="s">
        <v>696</v>
      </c>
      <c r="B34" s="226"/>
      <c r="C34" s="226"/>
      <c r="D34" s="226"/>
      <c r="E34" s="226"/>
      <c r="F34" s="226"/>
      <c r="G34" s="31"/>
      <c r="H34" s="31"/>
      <c r="I34" s="31"/>
      <c r="J34" s="29"/>
    </row>
    <row r="35" spans="1:10" ht="31.35" customHeight="1" x14ac:dyDescent="0.25">
      <c r="A35" s="8"/>
      <c r="B35" s="9" t="s">
        <v>419</v>
      </c>
      <c r="C35" s="183" t="s">
        <v>420</v>
      </c>
      <c r="D35" s="183"/>
      <c r="E35" s="183"/>
      <c r="F35" s="183"/>
      <c r="G35" s="10"/>
      <c r="H35" s="7"/>
      <c r="I35" s="7"/>
      <c r="J35" s="7"/>
    </row>
    <row r="36" spans="1:10" ht="31.35" customHeight="1" thickBot="1" x14ac:dyDescent="0.3">
      <c r="A36" s="8"/>
      <c r="B36" s="9" t="s">
        <v>427</v>
      </c>
      <c r="C36" s="224" t="s">
        <v>428</v>
      </c>
      <c r="D36" s="224"/>
      <c r="E36" s="224"/>
      <c r="F36" s="224"/>
      <c r="G36" s="10"/>
      <c r="H36" s="7"/>
      <c r="I36" s="7"/>
      <c r="J36" s="7"/>
    </row>
    <row r="37" spans="1:10" ht="16.5" hidden="1" thickBot="1" x14ac:dyDescent="0.3">
      <c r="B37" s="27"/>
      <c r="C37" s="25"/>
      <c r="D37" s="25"/>
      <c r="E37" s="25"/>
      <c r="F37" s="25"/>
      <c r="G37" s="12">
        <f>COUNTIF(G29:G36,"x")</f>
        <v>0</v>
      </c>
      <c r="H37" s="12">
        <f>COUNTIF(H29:H36,"x")</f>
        <v>0</v>
      </c>
      <c r="I37" s="12">
        <f>COUNTIF(I29:I36,"x")</f>
        <v>0</v>
      </c>
      <c r="J37" s="12">
        <f>COUNTIF(J29:J36,"x")</f>
        <v>0</v>
      </c>
    </row>
    <row r="38" spans="1:10" ht="17.25" customHeight="1" thickTop="1" thickBot="1" x14ac:dyDescent="0.3">
      <c r="A38" s="17"/>
      <c r="B38" s="18"/>
      <c r="C38" s="19"/>
      <c r="D38" s="19"/>
      <c r="E38" s="19"/>
      <c r="F38" s="20" t="s">
        <v>59</v>
      </c>
      <c r="G38" s="26">
        <f>_xlfn.PERCENTRANK.INC(G37:J37,G37)</f>
        <v>0</v>
      </c>
      <c r="H38" s="21">
        <f>_xlfn.PERCENTRANK.INC(G37:J37,H37)</f>
        <v>0</v>
      </c>
      <c r="I38" s="21">
        <f>_xlfn.PERCENTRANK.INC(G37:J37,I37)</f>
        <v>0</v>
      </c>
      <c r="J38" s="22">
        <f>_xlfn.PERCENTRANK.INC(G37:J37,J37)</f>
        <v>0</v>
      </c>
    </row>
    <row r="39" spans="1:10" ht="31.35" customHeight="1" thickTop="1" x14ac:dyDescent="0.25">
      <c r="A39" s="30" t="s">
        <v>429</v>
      </c>
      <c r="B39" s="146" t="s">
        <v>430</v>
      </c>
      <c r="C39" s="146"/>
      <c r="D39" s="146"/>
      <c r="E39" s="146"/>
      <c r="F39" s="146"/>
      <c r="G39" s="31"/>
      <c r="H39" s="31"/>
      <c r="I39" s="31"/>
      <c r="J39" s="29"/>
    </row>
    <row r="40" spans="1:10" ht="20.25" customHeight="1" x14ac:dyDescent="0.25">
      <c r="A40" s="222" t="s">
        <v>695</v>
      </c>
      <c r="B40" s="223"/>
      <c r="C40" s="223"/>
      <c r="D40" s="223"/>
      <c r="E40" s="223"/>
      <c r="F40" s="223"/>
      <c r="G40" s="31"/>
      <c r="H40" s="31"/>
      <c r="I40" s="31"/>
      <c r="J40" s="29"/>
    </row>
    <row r="41" spans="1:10" ht="31.35" customHeight="1" x14ac:dyDescent="0.25">
      <c r="A41" s="8"/>
      <c r="B41" s="9" t="s">
        <v>431</v>
      </c>
      <c r="C41" s="183" t="s">
        <v>432</v>
      </c>
      <c r="D41" s="183"/>
      <c r="E41" s="183"/>
      <c r="F41" s="193"/>
      <c r="G41" s="10"/>
      <c r="H41" s="7"/>
      <c r="I41" s="7"/>
      <c r="J41" s="7"/>
    </row>
    <row r="42" spans="1:10" ht="47.25" customHeight="1" x14ac:dyDescent="0.25">
      <c r="A42" s="8"/>
      <c r="B42" s="9" t="s">
        <v>435</v>
      </c>
      <c r="C42" s="183" t="s">
        <v>436</v>
      </c>
      <c r="D42" s="183"/>
      <c r="E42" s="183"/>
      <c r="F42" s="183"/>
      <c r="G42" s="10"/>
      <c r="H42" s="7"/>
      <c r="I42" s="7"/>
      <c r="J42" s="7"/>
    </row>
    <row r="43" spans="1:10" ht="20.25" customHeight="1" x14ac:dyDescent="0.25">
      <c r="A43" s="225" t="s">
        <v>696</v>
      </c>
      <c r="B43" s="226"/>
      <c r="C43" s="226"/>
      <c r="D43" s="226"/>
      <c r="E43" s="226"/>
      <c r="F43" s="226"/>
      <c r="G43" s="31"/>
      <c r="H43" s="31"/>
      <c r="I43" s="31"/>
      <c r="J43" s="29"/>
    </row>
    <row r="44" spans="1:10" ht="31.35" customHeight="1" x14ac:dyDescent="0.25">
      <c r="A44" s="8"/>
      <c r="B44" s="11" t="s">
        <v>433</v>
      </c>
      <c r="C44" s="183" t="s">
        <v>434</v>
      </c>
      <c r="D44" s="183"/>
      <c r="E44" s="183"/>
      <c r="F44" s="183"/>
      <c r="G44" s="10"/>
      <c r="H44" s="7"/>
      <c r="I44" s="7"/>
      <c r="J44" s="7"/>
    </row>
    <row r="45" spans="1:10" ht="70.5" customHeight="1" thickBot="1" x14ac:dyDescent="0.3">
      <c r="A45" s="8"/>
      <c r="B45" s="11" t="s">
        <v>437</v>
      </c>
      <c r="C45" s="224" t="s">
        <v>438</v>
      </c>
      <c r="D45" s="224"/>
      <c r="E45" s="224"/>
      <c r="F45" s="224"/>
      <c r="G45" s="10"/>
      <c r="H45" s="7"/>
      <c r="I45" s="7"/>
      <c r="J45" s="7"/>
    </row>
    <row r="46" spans="1:10" ht="16.5" hidden="1" thickBot="1" x14ac:dyDescent="0.3">
      <c r="B46" s="6"/>
      <c r="C46" s="25"/>
      <c r="D46" s="25"/>
      <c r="E46" s="25"/>
      <c r="F46" s="25"/>
      <c r="G46" s="12">
        <f>COUNTIF(G39:G45,"x")</f>
        <v>0</v>
      </c>
      <c r="H46" s="12">
        <f>COUNTIF(H39:H45,"x")</f>
        <v>0</v>
      </c>
      <c r="I46" s="12">
        <f>COUNTIF(I39:I45,"x")</f>
        <v>0</v>
      </c>
      <c r="J46" s="12">
        <f>COUNTIF(J39:J45,"x")</f>
        <v>0</v>
      </c>
    </row>
    <row r="47" spans="1:10" ht="17.25" customHeight="1" thickTop="1" thickBot="1" x14ac:dyDescent="0.3">
      <c r="A47" s="17"/>
      <c r="B47" s="18"/>
      <c r="C47" s="19"/>
      <c r="D47" s="19"/>
      <c r="E47" s="19"/>
      <c r="F47" s="20" t="s">
        <v>59</v>
      </c>
      <c r="G47" s="26">
        <f>_xlfn.PERCENTRANK.INC(G46:J46,G46)</f>
        <v>0</v>
      </c>
      <c r="H47" s="21">
        <f>_xlfn.PERCENTRANK.INC(G46:J46,H46)</f>
        <v>0</v>
      </c>
      <c r="I47" s="21">
        <f>_xlfn.PERCENTRANK.INC(G46:J46,I46)</f>
        <v>0</v>
      </c>
      <c r="J47" s="22">
        <f>_xlfn.PERCENTRANK.INC(G46:J46,J46)</f>
        <v>0</v>
      </c>
    </row>
    <row r="48" spans="1:10" ht="31.35" customHeight="1" thickTop="1" x14ac:dyDescent="0.25">
      <c r="A48" s="30" t="s">
        <v>439</v>
      </c>
      <c r="B48" s="146"/>
      <c r="C48" s="146"/>
      <c r="D48" s="146"/>
      <c r="E48" s="146"/>
      <c r="F48" s="146"/>
      <c r="G48" s="31"/>
      <c r="H48" s="31"/>
      <c r="I48" s="31"/>
      <c r="J48" s="29"/>
    </row>
    <row r="49" spans="1:11" ht="20.25" customHeight="1" x14ac:dyDescent="0.25">
      <c r="A49" s="222" t="s">
        <v>695</v>
      </c>
      <c r="B49" s="223"/>
      <c r="C49" s="223"/>
      <c r="D49" s="223"/>
      <c r="E49" s="223"/>
      <c r="F49" s="223"/>
      <c r="G49" s="31"/>
      <c r="H49" s="31"/>
      <c r="I49" s="31"/>
      <c r="J49" s="29"/>
    </row>
    <row r="50" spans="1:11" ht="31.35" customHeight="1" x14ac:dyDescent="0.25">
      <c r="A50" s="8"/>
      <c r="B50" s="9" t="s">
        <v>441</v>
      </c>
      <c r="C50" s="183" t="s">
        <v>442</v>
      </c>
      <c r="D50" s="183"/>
      <c r="E50" s="183"/>
      <c r="F50" s="193"/>
      <c r="G50" s="10"/>
      <c r="H50" s="7"/>
      <c r="I50" s="7"/>
      <c r="J50" s="7"/>
    </row>
    <row r="51" spans="1:11" ht="31.35" customHeight="1" x14ac:dyDescent="0.25">
      <c r="A51" s="8"/>
      <c r="B51" s="9" t="s">
        <v>445</v>
      </c>
      <c r="C51" s="183" t="s">
        <v>446</v>
      </c>
      <c r="D51" s="183"/>
      <c r="E51" s="183"/>
      <c r="F51" s="183"/>
      <c r="G51" s="10"/>
      <c r="H51" s="7"/>
      <c r="I51" s="7"/>
      <c r="J51" s="7"/>
    </row>
    <row r="52" spans="1:11" ht="31.35" customHeight="1" x14ac:dyDescent="0.25">
      <c r="A52" s="8"/>
      <c r="B52" s="9" t="s">
        <v>449</v>
      </c>
      <c r="C52" s="227" t="s">
        <v>450</v>
      </c>
      <c r="D52" s="227"/>
      <c r="E52" s="227"/>
      <c r="F52" s="227"/>
      <c r="G52" s="10"/>
      <c r="H52" s="7"/>
      <c r="I52" s="7"/>
      <c r="J52" s="7"/>
    </row>
    <row r="53" spans="1:11" ht="32.25" customHeight="1" x14ac:dyDescent="0.25">
      <c r="A53" s="8"/>
      <c r="B53" s="9" t="s">
        <v>451</v>
      </c>
      <c r="C53" s="183" t="s">
        <v>452</v>
      </c>
      <c r="D53" s="183"/>
      <c r="E53" s="183"/>
      <c r="F53" s="183"/>
      <c r="G53" s="10"/>
      <c r="H53" s="7"/>
      <c r="I53" s="7"/>
      <c r="J53" s="7"/>
    </row>
    <row r="54" spans="1:11" ht="31.35" customHeight="1" x14ac:dyDescent="0.25">
      <c r="A54" s="8"/>
      <c r="B54" s="9" t="s">
        <v>453</v>
      </c>
      <c r="C54" s="183" t="s">
        <v>454</v>
      </c>
      <c r="D54" s="183"/>
      <c r="E54" s="183"/>
      <c r="F54" s="183"/>
      <c r="G54" s="10"/>
      <c r="H54" s="7"/>
      <c r="I54" s="7"/>
      <c r="J54" s="7"/>
    </row>
    <row r="55" spans="1:11" ht="20.25" customHeight="1" x14ac:dyDescent="0.25">
      <c r="A55" s="225" t="s">
        <v>696</v>
      </c>
      <c r="B55" s="226"/>
      <c r="C55" s="226"/>
      <c r="D55" s="226"/>
      <c r="E55" s="226"/>
      <c r="F55" s="226"/>
      <c r="G55" s="31"/>
      <c r="H55" s="31"/>
      <c r="I55" s="31"/>
      <c r="J55" s="29"/>
    </row>
    <row r="56" spans="1:11" ht="31.35" customHeight="1" x14ac:dyDescent="0.25">
      <c r="A56" s="8"/>
      <c r="B56" s="11" t="s">
        <v>443</v>
      </c>
      <c r="C56" s="183" t="s">
        <v>444</v>
      </c>
      <c r="D56" s="183"/>
      <c r="E56" s="183"/>
      <c r="F56" s="183"/>
      <c r="G56" s="10"/>
      <c r="H56" s="7"/>
      <c r="I56" s="7"/>
      <c r="J56" s="7"/>
    </row>
    <row r="57" spans="1:11" ht="31.35" customHeight="1" x14ac:dyDescent="0.25">
      <c r="A57" s="8"/>
      <c r="B57" s="11" t="s">
        <v>447</v>
      </c>
      <c r="C57" s="224" t="s">
        <v>448</v>
      </c>
      <c r="D57" s="224"/>
      <c r="E57" s="224"/>
      <c r="F57" s="224"/>
      <c r="G57" s="10"/>
      <c r="H57" s="7"/>
      <c r="I57" s="7"/>
      <c r="J57" s="7"/>
    </row>
    <row r="58" spans="1:11" ht="36" customHeight="1" x14ac:dyDescent="0.25">
      <c r="A58" s="8"/>
      <c r="B58" s="11" t="s">
        <v>455</v>
      </c>
      <c r="C58" s="224" t="s">
        <v>456</v>
      </c>
      <c r="D58" s="224"/>
      <c r="E58" s="224"/>
      <c r="F58" s="224"/>
      <c r="G58" s="13"/>
      <c r="H58" s="13"/>
      <c r="I58" s="13"/>
      <c r="J58" s="13"/>
      <c r="K58" s="14"/>
    </row>
    <row r="59" spans="1:11" ht="32.25" customHeight="1" thickBot="1" x14ac:dyDescent="0.3">
      <c r="A59" s="8"/>
      <c r="B59" s="11" t="s">
        <v>457</v>
      </c>
      <c r="C59" s="224" t="s">
        <v>458</v>
      </c>
      <c r="D59" s="224"/>
      <c r="E59" s="224"/>
      <c r="F59" s="224"/>
      <c r="G59" s="7"/>
      <c r="H59" s="7"/>
      <c r="I59" s="7"/>
      <c r="J59" s="7"/>
    </row>
    <row r="60" spans="1:11" ht="15.75" hidden="1" thickBot="1" x14ac:dyDescent="0.3">
      <c r="B60" s="6"/>
      <c r="G60" s="12">
        <f>COUNTIF(G48:G59,"x")</f>
        <v>0</v>
      </c>
      <c r="H60" s="12">
        <f t="shared" ref="H60:J60" si="0">COUNTIF(H48:H59,"x")</f>
        <v>0</v>
      </c>
      <c r="I60" s="12">
        <f t="shared" si="0"/>
        <v>0</v>
      </c>
      <c r="J60" s="12">
        <f t="shared" si="0"/>
        <v>0</v>
      </c>
    </row>
    <row r="61" spans="1:11" ht="17.25" customHeight="1" thickTop="1" thickBot="1" x14ac:dyDescent="0.3">
      <c r="A61" s="17"/>
      <c r="B61" s="18"/>
      <c r="C61" s="19"/>
      <c r="D61" s="19"/>
      <c r="E61" s="19"/>
      <c r="F61" s="20" t="s">
        <v>59</v>
      </c>
      <c r="G61" s="26">
        <f>_xlfn.PERCENTRANK.INC(G60:J60,G60)</f>
        <v>0</v>
      </c>
      <c r="H61" s="21">
        <f>_xlfn.PERCENTRANK.INC(G60:J60,H60)</f>
        <v>0</v>
      </c>
      <c r="I61" s="21">
        <f>_xlfn.PERCENTRANK.INC(G60:J60,I60)</f>
        <v>0</v>
      </c>
      <c r="J61" s="22">
        <f>_xlfn.PERCENTRANK.INC(G60:J60,J60)</f>
        <v>0</v>
      </c>
    </row>
    <row r="62" spans="1:11" s="1" customFormat="1" ht="15.75" thickTop="1" x14ac:dyDescent="0.25">
      <c r="K62"/>
    </row>
    <row r="69" spans="1:11" s="1" customFormat="1" ht="31.5" x14ac:dyDescent="0.25">
      <c r="A69" s="221"/>
      <c r="B69" s="221"/>
      <c r="C69" s="221"/>
      <c r="D69" s="221"/>
      <c r="E69" s="3"/>
      <c r="F69" s="3"/>
      <c r="K69"/>
    </row>
    <row r="70" spans="1:11" s="1" customFormat="1" ht="15.75" x14ac:dyDescent="0.25">
      <c r="A70" s="160"/>
      <c r="B70" s="160"/>
      <c r="C70" s="160"/>
      <c r="D70" s="160"/>
      <c r="E70" s="160"/>
      <c r="F70" s="161"/>
      <c r="K70"/>
    </row>
  </sheetData>
  <mergeCells count="50">
    <mergeCell ref="B10:F10"/>
    <mergeCell ref="A11:F11"/>
    <mergeCell ref="C12:F12"/>
    <mergeCell ref="C13:F13"/>
    <mergeCell ref="A1:J3"/>
    <mergeCell ref="A4:J5"/>
    <mergeCell ref="A6:D6"/>
    <mergeCell ref="A7:F7"/>
    <mergeCell ref="A8:F8"/>
    <mergeCell ref="G8:J8"/>
    <mergeCell ref="B18:F18"/>
    <mergeCell ref="A19:F19"/>
    <mergeCell ref="C20:F20"/>
    <mergeCell ref="A14:F14"/>
    <mergeCell ref="C15:F15"/>
    <mergeCell ref="B28:F28"/>
    <mergeCell ref="A29:F29"/>
    <mergeCell ref="C30:F30"/>
    <mergeCell ref="C25:F25"/>
    <mergeCell ref="C21:F21"/>
    <mergeCell ref="C22:F22"/>
    <mergeCell ref="C23:F23"/>
    <mergeCell ref="A24:F24"/>
    <mergeCell ref="A34:F34"/>
    <mergeCell ref="C35:F35"/>
    <mergeCell ref="C36:F36"/>
    <mergeCell ref="C31:F31"/>
    <mergeCell ref="C32:F32"/>
    <mergeCell ref="C33:F33"/>
    <mergeCell ref="C41:F41"/>
    <mergeCell ref="C42:F42"/>
    <mergeCell ref="A43:F43"/>
    <mergeCell ref="C44:F44"/>
    <mergeCell ref="B39:F39"/>
    <mergeCell ref="A40:F40"/>
    <mergeCell ref="C56:F56"/>
    <mergeCell ref="C45:F45"/>
    <mergeCell ref="B48:F48"/>
    <mergeCell ref="A49:F49"/>
    <mergeCell ref="C50:F50"/>
    <mergeCell ref="C51:F51"/>
    <mergeCell ref="C52:F52"/>
    <mergeCell ref="C53:F53"/>
    <mergeCell ref="C54:F54"/>
    <mergeCell ref="A55:F55"/>
    <mergeCell ref="C57:F57"/>
    <mergeCell ref="C58:F58"/>
    <mergeCell ref="C59:F59"/>
    <mergeCell ref="A69:D69"/>
    <mergeCell ref="A70:F70"/>
  </mergeCells>
  <phoneticPr fontId="7" type="noConversion"/>
  <conditionalFormatting sqref="G1:J1048576">
    <cfRule type="cellIs" dxfId="2" priority="2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2DBC-3F87-4BC4-AA41-A8D63FAD89FE}">
  <sheetPr>
    <tabColor theme="9" tint="-0.249977111117893"/>
  </sheetPr>
  <dimension ref="A1:K82"/>
  <sheetViews>
    <sheetView zoomScaleNormal="100" workbookViewId="0">
      <selection activeCell="A6" sqref="A6:XFD74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33.75" customHeight="1" x14ac:dyDescent="0.25">
      <c r="A6" s="221" t="s">
        <v>710</v>
      </c>
      <c r="B6" s="221"/>
      <c r="C6" s="221"/>
      <c r="D6" s="221"/>
      <c r="E6" s="3"/>
      <c r="F6" s="3"/>
      <c r="G6" s="2"/>
      <c r="H6" s="2"/>
      <c r="I6" s="2"/>
      <c r="J6" s="2"/>
    </row>
    <row r="7" spans="1:10" ht="33.75" customHeight="1" x14ac:dyDescent="0.25">
      <c r="A7" s="239" t="s">
        <v>460</v>
      </c>
      <c r="B7" s="239"/>
      <c r="C7" s="239"/>
      <c r="D7" s="239"/>
      <c r="E7" s="239"/>
      <c r="F7" s="239"/>
      <c r="G7" s="36"/>
      <c r="H7" s="36"/>
      <c r="I7" s="36"/>
      <c r="J7" s="36"/>
    </row>
    <row r="8" spans="1:10" ht="43.5" customHeight="1" x14ac:dyDescent="0.25">
      <c r="A8" s="160"/>
      <c r="B8" s="160"/>
      <c r="C8" s="160"/>
      <c r="D8" s="160"/>
      <c r="E8" s="160"/>
      <c r="F8" s="161"/>
      <c r="G8" s="159" t="s">
        <v>691</v>
      </c>
      <c r="H8" s="159"/>
      <c r="I8" s="159"/>
      <c r="J8" s="159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7" t="s">
        <v>461</v>
      </c>
      <c r="B10" s="236" t="s">
        <v>462</v>
      </c>
      <c r="C10" s="236"/>
      <c r="D10" s="236"/>
      <c r="E10" s="236"/>
      <c r="F10" s="236"/>
      <c r="G10" s="38"/>
      <c r="H10" s="38"/>
      <c r="I10" s="38"/>
      <c r="J10" s="39"/>
    </row>
    <row r="11" spans="1:10" ht="20.25" customHeight="1" x14ac:dyDescent="0.25">
      <c r="A11" s="237" t="s">
        <v>695</v>
      </c>
      <c r="B11" s="238"/>
      <c r="C11" s="238"/>
      <c r="D11" s="238"/>
      <c r="E11" s="238"/>
      <c r="F11" s="238"/>
      <c r="G11" s="38"/>
      <c r="H11" s="38"/>
      <c r="I11" s="38"/>
      <c r="J11" s="39"/>
    </row>
    <row r="12" spans="1:10" ht="31.35" customHeight="1" x14ac:dyDescent="0.25">
      <c r="A12" s="8"/>
      <c r="B12" s="9" t="s">
        <v>463</v>
      </c>
      <c r="C12" s="183" t="s">
        <v>464</v>
      </c>
      <c r="D12" s="183"/>
      <c r="E12" s="183"/>
      <c r="F12" s="183"/>
      <c r="G12" s="10"/>
      <c r="H12" s="7"/>
      <c r="I12" s="7"/>
      <c r="J12" s="7"/>
    </row>
    <row r="13" spans="1:10" ht="31.35" customHeight="1" x14ac:dyDescent="0.25">
      <c r="A13" s="8"/>
      <c r="B13" s="9" t="s">
        <v>467</v>
      </c>
      <c r="C13" s="183" t="s">
        <v>468</v>
      </c>
      <c r="D13" s="183"/>
      <c r="E13" s="183"/>
      <c r="F13" s="183"/>
      <c r="G13" s="10"/>
      <c r="H13" s="7"/>
      <c r="I13" s="7"/>
      <c r="J13" s="7"/>
    </row>
    <row r="14" spans="1:10" ht="31.35" customHeight="1" x14ac:dyDescent="0.25">
      <c r="A14" s="8"/>
      <c r="B14" s="9" t="s">
        <v>471</v>
      </c>
      <c r="C14" s="227" t="s">
        <v>472</v>
      </c>
      <c r="D14" s="227"/>
      <c r="E14" s="227"/>
      <c r="F14" s="227"/>
      <c r="G14" s="10"/>
      <c r="H14" s="7"/>
      <c r="I14" s="7"/>
      <c r="J14" s="7"/>
    </row>
    <row r="15" spans="1:10" ht="31.35" customHeight="1" x14ac:dyDescent="0.25">
      <c r="A15" s="8"/>
      <c r="B15" s="9" t="s">
        <v>473</v>
      </c>
      <c r="C15" s="183" t="s">
        <v>474</v>
      </c>
      <c r="D15" s="183"/>
      <c r="E15" s="183"/>
      <c r="F15" s="183"/>
      <c r="G15" s="10"/>
      <c r="H15" s="7"/>
      <c r="I15" s="7"/>
      <c r="J15" s="7"/>
    </row>
    <row r="16" spans="1:10" ht="47.25" customHeight="1" x14ac:dyDescent="0.25">
      <c r="A16" s="8"/>
      <c r="B16" s="9" t="s">
        <v>477</v>
      </c>
      <c r="C16" s="183" t="s">
        <v>478</v>
      </c>
      <c r="D16" s="183"/>
      <c r="E16" s="183"/>
      <c r="F16" s="183"/>
      <c r="G16" s="10"/>
      <c r="H16" s="7"/>
      <c r="I16" s="7"/>
      <c r="J16" s="7"/>
    </row>
    <row r="17" spans="1:10" ht="20.25" customHeight="1" x14ac:dyDescent="0.25">
      <c r="A17" s="237" t="s">
        <v>696</v>
      </c>
      <c r="B17" s="238"/>
      <c r="C17" s="238"/>
      <c r="D17" s="238"/>
      <c r="E17" s="238"/>
      <c r="F17" s="238"/>
      <c r="G17" s="38"/>
      <c r="H17" s="38"/>
      <c r="I17" s="38"/>
      <c r="J17" s="39"/>
    </row>
    <row r="18" spans="1:10" ht="31.35" customHeight="1" x14ac:dyDescent="0.25">
      <c r="A18" s="8"/>
      <c r="B18" s="11" t="s">
        <v>465</v>
      </c>
      <c r="C18" s="183" t="s">
        <v>466</v>
      </c>
      <c r="D18" s="183"/>
      <c r="E18" s="183"/>
      <c r="F18" s="183"/>
      <c r="G18" s="10"/>
      <c r="H18" s="7"/>
      <c r="I18" s="7"/>
      <c r="J18" s="7"/>
    </row>
    <row r="19" spans="1:10" ht="31.35" customHeight="1" x14ac:dyDescent="0.25">
      <c r="A19" s="8"/>
      <c r="B19" s="11" t="s">
        <v>469</v>
      </c>
      <c r="C19" s="224" t="s">
        <v>470</v>
      </c>
      <c r="D19" s="224"/>
      <c r="E19" s="224"/>
      <c r="F19" s="224"/>
      <c r="G19" s="10"/>
      <c r="H19" s="7"/>
      <c r="I19" s="7"/>
      <c r="J19" s="7"/>
    </row>
    <row r="20" spans="1:10" ht="31.35" customHeight="1" x14ac:dyDescent="0.25">
      <c r="A20" s="8"/>
      <c r="B20" s="11" t="s">
        <v>475</v>
      </c>
      <c r="C20" s="231" t="s">
        <v>476</v>
      </c>
      <c r="D20" s="224"/>
      <c r="E20" s="224"/>
      <c r="F20" s="224"/>
      <c r="G20" s="10"/>
      <c r="H20" s="7"/>
      <c r="I20" s="7"/>
      <c r="J20" s="7"/>
    </row>
    <row r="21" spans="1:10" ht="31.35" customHeight="1" thickBot="1" x14ac:dyDescent="0.3">
      <c r="A21" s="8"/>
      <c r="B21" s="11" t="s">
        <v>479</v>
      </c>
      <c r="C21" s="224" t="s">
        <v>480</v>
      </c>
      <c r="D21" s="224"/>
      <c r="E21" s="224"/>
      <c r="F21" s="224"/>
      <c r="G21" s="10"/>
      <c r="H21" s="7"/>
      <c r="I21" s="7"/>
      <c r="J21" s="7"/>
    </row>
    <row r="22" spans="1:10" ht="16.5" hidden="1" thickBot="1" x14ac:dyDescent="0.3">
      <c r="B22" s="6"/>
      <c r="C22" s="24"/>
      <c r="D22" s="25"/>
      <c r="E22" s="25"/>
      <c r="F22" s="25"/>
      <c r="G22" s="10">
        <f>COUNTIF(G10:G21,"x")</f>
        <v>0</v>
      </c>
      <c r="H22" s="10">
        <f>COUNTIF(H10:H21,"x")</f>
        <v>0</v>
      </c>
      <c r="I22" s="10">
        <f>COUNTIF(I10:I21,"x")</f>
        <v>0</v>
      </c>
      <c r="J22" s="10">
        <f>COUNTIF(J10:J21,"x")</f>
        <v>0</v>
      </c>
    </row>
    <row r="23" spans="1:10" ht="17.25" customHeight="1" thickTop="1" thickBot="1" x14ac:dyDescent="0.3">
      <c r="A23" s="17"/>
      <c r="B23" s="18"/>
      <c r="C23" s="19"/>
      <c r="D23" s="19"/>
      <c r="E23" s="19"/>
      <c r="F23" s="20" t="s">
        <v>59</v>
      </c>
      <c r="G23" s="26">
        <f>_xlfn.PERCENTRANK.INC(G22:J22,G22)</f>
        <v>0</v>
      </c>
      <c r="H23" s="21">
        <f>_xlfn.PERCENTRANK.INC(G22:J22,H22)</f>
        <v>0</v>
      </c>
      <c r="I23" s="21">
        <f>_xlfn.PERCENTRANK.INC(G22:J22,I22)</f>
        <v>0</v>
      </c>
      <c r="J23" s="22">
        <f>_xlfn.PERCENTRANK.INC(G22:J22,J22)</f>
        <v>0</v>
      </c>
    </row>
    <row r="24" spans="1:10" ht="31.35" customHeight="1" thickTop="1" x14ac:dyDescent="0.25">
      <c r="A24" s="37" t="s">
        <v>481</v>
      </c>
      <c r="B24" s="236" t="s">
        <v>482</v>
      </c>
      <c r="C24" s="236"/>
      <c r="D24" s="236"/>
      <c r="E24" s="236"/>
      <c r="F24" s="236"/>
      <c r="G24" s="38"/>
      <c r="H24" s="38"/>
      <c r="I24" s="38"/>
      <c r="J24" s="39"/>
    </row>
    <row r="25" spans="1:10" ht="20.25" customHeight="1" x14ac:dyDescent="0.25">
      <c r="A25" s="237" t="s">
        <v>695</v>
      </c>
      <c r="B25" s="238"/>
      <c r="C25" s="238"/>
      <c r="D25" s="238"/>
      <c r="E25" s="238"/>
      <c r="F25" s="238"/>
      <c r="G25" s="38"/>
      <c r="H25" s="38"/>
      <c r="I25" s="38"/>
      <c r="J25" s="39"/>
    </row>
    <row r="26" spans="1:10" ht="51" customHeight="1" x14ac:dyDescent="0.25">
      <c r="A26" s="8"/>
      <c r="B26" s="35" t="s">
        <v>483</v>
      </c>
      <c r="C26" s="183" t="s">
        <v>484</v>
      </c>
      <c r="D26" s="183"/>
      <c r="E26" s="183"/>
      <c r="F26" s="193"/>
      <c r="G26" s="10"/>
      <c r="H26" s="7"/>
      <c r="I26" s="7"/>
      <c r="J26" s="7"/>
    </row>
    <row r="27" spans="1:10" ht="31.35" customHeight="1" x14ac:dyDescent="0.25">
      <c r="A27" s="8"/>
      <c r="B27" s="35" t="s">
        <v>487</v>
      </c>
      <c r="C27" s="183" t="s">
        <v>488</v>
      </c>
      <c r="D27" s="183"/>
      <c r="E27" s="183"/>
      <c r="F27" s="183"/>
      <c r="G27" s="10"/>
      <c r="H27" s="7"/>
      <c r="I27" s="7"/>
      <c r="J27" s="7"/>
    </row>
    <row r="28" spans="1:10" ht="45" customHeight="1" x14ac:dyDescent="0.25">
      <c r="A28" s="8"/>
      <c r="B28" s="35" t="s">
        <v>493</v>
      </c>
      <c r="C28" s="227" t="s">
        <v>494</v>
      </c>
      <c r="D28" s="227"/>
      <c r="E28" s="227"/>
      <c r="F28" s="227"/>
      <c r="G28" s="10"/>
      <c r="H28" s="7"/>
      <c r="I28" s="7"/>
      <c r="J28" s="7"/>
    </row>
    <row r="29" spans="1:10" ht="20.25" customHeight="1" x14ac:dyDescent="0.25">
      <c r="A29" s="234" t="s">
        <v>696</v>
      </c>
      <c r="B29" s="235"/>
      <c r="C29" s="235"/>
      <c r="D29" s="235"/>
      <c r="E29" s="235"/>
      <c r="F29" s="235"/>
      <c r="G29" s="38"/>
      <c r="H29" s="38"/>
      <c r="I29" s="38"/>
      <c r="J29" s="39"/>
    </row>
    <row r="30" spans="1:10" ht="31.35" customHeight="1" x14ac:dyDescent="0.25">
      <c r="A30" s="8"/>
      <c r="B30" s="11" t="s">
        <v>485</v>
      </c>
      <c r="C30" s="183" t="s">
        <v>486</v>
      </c>
      <c r="D30" s="183"/>
      <c r="E30" s="183"/>
      <c r="F30" s="183"/>
      <c r="G30" s="10"/>
      <c r="H30" s="7"/>
      <c r="I30" s="7"/>
      <c r="J30" s="7"/>
    </row>
    <row r="31" spans="1:10" ht="31.35" customHeight="1" x14ac:dyDescent="0.25">
      <c r="A31" s="8"/>
      <c r="B31" s="11" t="s">
        <v>489</v>
      </c>
      <c r="C31" s="224" t="s">
        <v>490</v>
      </c>
      <c r="D31" s="224"/>
      <c r="E31" s="224"/>
      <c r="F31" s="224"/>
      <c r="G31" s="10"/>
      <c r="H31" s="7"/>
      <c r="I31" s="7"/>
      <c r="J31" s="7"/>
    </row>
    <row r="32" spans="1:10" ht="31.35" customHeight="1" x14ac:dyDescent="0.25">
      <c r="A32" s="8"/>
      <c r="B32" s="11" t="s">
        <v>491</v>
      </c>
      <c r="C32" s="224" t="s">
        <v>492</v>
      </c>
      <c r="D32" s="224"/>
      <c r="E32" s="224"/>
      <c r="F32" s="224"/>
      <c r="G32" s="10"/>
      <c r="H32" s="7"/>
      <c r="I32" s="7"/>
      <c r="J32" s="7"/>
    </row>
    <row r="33" spans="1:10" ht="31.35" customHeight="1" thickBot="1" x14ac:dyDescent="0.3">
      <c r="A33" s="8"/>
      <c r="B33" s="11" t="s">
        <v>495</v>
      </c>
      <c r="C33" s="224" t="s">
        <v>496</v>
      </c>
      <c r="D33" s="224"/>
      <c r="E33" s="224"/>
      <c r="F33" s="224"/>
      <c r="G33" s="10"/>
      <c r="H33" s="7"/>
      <c r="I33" s="7"/>
      <c r="J33" s="7"/>
    </row>
    <row r="34" spans="1:10" ht="15.75" hidden="1" thickBot="1" x14ac:dyDescent="0.3">
      <c r="B34" s="6"/>
      <c r="C34" s="6"/>
      <c r="D34" s="6"/>
      <c r="E34" s="6"/>
      <c r="F34" s="6"/>
      <c r="G34" s="12">
        <f>COUNTIF(G24:G33,"x")</f>
        <v>0</v>
      </c>
      <c r="H34" s="12">
        <f>COUNTIF(H24:H33,"x")</f>
        <v>0</v>
      </c>
      <c r="I34" s="12">
        <f>COUNTIF(I24:I33,"x")</f>
        <v>0</v>
      </c>
      <c r="J34" s="12">
        <f>COUNTIF(J24:J33,"x")</f>
        <v>0</v>
      </c>
    </row>
    <row r="35" spans="1:10" ht="17.25" customHeight="1" thickTop="1" thickBot="1" x14ac:dyDescent="0.3">
      <c r="A35" s="17"/>
      <c r="B35" s="18"/>
      <c r="C35" s="19"/>
      <c r="D35" s="19"/>
      <c r="E35" s="19"/>
      <c r="F35" s="20" t="s">
        <v>59</v>
      </c>
      <c r="G35" s="26">
        <f>_xlfn.PERCENTRANK.INC(G34:J34,G34)</f>
        <v>0</v>
      </c>
      <c r="H35" s="21">
        <f>_xlfn.PERCENTRANK.INC(G34:J34,H34)</f>
        <v>0</v>
      </c>
      <c r="I35" s="21">
        <f>_xlfn.PERCENTRANK.INC(G34:J34,I34)</f>
        <v>0</v>
      </c>
      <c r="J35" s="22">
        <f>_xlfn.PERCENTRANK.INC(G34:J34,J34)</f>
        <v>0</v>
      </c>
    </row>
    <row r="36" spans="1:10" ht="31.35" customHeight="1" thickTop="1" x14ac:dyDescent="0.25">
      <c r="A36" s="37" t="s">
        <v>497</v>
      </c>
      <c r="B36" s="236" t="s">
        <v>498</v>
      </c>
      <c r="C36" s="236"/>
      <c r="D36" s="236"/>
      <c r="E36" s="236"/>
      <c r="F36" s="236"/>
      <c r="G36" s="40"/>
      <c r="H36" s="40"/>
      <c r="I36" s="40"/>
      <c r="J36" s="41"/>
    </row>
    <row r="37" spans="1:10" ht="20.25" customHeight="1" x14ac:dyDescent="0.25">
      <c r="A37" s="237" t="s">
        <v>695</v>
      </c>
      <c r="B37" s="238"/>
      <c r="C37" s="238"/>
      <c r="D37" s="238"/>
      <c r="E37" s="238"/>
      <c r="F37" s="238"/>
      <c r="G37" s="38"/>
      <c r="H37" s="38"/>
      <c r="I37" s="38"/>
      <c r="J37" s="39"/>
    </row>
    <row r="38" spans="1:10" ht="31.35" customHeight="1" x14ac:dyDescent="0.25">
      <c r="A38" s="8"/>
      <c r="B38" s="9" t="s">
        <v>499</v>
      </c>
      <c r="C38" s="183" t="s">
        <v>500</v>
      </c>
      <c r="D38" s="183"/>
      <c r="E38" s="183"/>
      <c r="F38" s="193"/>
      <c r="G38" s="10"/>
      <c r="H38" s="7"/>
      <c r="I38" s="7"/>
      <c r="J38" s="7"/>
    </row>
    <row r="39" spans="1:10" ht="51.75" customHeight="1" x14ac:dyDescent="0.25">
      <c r="A39" s="8"/>
      <c r="B39" s="9" t="s">
        <v>503</v>
      </c>
      <c r="C39" s="183" t="s">
        <v>504</v>
      </c>
      <c r="D39" s="183"/>
      <c r="E39" s="183"/>
      <c r="F39" s="183"/>
      <c r="G39" s="10"/>
      <c r="H39" s="7"/>
      <c r="I39" s="7"/>
      <c r="J39" s="7"/>
    </row>
    <row r="40" spans="1:10" ht="52.5" customHeight="1" x14ac:dyDescent="0.25">
      <c r="A40" s="8"/>
      <c r="B40" s="9" t="s">
        <v>507</v>
      </c>
      <c r="C40" s="227" t="s">
        <v>508</v>
      </c>
      <c r="D40" s="227"/>
      <c r="E40" s="227"/>
      <c r="F40" s="227"/>
      <c r="G40" s="10"/>
      <c r="H40" s="7"/>
      <c r="I40" s="7"/>
      <c r="J40" s="7"/>
    </row>
    <row r="41" spans="1:10" ht="47.25" customHeight="1" x14ac:dyDescent="0.25">
      <c r="A41" s="8"/>
      <c r="B41" s="9" t="s">
        <v>509</v>
      </c>
      <c r="C41" s="183" t="s">
        <v>510</v>
      </c>
      <c r="D41" s="183"/>
      <c r="E41" s="183"/>
      <c r="F41" s="183"/>
      <c r="G41" s="10"/>
      <c r="H41" s="7"/>
      <c r="I41" s="7"/>
      <c r="J41" s="7"/>
    </row>
    <row r="42" spans="1:10" ht="50.25" customHeight="1" x14ac:dyDescent="0.25">
      <c r="A42" s="8"/>
      <c r="B42" s="9" t="s">
        <v>513</v>
      </c>
      <c r="C42" s="183" t="s">
        <v>514</v>
      </c>
      <c r="D42" s="183"/>
      <c r="E42" s="183"/>
      <c r="F42" s="183"/>
      <c r="G42" s="10"/>
      <c r="H42" s="7"/>
      <c r="I42" s="7"/>
      <c r="J42" s="7"/>
    </row>
    <row r="43" spans="1:10" ht="20.25" customHeight="1" x14ac:dyDescent="0.25">
      <c r="A43" s="234" t="s">
        <v>696</v>
      </c>
      <c r="B43" s="235"/>
      <c r="C43" s="235"/>
      <c r="D43" s="235"/>
      <c r="E43" s="235"/>
      <c r="F43" s="235"/>
      <c r="G43" s="38"/>
      <c r="H43" s="38"/>
      <c r="I43" s="38"/>
      <c r="J43" s="39"/>
    </row>
    <row r="44" spans="1:10" ht="31.35" customHeight="1" x14ac:dyDescent="0.25">
      <c r="A44" s="8"/>
      <c r="B44" s="9" t="s">
        <v>501</v>
      </c>
      <c r="C44" s="183" t="s">
        <v>502</v>
      </c>
      <c r="D44" s="183"/>
      <c r="E44" s="183"/>
      <c r="F44" s="183"/>
      <c r="G44" s="10"/>
      <c r="H44" s="7"/>
      <c r="I44" s="7"/>
      <c r="J44" s="7"/>
    </row>
    <row r="45" spans="1:10" ht="31.35" customHeight="1" x14ac:dyDescent="0.25">
      <c r="A45" s="8"/>
      <c r="B45" s="9" t="s">
        <v>505</v>
      </c>
      <c r="C45" s="224" t="s">
        <v>506</v>
      </c>
      <c r="D45" s="224"/>
      <c r="E45" s="224"/>
      <c r="F45" s="224"/>
      <c r="G45" s="10"/>
      <c r="H45" s="7"/>
      <c r="I45" s="7"/>
      <c r="J45" s="7"/>
    </row>
    <row r="46" spans="1:10" ht="31.35" customHeight="1" x14ac:dyDescent="0.25">
      <c r="A46" s="8"/>
      <c r="B46" s="9" t="s">
        <v>511</v>
      </c>
      <c r="C46" s="224" t="s">
        <v>512</v>
      </c>
      <c r="D46" s="224"/>
      <c r="E46" s="224"/>
      <c r="F46" s="224"/>
      <c r="G46" s="10"/>
      <c r="H46" s="7"/>
      <c r="I46" s="7"/>
      <c r="J46" s="7"/>
    </row>
    <row r="47" spans="1:10" ht="20.25" customHeight="1" x14ac:dyDescent="0.25">
      <c r="A47" s="234" t="s">
        <v>697</v>
      </c>
      <c r="B47" s="235"/>
      <c r="C47" s="235"/>
      <c r="D47" s="235"/>
      <c r="E47" s="235"/>
      <c r="F47" s="235"/>
      <c r="G47" s="38"/>
      <c r="H47" s="38"/>
      <c r="I47" s="38"/>
      <c r="J47" s="39"/>
    </row>
    <row r="48" spans="1:10" ht="31.35" customHeight="1" x14ac:dyDescent="0.25">
      <c r="A48" s="8"/>
      <c r="B48" s="9" t="s">
        <v>711</v>
      </c>
      <c r="C48" s="183" t="s">
        <v>712</v>
      </c>
      <c r="D48" s="183"/>
      <c r="E48" s="183"/>
      <c r="F48" s="183"/>
      <c r="G48" s="10"/>
      <c r="H48" s="7"/>
      <c r="I48" s="7"/>
      <c r="J48" s="7"/>
    </row>
    <row r="49" spans="1:10" ht="31.35" customHeight="1" x14ac:dyDescent="0.25">
      <c r="A49" s="8"/>
      <c r="B49" s="9" t="s">
        <v>713</v>
      </c>
      <c r="C49" s="224" t="s">
        <v>714</v>
      </c>
      <c r="D49" s="224"/>
      <c r="E49" s="224"/>
      <c r="F49" s="224"/>
      <c r="G49" s="10"/>
      <c r="H49" s="7"/>
      <c r="I49" s="7"/>
      <c r="J49" s="7"/>
    </row>
    <row r="50" spans="1:10" ht="51.75" customHeight="1" thickBot="1" x14ac:dyDescent="0.3">
      <c r="A50" s="8"/>
      <c r="B50" s="9" t="s">
        <v>715</v>
      </c>
      <c r="C50" s="224" t="s">
        <v>716</v>
      </c>
      <c r="D50" s="224"/>
      <c r="E50" s="224"/>
      <c r="F50" s="224"/>
      <c r="G50" s="10"/>
      <c r="H50" s="7"/>
      <c r="I50" s="7"/>
      <c r="J50" s="7"/>
    </row>
    <row r="51" spans="1:10" ht="16.5" hidden="1" thickBot="1" x14ac:dyDescent="0.3">
      <c r="B51" s="27"/>
      <c r="C51" s="25"/>
      <c r="D51" s="25"/>
      <c r="E51" s="25"/>
      <c r="F51" s="25"/>
      <c r="G51" s="12">
        <f>COUNTIF(G37:G50,"x")</f>
        <v>0</v>
      </c>
      <c r="H51" s="12">
        <f>COUNTIF(H37:H50,"x")</f>
        <v>0</v>
      </c>
      <c r="I51" s="12">
        <f>COUNTIF(I37:I50,"x")</f>
        <v>0</v>
      </c>
      <c r="J51" s="12">
        <f>COUNTIF(J37:J50,"x")</f>
        <v>0</v>
      </c>
    </row>
    <row r="52" spans="1:10" ht="17.25" customHeight="1" thickTop="1" thickBot="1" x14ac:dyDescent="0.3">
      <c r="A52" s="17"/>
      <c r="B52" s="18"/>
      <c r="C52" s="19"/>
      <c r="D52" s="19"/>
      <c r="E52" s="19"/>
      <c r="F52" s="20" t="s">
        <v>59</v>
      </c>
      <c r="G52" s="26">
        <f>_xlfn.PERCENTRANK.INC(G51:J51,G51)</f>
        <v>0</v>
      </c>
      <c r="H52" s="21">
        <f>_xlfn.PERCENTRANK.INC(G51:J51,H51)</f>
        <v>0</v>
      </c>
      <c r="I52" s="21">
        <f>_xlfn.PERCENTRANK.INC(G51:J51,I51)</f>
        <v>0</v>
      </c>
      <c r="J52" s="22">
        <f>_xlfn.PERCENTRANK.INC(G51:J51,J51)</f>
        <v>0</v>
      </c>
    </row>
    <row r="53" spans="1:10" ht="31.35" customHeight="1" thickTop="1" x14ac:dyDescent="0.25">
      <c r="A53" s="37" t="s">
        <v>515</v>
      </c>
      <c r="B53" s="236" t="s">
        <v>516</v>
      </c>
      <c r="C53" s="236"/>
      <c r="D53" s="236"/>
      <c r="E53" s="236"/>
      <c r="F53" s="236"/>
      <c r="G53" s="38"/>
      <c r="H53" s="38"/>
      <c r="I53" s="38"/>
      <c r="J53" s="39"/>
    </row>
    <row r="54" spans="1:10" ht="20.25" customHeight="1" x14ac:dyDescent="0.25">
      <c r="A54" s="237" t="s">
        <v>695</v>
      </c>
      <c r="B54" s="238"/>
      <c r="C54" s="238"/>
      <c r="D54" s="238"/>
      <c r="E54" s="238"/>
      <c r="F54" s="238"/>
      <c r="G54" s="38"/>
      <c r="H54" s="38"/>
      <c r="I54" s="38"/>
      <c r="J54" s="39"/>
    </row>
    <row r="55" spans="1:10" ht="31.35" customHeight="1" x14ac:dyDescent="0.25">
      <c r="A55" s="8"/>
      <c r="B55" s="9" t="s">
        <v>517</v>
      </c>
      <c r="C55" s="183" t="s">
        <v>518</v>
      </c>
      <c r="D55" s="183"/>
      <c r="E55" s="183"/>
      <c r="F55" s="193"/>
      <c r="G55" s="10"/>
      <c r="H55" s="7"/>
      <c r="I55" s="7"/>
      <c r="J55" s="7"/>
    </row>
    <row r="56" spans="1:10" ht="31.35" customHeight="1" x14ac:dyDescent="0.25">
      <c r="A56" s="8"/>
      <c r="B56" s="9" t="s">
        <v>521</v>
      </c>
      <c r="C56" s="183" t="s">
        <v>522</v>
      </c>
      <c r="D56" s="183"/>
      <c r="E56" s="183"/>
      <c r="F56" s="183"/>
      <c r="G56" s="10"/>
      <c r="H56" s="7"/>
      <c r="I56" s="7"/>
      <c r="J56" s="7"/>
    </row>
    <row r="57" spans="1:10" ht="31.35" customHeight="1" x14ac:dyDescent="0.25">
      <c r="A57" s="8"/>
      <c r="B57" s="9" t="s">
        <v>523</v>
      </c>
      <c r="C57" s="227" t="s">
        <v>524</v>
      </c>
      <c r="D57" s="227"/>
      <c r="E57" s="227"/>
      <c r="F57" s="227"/>
      <c r="G57" s="10"/>
      <c r="H57" s="7"/>
      <c r="I57" s="7"/>
      <c r="J57" s="7"/>
    </row>
    <row r="58" spans="1:10" ht="31.35" customHeight="1" x14ac:dyDescent="0.25">
      <c r="A58" s="8"/>
      <c r="B58" s="9" t="s">
        <v>527</v>
      </c>
      <c r="C58" s="183" t="s">
        <v>528</v>
      </c>
      <c r="D58" s="183"/>
      <c r="E58" s="183"/>
      <c r="F58" s="183"/>
      <c r="G58" s="10"/>
      <c r="H58" s="7"/>
      <c r="I58" s="7"/>
      <c r="J58" s="7"/>
    </row>
    <row r="59" spans="1:10" ht="46.5" customHeight="1" x14ac:dyDescent="0.25">
      <c r="A59" s="8"/>
      <c r="B59" s="9" t="s">
        <v>531</v>
      </c>
      <c r="C59" s="227" t="s">
        <v>532</v>
      </c>
      <c r="D59" s="227"/>
      <c r="E59" s="227"/>
      <c r="F59" s="227"/>
      <c r="G59" s="10"/>
      <c r="H59" s="7"/>
      <c r="I59" s="7"/>
      <c r="J59" s="7"/>
    </row>
    <row r="60" spans="1:10" ht="36" customHeight="1" x14ac:dyDescent="0.25">
      <c r="A60" s="8"/>
      <c r="B60" s="9" t="s">
        <v>537</v>
      </c>
      <c r="C60" s="183" t="s">
        <v>538</v>
      </c>
      <c r="D60" s="183"/>
      <c r="E60" s="183"/>
      <c r="F60" s="193"/>
      <c r="G60" s="10"/>
      <c r="H60" s="7"/>
      <c r="I60" s="7"/>
      <c r="J60" s="7"/>
    </row>
    <row r="61" spans="1:10" ht="31.35" customHeight="1" x14ac:dyDescent="0.25">
      <c r="A61" s="8"/>
      <c r="B61" s="9" t="s">
        <v>543</v>
      </c>
      <c r="C61" s="183" t="s">
        <v>544</v>
      </c>
      <c r="D61" s="183"/>
      <c r="E61" s="183"/>
      <c r="F61" s="183"/>
      <c r="G61" s="10"/>
      <c r="H61" s="7"/>
      <c r="I61" s="7"/>
      <c r="J61" s="7"/>
    </row>
    <row r="62" spans="1:10" ht="20.25" customHeight="1" x14ac:dyDescent="0.25">
      <c r="A62" s="234" t="s">
        <v>696</v>
      </c>
      <c r="B62" s="235"/>
      <c r="C62" s="235"/>
      <c r="D62" s="235"/>
      <c r="E62" s="235"/>
      <c r="F62" s="235"/>
      <c r="G62" s="38"/>
      <c r="H62" s="38"/>
      <c r="I62" s="38"/>
      <c r="J62" s="39"/>
    </row>
    <row r="63" spans="1:10" ht="31.35" customHeight="1" x14ac:dyDescent="0.25">
      <c r="A63" s="8"/>
      <c r="B63" s="11" t="s">
        <v>519</v>
      </c>
      <c r="C63" s="227" t="s">
        <v>520</v>
      </c>
      <c r="D63" s="227"/>
      <c r="E63" s="227"/>
      <c r="F63" s="227"/>
      <c r="G63" s="10"/>
      <c r="H63" s="7"/>
      <c r="I63" s="7"/>
      <c r="J63" s="7"/>
    </row>
    <row r="64" spans="1:10" ht="51.75" customHeight="1" x14ac:dyDescent="0.25">
      <c r="A64" s="8"/>
      <c r="B64" s="11" t="s">
        <v>525</v>
      </c>
      <c r="C64" s="227" t="s">
        <v>526</v>
      </c>
      <c r="D64" s="227"/>
      <c r="E64" s="227"/>
      <c r="F64" s="232"/>
      <c r="G64" s="10"/>
      <c r="H64" s="7"/>
      <c r="I64" s="7"/>
      <c r="J64" s="7"/>
    </row>
    <row r="65" spans="1:11" ht="31.35" customHeight="1" x14ac:dyDescent="0.25">
      <c r="A65" s="8"/>
      <c r="B65" s="11" t="s">
        <v>529</v>
      </c>
      <c r="C65" s="227" t="s">
        <v>530</v>
      </c>
      <c r="D65" s="227"/>
      <c r="E65" s="227"/>
      <c r="F65" s="232"/>
      <c r="G65" s="10"/>
      <c r="H65" s="7"/>
      <c r="I65" s="7"/>
      <c r="J65" s="7"/>
    </row>
    <row r="66" spans="1:11" ht="31.35" customHeight="1" x14ac:dyDescent="0.25">
      <c r="A66" s="8"/>
      <c r="B66" s="11" t="s">
        <v>533</v>
      </c>
      <c r="C66" s="227" t="s">
        <v>534</v>
      </c>
      <c r="D66" s="227"/>
      <c r="E66" s="227"/>
      <c r="F66" s="232"/>
      <c r="G66" s="10"/>
      <c r="H66" s="7"/>
      <c r="I66" s="7"/>
      <c r="J66" s="7"/>
    </row>
    <row r="67" spans="1:11" ht="31.35" customHeight="1" x14ac:dyDescent="0.25">
      <c r="A67" s="8"/>
      <c r="B67" s="11" t="s">
        <v>535</v>
      </c>
      <c r="C67" s="227" t="s">
        <v>536</v>
      </c>
      <c r="D67" s="227"/>
      <c r="E67" s="227"/>
      <c r="F67" s="232"/>
      <c r="G67" s="10"/>
      <c r="H67" s="7"/>
      <c r="I67" s="7"/>
      <c r="J67" s="7"/>
    </row>
    <row r="68" spans="1:11" ht="31.35" customHeight="1" x14ac:dyDescent="0.25">
      <c r="A68" s="8"/>
      <c r="B68" s="11" t="s">
        <v>539</v>
      </c>
      <c r="C68" s="233" t="s">
        <v>540</v>
      </c>
      <c r="D68" s="233"/>
      <c r="E68" s="233"/>
      <c r="F68" s="233"/>
      <c r="G68" s="10"/>
      <c r="H68" s="7"/>
      <c r="I68" s="7"/>
      <c r="J68" s="7"/>
    </row>
    <row r="69" spans="1:11" ht="36.75" customHeight="1" x14ac:dyDescent="0.25">
      <c r="A69" s="8"/>
      <c r="B69" s="11" t="s">
        <v>541</v>
      </c>
      <c r="C69" s="233" t="s">
        <v>542</v>
      </c>
      <c r="D69" s="233"/>
      <c r="E69" s="233"/>
      <c r="F69" s="233"/>
      <c r="G69" s="13"/>
      <c r="H69" s="13"/>
      <c r="I69" s="13"/>
      <c r="J69" s="13"/>
      <c r="K69" s="14"/>
    </row>
    <row r="70" spans="1:11" ht="20.25" customHeight="1" x14ac:dyDescent="0.25">
      <c r="A70" s="234" t="s">
        <v>697</v>
      </c>
      <c r="B70" s="235"/>
      <c r="C70" s="235"/>
      <c r="D70" s="235"/>
      <c r="E70" s="235"/>
      <c r="F70" s="235"/>
      <c r="G70" s="38"/>
      <c r="H70" s="38"/>
      <c r="I70" s="38"/>
      <c r="J70" s="39"/>
    </row>
    <row r="71" spans="1:11" ht="31.35" customHeight="1" x14ac:dyDescent="0.25">
      <c r="A71" s="8"/>
      <c r="B71" s="9" t="s">
        <v>717</v>
      </c>
      <c r="C71" s="183" t="s">
        <v>718</v>
      </c>
      <c r="D71" s="183"/>
      <c r="E71" s="183"/>
      <c r="F71" s="183"/>
      <c r="G71" s="10"/>
      <c r="H71" s="7"/>
      <c r="I71" s="7"/>
      <c r="J71" s="7"/>
    </row>
    <row r="72" spans="1:11" ht="31.35" customHeight="1" thickBot="1" x14ac:dyDescent="0.3">
      <c r="A72" s="8"/>
      <c r="B72" s="9" t="s">
        <v>719</v>
      </c>
      <c r="C72" s="224" t="s">
        <v>720</v>
      </c>
      <c r="D72" s="224"/>
      <c r="E72" s="224"/>
      <c r="F72" s="224"/>
      <c r="G72" s="10"/>
      <c r="H72" s="7"/>
      <c r="I72" s="7"/>
      <c r="J72" s="7"/>
    </row>
    <row r="73" spans="1:11" ht="16.5" hidden="1" customHeight="1" thickBot="1" x14ac:dyDescent="0.3">
      <c r="B73" s="6"/>
      <c r="C73" s="25"/>
      <c r="D73" s="25"/>
      <c r="E73" s="25"/>
      <c r="F73" s="25"/>
      <c r="G73" s="12">
        <f>COUNTIF(G53:G72,"x")</f>
        <v>0</v>
      </c>
      <c r="H73" s="12">
        <f>COUNTIF(H53:H72,"x")</f>
        <v>0</v>
      </c>
      <c r="I73" s="12">
        <f>COUNTIF(I53:I72,"x")</f>
        <v>0</v>
      </c>
      <c r="J73" s="12">
        <f>COUNTIF(J53:J72,"x")</f>
        <v>0</v>
      </c>
    </row>
    <row r="74" spans="1:11" ht="17.25" customHeight="1" thickTop="1" thickBot="1" x14ac:dyDescent="0.3">
      <c r="A74" s="17"/>
      <c r="B74" s="18"/>
      <c r="C74" s="19"/>
      <c r="D74" s="19"/>
      <c r="E74" s="19"/>
      <c r="F74" s="20" t="s">
        <v>59</v>
      </c>
      <c r="G74" s="26">
        <f>_xlfn.PERCENTRANK.INC(G73:J73,G73)</f>
        <v>0</v>
      </c>
      <c r="H74" s="21">
        <f>_xlfn.PERCENTRANK.INC(G73:J73,H73)</f>
        <v>0</v>
      </c>
      <c r="I74" s="21">
        <f>_xlfn.PERCENTRANK.INC(G73:J73,I73)</f>
        <v>0</v>
      </c>
      <c r="J74" s="22">
        <f>_xlfn.PERCENTRANK.INC(G73:J73,J73)</f>
        <v>0</v>
      </c>
    </row>
    <row r="75" spans="1:11" ht="15.75" thickTop="1" x14ac:dyDescent="0.25"/>
    <row r="81" spans="1:11" s="1" customFormat="1" ht="31.5" x14ac:dyDescent="0.25">
      <c r="A81" s="221"/>
      <c r="B81" s="221"/>
      <c r="C81" s="221"/>
      <c r="D81" s="221"/>
      <c r="E81" s="3"/>
      <c r="F81" s="3"/>
      <c r="K81"/>
    </row>
    <row r="82" spans="1:11" s="1" customFormat="1" ht="15.75" x14ac:dyDescent="0.25">
      <c r="A82" s="160"/>
      <c r="B82" s="160"/>
      <c r="C82" s="160"/>
      <c r="D82" s="160"/>
      <c r="E82" s="160"/>
      <c r="F82" s="161"/>
      <c r="K82"/>
    </row>
  </sheetData>
  <mergeCells count="65">
    <mergeCell ref="C15:F15"/>
    <mergeCell ref="A1:J3"/>
    <mergeCell ref="A4:J5"/>
    <mergeCell ref="A6:D6"/>
    <mergeCell ref="A7:F7"/>
    <mergeCell ref="A8:F8"/>
    <mergeCell ref="G8:J8"/>
    <mergeCell ref="B10:F10"/>
    <mergeCell ref="A11:F11"/>
    <mergeCell ref="C12:F12"/>
    <mergeCell ref="C13:F13"/>
    <mergeCell ref="C14:F14"/>
    <mergeCell ref="C19:F19"/>
    <mergeCell ref="C20:F20"/>
    <mergeCell ref="C21:F21"/>
    <mergeCell ref="C16:F16"/>
    <mergeCell ref="A17:F17"/>
    <mergeCell ref="C18:F18"/>
    <mergeCell ref="C27:F27"/>
    <mergeCell ref="C28:F28"/>
    <mergeCell ref="A29:F29"/>
    <mergeCell ref="B24:F24"/>
    <mergeCell ref="A25:F25"/>
    <mergeCell ref="C26:F26"/>
    <mergeCell ref="B36:F36"/>
    <mergeCell ref="A37:F37"/>
    <mergeCell ref="C38:F38"/>
    <mergeCell ref="C30:F30"/>
    <mergeCell ref="C31:F31"/>
    <mergeCell ref="C32:F32"/>
    <mergeCell ref="C33:F33"/>
    <mergeCell ref="A43:F43"/>
    <mergeCell ref="C44:F44"/>
    <mergeCell ref="C45:F45"/>
    <mergeCell ref="C46:F46"/>
    <mergeCell ref="C39:F39"/>
    <mergeCell ref="C40:F40"/>
    <mergeCell ref="C41:F41"/>
    <mergeCell ref="C42:F42"/>
    <mergeCell ref="C50:F50"/>
    <mergeCell ref="B53:F53"/>
    <mergeCell ref="A54:F54"/>
    <mergeCell ref="A47:F47"/>
    <mergeCell ref="C48:F48"/>
    <mergeCell ref="C49:F49"/>
    <mergeCell ref="C55:F55"/>
    <mergeCell ref="C56:F56"/>
    <mergeCell ref="C59:F59"/>
    <mergeCell ref="C61:F61"/>
    <mergeCell ref="A62:F62"/>
    <mergeCell ref="A81:D81"/>
    <mergeCell ref="A82:F82"/>
    <mergeCell ref="C57:F57"/>
    <mergeCell ref="C58:F58"/>
    <mergeCell ref="C60:F60"/>
    <mergeCell ref="C64:F64"/>
    <mergeCell ref="C65:F65"/>
    <mergeCell ref="C68:F68"/>
    <mergeCell ref="C69:F69"/>
    <mergeCell ref="C63:F63"/>
    <mergeCell ref="C66:F66"/>
    <mergeCell ref="C67:F67"/>
    <mergeCell ref="A70:F70"/>
    <mergeCell ref="C71:F71"/>
    <mergeCell ref="C72:F72"/>
  </mergeCells>
  <phoneticPr fontId="7" type="noConversion"/>
  <conditionalFormatting sqref="G1:J1048576">
    <cfRule type="cellIs" dxfId="1" priority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EFA0-AFDB-4C18-9735-EA2D0A34B806}">
  <sheetPr>
    <tabColor theme="9" tint="-0.249977111117893"/>
  </sheetPr>
  <dimension ref="A1:K96"/>
  <sheetViews>
    <sheetView zoomScaleNormal="100" workbookViewId="0">
      <selection activeCell="A7" sqref="A7:XFD88"/>
    </sheetView>
  </sheetViews>
  <sheetFormatPr baseColWidth="10" defaultColWidth="11.42578125" defaultRowHeight="15" x14ac:dyDescent="0.25"/>
  <cols>
    <col min="1" max="5" width="11.42578125" style="1"/>
    <col min="6" max="6" width="29.42578125" style="1" customWidth="1"/>
    <col min="7" max="10" width="7.7109375" style="1" customWidth="1"/>
  </cols>
  <sheetData>
    <row r="1" spans="1:10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5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10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</row>
    <row r="4" spans="1:10" x14ac:dyDescent="0.2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10" x14ac:dyDescent="0.25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33.75" customHeight="1" x14ac:dyDescent="0.25">
      <c r="A6" s="221" t="s">
        <v>721</v>
      </c>
      <c r="B6" s="221"/>
      <c r="C6" s="221"/>
      <c r="D6" s="221"/>
      <c r="E6" s="3"/>
      <c r="F6" s="3"/>
      <c r="G6" s="2"/>
      <c r="H6" s="2"/>
      <c r="I6" s="2"/>
      <c r="J6" s="2"/>
    </row>
    <row r="7" spans="1:10" ht="33.75" customHeight="1" x14ac:dyDescent="0.25">
      <c r="A7" s="239" t="s">
        <v>545</v>
      </c>
      <c r="B7" s="239"/>
      <c r="C7" s="239"/>
      <c r="D7" s="239"/>
      <c r="E7" s="239"/>
      <c r="F7" s="239"/>
      <c r="G7" s="36"/>
      <c r="H7" s="36"/>
      <c r="I7" s="36"/>
      <c r="J7" s="36"/>
    </row>
    <row r="8" spans="1:10" ht="43.5" customHeight="1" x14ac:dyDescent="0.25">
      <c r="A8" s="160"/>
      <c r="B8" s="160"/>
      <c r="C8" s="160"/>
      <c r="D8" s="160"/>
      <c r="E8" s="160"/>
      <c r="F8" s="161"/>
      <c r="G8" s="159" t="s">
        <v>691</v>
      </c>
      <c r="H8" s="159"/>
      <c r="I8" s="159"/>
      <c r="J8" s="159"/>
    </row>
    <row r="9" spans="1:10" ht="37.5" customHeight="1" x14ac:dyDescent="0.25">
      <c r="A9" s="2"/>
      <c r="B9" s="2"/>
      <c r="C9" s="2"/>
      <c r="D9" s="2"/>
      <c r="E9" s="2"/>
      <c r="F9" s="2"/>
      <c r="G9" s="4" t="b">
        <v>1</v>
      </c>
      <c r="H9" s="5" t="s">
        <v>692</v>
      </c>
      <c r="I9" s="5" t="s">
        <v>693</v>
      </c>
      <c r="J9" s="5" t="s">
        <v>694</v>
      </c>
    </row>
    <row r="10" spans="1:10" ht="31.35" customHeight="1" x14ac:dyDescent="0.25">
      <c r="A10" s="37" t="s">
        <v>546</v>
      </c>
      <c r="B10" s="236" t="s">
        <v>547</v>
      </c>
      <c r="C10" s="236"/>
      <c r="D10" s="236"/>
      <c r="E10" s="236"/>
      <c r="F10" s="236"/>
      <c r="G10" s="38"/>
      <c r="H10" s="38"/>
      <c r="I10" s="38"/>
      <c r="J10" s="39"/>
    </row>
    <row r="11" spans="1:10" ht="20.25" customHeight="1" x14ac:dyDescent="0.25">
      <c r="A11" s="237" t="s">
        <v>695</v>
      </c>
      <c r="B11" s="238"/>
      <c r="C11" s="238"/>
      <c r="D11" s="238"/>
      <c r="E11" s="238"/>
      <c r="F11" s="238"/>
      <c r="G11" s="38"/>
      <c r="H11" s="38"/>
      <c r="I11" s="38"/>
      <c r="J11" s="39"/>
    </row>
    <row r="12" spans="1:10" ht="51.75" customHeight="1" x14ac:dyDescent="0.25">
      <c r="A12" s="8"/>
      <c r="B12" s="9" t="s">
        <v>548</v>
      </c>
      <c r="C12" s="183" t="s">
        <v>549</v>
      </c>
      <c r="D12" s="183"/>
      <c r="E12" s="183"/>
      <c r="F12" s="183"/>
      <c r="G12" s="10"/>
      <c r="H12" s="7"/>
      <c r="I12" s="7"/>
      <c r="J12" s="7"/>
    </row>
    <row r="13" spans="1:10" ht="31.35" customHeight="1" x14ac:dyDescent="0.25">
      <c r="A13" s="8"/>
      <c r="B13" s="9" t="s">
        <v>556</v>
      </c>
      <c r="C13" s="183" t="s">
        <v>557</v>
      </c>
      <c r="D13" s="183"/>
      <c r="E13" s="183"/>
      <c r="F13" s="183"/>
      <c r="G13" s="10"/>
      <c r="H13" s="7"/>
      <c r="I13" s="7"/>
      <c r="J13" s="7"/>
    </row>
    <row r="14" spans="1:10" ht="31.35" customHeight="1" x14ac:dyDescent="0.25">
      <c r="A14" s="8"/>
      <c r="B14" s="9" t="s">
        <v>562</v>
      </c>
      <c r="C14" s="183" t="s">
        <v>563</v>
      </c>
      <c r="D14" s="183"/>
      <c r="E14" s="183"/>
      <c r="F14" s="193"/>
      <c r="G14" s="10"/>
      <c r="H14" s="7"/>
      <c r="I14" s="7"/>
      <c r="J14" s="7"/>
    </row>
    <row r="15" spans="1:10" ht="31.35" customHeight="1" x14ac:dyDescent="0.25">
      <c r="A15" s="8"/>
      <c r="B15" s="9" t="s">
        <v>568</v>
      </c>
      <c r="C15" s="183" t="s">
        <v>569</v>
      </c>
      <c r="D15" s="183"/>
      <c r="E15" s="183"/>
      <c r="F15" s="193"/>
      <c r="G15" s="10"/>
      <c r="H15" s="7"/>
      <c r="I15" s="7"/>
      <c r="J15" s="7"/>
    </row>
    <row r="16" spans="1:10" ht="31.35" customHeight="1" x14ac:dyDescent="0.25">
      <c r="A16" s="8"/>
      <c r="B16" s="9" t="s">
        <v>574</v>
      </c>
      <c r="C16" s="183" t="s">
        <v>575</v>
      </c>
      <c r="D16" s="183"/>
      <c r="E16" s="183"/>
      <c r="F16" s="183"/>
      <c r="G16" s="10"/>
      <c r="H16" s="7"/>
      <c r="I16" s="7"/>
      <c r="J16" s="7"/>
    </row>
    <row r="17" spans="1:10" ht="51.75" customHeight="1" x14ac:dyDescent="0.25">
      <c r="A17" s="8"/>
      <c r="B17" s="9" t="s">
        <v>576</v>
      </c>
      <c r="C17" s="183" t="s">
        <v>577</v>
      </c>
      <c r="D17" s="183"/>
      <c r="E17" s="183"/>
      <c r="F17" s="183"/>
      <c r="G17" s="10"/>
      <c r="H17" s="7"/>
      <c r="I17" s="7"/>
      <c r="J17" s="7"/>
    </row>
    <row r="18" spans="1:10" ht="47.25" customHeight="1" x14ac:dyDescent="0.25">
      <c r="A18" s="8"/>
      <c r="B18" s="9" t="s">
        <v>580</v>
      </c>
      <c r="C18" s="183" t="s">
        <v>581</v>
      </c>
      <c r="D18" s="183"/>
      <c r="E18" s="183"/>
      <c r="F18" s="183"/>
      <c r="G18" s="10"/>
      <c r="H18" s="7"/>
      <c r="I18" s="7"/>
      <c r="J18" s="7"/>
    </row>
    <row r="19" spans="1:10" ht="20.25" customHeight="1" x14ac:dyDescent="0.25">
      <c r="A19" s="237" t="s">
        <v>696</v>
      </c>
      <c r="B19" s="238"/>
      <c r="C19" s="238"/>
      <c r="D19" s="238"/>
      <c r="E19" s="238"/>
      <c r="F19" s="238"/>
      <c r="G19" s="38"/>
      <c r="H19" s="38"/>
      <c r="I19" s="38"/>
      <c r="J19" s="39"/>
    </row>
    <row r="20" spans="1:10" ht="31.35" customHeight="1" x14ac:dyDescent="0.25">
      <c r="A20" s="8"/>
      <c r="B20" s="11" t="s">
        <v>550</v>
      </c>
      <c r="C20" s="227" t="s">
        <v>551</v>
      </c>
      <c r="D20" s="227"/>
      <c r="E20" s="227"/>
      <c r="F20" s="227"/>
      <c r="G20" s="10"/>
      <c r="H20" s="7"/>
      <c r="I20" s="7"/>
      <c r="J20" s="7"/>
    </row>
    <row r="21" spans="1:10" ht="31.35" customHeight="1" x14ac:dyDescent="0.25">
      <c r="A21" s="8"/>
      <c r="B21" s="11" t="s">
        <v>552</v>
      </c>
      <c r="C21" s="227" t="s">
        <v>553</v>
      </c>
      <c r="D21" s="227"/>
      <c r="E21" s="227"/>
      <c r="F21" s="232"/>
      <c r="G21" s="10"/>
      <c r="H21" s="7"/>
      <c r="I21" s="7"/>
      <c r="J21" s="7"/>
    </row>
    <row r="22" spans="1:10" ht="31.35" customHeight="1" x14ac:dyDescent="0.25">
      <c r="A22" s="8"/>
      <c r="B22" s="11" t="s">
        <v>554</v>
      </c>
      <c r="C22" s="227" t="s">
        <v>555</v>
      </c>
      <c r="D22" s="227"/>
      <c r="E22" s="227"/>
      <c r="F22" s="232"/>
      <c r="G22" s="10"/>
      <c r="H22" s="7"/>
      <c r="I22" s="7"/>
      <c r="J22" s="7"/>
    </row>
    <row r="23" spans="1:10" ht="31.35" customHeight="1" x14ac:dyDescent="0.25">
      <c r="A23" s="8"/>
      <c r="B23" s="11" t="s">
        <v>558</v>
      </c>
      <c r="C23" s="227" t="s">
        <v>559</v>
      </c>
      <c r="D23" s="227"/>
      <c r="E23" s="227"/>
      <c r="F23" s="232"/>
      <c r="G23" s="10"/>
      <c r="H23" s="7"/>
      <c r="I23" s="7"/>
      <c r="J23" s="7"/>
    </row>
    <row r="24" spans="1:10" ht="31.35" customHeight="1" x14ac:dyDescent="0.25">
      <c r="A24" s="8"/>
      <c r="B24" s="11" t="s">
        <v>560</v>
      </c>
      <c r="C24" s="227" t="s">
        <v>561</v>
      </c>
      <c r="D24" s="227"/>
      <c r="E24" s="227"/>
      <c r="F24" s="232"/>
      <c r="G24" s="10"/>
      <c r="H24" s="7"/>
      <c r="I24" s="7"/>
      <c r="J24" s="7"/>
    </row>
    <row r="25" spans="1:10" ht="31.35" customHeight="1" x14ac:dyDescent="0.25">
      <c r="A25" s="8"/>
      <c r="B25" s="11" t="s">
        <v>564</v>
      </c>
      <c r="C25" s="227" t="s">
        <v>565</v>
      </c>
      <c r="D25" s="227"/>
      <c r="E25" s="227"/>
      <c r="F25" s="232"/>
      <c r="G25" s="10"/>
      <c r="H25" s="7"/>
      <c r="I25" s="7"/>
      <c r="J25" s="7"/>
    </row>
    <row r="26" spans="1:10" ht="46.5" customHeight="1" x14ac:dyDescent="0.25">
      <c r="A26" s="8"/>
      <c r="B26" s="11" t="s">
        <v>566</v>
      </c>
      <c r="C26" s="227" t="s">
        <v>567</v>
      </c>
      <c r="D26" s="227"/>
      <c r="E26" s="227"/>
      <c r="F26" s="232"/>
      <c r="G26" s="10"/>
      <c r="H26" s="7"/>
      <c r="I26" s="7"/>
      <c r="J26" s="7"/>
    </row>
    <row r="27" spans="1:10" ht="31.35" customHeight="1" x14ac:dyDescent="0.25">
      <c r="A27" s="8"/>
      <c r="B27" s="11" t="s">
        <v>570</v>
      </c>
      <c r="C27" s="227" t="s">
        <v>571</v>
      </c>
      <c r="D27" s="227"/>
      <c r="E27" s="227"/>
      <c r="F27" s="232"/>
      <c r="G27" s="10"/>
      <c r="H27" s="7"/>
      <c r="I27" s="7"/>
      <c r="J27" s="7"/>
    </row>
    <row r="28" spans="1:10" ht="31.35" customHeight="1" x14ac:dyDescent="0.25">
      <c r="A28" s="8"/>
      <c r="B28" s="11" t="s">
        <v>572</v>
      </c>
      <c r="C28" s="227" t="s">
        <v>573</v>
      </c>
      <c r="D28" s="227"/>
      <c r="E28" s="227"/>
      <c r="F28" s="232"/>
      <c r="G28" s="10"/>
      <c r="H28" s="7"/>
      <c r="I28" s="7"/>
      <c r="J28" s="7"/>
    </row>
    <row r="29" spans="1:10" ht="31.35" customHeight="1" x14ac:dyDescent="0.25">
      <c r="A29" s="8"/>
      <c r="B29" s="11" t="s">
        <v>578</v>
      </c>
      <c r="C29" s="227" t="s">
        <v>579</v>
      </c>
      <c r="D29" s="227"/>
      <c r="E29" s="227"/>
      <c r="F29" s="232"/>
      <c r="G29" s="10"/>
      <c r="H29" s="7"/>
      <c r="I29" s="7"/>
      <c r="J29" s="7"/>
    </row>
    <row r="30" spans="1:10" ht="31.35" customHeight="1" x14ac:dyDescent="0.25">
      <c r="A30" s="8"/>
      <c r="B30" s="11" t="s">
        <v>582</v>
      </c>
      <c r="C30" s="227" t="s">
        <v>583</v>
      </c>
      <c r="D30" s="227"/>
      <c r="E30" s="227"/>
      <c r="F30" s="232"/>
      <c r="G30" s="10"/>
      <c r="H30" s="7"/>
      <c r="I30" s="7"/>
      <c r="J30" s="7"/>
    </row>
    <row r="31" spans="1:10" ht="31.35" customHeight="1" x14ac:dyDescent="0.25">
      <c r="A31" s="8"/>
      <c r="B31" s="11" t="s">
        <v>584</v>
      </c>
      <c r="C31" s="233" t="s">
        <v>585</v>
      </c>
      <c r="D31" s="233"/>
      <c r="E31" s="233"/>
      <c r="F31" s="233"/>
      <c r="G31" s="10"/>
      <c r="H31" s="7"/>
      <c r="I31" s="7"/>
      <c r="J31" s="7"/>
    </row>
    <row r="32" spans="1:10" ht="20.25" customHeight="1" x14ac:dyDescent="0.25">
      <c r="A32" s="234" t="s">
        <v>697</v>
      </c>
      <c r="B32" s="235"/>
      <c r="C32" s="235"/>
      <c r="D32" s="235"/>
      <c r="E32" s="235"/>
      <c r="F32" s="235"/>
      <c r="G32" s="38"/>
      <c r="H32" s="38"/>
      <c r="I32" s="38"/>
      <c r="J32" s="39"/>
    </row>
    <row r="33" spans="1:10" ht="50.25" customHeight="1" x14ac:dyDescent="0.25">
      <c r="A33" s="8"/>
      <c r="B33" s="9" t="s">
        <v>722</v>
      </c>
      <c r="C33" s="183" t="s">
        <v>723</v>
      </c>
      <c r="D33" s="183"/>
      <c r="E33" s="183"/>
      <c r="F33" s="183"/>
      <c r="G33" s="10"/>
      <c r="H33" s="7"/>
      <c r="I33" s="7"/>
      <c r="J33" s="7"/>
    </row>
    <row r="34" spans="1:10" ht="16.5" thickBot="1" x14ac:dyDescent="0.3">
      <c r="B34" s="6"/>
      <c r="C34" s="24"/>
      <c r="D34" s="25"/>
      <c r="E34" s="25"/>
      <c r="F34" s="25"/>
      <c r="G34" s="10"/>
      <c r="H34" s="10">
        <f t="shared" ref="H34:J34" si="0">COUNTIF(H10:H33,"x")</f>
        <v>0</v>
      </c>
      <c r="I34" s="10">
        <f t="shared" si="0"/>
        <v>0</v>
      </c>
      <c r="J34" s="10">
        <f t="shared" si="0"/>
        <v>0</v>
      </c>
    </row>
    <row r="35" spans="1:10" ht="17.25" customHeight="1" thickTop="1" thickBot="1" x14ac:dyDescent="0.3">
      <c r="A35" s="17"/>
      <c r="B35" s="18"/>
      <c r="C35" s="19"/>
      <c r="D35" s="19"/>
      <c r="E35" s="19"/>
      <c r="F35" s="20" t="s">
        <v>59</v>
      </c>
      <c r="G35" s="26">
        <f>_xlfn.PERCENTRANK.INC(G34:J34,G34)</f>
        <v>0</v>
      </c>
      <c r="H35" s="21">
        <f>_xlfn.PERCENTRANK.INC(G34:J34,H34)</f>
        <v>0</v>
      </c>
      <c r="I35" s="21">
        <f>_xlfn.PERCENTRANK.INC(G34:J34,I34)</f>
        <v>0</v>
      </c>
      <c r="J35" s="22">
        <f>_xlfn.PERCENTRANK.INC(G34:J34,J34)</f>
        <v>0</v>
      </c>
    </row>
    <row r="36" spans="1:10" ht="31.35" customHeight="1" thickTop="1" x14ac:dyDescent="0.25">
      <c r="A36" s="37" t="s">
        <v>586</v>
      </c>
      <c r="B36" s="236" t="s">
        <v>587</v>
      </c>
      <c r="C36" s="236"/>
      <c r="D36" s="236"/>
      <c r="E36" s="236"/>
      <c r="F36" s="236"/>
      <c r="G36" s="38"/>
      <c r="H36" s="38"/>
      <c r="I36" s="38"/>
      <c r="J36" s="39"/>
    </row>
    <row r="37" spans="1:10" ht="20.25" customHeight="1" x14ac:dyDescent="0.25">
      <c r="A37" s="237" t="s">
        <v>695</v>
      </c>
      <c r="B37" s="238"/>
      <c r="C37" s="238"/>
      <c r="D37" s="238"/>
      <c r="E37" s="238"/>
      <c r="F37" s="238"/>
      <c r="G37" s="38"/>
      <c r="H37" s="38"/>
      <c r="I37" s="38"/>
      <c r="J37" s="39"/>
    </row>
    <row r="38" spans="1:10" ht="33" customHeight="1" x14ac:dyDescent="0.25">
      <c r="A38" s="8"/>
      <c r="B38" s="35" t="s">
        <v>588</v>
      </c>
      <c r="C38" s="227" t="s">
        <v>589</v>
      </c>
      <c r="D38" s="227"/>
      <c r="E38" s="227"/>
      <c r="F38" s="232"/>
      <c r="G38" s="10"/>
      <c r="H38" s="7"/>
      <c r="I38" s="7"/>
      <c r="J38" s="7"/>
    </row>
    <row r="39" spans="1:10" ht="30" customHeight="1" x14ac:dyDescent="0.25">
      <c r="A39" s="8"/>
      <c r="B39" s="35" t="s">
        <v>596</v>
      </c>
      <c r="C39" s="240" t="s">
        <v>597</v>
      </c>
      <c r="D39" s="240"/>
      <c r="E39" s="240"/>
      <c r="F39" s="241"/>
      <c r="G39" s="10"/>
      <c r="H39" s="7"/>
      <c r="I39" s="7"/>
      <c r="J39" s="7"/>
    </row>
    <row r="40" spans="1:10" ht="35.25" customHeight="1" x14ac:dyDescent="0.25">
      <c r="A40" s="8"/>
      <c r="B40" s="35" t="s">
        <v>604</v>
      </c>
      <c r="C40" s="240" t="s">
        <v>605</v>
      </c>
      <c r="D40" s="240"/>
      <c r="E40" s="240"/>
      <c r="F40" s="241"/>
      <c r="G40" s="10"/>
      <c r="H40" s="7"/>
      <c r="I40" s="7"/>
      <c r="J40" s="7"/>
    </row>
    <row r="41" spans="1:10" ht="51" customHeight="1" x14ac:dyDescent="0.25">
      <c r="A41" s="8"/>
      <c r="B41" s="35" t="s">
        <v>608</v>
      </c>
      <c r="C41" s="183" t="s">
        <v>609</v>
      </c>
      <c r="D41" s="183"/>
      <c r="E41" s="183"/>
      <c r="F41" s="183"/>
      <c r="G41" s="10"/>
      <c r="H41" s="7"/>
      <c r="I41" s="7"/>
      <c r="J41" s="7"/>
    </row>
    <row r="42" spans="1:10" ht="20.25" customHeight="1" x14ac:dyDescent="0.25">
      <c r="A42" s="234" t="s">
        <v>696</v>
      </c>
      <c r="B42" s="235"/>
      <c r="C42" s="235"/>
      <c r="D42" s="235"/>
      <c r="E42" s="235"/>
      <c r="F42" s="235"/>
      <c r="G42" s="38"/>
      <c r="H42" s="38"/>
      <c r="I42" s="38"/>
      <c r="J42" s="39"/>
    </row>
    <row r="43" spans="1:10" ht="46.5" customHeight="1" x14ac:dyDescent="0.25">
      <c r="A43" s="8"/>
      <c r="B43" s="11" t="s">
        <v>590</v>
      </c>
      <c r="C43" s="227" t="s">
        <v>591</v>
      </c>
      <c r="D43" s="227"/>
      <c r="E43" s="227"/>
      <c r="F43" s="227"/>
      <c r="G43" s="10"/>
      <c r="H43" s="7"/>
      <c r="I43" s="7"/>
      <c r="J43" s="7"/>
    </row>
    <row r="44" spans="1:10" ht="31.35" customHeight="1" x14ac:dyDescent="0.25">
      <c r="A44" s="8"/>
      <c r="B44" s="11" t="s">
        <v>592</v>
      </c>
      <c r="C44" s="227" t="s">
        <v>593</v>
      </c>
      <c r="D44" s="227"/>
      <c r="E44" s="227"/>
      <c r="F44" s="232"/>
      <c r="G44" s="10"/>
      <c r="H44" s="7"/>
      <c r="I44" s="7"/>
      <c r="J44" s="7"/>
    </row>
    <row r="45" spans="1:10" ht="31.35" customHeight="1" x14ac:dyDescent="0.25">
      <c r="A45" s="8"/>
      <c r="B45" s="11" t="s">
        <v>594</v>
      </c>
      <c r="C45" s="227" t="s">
        <v>595</v>
      </c>
      <c r="D45" s="227"/>
      <c r="E45" s="227"/>
      <c r="F45" s="232"/>
      <c r="G45" s="10"/>
      <c r="H45" s="7"/>
      <c r="I45" s="7"/>
      <c r="J45" s="7"/>
    </row>
    <row r="46" spans="1:10" ht="31.35" customHeight="1" x14ac:dyDescent="0.25">
      <c r="A46" s="8"/>
      <c r="B46" s="11" t="s">
        <v>598</v>
      </c>
      <c r="C46" s="227" t="s">
        <v>599</v>
      </c>
      <c r="D46" s="227"/>
      <c r="E46" s="227"/>
      <c r="F46" s="232"/>
      <c r="G46" s="10"/>
      <c r="H46" s="7"/>
      <c r="I46" s="7"/>
      <c r="J46" s="7"/>
    </row>
    <row r="47" spans="1:10" ht="45" customHeight="1" x14ac:dyDescent="0.25">
      <c r="A47" s="8"/>
      <c r="B47" s="11" t="s">
        <v>600</v>
      </c>
      <c r="C47" s="227" t="s">
        <v>601</v>
      </c>
      <c r="D47" s="227"/>
      <c r="E47" s="227"/>
      <c r="F47" s="232"/>
      <c r="G47" s="10"/>
      <c r="H47" s="7"/>
      <c r="I47" s="7"/>
      <c r="J47" s="7"/>
    </row>
    <row r="48" spans="1:10" ht="31.35" customHeight="1" x14ac:dyDescent="0.25">
      <c r="A48" s="8"/>
      <c r="B48" s="11" t="s">
        <v>602</v>
      </c>
      <c r="C48" s="233" t="s">
        <v>603</v>
      </c>
      <c r="D48" s="233"/>
      <c r="E48" s="233"/>
      <c r="F48" s="233"/>
      <c r="G48" s="10"/>
      <c r="H48" s="7"/>
      <c r="I48" s="7"/>
      <c r="J48" s="7"/>
    </row>
    <row r="49" spans="1:10" ht="31.35" customHeight="1" x14ac:dyDescent="0.25">
      <c r="A49" s="8"/>
      <c r="B49" s="11" t="s">
        <v>606</v>
      </c>
      <c r="C49" s="233" t="s">
        <v>607</v>
      </c>
      <c r="D49" s="233"/>
      <c r="E49" s="233"/>
      <c r="F49" s="233"/>
      <c r="G49" s="10"/>
      <c r="H49" s="7"/>
      <c r="I49" s="7"/>
      <c r="J49" s="7"/>
    </row>
    <row r="50" spans="1:10" ht="31.35" customHeight="1" x14ac:dyDescent="0.25">
      <c r="A50" s="8"/>
      <c r="B50" s="11" t="s">
        <v>610</v>
      </c>
      <c r="C50" s="233" t="s">
        <v>611</v>
      </c>
      <c r="D50" s="233"/>
      <c r="E50" s="233"/>
      <c r="F50" s="233"/>
      <c r="G50" s="10"/>
      <c r="H50" s="7"/>
      <c r="I50" s="7"/>
      <c r="J50" s="7"/>
    </row>
    <row r="51" spans="1:10" ht="20.25" customHeight="1" x14ac:dyDescent="0.25">
      <c r="A51" s="234" t="s">
        <v>697</v>
      </c>
      <c r="B51" s="235"/>
      <c r="C51" s="235"/>
      <c r="D51" s="235"/>
      <c r="E51" s="235"/>
      <c r="F51" s="235"/>
      <c r="G51" s="38"/>
      <c r="H51" s="38"/>
      <c r="I51" s="38"/>
      <c r="J51" s="39"/>
    </row>
    <row r="52" spans="1:10" ht="35.25" customHeight="1" thickBot="1" x14ac:dyDescent="0.3">
      <c r="A52" s="8"/>
      <c r="B52" s="9" t="s">
        <v>724</v>
      </c>
      <c r="C52" s="183" t="s">
        <v>725</v>
      </c>
      <c r="D52" s="183"/>
      <c r="E52" s="183"/>
      <c r="F52" s="183"/>
      <c r="G52" s="10"/>
      <c r="H52" s="7"/>
      <c r="I52" s="7"/>
      <c r="J52" s="7"/>
    </row>
    <row r="53" spans="1:10" ht="15.75" hidden="1" thickBot="1" x14ac:dyDescent="0.3">
      <c r="B53" s="6"/>
      <c r="C53" s="6"/>
      <c r="D53" s="6"/>
      <c r="E53" s="6"/>
      <c r="F53" s="6"/>
      <c r="G53" s="12">
        <f>COUNTIF(G36:G52,"x")</f>
        <v>0</v>
      </c>
      <c r="H53" s="12">
        <f t="shared" ref="H53:J53" si="1">COUNTIF(H36:H52,"x")</f>
        <v>0</v>
      </c>
      <c r="I53" s="12">
        <f t="shared" si="1"/>
        <v>0</v>
      </c>
      <c r="J53" s="12">
        <f t="shared" si="1"/>
        <v>0</v>
      </c>
    </row>
    <row r="54" spans="1:10" ht="17.25" customHeight="1" thickTop="1" thickBot="1" x14ac:dyDescent="0.3">
      <c r="A54" s="17"/>
      <c r="B54" s="18"/>
      <c r="C54" s="19"/>
      <c r="D54" s="19"/>
      <c r="E54" s="19"/>
      <c r="F54" s="20" t="s">
        <v>59</v>
      </c>
      <c r="G54" s="26">
        <f>_xlfn.PERCENTRANK.INC(G53:J53,G53)</f>
        <v>0</v>
      </c>
      <c r="H54" s="21">
        <f>_xlfn.PERCENTRANK.INC(G53:J53,H53)</f>
        <v>0</v>
      </c>
      <c r="I54" s="21">
        <f>_xlfn.PERCENTRANK.INC(G53:J53,I53)</f>
        <v>0</v>
      </c>
      <c r="J54" s="22">
        <f>_xlfn.PERCENTRANK.INC(G53:J53,J53)</f>
        <v>0</v>
      </c>
    </row>
    <row r="55" spans="1:10" ht="31.35" customHeight="1" thickTop="1" x14ac:dyDescent="0.25">
      <c r="A55" s="37" t="s">
        <v>612</v>
      </c>
      <c r="B55" s="236" t="s">
        <v>613</v>
      </c>
      <c r="C55" s="236"/>
      <c r="D55" s="236"/>
      <c r="E55" s="236"/>
      <c r="F55" s="236"/>
      <c r="G55" s="40"/>
      <c r="H55" s="40"/>
      <c r="I55" s="40"/>
      <c r="J55" s="41"/>
    </row>
    <row r="56" spans="1:10" ht="20.25" customHeight="1" x14ac:dyDescent="0.25">
      <c r="A56" s="237" t="s">
        <v>695</v>
      </c>
      <c r="B56" s="238"/>
      <c r="C56" s="238"/>
      <c r="D56" s="238"/>
      <c r="E56" s="238"/>
      <c r="F56" s="238"/>
      <c r="G56" s="38"/>
      <c r="H56" s="38"/>
      <c r="I56" s="38"/>
      <c r="J56" s="39"/>
    </row>
    <row r="57" spans="1:10" ht="31.35" customHeight="1" x14ac:dyDescent="0.25">
      <c r="A57" s="8"/>
      <c r="B57" s="9" t="s">
        <v>614</v>
      </c>
      <c r="C57" s="183" t="s">
        <v>615</v>
      </c>
      <c r="D57" s="183"/>
      <c r="E57" s="183"/>
      <c r="F57" s="193"/>
      <c r="G57" s="10"/>
      <c r="H57" s="7"/>
      <c r="I57" s="7"/>
      <c r="J57" s="7"/>
    </row>
    <row r="58" spans="1:10" ht="52.5" customHeight="1" x14ac:dyDescent="0.25">
      <c r="A58" s="8"/>
      <c r="B58" s="9" t="s">
        <v>618</v>
      </c>
      <c r="C58" s="183" t="s">
        <v>619</v>
      </c>
      <c r="D58" s="183"/>
      <c r="E58" s="183"/>
      <c r="F58" s="183"/>
      <c r="G58" s="10"/>
      <c r="H58" s="7"/>
      <c r="I58" s="7"/>
      <c r="J58" s="7"/>
    </row>
    <row r="59" spans="1:10" ht="37.5" customHeight="1" x14ac:dyDescent="0.25">
      <c r="A59" s="8"/>
      <c r="B59" s="9" t="s">
        <v>626</v>
      </c>
      <c r="C59" s="227" t="s">
        <v>627</v>
      </c>
      <c r="D59" s="227"/>
      <c r="E59" s="227"/>
      <c r="F59" s="227"/>
      <c r="G59" s="10"/>
      <c r="H59" s="7"/>
      <c r="I59" s="7"/>
      <c r="J59" s="7"/>
    </row>
    <row r="60" spans="1:10" ht="20.25" customHeight="1" x14ac:dyDescent="0.25">
      <c r="A60" s="234" t="s">
        <v>696</v>
      </c>
      <c r="B60" s="235"/>
      <c r="C60" s="235"/>
      <c r="D60" s="235"/>
      <c r="E60" s="235"/>
      <c r="F60" s="235"/>
      <c r="G60" s="38"/>
      <c r="H60" s="38"/>
      <c r="I60" s="38"/>
      <c r="J60" s="39"/>
    </row>
    <row r="61" spans="1:10" ht="31.35" customHeight="1" x14ac:dyDescent="0.25">
      <c r="A61" s="8"/>
      <c r="B61" s="9" t="s">
        <v>616</v>
      </c>
      <c r="C61" s="183" t="s">
        <v>617</v>
      </c>
      <c r="D61" s="183"/>
      <c r="E61" s="183"/>
      <c r="F61" s="183"/>
      <c r="G61" s="10"/>
      <c r="H61" s="7"/>
      <c r="I61" s="7"/>
      <c r="J61" s="7"/>
    </row>
    <row r="62" spans="1:10" ht="31.35" customHeight="1" x14ac:dyDescent="0.25">
      <c r="A62" s="8"/>
      <c r="B62" s="9" t="s">
        <v>620</v>
      </c>
      <c r="C62" s="183" t="s">
        <v>621</v>
      </c>
      <c r="D62" s="183"/>
      <c r="E62" s="183"/>
      <c r="F62" s="193"/>
      <c r="G62" s="10"/>
      <c r="H62" s="7"/>
      <c r="I62" s="7"/>
      <c r="J62" s="7"/>
    </row>
    <row r="63" spans="1:10" ht="31.35" customHeight="1" x14ac:dyDescent="0.25">
      <c r="A63" s="8"/>
      <c r="B63" s="9" t="s">
        <v>622</v>
      </c>
      <c r="C63" s="183" t="s">
        <v>623</v>
      </c>
      <c r="D63" s="183"/>
      <c r="E63" s="183"/>
      <c r="F63" s="193"/>
      <c r="G63" s="10"/>
      <c r="H63" s="7"/>
      <c r="I63" s="7"/>
      <c r="J63" s="7"/>
    </row>
    <row r="64" spans="1:10" ht="31.35" customHeight="1" x14ac:dyDescent="0.25">
      <c r="A64" s="8"/>
      <c r="B64" s="9" t="s">
        <v>624</v>
      </c>
      <c r="C64" s="183" t="s">
        <v>625</v>
      </c>
      <c r="D64" s="183"/>
      <c r="E64" s="183"/>
      <c r="F64" s="193"/>
      <c r="G64" s="10"/>
      <c r="H64" s="7"/>
      <c r="I64" s="7"/>
      <c r="J64" s="7"/>
    </row>
    <row r="65" spans="1:10" ht="31.35" customHeight="1" x14ac:dyDescent="0.25">
      <c r="A65" s="8"/>
      <c r="B65" s="9" t="s">
        <v>628</v>
      </c>
      <c r="C65" s="183" t="s">
        <v>629</v>
      </c>
      <c r="D65" s="183"/>
      <c r="E65" s="183"/>
      <c r="F65" s="193"/>
      <c r="G65" s="10"/>
      <c r="H65" s="7"/>
      <c r="I65" s="7"/>
      <c r="J65" s="7"/>
    </row>
    <row r="66" spans="1:10" ht="53.25" customHeight="1" x14ac:dyDescent="0.25">
      <c r="A66" s="8"/>
      <c r="B66" s="9" t="s">
        <v>630</v>
      </c>
      <c r="C66" s="224" t="s">
        <v>631</v>
      </c>
      <c r="D66" s="224"/>
      <c r="E66" s="224"/>
      <c r="F66" s="224"/>
      <c r="G66" s="10"/>
      <c r="H66" s="7"/>
      <c r="I66" s="7"/>
      <c r="J66" s="7"/>
    </row>
    <row r="67" spans="1:10" ht="20.25" customHeight="1" x14ac:dyDescent="0.25">
      <c r="A67" s="234" t="s">
        <v>697</v>
      </c>
      <c r="B67" s="235"/>
      <c r="C67" s="235"/>
      <c r="D67" s="235"/>
      <c r="E67" s="235"/>
      <c r="F67" s="235"/>
      <c r="G67" s="38"/>
      <c r="H67" s="38"/>
      <c r="I67" s="38"/>
      <c r="J67" s="39"/>
    </row>
    <row r="68" spans="1:10" ht="51" customHeight="1" x14ac:dyDescent="0.25">
      <c r="A68" s="8"/>
      <c r="B68" s="9" t="s">
        <v>726</v>
      </c>
      <c r="C68" s="227" t="s">
        <v>727</v>
      </c>
      <c r="D68" s="227"/>
      <c r="E68" s="227"/>
      <c r="F68" s="227"/>
      <c r="G68" s="10"/>
      <c r="H68" s="7"/>
      <c r="I68" s="7"/>
      <c r="J68" s="7"/>
    </row>
    <row r="69" spans="1:10" ht="31.35" customHeight="1" x14ac:dyDescent="0.25">
      <c r="A69" s="8"/>
      <c r="B69" s="9" t="s">
        <v>728</v>
      </c>
      <c r="C69" s="227" t="s">
        <v>729</v>
      </c>
      <c r="D69" s="227"/>
      <c r="E69" s="227"/>
      <c r="F69" s="232"/>
      <c r="G69" s="10"/>
      <c r="H69" s="7"/>
      <c r="I69" s="7"/>
      <c r="J69" s="7"/>
    </row>
    <row r="70" spans="1:10" ht="31.35" customHeight="1" x14ac:dyDescent="0.25">
      <c r="A70" s="8"/>
      <c r="B70" s="9" t="s">
        <v>730</v>
      </c>
      <c r="C70" s="227" t="s">
        <v>731</v>
      </c>
      <c r="D70" s="227"/>
      <c r="E70" s="227"/>
      <c r="F70" s="232"/>
      <c r="G70" s="10"/>
      <c r="H70" s="7"/>
      <c r="I70" s="7"/>
      <c r="J70" s="7"/>
    </row>
    <row r="71" spans="1:10" ht="31.35" customHeight="1" x14ac:dyDescent="0.25">
      <c r="A71" s="8"/>
      <c r="B71" s="9" t="s">
        <v>732</v>
      </c>
      <c r="C71" s="227" t="s">
        <v>733</v>
      </c>
      <c r="D71" s="227"/>
      <c r="E71" s="227"/>
      <c r="F71" s="232"/>
      <c r="G71" s="10"/>
      <c r="H71" s="7"/>
      <c r="I71" s="7"/>
      <c r="J71" s="7"/>
    </row>
    <row r="72" spans="1:10" ht="31.35" customHeight="1" thickBot="1" x14ac:dyDescent="0.3">
      <c r="A72" s="8"/>
      <c r="B72" s="9" t="s">
        <v>734</v>
      </c>
      <c r="C72" s="233" t="s">
        <v>735</v>
      </c>
      <c r="D72" s="233"/>
      <c r="E72" s="233"/>
      <c r="F72" s="233"/>
      <c r="G72" s="10"/>
      <c r="H72" s="7"/>
      <c r="I72" s="7"/>
      <c r="J72" s="7"/>
    </row>
    <row r="73" spans="1:10" ht="16.5" hidden="1" thickBot="1" x14ac:dyDescent="0.3">
      <c r="B73" s="27"/>
      <c r="C73" s="25"/>
      <c r="D73" s="25"/>
      <c r="E73" s="25"/>
      <c r="F73" s="25"/>
      <c r="G73" s="12">
        <f>COUNTIF(G56:G72,"x")</f>
        <v>0</v>
      </c>
      <c r="H73" s="12">
        <f>COUNTIF(H56:H72,"x")</f>
        <v>0</v>
      </c>
      <c r="I73" s="12">
        <f>COUNTIF(I56:I72,"x")</f>
        <v>0</v>
      </c>
      <c r="J73" s="12">
        <f>COUNTIF(J56:J72,"x")</f>
        <v>0</v>
      </c>
    </row>
    <row r="74" spans="1:10" ht="17.25" customHeight="1" thickTop="1" thickBot="1" x14ac:dyDescent="0.3">
      <c r="A74" s="17"/>
      <c r="B74" s="18"/>
      <c r="C74" s="19"/>
      <c r="D74" s="19"/>
      <c r="E74" s="19"/>
      <c r="F74" s="20" t="s">
        <v>59</v>
      </c>
      <c r="G74" s="26">
        <f>_xlfn.PERCENTRANK.INC(G73:J73,G73)</f>
        <v>0</v>
      </c>
      <c r="H74" s="21">
        <f>_xlfn.PERCENTRANK.INC(G73:J73,H73)</f>
        <v>0</v>
      </c>
      <c r="I74" s="21">
        <f>_xlfn.PERCENTRANK.INC(G73:J73,I73)</f>
        <v>0</v>
      </c>
      <c r="J74" s="22">
        <f>_xlfn.PERCENTRANK.INC(G73:J73,J73)</f>
        <v>0</v>
      </c>
    </row>
    <row r="75" spans="1:10" ht="31.35" customHeight="1" thickTop="1" x14ac:dyDescent="0.25">
      <c r="A75" s="37" t="s">
        <v>632</v>
      </c>
      <c r="B75" s="236" t="s">
        <v>633</v>
      </c>
      <c r="C75" s="236"/>
      <c r="D75" s="236"/>
      <c r="E75" s="236"/>
      <c r="F75" s="236"/>
      <c r="G75" s="38"/>
      <c r="H75" s="38"/>
      <c r="I75" s="38"/>
      <c r="J75" s="39"/>
    </row>
    <row r="76" spans="1:10" ht="20.25" customHeight="1" x14ac:dyDescent="0.25">
      <c r="A76" s="237" t="s">
        <v>695</v>
      </c>
      <c r="B76" s="238"/>
      <c r="C76" s="238"/>
      <c r="D76" s="238"/>
      <c r="E76" s="238"/>
      <c r="F76" s="238"/>
      <c r="G76" s="38"/>
      <c r="H76" s="38"/>
      <c r="I76" s="38"/>
      <c r="J76" s="39"/>
    </row>
    <row r="77" spans="1:10" ht="31.35" customHeight="1" x14ac:dyDescent="0.25">
      <c r="A77" s="8"/>
      <c r="B77" s="9" t="s">
        <v>634</v>
      </c>
      <c r="C77" s="183" t="s">
        <v>635</v>
      </c>
      <c r="D77" s="183"/>
      <c r="E77" s="183"/>
      <c r="F77" s="193"/>
      <c r="G77" s="10"/>
      <c r="H77" s="7"/>
      <c r="I77" s="7"/>
      <c r="J77" s="7"/>
    </row>
    <row r="78" spans="1:10" ht="31.35" customHeight="1" x14ac:dyDescent="0.25">
      <c r="A78" s="8"/>
      <c r="B78" s="9" t="s">
        <v>638</v>
      </c>
      <c r="C78" s="183" t="s">
        <v>639</v>
      </c>
      <c r="D78" s="183"/>
      <c r="E78" s="183"/>
      <c r="F78" s="183"/>
      <c r="G78" s="10"/>
      <c r="H78" s="7"/>
      <c r="I78" s="7"/>
      <c r="J78" s="7"/>
    </row>
    <row r="79" spans="1:10" ht="31.35" customHeight="1" x14ac:dyDescent="0.25">
      <c r="A79" s="8"/>
      <c r="B79" s="9" t="s">
        <v>644</v>
      </c>
      <c r="C79" s="227" t="s">
        <v>645</v>
      </c>
      <c r="D79" s="227"/>
      <c r="E79" s="227"/>
      <c r="F79" s="227"/>
      <c r="G79" s="10"/>
      <c r="H79" s="7"/>
      <c r="I79" s="7"/>
      <c r="J79" s="7"/>
    </row>
    <row r="80" spans="1:10" ht="31.35" customHeight="1" x14ac:dyDescent="0.25">
      <c r="A80" s="8"/>
      <c r="B80" s="9" t="s">
        <v>648</v>
      </c>
      <c r="C80" s="183" t="s">
        <v>649</v>
      </c>
      <c r="D80" s="183"/>
      <c r="E80" s="183"/>
      <c r="F80" s="183"/>
      <c r="G80" s="10"/>
      <c r="H80" s="7"/>
      <c r="I80" s="7"/>
      <c r="J80" s="7"/>
    </row>
    <row r="81" spans="1:11" ht="33" customHeight="1" x14ac:dyDescent="0.25">
      <c r="A81" s="8"/>
      <c r="B81" s="9" t="s">
        <v>650</v>
      </c>
      <c r="C81" s="227" t="s">
        <v>651</v>
      </c>
      <c r="D81" s="227"/>
      <c r="E81" s="227"/>
      <c r="F81" s="227"/>
      <c r="G81" s="10"/>
      <c r="H81" s="7"/>
      <c r="I81" s="7"/>
      <c r="J81" s="7"/>
    </row>
    <row r="82" spans="1:11" ht="20.25" customHeight="1" x14ac:dyDescent="0.25">
      <c r="A82" s="234" t="s">
        <v>696</v>
      </c>
      <c r="B82" s="235"/>
      <c r="C82" s="235"/>
      <c r="D82" s="235"/>
      <c r="E82" s="235"/>
      <c r="F82" s="235"/>
      <c r="G82" s="38"/>
      <c r="H82" s="38"/>
      <c r="I82" s="38"/>
      <c r="J82" s="39"/>
    </row>
    <row r="83" spans="1:11" ht="31.35" customHeight="1" x14ac:dyDescent="0.25">
      <c r="A83" s="8"/>
      <c r="B83" s="11" t="s">
        <v>636</v>
      </c>
      <c r="C83" s="227" t="s">
        <v>637</v>
      </c>
      <c r="D83" s="227"/>
      <c r="E83" s="227"/>
      <c r="F83" s="227"/>
      <c r="G83" s="10"/>
      <c r="H83" s="7"/>
      <c r="I83" s="7"/>
      <c r="J83" s="7"/>
    </row>
    <row r="84" spans="1:11" ht="30.75" customHeight="1" x14ac:dyDescent="0.25">
      <c r="A84" s="8"/>
      <c r="B84" s="11" t="s">
        <v>640</v>
      </c>
      <c r="C84" s="227" t="s">
        <v>641</v>
      </c>
      <c r="D84" s="227"/>
      <c r="E84" s="227"/>
      <c r="F84" s="232"/>
      <c r="G84" s="10"/>
      <c r="H84" s="7"/>
      <c r="I84" s="7"/>
      <c r="J84" s="7"/>
    </row>
    <row r="85" spans="1:11" ht="31.35" customHeight="1" x14ac:dyDescent="0.25">
      <c r="A85" s="8"/>
      <c r="B85" s="11" t="s">
        <v>642</v>
      </c>
      <c r="C85" s="227" t="s">
        <v>643</v>
      </c>
      <c r="D85" s="227"/>
      <c r="E85" s="227"/>
      <c r="F85" s="232"/>
      <c r="G85" s="10"/>
      <c r="H85" s="7"/>
      <c r="I85" s="7"/>
      <c r="J85" s="7"/>
    </row>
    <row r="86" spans="1:11" ht="31.35" customHeight="1" thickBot="1" x14ac:dyDescent="0.3">
      <c r="A86" s="8"/>
      <c r="B86" s="11" t="s">
        <v>646</v>
      </c>
      <c r="C86" s="227" t="s">
        <v>647</v>
      </c>
      <c r="D86" s="227"/>
      <c r="E86" s="227"/>
      <c r="F86" s="232"/>
      <c r="G86" s="10"/>
      <c r="H86" s="7"/>
      <c r="I86" s="7"/>
      <c r="J86" s="7"/>
    </row>
    <row r="87" spans="1:11" ht="16.5" hidden="1" customHeight="1" thickBot="1" x14ac:dyDescent="0.3">
      <c r="B87" s="6"/>
      <c r="C87" s="25"/>
      <c r="D87" s="25"/>
      <c r="E87" s="25"/>
      <c r="F87" s="25"/>
      <c r="G87" s="12">
        <f>COUNTIF(G75:G86,"x")</f>
        <v>0</v>
      </c>
      <c r="H87" s="12">
        <f>COUNTIF(H75:H86,"x")</f>
        <v>0</v>
      </c>
      <c r="I87" s="12">
        <f>COUNTIF(I75:I86,"x")</f>
        <v>0</v>
      </c>
      <c r="J87" s="12">
        <f>COUNTIF(J75:J86,"x")</f>
        <v>0</v>
      </c>
    </row>
    <row r="88" spans="1:11" ht="17.25" customHeight="1" thickTop="1" thickBot="1" x14ac:dyDescent="0.3">
      <c r="A88" s="17"/>
      <c r="B88" s="18"/>
      <c r="C88" s="19"/>
      <c r="D88" s="19"/>
      <c r="E88" s="19"/>
      <c r="F88" s="20" t="s">
        <v>59</v>
      </c>
      <c r="G88" s="26">
        <f>_xlfn.PERCENTRANK.INC(G87:J87,G87)</f>
        <v>0</v>
      </c>
      <c r="H88" s="21">
        <f>_xlfn.PERCENTRANK.INC(G87:J87,H87)</f>
        <v>0</v>
      </c>
      <c r="I88" s="21">
        <f>_xlfn.PERCENTRANK.INC(G87:J87,I87)</f>
        <v>0</v>
      </c>
      <c r="J88" s="22">
        <f>_xlfn.PERCENTRANK.INC(G87:J87,J87)</f>
        <v>0</v>
      </c>
    </row>
    <row r="89" spans="1:11" ht="15.75" thickTop="1" x14ac:dyDescent="0.25"/>
    <row r="95" spans="1:11" s="1" customFormat="1" ht="31.5" x14ac:dyDescent="0.25">
      <c r="A95" s="221"/>
      <c r="B95" s="221"/>
      <c r="C95" s="221"/>
      <c r="D95" s="221"/>
      <c r="E95" s="3"/>
      <c r="F95" s="3"/>
      <c r="K95"/>
    </row>
    <row r="96" spans="1:11" s="1" customFormat="1" ht="15.75" x14ac:dyDescent="0.25">
      <c r="A96" s="160"/>
      <c r="B96" s="160"/>
      <c r="C96" s="160"/>
      <c r="D96" s="160"/>
      <c r="E96" s="160"/>
      <c r="F96" s="161"/>
      <c r="K96"/>
    </row>
  </sheetData>
  <mergeCells count="79">
    <mergeCell ref="C17:F17"/>
    <mergeCell ref="A1:J3"/>
    <mergeCell ref="A4:J5"/>
    <mergeCell ref="A6:D6"/>
    <mergeCell ref="A7:F7"/>
    <mergeCell ref="A8:F8"/>
    <mergeCell ref="G8:J8"/>
    <mergeCell ref="B10:F10"/>
    <mergeCell ref="A11:F11"/>
    <mergeCell ref="C12:F12"/>
    <mergeCell ref="C13:F13"/>
    <mergeCell ref="C16:F16"/>
    <mergeCell ref="C18:F18"/>
    <mergeCell ref="A19:F19"/>
    <mergeCell ref="C20:F20"/>
    <mergeCell ref="C31:F31"/>
    <mergeCell ref="C24:F24"/>
    <mergeCell ref="C25:F25"/>
    <mergeCell ref="C26:F26"/>
    <mergeCell ref="C27:F27"/>
    <mergeCell ref="C28:F28"/>
    <mergeCell ref="C29:F29"/>
    <mergeCell ref="C30:F30"/>
    <mergeCell ref="C77:F77"/>
    <mergeCell ref="C78:F78"/>
    <mergeCell ref="C79:F79"/>
    <mergeCell ref="C61:F61"/>
    <mergeCell ref="C66:F66"/>
    <mergeCell ref="A67:F67"/>
    <mergeCell ref="C68:F68"/>
    <mergeCell ref="C72:F72"/>
    <mergeCell ref="C69:F69"/>
    <mergeCell ref="C70:F70"/>
    <mergeCell ref="C71:F71"/>
    <mergeCell ref="C65:F65"/>
    <mergeCell ref="C62:F62"/>
    <mergeCell ref="C63:F63"/>
    <mergeCell ref="C64:F64"/>
    <mergeCell ref="A95:D95"/>
    <mergeCell ref="A96:F96"/>
    <mergeCell ref="C14:F14"/>
    <mergeCell ref="C15:F15"/>
    <mergeCell ref="C21:F21"/>
    <mergeCell ref="C22:F22"/>
    <mergeCell ref="C23:F23"/>
    <mergeCell ref="C84:F84"/>
    <mergeCell ref="C85:F85"/>
    <mergeCell ref="C86:F86"/>
    <mergeCell ref="C80:F80"/>
    <mergeCell ref="C81:F81"/>
    <mergeCell ref="A82:F82"/>
    <mergeCell ref="C83:F83"/>
    <mergeCell ref="B75:F75"/>
    <mergeCell ref="A76:F76"/>
    <mergeCell ref="A32:F32"/>
    <mergeCell ref="C33:F33"/>
    <mergeCell ref="C39:F39"/>
    <mergeCell ref="C57:F57"/>
    <mergeCell ref="C58:F58"/>
    <mergeCell ref="C44:F44"/>
    <mergeCell ref="C45:F45"/>
    <mergeCell ref="C46:F46"/>
    <mergeCell ref="C47:F47"/>
    <mergeCell ref="B36:F36"/>
    <mergeCell ref="A37:F37"/>
    <mergeCell ref="C38:F38"/>
    <mergeCell ref="C41:F41"/>
    <mergeCell ref="A42:F42"/>
    <mergeCell ref="C40:F40"/>
    <mergeCell ref="C59:F59"/>
    <mergeCell ref="A60:F60"/>
    <mergeCell ref="C43:F43"/>
    <mergeCell ref="C48:F48"/>
    <mergeCell ref="C49:F49"/>
    <mergeCell ref="C50:F50"/>
    <mergeCell ref="B55:F55"/>
    <mergeCell ref="A51:F51"/>
    <mergeCell ref="C52:F52"/>
    <mergeCell ref="A56:F56"/>
  </mergeCells>
  <phoneticPr fontId="7" type="noConversion"/>
  <conditionalFormatting sqref="G1:J1048576">
    <cfRule type="cellIs" dxfId="0" priority="1" operator="equal">
      <formula>"x"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85cd74-3849-489b-835d-2e57ed3b928a" xsi:nil="true"/>
    <lcf76f155ced4ddcb4097134ff3c332f xmlns="0b66ecae-dd63-42c5-b151-64c934803f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E6420F78FFB48AE0EA7E03E71724E" ma:contentTypeVersion="14" ma:contentTypeDescription="Crée un document." ma:contentTypeScope="" ma:versionID="af0c6540b05bffdf0f9399145a733bed">
  <xsd:schema xmlns:xsd="http://www.w3.org/2001/XMLSchema" xmlns:xs="http://www.w3.org/2001/XMLSchema" xmlns:p="http://schemas.microsoft.com/office/2006/metadata/properties" xmlns:ns2="0b66ecae-dd63-42c5-b151-64c934803fae" xmlns:ns3="b985cd74-3849-489b-835d-2e57ed3b928a" targetNamespace="http://schemas.microsoft.com/office/2006/metadata/properties" ma:root="true" ma:fieldsID="faf6d2746de7b0d145e75a683c0622e8" ns2:_="" ns3:_="">
    <xsd:import namespace="0b66ecae-dd63-42c5-b151-64c934803fae"/>
    <xsd:import namespace="b985cd74-3849-489b-835d-2e57ed3b92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6ecae-dd63-42c5-b151-64c934803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5cd74-3849-489b-835d-2e57ed3b92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e8c3192-ab91-46db-b9d5-4e78b33331be}" ma:internalName="TaxCatchAll" ma:showField="CatchAllData" ma:web="b985cd74-3849-489b-835d-2e57ed3b92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A9FA9-289B-4124-9815-2C682E417F1C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0b66ecae-dd63-42c5-b151-64c934803fae"/>
    <ds:schemaRef ds:uri="http://purl.org/dc/dcmitype/"/>
    <ds:schemaRef ds:uri="http://www.w3.org/XML/1998/namespace"/>
    <ds:schemaRef ds:uri="http://schemas.microsoft.com/office/infopath/2007/PartnerControls"/>
    <ds:schemaRef ds:uri="b985cd74-3849-489b-835d-2e57ed3b928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EC2A5ED-614B-41E9-884D-2218A276C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6ecae-dd63-42c5-b151-64c934803fae"/>
    <ds:schemaRef ds:uri="b985cd74-3849-489b-835d-2e57ed3b92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4F72D7-2A9D-45D2-B50D-528D4630C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12</vt:i4>
      </vt:variant>
    </vt:vector>
  </HeadingPairs>
  <TitlesOfParts>
    <vt:vector size="19" baseType="lpstr">
      <vt:lpstr>Enfants</vt:lpstr>
      <vt:lpstr>Résultat variante "Enfants"</vt:lpstr>
      <vt:lpstr>B</vt:lpstr>
      <vt:lpstr>C</vt:lpstr>
      <vt:lpstr>D</vt:lpstr>
      <vt:lpstr>E (enfants)</vt:lpstr>
      <vt:lpstr>F (enfants)</vt:lpstr>
      <vt:lpstr>B!Impression_des_titres</vt:lpstr>
      <vt:lpstr>'C'!Impression_des_titres</vt:lpstr>
      <vt:lpstr>D!Impression_des_titres</vt:lpstr>
      <vt:lpstr>'E (enfants)'!Impression_des_titres</vt:lpstr>
      <vt:lpstr>Enfants!Impression_des_titres</vt:lpstr>
      <vt:lpstr>'F (enfants)'!Impression_des_titres</vt:lpstr>
      <vt:lpstr>B!Zone_d_impression</vt:lpstr>
      <vt:lpstr>'C'!Zone_d_impression</vt:lpstr>
      <vt:lpstr>D!Zone_d_impression</vt:lpstr>
      <vt:lpstr>'E (enfants)'!Zone_d_impression</vt:lpstr>
      <vt:lpstr>Enfants!Zone_d_impression</vt:lpstr>
      <vt:lpstr>'F (enfants)'!Zone_d_impression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Sirouet Amandine</dc:creator>
  <cp:keywords/>
  <dc:description/>
  <cp:lastModifiedBy>Chételat Carole</cp:lastModifiedBy>
  <cp:revision/>
  <cp:lastPrinted>2023-02-02T08:42:42Z</cp:lastPrinted>
  <dcterms:created xsi:type="dcterms:W3CDTF">2023-01-11T09:39:31Z</dcterms:created>
  <dcterms:modified xsi:type="dcterms:W3CDTF">2025-09-30T07:17:06Z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0x010100770E6420F78FFB48AE0EA7E03E71724E</vt:lpwstr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DataFormExcel" visible="true"/>
      </mso:documentControls>
    </mso:qat>
  </mso:ribbon>
</mso:customUI>
</file>