
<file path=[Content_Types].xml><?xml version="1.0" encoding="utf-8"?>
<Types xmlns="http://schemas.openxmlformats.org/package/2006/content-types">
  <Default Extension="bin" ContentType="application/vnd.openxmlformats-officedocument.spreadsheetml.printerSettings"/>
  <Default Extension="jpeg" ContentType="image/jpe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drawings/drawing2.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8526"/>
  <workbookPr defaultThemeVersion="202300"/>
  <mc:AlternateContent xmlns:mc="http://schemas.openxmlformats.org/markup-compatibility/2006">
    <mc:Choice Requires="x15">
      <x15ac:absPath xmlns:x15ac="http://schemas.microsoft.com/office/spreadsheetml/2010/11/ac" url="L:\1000\1001_Gestion_service\3_directives\Français\1400_Production_utilisation_gestion\Projets_directives\"/>
    </mc:Choice>
  </mc:AlternateContent>
  <xr:revisionPtr revIDLastSave="0" documentId="13_ncr:1_{F34F81C5-BC75-493F-AC05-354326AA8A94}" xr6:coauthVersionLast="47" xr6:coauthVersionMax="47" xr10:uidLastSave="{00000000-0000-0000-0000-000000000000}"/>
  <bookViews>
    <workbookView xWindow="2145" yWindow="1260" windowWidth="28395" windowHeight="14220" xr2:uid="{1A9A0D55-BFD0-4A5C-B157-063A9C36009C}"/>
  </bookViews>
  <sheets>
    <sheet name="Contrat" sheetId="2" r:id="rId1"/>
    <sheet name="Accueil - Annexe" sheetId="3" r:id="rId2"/>
    <sheet name="Feuil1" sheetId="1" r:id="rId3"/>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E37" i="2" l="1"/>
  <c r="K43" i="2" s="1" a="1"/>
  <c r="K43" i="2" s="1"/>
  <c r="F59" i="3"/>
  <c r="B56" i="3"/>
  <c r="B57" i="3" s="1"/>
  <c r="B58" i="3" s="1"/>
  <c r="B55" i="3"/>
  <c r="L48" i="3"/>
  <c r="J47" i="3"/>
  <c r="A47" i="3"/>
  <c r="J46" i="3"/>
  <c r="A46" i="3"/>
  <c r="J45" i="3"/>
  <c r="A45" i="3"/>
  <c r="J44" i="3"/>
  <c r="A44" i="3"/>
  <c r="J43" i="3"/>
  <c r="A43" i="3"/>
  <c r="J42" i="3"/>
  <c r="A42" i="3"/>
  <c r="J41" i="3"/>
  <c r="N35" i="3"/>
  <c r="L35" i="3"/>
  <c r="L49" i="3" s="1"/>
  <c r="P34" i="3"/>
  <c r="N34" i="3"/>
  <c r="J34" i="3"/>
  <c r="A34" i="3"/>
  <c r="P33" i="3"/>
  <c r="N33" i="3"/>
  <c r="J33" i="3"/>
  <c r="A33" i="3"/>
  <c r="P32" i="3"/>
  <c r="N32" i="3"/>
  <c r="J32" i="3"/>
  <c r="A32" i="3"/>
  <c r="P31" i="3"/>
  <c r="N31" i="3"/>
  <c r="J31" i="3"/>
  <c r="A31" i="3"/>
  <c r="P30" i="3"/>
  <c r="N30" i="3"/>
  <c r="J30" i="3"/>
  <c r="A30" i="3"/>
  <c r="P29" i="3"/>
  <c r="N29" i="3"/>
  <c r="J29" i="3"/>
  <c r="A29" i="3"/>
  <c r="P28" i="3"/>
  <c r="N28" i="3"/>
  <c r="J28" i="3"/>
  <c r="A28" i="3"/>
  <c r="P27" i="3"/>
  <c r="N27" i="3"/>
  <c r="J27" i="3"/>
  <c r="A27" i="3"/>
  <c r="P26" i="3"/>
  <c r="N26" i="3"/>
  <c r="J26" i="3"/>
  <c r="A26" i="3"/>
  <c r="P25" i="3"/>
  <c r="N25" i="3"/>
  <c r="J25" i="3"/>
  <c r="A25" i="3"/>
  <c r="P24" i="3"/>
  <c r="N24" i="3"/>
  <c r="J24" i="3"/>
  <c r="A24" i="3"/>
  <c r="P23" i="3"/>
  <c r="N23" i="3"/>
  <c r="J23" i="3"/>
  <c r="A23" i="3"/>
  <c r="P22" i="3"/>
  <c r="P35" i="3" s="1"/>
  <c r="N22" i="3"/>
  <c r="J22" i="3"/>
  <c r="A22" i="3"/>
  <c r="P21" i="3"/>
  <c r="N21" i="3"/>
  <c r="J21" i="3"/>
  <c r="B42" i="2"/>
  <c r="F15" i="2"/>
  <c r="K44" i="2" l="1" a="1"/>
  <c r="K44" i="2" s="1"/>
  <c r="K42" i="2"/>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<sst xmlns="http://schemas.openxmlformats.org/spreadsheetml/2006/main" count="84" uniqueCount="78">
  <si>
    <r>
      <rPr>
        <b/>
        <sz val="8"/>
        <rFont val="Times New Roman"/>
        <family val="1"/>
      </rPr>
      <t xml:space="preserve">Direction des institutions, de l'agriculture et des forêts </t>
    </r>
    <r>
      <rPr>
        <sz val="8"/>
        <rFont val="Times New Roman"/>
        <family val="1"/>
      </rPr>
      <t xml:space="preserve">DIAF
</t>
    </r>
    <r>
      <rPr>
        <b/>
        <sz val="8"/>
        <rFont val="Times New Roman"/>
        <family val="1"/>
      </rPr>
      <t xml:space="preserve">Direktion der Institutionen und der Land- und Forstwirtschaft </t>
    </r>
    <r>
      <rPr>
        <sz val="8"/>
        <rFont val="Times New Roman"/>
        <family val="1"/>
      </rPr>
      <t>ILFD
Ruelle Notre-Dame 2, Case postale, 1701 Fribourg
T +41 26 305 22 05, F +41 26 305 22 11
diaf-sg@fr.ch, www.fr.ch/diaf</t>
    </r>
  </si>
  <si>
    <t>Contrat d'octroi de subvention entre</t>
  </si>
  <si>
    <t>et</t>
  </si>
  <si>
    <t>Bases légales et références :</t>
  </si>
  <si>
    <t>LOCALISATION ET RÉFÉRENCES</t>
  </si>
  <si>
    <t>Nom du projet</t>
  </si>
  <si>
    <t>Arrondissement n°</t>
  </si>
  <si>
    <t>Projet n°</t>
  </si>
  <si>
    <t>Triage n°</t>
  </si>
  <si>
    <t>Contrat DIAF n°</t>
  </si>
  <si>
    <t xml:space="preserve">Nom local / lieu </t>
  </si>
  <si>
    <t>Nom et prénom</t>
  </si>
  <si>
    <t>Adresse</t>
  </si>
  <si>
    <t>NPA, Lieu</t>
  </si>
  <si>
    <t>N° de téléphone</t>
  </si>
  <si>
    <t>Courriel</t>
  </si>
  <si>
    <t>Banque</t>
  </si>
  <si>
    <t>N° IBAN</t>
  </si>
  <si>
    <t>Business partner</t>
  </si>
  <si>
    <t>Le/la chef-fe d'arrondissement / de section déclare que les mesures et travaux projetés sont conformes aux directives du Service et qu'il soutient l'approbation en vue du subventionnement.</t>
  </si>
  <si>
    <t>Lieu, date, signature</t>
  </si>
  <si>
    <t>SUBVENTION</t>
  </si>
  <si>
    <r>
      <rPr>
        <b/>
        <i/>
        <sz val="9"/>
        <rFont val="Times New Roman"/>
        <family val="1"/>
      </rPr>
      <t>Octroi de subvention et conséquences TVA pour le bénéficiaire</t>
    </r>
    <r>
      <rPr>
        <i/>
        <sz val="9"/>
        <rFont val="Times New Roman"/>
        <family val="1"/>
      </rPr>
      <t xml:space="preserve">
La subvention est à considérer comme un flux de fonds non imposable. Cela pourrait entraîner des conséquences sur les possibilités de déduction de l’impôt préalable lorsqu’un assujetti TVA reçoit une telle aide. Nous conseillons au MO de prendre ses dispositions afin d’en tenir compte.</t>
    </r>
  </si>
  <si>
    <r>
      <rPr>
        <b/>
        <i/>
        <sz val="9"/>
        <rFont val="Times New Roman"/>
        <family val="1"/>
      </rPr>
      <t>Condition de versement de la subvention</t>
    </r>
    <r>
      <rPr>
        <i/>
        <sz val="9"/>
        <rFont val="Times New Roman"/>
        <family val="1"/>
      </rPr>
      <t xml:space="preserve">
Le versement de la subvention a lieu dans les limites des crédits disponibles, sur présentation des documents et décomptes selon les conditions des directives du SFN et sous réserve du respect des conditions éventuelles liées à la présente approbation.</t>
    </r>
  </si>
  <si>
    <t>Date pour la remise du décompte final :</t>
  </si>
  <si>
    <t>Subvention totale :</t>
  </si>
  <si>
    <t>Fr.</t>
  </si>
  <si>
    <t>SIGNATURES</t>
  </si>
  <si>
    <t>AUTRES CHARGES ET CONDITIONS</t>
  </si>
  <si>
    <t xml:space="preserve"> L'annexe y relative fait partie intégrante du présent contrat (échéancier, mesures prévues, procédures, etc.).</t>
  </si>
  <si>
    <t>DISTRIBUTION</t>
  </si>
  <si>
    <t>-</t>
  </si>
  <si>
    <t>Annexe du contrat</t>
  </si>
  <si>
    <t>Fonction d'accueil du public en forêt (PC-b)</t>
  </si>
  <si>
    <t>MOTIFS ET CONDITIONS DE SUBVENTIONNEMENT</t>
  </si>
  <si>
    <t>Les mesures liées à la fonction d'accueil du public en forêt sont subventionnées par le canton, conformément à l'annexe 2.2 de l'ordonnance du 30 mars 2004 concernant les subventions cantonales aux forêts et à la protection contre les catastrophes naturelles (OSub).
La subvention encourage les unités de gestion afin de réaliser les prestations permettant d'atteindre les objectifs définis en faveur de l'accueil du public en forêt.</t>
  </si>
  <si>
    <t>OBJECTIFS À ATTEINDRE ET MESURES À RÉALISER</t>
  </si>
  <si>
    <t>Objectif</t>
  </si>
  <si>
    <t>Prestations</t>
  </si>
  <si>
    <t>1.</t>
  </si>
  <si>
    <t>Les mesures supplémentaires pour assurer la sécurité des tiers lors des travaux forestiers sont réalisées.</t>
  </si>
  <si>
    <t>Fermeture des chemins et des installations, contrôle, information et communication intensive.</t>
  </si>
  <si>
    <t>2.</t>
  </si>
  <si>
    <t>Des mesures sylvicoles spéciales sont réalisées pour les visiteurs.</t>
  </si>
  <si>
    <t>Fenêtre pour la vue, conservation des arbres précieux [vieux, esthétique, forme particulière] non dangereux, plantation d’arbres et arbustes d’espèces particulières pour l’esthétique, nettoiement de parterre de coupe, interventions fines.</t>
  </si>
  <si>
    <t>3.</t>
  </si>
  <si>
    <t>Maintien en bon état des chemins fortement fréquentés par le public.</t>
  </si>
  <si>
    <t>Entretien des chemins plus fréquent et plus intensif que le standard nécessaire pour l’exploitation forestière.</t>
  </si>
  <si>
    <t>4.</t>
  </si>
  <si>
    <t>La forêt est protégée contre des dégâts des visiteurs.</t>
  </si>
  <si>
    <t>Clôturer la jeune forêt et plantation supplémentaire.</t>
  </si>
  <si>
    <t>5.</t>
  </si>
  <si>
    <t>Prendre en compte, dans la planification et la réalisation des travaux, l’accès plus difficile ainsi que les empêchements pour les dépôts de bois et le chargement du bois sur camion (par exemple à cause de véhicules parqués).</t>
  </si>
  <si>
    <t>CALCUL DE SUBVENTION ANNUELLE</t>
  </si>
  <si>
    <t>Forfait :</t>
  </si>
  <si>
    <t>Fr./ha.an</t>
  </si>
  <si>
    <t>Commune</t>
  </si>
  <si>
    <t>Nb d'habitants</t>
  </si>
  <si>
    <t>Forêt (ha)</t>
  </si>
  <si>
    <t>Densité (Hab./ha)</t>
  </si>
  <si>
    <t>Forêt gérée par l'unité, sans forêt protectrice ni biodiversité (ha)</t>
  </si>
  <si>
    <r>
      <t xml:space="preserve">Ha pondérés
</t>
    </r>
    <r>
      <rPr>
        <sz val="9"/>
        <rFont val="Times New Roman"/>
        <family val="1"/>
      </rPr>
      <t>(Forêt gérée x Hab./ha)</t>
    </r>
  </si>
  <si>
    <t>Subvention annuelle (Fr.)</t>
  </si>
  <si>
    <t>Communes dès 3 habitants par hectare de forêt sur le territoire communal</t>
  </si>
  <si>
    <t>Total</t>
  </si>
  <si>
    <t>Les communes suivantes, de moins de 3 habitants par hectare de forêt sur le territoire communal, sont exclues du calcul de la subvention</t>
  </si>
  <si>
    <t>Echéancier des versements :</t>
  </si>
  <si>
    <t>Année</t>
  </si>
  <si>
    <t>Montant (Fr.)</t>
  </si>
  <si>
    <t>Le délai pour la remise du rapport annuel est fixé à mi février de l'année suivante.
Le paiement de la subvention a lieu annuellement dans les limites des crédits disponibles, selon les directives du Service et sous réserve du respect des conditions liées au présent contrat.</t>
  </si>
  <si>
    <t>L'Etat de Fribourg, représenté par la Direction des institutions, de l'agriculture et des forêts (DIAF)</t>
  </si>
  <si>
    <t>qui s'engage à verser au maître d'ouvrage une subvention sous forme d'un montant forfaitaire (impôts et redevances inclus)</t>
  </si>
  <si>
    <t>Le maître d'ouvrage</t>
  </si>
  <si>
    <t>qui s'engage à atteindre entièrement les objectifs et à réaliser les prestations en faveur de l’accueil du public en forêt. Il s'engage à réaliser les travaux de manière économique dans les délais fixés, conformément aux dispositions légales, professionnelles et aux règles de l'art, et à livrer un rapport annuel selon le modèle fourni par l'Etat.</t>
  </si>
  <si>
    <t>Loi du 2 mars 1999 sur la forêt et la protection contre les catastrophes naturelles, art. 64 let b
Directive du Service des forêts et de la nature, Accueil du public en forêt</t>
  </si>
  <si>
    <t>Une subvention est allouée par le Canton.</t>
  </si>
  <si>
    <t>Le SFN conserve l'original et envoie une copie à l'arrondissement pour lui et le maître d'ouvrage</t>
  </si>
  <si>
    <r>
      <rPr>
        <b/>
        <sz val="8"/>
        <rFont val="Times New Roman"/>
        <family val="1"/>
      </rPr>
      <t xml:space="preserve">Direction des institutions, de l'agriculture et des forêts </t>
    </r>
    <r>
      <rPr>
        <sz val="8"/>
        <rFont val="Times New Roman"/>
        <family val="1"/>
      </rPr>
      <t xml:space="preserve">DIAF
</t>
    </r>
    <r>
      <rPr>
        <b/>
        <sz val="8"/>
        <rFont val="Times New Roman"/>
        <family val="1"/>
      </rPr>
      <t xml:space="preserve">Direktion der Institutionen und der Land- und Forstwirtschaft </t>
    </r>
    <r>
      <rPr>
        <sz val="8"/>
        <rFont val="Times New Roman"/>
        <family val="1"/>
      </rPr>
      <t>ILFD
Ruelle de Notre-Dame 2, Case postale, 1701 Fribourg
T +41 26 305 22 05
diaf-sg@fr.ch, www.fr.ch/diaf</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</si>
</sst>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_ * #,##0.00_ ;_ * \-#,##0.00_ ;_ * &quot;-&quot;??_ ;_ @_ "/>
    <numFmt numFmtId="165" formatCode="0.0"/>
  </numFmts>
  <fonts count="16" x14ac:knownFonts="1">
    <font>
      <sz val="11"/>
      <color theme="1"/>
      <name val="Aptos Narrow"/>
      <family val="2"/>
      <scheme val="minor"/>
    </font>
    <font>
      <sz val="11"/>
      <color theme="1"/>
      <name val="Aptos Narrow"/>
      <family val="2"/>
      <scheme val="minor"/>
    </font>
    <font>
      <sz val="10"/>
      <name val="Arial"/>
      <family val="2"/>
    </font>
    <font>
      <sz val="8"/>
      <name val="Arial"/>
      <family val="2"/>
    </font>
    <font>
      <sz val="8"/>
      <name val="Times New Roman"/>
      <family val="1"/>
    </font>
    <font>
      <b/>
      <sz val="8"/>
      <name val="Times New Roman"/>
      <family val="1"/>
    </font>
    <font>
      <b/>
      <sz val="14"/>
      <name val="Times New Roman"/>
      <family val="1"/>
    </font>
    <font>
      <b/>
      <sz val="10"/>
      <name val="Times New Roman"/>
      <family val="1"/>
    </font>
    <font>
      <sz val="10"/>
      <name val="Times New Roman"/>
      <family val="1"/>
    </font>
    <font>
      <b/>
      <sz val="11"/>
      <name val="Times New Roman"/>
      <family val="1"/>
    </font>
    <font>
      <sz val="9"/>
      <name val="Times New Roman"/>
      <family val="1"/>
    </font>
    <font>
      <u/>
      <sz val="10"/>
      <name val="Times New Roman"/>
      <family val="1"/>
    </font>
    <font>
      <i/>
      <sz val="7"/>
      <name val="Times New Roman"/>
      <family val="1"/>
    </font>
    <font>
      <i/>
      <sz val="9"/>
      <name val="Times New Roman"/>
      <family val="1"/>
    </font>
    <font>
      <b/>
      <i/>
      <sz val="9"/>
      <name val="Times New Roman"/>
      <family val="1"/>
    </font>
    <font>
      <b/>
      <u/>
      <sz val="10"/>
      <name val="Times New Roman"/>
      <family val="1"/>
    </font>
  </fonts>
  <fills count="5">
    <fill>
      <patternFill patternType="none"/>
    </fill>
    <fill>
      <patternFill patternType="gray125"/>
    </fill>
    <fill>
      <patternFill patternType="solid">
        <fgColor theme="0" tint="-0.249977111117893"/>
        <bgColor indexed="64"/>
      </patternFill>
    </fill>
    <fill>
      <patternFill patternType="solid">
        <fgColor indexed="22"/>
        <bgColor indexed="64"/>
      </patternFill>
    </fill>
    <fill>
      <patternFill patternType="solid">
        <fgColor theme="2" tint="-0.499984740745262"/>
        <bgColor indexed="64"/>
      </patternFill>
    </fill>
  </fills>
  <borders count="52">
    <border>
      <left/>
      <right/>
      <top/>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style="thin">
        <color indexed="64"/>
      </bottom>
      <diagonal/>
    </border>
    <border>
      <left style="thin">
        <color indexed="64"/>
      </left>
      <right/>
      <top/>
      <bottom/>
      <diagonal/>
    </border>
    <border>
      <left/>
      <right/>
      <top/>
      <bottom style="hair">
        <color auto="1"/>
      </bottom>
      <diagonal/>
    </border>
    <border>
      <left/>
      <right style="thin">
        <color indexed="64"/>
      </right>
      <top/>
      <bottom style="hair">
        <color auto="1"/>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right style="thin">
        <color indexed="64"/>
      </right>
      <top/>
      <bottom/>
      <diagonal/>
    </border>
    <border>
      <left style="thin">
        <color indexed="64"/>
      </left>
      <right/>
      <top style="thin">
        <color indexed="64"/>
      </top>
      <bottom style="hair">
        <color auto="1"/>
      </bottom>
      <diagonal/>
    </border>
    <border>
      <left/>
      <right/>
      <top style="thin">
        <color indexed="64"/>
      </top>
      <bottom style="hair">
        <color auto="1"/>
      </bottom>
      <diagonal/>
    </border>
    <border>
      <left/>
      <right style="thin">
        <color indexed="64"/>
      </right>
      <top style="thin">
        <color indexed="64"/>
      </top>
      <bottom style="hair">
        <color auto="1"/>
      </bottom>
      <diagonal/>
    </border>
    <border>
      <left style="thin">
        <color indexed="64"/>
      </left>
      <right/>
      <top style="hair">
        <color indexed="64"/>
      </top>
      <bottom style="hair">
        <color indexed="64"/>
      </bottom>
      <diagonal/>
    </border>
    <border>
      <left/>
      <right/>
      <top style="hair">
        <color auto="1"/>
      </top>
      <bottom style="hair">
        <color auto="1"/>
      </bottom>
      <diagonal/>
    </border>
    <border>
      <left/>
      <right style="thin">
        <color indexed="64"/>
      </right>
      <top style="hair">
        <color auto="1"/>
      </top>
      <bottom style="hair">
        <color auto="1"/>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left style="thin">
        <color indexed="64"/>
      </left>
      <right/>
      <top style="thin">
        <color indexed="64"/>
      </top>
      <bottom style="thin">
        <color indexed="64"/>
      </bottom>
      <diagonal/>
    </border>
    <border>
      <left style="thin">
        <color indexed="64"/>
      </left>
      <right style="dashed">
        <color auto="1"/>
      </right>
      <top style="dashed">
        <color auto="1"/>
      </top>
      <bottom style="dashed">
        <color auto="1"/>
      </bottom>
      <diagonal/>
    </border>
    <border>
      <left style="dashed">
        <color auto="1"/>
      </left>
      <right style="dashed">
        <color auto="1"/>
      </right>
      <top style="dashed">
        <color auto="1"/>
      </top>
      <bottom style="dashed">
        <color auto="1"/>
      </bottom>
      <diagonal/>
    </border>
    <border>
      <left style="dashed">
        <color auto="1"/>
      </left>
      <right style="thin">
        <color indexed="64"/>
      </right>
      <top style="dashed">
        <color auto="1"/>
      </top>
      <bottom style="dashed">
        <color auto="1"/>
      </bottom>
      <diagonal/>
    </border>
    <border>
      <left style="thin">
        <color indexed="64"/>
      </left>
      <right style="dashed">
        <color auto="1"/>
      </right>
      <top style="dashed">
        <color auto="1"/>
      </top>
      <bottom style="thin">
        <color indexed="64"/>
      </bottom>
      <diagonal/>
    </border>
    <border>
      <left style="dashed">
        <color auto="1"/>
      </left>
      <right style="dashed">
        <color auto="1"/>
      </right>
      <top style="dashed">
        <color auto="1"/>
      </top>
      <bottom style="thin">
        <color indexed="64"/>
      </bottom>
      <diagonal/>
    </border>
    <border>
      <left style="dashed">
        <color auto="1"/>
      </left>
      <right style="thin">
        <color indexed="64"/>
      </right>
      <top style="dashed">
        <color auto="1"/>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dashed">
        <color indexed="64"/>
      </bottom>
      <diagonal/>
    </border>
    <border>
      <left/>
      <right/>
      <top style="thin">
        <color indexed="64"/>
      </top>
      <bottom style="dashed">
        <color indexed="64"/>
      </bottom>
      <diagonal/>
    </border>
    <border>
      <left/>
      <right style="thin">
        <color indexed="64"/>
      </right>
      <top style="thin">
        <color indexed="64"/>
      </top>
      <bottom style="dashed">
        <color indexed="64"/>
      </bottom>
      <diagonal/>
    </border>
    <border>
      <left style="thin">
        <color indexed="64"/>
      </left>
      <right/>
      <top style="dashed">
        <color auto="1"/>
      </top>
      <bottom style="dashed">
        <color auto="1"/>
      </bottom>
      <diagonal/>
    </border>
    <border>
      <left/>
      <right/>
      <top style="dashed">
        <color indexed="64"/>
      </top>
      <bottom style="dashed">
        <color indexed="64"/>
      </bottom>
      <diagonal/>
    </border>
    <border>
      <left/>
      <right style="thin">
        <color indexed="64"/>
      </right>
      <top style="dashed">
        <color auto="1"/>
      </top>
      <bottom style="dashed">
        <color auto="1"/>
      </bottom>
      <diagonal/>
    </border>
    <border>
      <left style="thin">
        <color indexed="64"/>
      </left>
      <right/>
      <top style="dashed">
        <color indexed="64"/>
      </top>
      <bottom/>
      <diagonal/>
    </border>
    <border>
      <left/>
      <right/>
      <top style="dashed">
        <color indexed="64"/>
      </top>
      <bottom/>
      <diagonal/>
    </border>
    <border>
      <left/>
      <right style="thin">
        <color indexed="64"/>
      </right>
      <top style="dashed">
        <color indexed="64"/>
      </top>
      <bottom/>
      <diagonal/>
    </border>
    <border>
      <left style="thin">
        <color indexed="64"/>
      </left>
      <right/>
      <top style="dashed">
        <color auto="1"/>
      </top>
      <bottom style="thin">
        <color indexed="64"/>
      </bottom>
      <diagonal/>
    </border>
    <border>
      <left/>
      <right style="thin">
        <color indexed="64"/>
      </right>
      <top style="dashed">
        <color auto="1"/>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top/>
      <bottom style="medium">
        <color indexed="64"/>
      </bottom>
      <diagonal/>
    </border>
    <border>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4">
    <xf numFmtId="0" fontId="0" fillId="0" borderId="0"/>
    <xf numFmtId="0" fontId="2" fillId="0" borderId="0"/>
    <xf numFmtId="164" fontId="2" fillId="0" borderId="0" applyFont="0" applyFill="0" applyBorder="0" applyAlignment="0" applyProtection="0"/>
    <xf numFmtId="0" fontId="1" fillId="0" borderId="0"/>
  </cellStyleXfs>
  <cellXfs count="223">
    <xf numFmtId="0" fontId="0" fillId="0" borderId="0" xfId="0"/>
    <xf numFmtId="0" fontId="2" fillId="0" borderId="1" xfId="1" applyBorder="1"/>
    <xf numFmtId="0" fontId="2" fillId="0" borderId="2" xfId="1" applyBorder="1"/>
    <xf numFmtId="0" fontId="3" fillId="0" borderId="2" xfId="1" applyFont="1" applyBorder="1" applyAlignment="1">
      <alignment vertical="center" wrapText="1"/>
    </xf>
    <xf numFmtId="0" fontId="2" fillId="0" borderId="0" xfId="1"/>
    <xf numFmtId="0" fontId="2" fillId="0" borderId="0" xfId="1" applyAlignment="1">
      <alignment vertical="center"/>
    </xf>
    <xf numFmtId="0" fontId="8" fillId="0" borderId="0" xfId="1" applyFont="1"/>
    <xf numFmtId="0" fontId="2" fillId="0" borderId="4" xfId="1" applyBorder="1"/>
    <xf numFmtId="0" fontId="2" fillId="0" borderId="5" xfId="1" applyBorder="1"/>
    <xf numFmtId="0" fontId="2" fillId="0" borderId="6" xfId="1" applyBorder="1"/>
    <xf numFmtId="0" fontId="8" fillId="0" borderId="9" xfId="1" applyFont="1" applyBorder="1" applyAlignment="1">
      <alignment horizontal="center"/>
    </xf>
    <xf numFmtId="0" fontId="8" fillId="0" borderId="0" xfId="1" applyFont="1" applyAlignment="1">
      <alignment horizontal="center"/>
    </xf>
    <xf numFmtId="0" fontId="2" fillId="0" borderId="0" xfId="1" applyAlignment="1">
      <alignment horizontal="left" wrapText="1"/>
    </xf>
    <xf numFmtId="0" fontId="8" fillId="0" borderId="14" xfId="1" applyFont="1" applyBorder="1" applyAlignment="1">
      <alignment horizontal="center"/>
    </xf>
    <xf numFmtId="0" fontId="2" fillId="0" borderId="0" xfId="1" applyAlignment="1">
      <alignment horizontal="left"/>
    </xf>
    <xf numFmtId="0" fontId="8" fillId="0" borderId="9" xfId="1" applyFont="1" applyBorder="1" applyAlignment="1">
      <alignment vertical="top" wrapText="1"/>
    </xf>
    <xf numFmtId="0" fontId="8" fillId="0" borderId="0" xfId="1" applyFont="1" applyAlignment="1">
      <alignment vertical="top" wrapText="1"/>
    </xf>
    <xf numFmtId="0" fontId="12" fillId="2" borderId="0" xfId="1" applyFont="1" applyFill="1" applyAlignment="1">
      <alignment horizontal="left" vertical="top"/>
    </xf>
    <xf numFmtId="0" fontId="8" fillId="0" borderId="14" xfId="1" applyFont="1" applyBorder="1" applyAlignment="1">
      <alignment horizontal="left"/>
    </xf>
    <xf numFmtId="0" fontId="8" fillId="0" borderId="4" xfId="1" applyFont="1" applyBorder="1"/>
    <xf numFmtId="0" fontId="8" fillId="0" borderId="5" xfId="1" applyFont="1" applyBorder="1"/>
    <xf numFmtId="0" fontId="8" fillId="0" borderId="6" xfId="1" applyFont="1" applyBorder="1"/>
    <xf numFmtId="0" fontId="8" fillId="0" borderId="9" xfId="1" applyFont="1" applyBorder="1" applyAlignment="1">
      <alignment vertical="center"/>
    </xf>
    <xf numFmtId="0" fontId="8" fillId="0" borderId="0" xfId="1" applyFont="1" applyAlignment="1">
      <alignment vertical="center"/>
    </xf>
    <xf numFmtId="164" fontId="8" fillId="0" borderId="0" xfId="2" applyFont="1" applyBorder="1" applyAlignment="1" applyProtection="1">
      <alignment vertical="center"/>
    </xf>
    <xf numFmtId="0" fontId="8" fillId="0" borderId="14" xfId="1" applyFont="1" applyBorder="1"/>
    <xf numFmtId="0" fontId="10" fillId="0" borderId="9" xfId="1" applyFont="1" applyBorder="1" applyAlignment="1">
      <alignment vertical="center"/>
    </xf>
    <xf numFmtId="0" fontId="10" fillId="0" borderId="0" xfId="1" applyFont="1" applyAlignment="1">
      <alignment vertical="center"/>
    </xf>
    <xf numFmtId="0" fontId="13" fillId="0" borderId="0" xfId="1" applyFont="1" applyAlignment="1">
      <alignment vertical="center" wrapText="1"/>
    </xf>
    <xf numFmtId="0" fontId="4" fillId="0" borderId="9" xfId="1" applyFont="1" applyBorder="1" applyAlignment="1">
      <alignment vertical="center"/>
    </xf>
    <xf numFmtId="0" fontId="8" fillId="0" borderId="0" xfId="1" applyFont="1" applyAlignment="1">
      <alignment horizontal="center" vertical="center"/>
    </xf>
    <xf numFmtId="0" fontId="8" fillId="0" borderId="9" xfId="1" applyFont="1" applyBorder="1"/>
    <xf numFmtId="0" fontId="4" fillId="0" borderId="4" xfId="1" applyFont="1" applyBorder="1" applyAlignment="1">
      <alignment vertical="center"/>
    </xf>
    <xf numFmtId="0" fontId="13" fillId="0" borderId="5" xfId="1" applyFont="1" applyBorder="1" applyAlignment="1">
      <alignment horizontal="center" vertical="center" wrapText="1"/>
    </xf>
    <xf numFmtId="14" fontId="8" fillId="0" borderId="0" xfId="2" applyNumberFormat="1" applyFont="1" applyFill="1" applyBorder="1" applyAlignment="1" applyProtection="1">
      <alignment horizontal="center" vertical="center"/>
      <protection locked="0"/>
    </xf>
    <xf numFmtId="164" fontId="8" fillId="0" borderId="0" xfId="2" applyFont="1" applyBorder="1" applyProtection="1"/>
    <xf numFmtId="0" fontId="8" fillId="0" borderId="0" xfId="1" applyFont="1" applyAlignment="1">
      <alignment horizontal="left" vertical="center"/>
    </xf>
    <xf numFmtId="0" fontId="2" fillId="0" borderId="0" xfId="1" applyAlignment="1">
      <alignment horizontal="left" vertical="center"/>
    </xf>
    <xf numFmtId="0" fontId="8" fillId="0" borderId="0" xfId="3" applyFont="1" applyAlignment="1">
      <alignment vertical="center"/>
    </xf>
    <xf numFmtId="164" fontId="8" fillId="0" borderId="5" xfId="2" applyFont="1" applyBorder="1" applyProtection="1"/>
    <xf numFmtId="0" fontId="8" fillId="0" borderId="4" xfId="1" quotePrefix="1" applyFont="1" applyBorder="1" applyAlignment="1">
      <alignment horizontal="right"/>
    </xf>
    <xf numFmtId="0" fontId="8" fillId="0" borderId="1" xfId="1" applyFont="1" applyBorder="1"/>
    <xf numFmtId="0" fontId="8" fillId="0" borderId="2" xfId="1" applyFont="1" applyBorder="1"/>
    <xf numFmtId="0" fontId="4" fillId="0" borderId="2" xfId="1" applyFont="1" applyBorder="1" applyAlignment="1">
      <alignment vertical="center" wrapText="1"/>
    </xf>
    <xf numFmtId="0" fontId="15" fillId="0" borderId="0" xfId="1" applyFont="1"/>
    <xf numFmtId="49" fontId="8" fillId="0" borderId="25" xfId="1" applyNumberFormat="1" applyFont="1" applyBorder="1" applyAlignment="1">
      <alignment horizontal="right" vertical="top"/>
    </xf>
    <xf numFmtId="49" fontId="8" fillId="0" borderId="28" xfId="1" applyNumberFormat="1" applyFont="1" applyBorder="1" applyAlignment="1">
      <alignment horizontal="right" vertical="top"/>
    </xf>
    <xf numFmtId="0" fontId="8" fillId="0" borderId="2" xfId="1" applyFont="1" applyBorder="1" applyAlignment="1">
      <alignment horizontal="left" vertical="center"/>
    </xf>
    <xf numFmtId="0" fontId="8" fillId="0" borderId="3" xfId="1" applyFont="1" applyBorder="1" applyAlignment="1">
      <alignment horizontal="left" vertical="center"/>
    </xf>
    <xf numFmtId="0" fontId="8" fillId="0" borderId="0" xfId="1" applyFont="1" applyAlignment="1">
      <alignment wrapText="1"/>
    </xf>
    <xf numFmtId="0" fontId="8" fillId="0" borderId="9" xfId="1" applyFont="1" applyBorder="1" applyAlignment="1">
      <alignment horizontal="left"/>
    </xf>
    <xf numFmtId="0" fontId="8" fillId="0" borderId="0" xfId="1" applyFont="1" applyAlignment="1">
      <alignment horizontal="left"/>
    </xf>
    <xf numFmtId="0" fontId="2" fillId="0" borderId="14" xfId="1" applyBorder="1"/>
    <xf numFmtId="0" fontId="8" fillId="0" borderId="0" xfId="1" applyFont="1" applyAlignment="1">
      <alignment horizontal="left" vertical="center"/>
    </xf>
    <xf numFmtId="0" fontId="8" fillId="0" borderId="5" xfId="1" applyFont="1" applyBorder="1" applyAlignment="1">
      <alignment horizontal="left" vertical="center" wrapText="1"/>
    </xf>
    <xf numFmtId="0" fontId="8" fillId="0" borderId="5" xfId="1" applyFont="1" applyBorder="1" applyAlignment="1">
      <alignment horizontal="left" vertical="center"/>
    </xf>
    <xf numFmtId="0" fontId="8" fillId="0" borderId="6" xfId="1" applyFont="1" applyBorder="1" applyAlignment="1">
      <alignment horizontal="left" vertical="center"/>
    </xf>
    <xf numFmtId="0" fontId="11" fillId="0" borderId="1" xfId="1" applyFont="1" applyBorder="1" applyAlignment="1">
      <alignment horizontal="left" vertical="center"/>
    </xf>
    <xf numFmtId="0" fontId="11" fillId="0" borderId="2" xfId="1" applyFont="1" applyBorder="1" applyAlignment="1">
      <alignment horizontal="left" vertical="center"/>
    </xf>
    <xf numFmtId="0" fontId="11" fillId="0" borderId="3" xfId="1" applyFont="1" applyBorder="1" applyAlignment="1">
      <alignment horizontal="left" vertical="center"/>
    </xf>
    <xf numFmtId="0" fontId="8" fillId="0" borderId="9" xfId="1" applyFont="1" applyBorder="1" applyAlignment="1">
      <alignment horizontal="left" vertical="center"/>
    </xf>
    <xf numFmtId="0" fontId="8" fillId="0" borderId="14" xfId="1" applyFont="1" applyBorder="1" applyAlignment="1">
      <alignment horizontal="left" vertical="center"/>
    </xf>
    <xf numFmtId="0" fontId="8" fillId="3" borderId="4" xfId="1" applyFont="1" applyFill="1" applyBorder="1" applyAlignment="1" applyProtection="1">
      <alignment horizontal="left" vertical="top" wrapText="1"/>
      <protection locked="0"/>
    </xf>
    <xf numFmtId="0" fontId="8" fillId="3" borderId="5" xfId="1" applyFont="1" applyFill="1" applyBorder="1" applyAlignment="1" applyProtection="1">
      <alignment horizontal="left" vertical="top" wrapText="1"/>
      <protection locked="0"/>
    </xf>
    <xf numFmtId="0" fontId="8" fillId="3" borderId="6" xfId="1" applyFont="1" applyFill="1" applyBorder="1" applyAlignment="1" applyProtection="1">
      <alignment horizontal="left" vertical="top" wrapText="1"/>
      <protection locked="0"/>
    </xf>
    <xf numFmtId="0" fontId="8" fillId="0" borderId="0" xfId="1" applyFont="1" applyAlignment="1">
      <alignment horizontal="right" vertical="center"/>
    </xf>
    <xf numFmtId="164" fontId="8" fillId="0" borderId="24" xfId="2" applyFont="1" applyBorder="1" applyAlignment="1">
      <alignment horizontal="right" vertical="center" indent="1"/>
    </xf>
    <xf numFmtId="164" fontId="8" fillId="0" borderId="12" xfId="2" applyFont="1" applyBorder="1" applyAlignment="1">
      <alignment horizontal="right" vertical="center" indent="1"/>
    </xf>
    <xf numFmtId="164" fontId="8" fillId="0" borderId="13" xfId="2" applyFont="1" applyBorder="1" applyAlignment="1">
      <alignment horizontal="right" vertical="center" indent="1"/>
    </xf>
    <xf numFmtId="49" fontId="8" fillId="3" borderId="0" xfId="2" applyNumberFormat="1" applyFont="1" applyFill="1" applyBorder="1" applyAlignment="1" applyProtection="1">
      <alignment horizontal="center" vertical="center"/>
      <protection locked="0"/>
    </xf>
    <xf numFmtId="0" fontId="8" fillId="0" borderId="24" xfId="1" applyFont="1" applyBorder="1" applyAlignment="1">
      <alignment horizontal="left" vertical="center" wrapText="1"/>
    </xf>
    <xf numFmtId="0" fontId="8" fillId="0" borderId="12" xfId="1" applyFont="1" applyBorder="1" applyAlignment="1">
      <alignment horizontal="left" vertical="center" wrapText="1"/>
    </xf>
    <xf numFmtId="0" fontId="8" fillId="0" borderId="13" xfId="1" applyFont="1" applyBorder="1" applyAlignment="1">
      <alignment horizontal="left" vertical="center" wrapText="1"/>
    </xf>
    <xf numFmtId="0" fontId="8" fillId="0" borderId="1" xfId="1" applyFont="1" applyBorder="1" applyAlignment="1">
      <alignment horizontal="left" vertical="center" wrapText="1"/>
    </xf>
    <xf numFmtId="0" fontId="8" fillId="0" borderId="2" xfId="1" applyFont="1" applyBorder="1" applyAlignment="1">
      <alignment horizontal="left" vertical="center" wrapText="1"/>
    </xf>
    <xf numFmtId="0" fontId="8" fillId="0" borderId="3" xfId="1" applyFont="1" applyBorder="1" applyAlignment="1">
      <alignment horizontal="left" vertical="center" wrapText="1"/>
    </xf>
    <xf numFmtId="0" fontId="12" fillId="2" borderId="0" xfId="1" applyFont="1" applyFill="1" applyAlignment="1">
      <alignment horizontal="left" vertical="top"/>
    </xf>
    <xf numFmtId="0" fontId="10" fillId="0" borderId="9" xfId="1" applyFont="1" applyBorder="1" applyAlignment="1">
      <alignment horizontal="left" vertical="center" wrapText="1"/>
    </xf>
    <xf numFmtId="0" fontId="10" fillId="0" borderId="0" xfId="1" applyFont="1" applyAlignment="1">
      <alignment horizontal="left" vertical="center" wrapText="1"/>
    </xf>
    <xf numFmtId="0" fontId="10" fillId="0" borderId="14" xfId="1" applyFont="1" applyBorder="1" applyAlignment="1">
      <alignment horizontal="left" vertical="center" wrapText="1"/>
    </xf>
    <xf numFmtId="0" fontId="13" fillId="0" borderId="9" xfId="1" applyFont="1" applyBorder="1" applyAlignment="1">
      <alignment horizontal="left" vertical="center" wrapText="1"/>
    </xf>
    <xf numFmtId="0" fontId="13" fillId="0" borderId="0" xfId="1" applyFont="1" applyAlignment="1">
      <alignment horizontal="left" vertical="center" wrapText="1"/>
    </xf>
    <xf numFmtId="0" fontId="8" fillId="0" borderId="9" xfId="1" applyFont="1" applyBorder="1" applyAlignment="1">
      <alignment horizontal="right" vertical="center"/>
    </xf>
    <xf numFmtId="0" fontId="8" fillId="0" borderId="14" xfId="1" applyFont="1" applyBorder="1" applyAlignment="1">
      <alignment horizontal="right" vertical="center"/>
    </xf>
    <xf numFmtId="0" fontId="8" fillId="3" borderId="18" xfId="1" applyFont="1" applyFill="1" applyBorder="1" applyAlignment="1" applyProtection="1">
      <alignment horizontal="left" vertical="center"/>
      <protection locked="0"/>
    </xf>
    <xf numFmtId="0" fontId="8" fillId="3" borderId="19" xfId="1" applyFont="1" applyFill="1" applyBorder="1" applyAlignment="1" applyProtection="1">
      <alignment horizontal="left" vertical="center"/>
      <protection locked="0"/>
    </xf>
    <xf numFmtId="0" fontId="8" fillId="3" borderId="20" xfId="1" applyFont="1" applyFill="1" applyBorder="1" applyAlignment="1" applyProtection="1">
      <alignment horizontal="left" vertical="center"/>
      <protection locked="0"/>
    </xf>
    <xf numFmtId="0" fontId="8" fillId="0" borderId="4" xfId="1" applyFont="1" applyBorder="1" applyAlignment="1">
      <alignment horizontal="right" vertical="center"/>
    </xf>
    <xf numFmtId="0" fontId="8" fillId="0" borderId="5" xfId="1" applyFont="1" applyBorder="1" applyAlignment="1">
      <alignment horizontal="right" vertical="center"/>
    </xf>
    <xf numFmtId="0" fontId="8" fillId="0" borderId="6" xfId="1" applyFont="1" applyBorder="1" applyAlignment="1">
      <alignment horizontal="right" vertical="center"/>
    </xf>
    <xf numFmtId="0" fontId="8" fillId="3" borderId="21" xfId="1" applyFont="1" applyFill="1" applyBorder="1" applyAlignment="1" applyProtection="1">
      <alignment horizontal="left" vertical="center"/>
      <protection locked="0"/>
    </xf>
    <xf numFmtId="0" fontId="8" fillId="3" borderId="22" xfId="1" applyFont="1" applyFill="1" applyBorder="1" applyAlignment="1" applyProtection="1">
      <alignment horizontal="left" vertical="center"/>
      <protection locked="0"/>
    </xf>
    <xf numFmtId="0" fontId="8" fillId="3" borderId="23" xfId="1" applyFont="1" applyFill="1" applyBorder="1" applyAlignment="1" applyProtection="1">
      <alignment horizontal="left" vertical="center"/>
      <protection locked="0"/>
    </xf>
    <xf numFmtId="0" fontId="8" fillId="0" borderId="9" xfId="1" applyFont="1" applyBorder="1" applyAlignment="1">
      <alignment horizontal="center"/>
    </xf>
    <xf numFmtId="0" fontId="8" fillId="0" borderId="0" xfId="1" applyFont="1" applyAlignment="1">
      <alignment horizontal="center"/>
    </xf>
    <xf numFmtId="0" fontId="7" fillId="0" borderId="12" xfId="1" applyFont="1" applyBorder="1" applyAlignment="1">
      <alignment horizontal="left" vertical="center"/>
    </xf>
    <xf numFmtId="0" fontId="7" fillId="0" borderId="13" xfId="1" applyFont="1" applyBorder="1" applyAlignment="1">
      <alignment horizontal="left" vertical="center"/>
    </xf>
    <xf numFmtId="0" fontId="8" fillId="3" borderId="15" xfId="1" applyFont="1" applyFill="1" applyBorder="1" applyAlignment="1" applyProtection="1">
      <alignment horizontal="left" vertical="center"/>
      <protection locked="0"/>
    </xf>
    <xf numFmtId="0" fontId="8" fillId="3" borderId="16" xfId="1" applyFont="1" applyFill="1" applyBorder="1" applyAlignment="1" applyProtection="1">
      <alignment horizontal="left" vertical="center"/>
      <protection locked="0"/>
    </xf>
    <xf numFmtId="0" fontId="8" fillId="3" borderId="17" xfId="1" applyFont="1" applyFill="1" applyBorder="1" applyAlignment="1" applyProtection="1">
      <alignment horizontal="left" vertical="center"/>
      <protection locked="0"/>
    </xf>
    <xf numFmtId="0" fontId="8" fillId="3" borderId="10" xfId="1" applyFont="1" applyFill="1" applyBorder="1" applyAlignment="1" applyProtection="1">
      <alignment horizontal="left" vertical="center"/>
      <protection locked="0"/>
    </xf>
    <xf numFmtId="0" fontId="8" fillId="3" borderId="11" xfId="1" applyFont="1" applyFill="1" applyBorder="1" applyAlignment="1" applyProtection="1">
      <alignment horizontal="left" vertical="center"/>
      <protection locked="0"/>
    </xf>
    <xf numFmtId="0" fontId="8" fillId="0" borderId="1" xfId="1" applyFont="1" applyBorder="1" applyAlignment="1">
      <alignment horizontal="left"/>
    </xf>
    <xf numFmtId="0" fontId="8" fillId="0" borderId="2" xfId="1" applyFont="1" applyBorder="1" applyAlignment="1">
      <alignment horizontal="left"/>
    </xf>
    <xf numFmtId="0" fontId="8" fillId="0" borderId="3" xfId="1" applyFont="1" applyBorder="1" applyAlignment="1">
      <alignment horizontal="left"/>
    </xf>
    <xf numFmtId="0" fontId="10" fillId="0" borderId="4" xfId="1" applyFont="1" applyBorder="1" applyAlignment="1">
      <alignment horizontal="left" vertical="top" wrapText="1" indent="1"/>
    </xf>
    <xf numFmtId="0" fontId="10" fillId="0" borderId="5" xfId="1" applyFont="1" applyBorder="1" applyAlignment="1">
      <alignment horizontal="left" vertical="top" wrapText="1" indent="1"/>
    </xf>
    <xf numFmtId="0" fontId="10" fillId="0" borderId="6" xfId="1" applyFont="1" applyBorder="1" applyAlignment="1">
      <alignment horizontal="left" vertical="top" wrapText="1" indent="1"/>
    </xf>
    <xf numFmtId="0" fontId="4" fillId="0" borderId="2" xfId="1" applyFont="1" applyBorder="1" applyAlignment="1">
      <alignment horizontal="left" vertical="center" wrapText="1"/>
    </xf>
    <xf numFmtId="0" fontId="4" fillId="0" borderId="3" xfId="1" applyFont="1" applyBorder="1" applyAlignment="1">
      <alignment horizontal="left" vertical="center" wrapText="1"/>
    </xf>
    <xf numFmtId="0" fontId="6" fillId="0" borderId="1" xfId="1" applyFont="1" applyBorder="1" applyAlignment="1">
      <alignment horizontal="left" vertical="center"/>
    </xf>
    <xf numFmtId="0" fontId="6" fillId="0" borderId="2" xfId="1" applyFont="1" applyBorder="1" applyAlignment="1">
      <alignment horizontal="left" vertical="center"/>
    </xf>
    <xf numFmtId="0" fontId="6" fillId="0" borderId="3" xfId="1" applyFont="1" applyBorder="1" applyAlignment="1">
      <alignment horizontal="left" vertical="center"/>
    </xf>
    <xf numFmtId="0" fontId="6" fillId="0" borderId="4" xfId="1" applyFont="1" applyBorder="1" applyAlignment="1">
      <alignment horizontal="left" vertical="center"/>
    </xf>
    <xf numFmtId="0" fontId="6" fillId="0" borderId="5" xfId="1" applyFont="1" applyBorder="1" applyAlignment="1">
      <alignment horizontal="left" vertical="center"/>
    </xf>
    <xf numFmtId="0" fontId="6" fillId="0" borderId="6" xfId="1" applyFont="1" applyBorder="1" applyAlignment="1">
      <alignment horizontal="left" vertical="center"/>
    </xf>
    <xf numFmtId="0" fontId="7" fillId="2" borderId="1" xfId="1" applyFont="1" applyFill="1" applyBorder="1" applyAlignment="1">
      <alignment horizontal="center" vertical="center" wrapText="1"/>
    </xf>
    <xf numFmtId="0" fontId="7" fillId="2" borderId="2" xfId="1" applyFont="1" applyFill="1" applyBorder="1" applyAlignment="1">
      <alignment horizontal="center" vertical="center" wrapText="1"/>
    </xf>
    <xf numFmtId="0" fontId="7" fillId="2" borderId="3" xfId="1" applyFont="1" applyFill="1" applyBorder="1" applyAlignment="1">
      <alignment horizontal="center" vertical="center" wrapText="1"/>
    </xf>
    <xf numFmtId="0" fontId="8" fillId="0" borderId="7" xfId="1" applyFont="1" applyBorder="1" applyAlignment="1">
      <alignment horizontal="center" vertical="center"/>
    </xf>
    <xf numFmtId="0" fontId="8" fillId="0" borderId="8" xfId="1" applyFont="1" applyBorder="1" applyAlignment="1">
      <alignment horizontal="center" vertical="center"/>
    </xf>
    <xf numFmtId="0" fontId="9" fillId="2" borderId="1" xfId="1" applyFont="1" applyFill="1" applyBorder="1" applyAlignment="1">
      <alignment horizontal="center" vertical="center" wrapText="1"/>
    </xf>
    <xf numFmtId="0" fontId="9" fillId="2" borderId="2" xfId="1" applyFont="1" applyFill="1" applyBorder="1" applyAlignment="1">
      <alignment horizontal="center" vertical="center" wrapText="1"/>
    </xf>
    <xf numFmtId="0" fontId="9" fillId="2" borderId="3" xfId="1" applyFont="1" applyFill="1" applyBorder="1" applyAlignment="1">
      <alignment horizontal="center" vertical="center" wrapText="1"/>
    </xf>
    <xf numFmtId="0" fontId="10" fillId="0" borderId="4" xfId="1" applyFont="1" applyBorder="1" applyAlignment="1">
      <alignment horizontal="center" vertical="center" wrapText="1"/>
    </xf>
    <xf numFmtId="0" fontId="10" fillId="0" borderId="5" xfId="1" applyFont="1" applyBorder="1" applyAlignment="1">
      <alignment horizontal="center" vertical="center" wrapText="1"/>
    </xf>
    <xf numFmtId="0" fontId="10" fillId="0" borderId="6" xfId="1" applyFont="1" applyBorder="1" applyAlignment="1">
      <alignment horizontal="center" vertical="center" wrapText="1"/>
    </xf>
    <xf numFmtId="0" fontId="8" fillId="0" borderId="31" xfId="1" applyFont="1" applyBorder="1" applyAlignment="1">
      <alignment horizontal="center" vertical="center"/>
    </xf>
    <xf numFmtId="0" fontId="8" fillId="2" borderId="7" xfId="1" applyFont="1" applyFill="1" applyBorder="1" applyAlignment="1">
      <alignment horizontal="right"/>
    </xf>
    <xf numFmtId="0" fontId="8" fillId="0" borderId="24" xfId="1" applyFont="1" applyBorder="1" applyAlignment="1">
      <alignment horizontal="center" vertical="center"/>
    </xf>
    <xf numFmtId="164" fontId="8" fillId="0" borderId="49" xfId="2" applyFont="1" applyBorder="1" applyAlignment="1">
      <alignment horizontal="center"/>
    </xf>
    <xf numFmtId="164" fontId="8" fillId="0" borderId="50" xfId="2" applyFont="1" applyBorder="1" applyAlignment="1">
      <alignment horizontal="center"/>
    </xf>
    <xf numFmtId="164" fontId="8" fillId="0" borderId="51" xfId="2" applyFont="1" applyBorder="1" applyAlignment="1">
      <alignment horizontal="center"/>
    </xf>
    <xf numFmtId="0" fontId="8" fillId="0" borderId="4" xfId="1" applyFont="1" applyBorder="1" applyAlignment="1">
      <alignment horizontal="left" vertical="center" wrapText="1"/>
    </xf>
    <xf numFmtId="0" fontId="8" fillId="0" borderId="6" xfId="1" applyFont="1" applyBorder="1" applyAlignment="1">
      <alignment horizontal="left" vertical="center" wrapText="1"/>
    </xf>
    <xf numFmtId="0" fontId="8" fillId="2" borderId="31" xfId="1" applyFont="1" applyFill="1" applyBorder="1" applyAlignment="1">
      <alignment horizontal="right"/>
    </xf>
    <xf numFmtId="0" fontId="8" fillId="2" borderId="24" xfId="1" applyFont="1" applyFill="1" applyBorder="1" applyAlignment="1">
      <alignment horizontal="right"/>
    </xf>
    <xf numFmtId="0" fontId="8" fillId="2" borderId="12" xfId="1" applyFont="1" applyFill="1" applyBorder="1" applyAlignment="1">
      <alignment horizontal="right"/>
    </xf>
    <xf numFmtId="0" fontId="8" fillId="2" borderId="13" xfId="1" applyFont="1" applyFill="1" applyBorder="1" applyAlignment="1">
      <alignment horizontal="right"/>
    </xf>
    <xf numFmtId="0" fontId="8" fillId="0" borderId="46" xfId="1" applyFont="1" applyBorder="1" applyAlignment="1">
      <alignment horizontal="left"/>
    </xf>
    <xf numFmtId="0" fontId="8" fillId="0" borderId="44" xfId="1" applyFont="1" applyBorder="1" applyAlignment="1">
      <alignment horizontal="left"/>
    </xf>
    <xf numFmtId="0" fontId="8" fillId="0" borderId="45" xfId="1" applyFont="1" applyBorder="1" applyAlignment="1">
      <alignment horizontal="left"/>
    </xf>
    <xf numFmtId="165" fontId="8" fillId="0" borderId="47" xfId="1" applyNumberFormat="1" applyFont="1" applyBorder="1" applyAlignment="1">
      <alignment horizontal="center"/>
    </xf>
    <xf numFmtId="165" fontId="8" fillId="0" borderId="48" xfId="1" applyNumberFormat="1" applyFont="1" applyBorder="1" applyAlignment="1">
      <alignment horizontal="center"/>
    </xf>
    <xf numFmtId="0" fontId="7" fillId="0" borderId="31" xfId="1" applyFont="1" applyBorder="1" applyAlignment="1">
      <alignment horizontal="center" vertical="center"/>
    </xf>
    <xf numFmtId="0" fontId="7" fillId="0" borderId="31" xfId="1" applyFont="1" applyBorder="1" applyAlignment="1">
      <alignment horizontal="center"/>
    </xf>
    <xf numFmtId="0" fontId="8" fillId="2" borderId="31" xfId="1" applyFont="1" applyFill="1" applyBorder="1" applyAlignment="1">
      <alignment horizontal="center" vertical="center"/>
    </xf>
    <xf numFmtId="0" fontId="8" fillId="2" borderId="38" xfId="1" applyFont="1" applyFill="1" applyBorder="1" applyAlignment="1">
      <alignment horizontal="left"/>
    </xf>
    <xf numFmtId="0" fontId="8" fillId="2" borderId="39" xfId="1" applyFont="1" applyFill="1" applyBorder="1" applyAlignment="1">
      <alignment horizontal="left"/>
    </xf>
    <xf numFmtId="0" fontId="8" fillId="2" borderId="40" xfId="1" applyFont="1" applyFill="1" applyBorder="1" applyAlignment="1">
      <alignment horizontal="left"/>
    </xf>
    <xf numFmtId="0" fontId="8" fillId="2" borderId="38" xfId="1" applyFont="1" applyFill="1" applyBorder="1" applyAlignment="1">
      <alignment horizontal="center"/>
    </xf>
    <xf numFmtId="0" fontId="8" fillId="2" borderId="40" xfId="1" applyFont="1" applyFill="1" applyBorder="1" applyAlignment="1">
      <alignment horizontal="center"/>
    </xf>
    <xf numFmtId="2" fontId="8" fillId="0" borderId="38" xfId="1" applyNumberFormat="1" applyFont="1" applyBorder="1" applyAlignment="1">
      <alignment horizontal="center"/>
    </xf>
    <xf numFmtId="2" fontId="8" fillId="0" borderId="40" xfId="1" applyNumberFormat="1" applyFont="1" applyBorder="1" applyAlignment="1">
      <alignment horizontal="center"/>
    </xf>
    <xf numFmtId="165" fontId="8" fillId="2" borderId="38" xfId="1" applyNumberFormat="1" applyFont="1" applyFill="1" applyBorder="1" applyAlignment="1">
      <alignment horizontal="center"/>
    </xf>
    <xf numFmtId="165" fontId="8" fillId="2" borderId="40" xfId="1" applyNumberFormat="1" applyFont="1" applyFill="1" applyBorder="1" applyAlignment="1">
      <alignment horizontal="center"/>
    </xf>
    <xf numFmtId="165" fontId="8" fillId="0" borderId="43" xfId="1" applyNumberFormat="1" applyFont="1" applyBorder="1" applyAlignment="1">
      <alignment horizontal="center"/>
    </xf>
    <xf numFmtId="165" fontId="8" fillId="0" borderId="45" xfId="1" applyNumberFormat="1" applyFont="1" applyBorder="1" applyAlignment="1">
      <alignment horizontal="center"/>
    </xf>
    <xf numFmtId="0" fontId="8" fillId="2" borderId="35" xfId="1" applyFont="1" applyFill="1" applyBorder="1" applyAlignment="1">
      <alignment horizontal="left"/>
    </xf>
    <xf numFmtId="0" fontId="8" fillId="2" borderId="36" xfId="1" applyFont="1" applyFill="1" applyBorder="1" applyAlignment="1">
      <alignment horizontal="left"/>
    </xf>
    <xf numFmtId="0" fontId="8" fillId="2" borderId="37" xfId="1" applyFont="1" applyFill="1" applyBorder="1" applyAlignment="1">
      <alignment horizontal="left"/>
    </xf>
    <xf numFmtId="0" fontId="8" fillId="2" borderId="35" xfId="1" applyFont="1" applyFill="1" applyBorder="1" applyAlignment="1">
      <alignment horizontal="center"/>
    </xf>
    <xf numFmtId="0" fontId="8" fillId="2" borderId="37" xfId="1" applyFont="1" applyFill="1" applyBorder="1" applyAlignment="1">
      <alignment horizontal="center"/>
    </xf>
    <xf numFmtId="2" fontId="8" fillId="0" borderId="35" xfId="1" applyNumberFormat="1" applyFont="1" applyBorder="1" applyAlignment="1">
      <alignment horizontal="center"/>
    </xf>
    <xf numFmtId="2" fontId="8" fillId="0" borderId="37" xfId="1" applyNumberFormat="1" applyFont="1" applyBorder="1" applyAlignment="1">
      <alignment horizontal="center"/>
    </xf>
    <xf numFmtId="165" fontId="8" fillId="2" borderId="35" xfId="1" applyNumberFormat="1" applyFont="1" applyFill="1" applyBorder="1" applyAlignment="1">
      <alignment horizontal="center"/>
    </xf>
    <xf numFmtId="165" fontId="8" fillId="2" borderId="37" xfId="1" applyNumberFormat="1" applyFont="1" applyFill="1" applyBorder="1" applyAlignment="1">
      <alignment horizontal="center"/>
    </xf>
    <xf numFmtId="0" fontId="8" fillId="2" borderId="32" xfId="1" applyFont="1" applyFill="1" applyBorder="1" applyAlignment="1">
      <alignment horizontal="left"/>
    </xf>
    <xf numFmtId="0" fontId="8" fillId="2" borderId="33" xfId="1" applyFont="1" applyFill="1" applyBorder="1" applyAlignment="1">
      <alignment horizontal="left"/>
    </xf>
    <xf numFmtId="0" fontId="8" fillId="2" borderId="34" xfId="1" applyFont="1" applyFill="1" applyBorder="1" applyAlignment="1">
      <alignment horizontal="left"/>
    </xf>
    <xf numFmtId="0" fontId="8" fillId="2" borderId="32" xfId="1" applyFont="1" applyFill="1" applyBorder="1" applyAlignment="1">
      <alignment horizontal="center"/>
    </xf>
    <xf numFmtId="0" fontId="8" fillId="2" borderId="34" xfId="1" applyFont="1" applyFill="1" applyBorder="1" applyAlignment="1">
      <alignment horizontal="center"/>
    </xf>
    <xf numFmtId="2" fontId="8" fillId="0" borderId="32" xfId="1" applyNumberFormat="1" applyFont="1" applyBorder="1" applyAlignment="1">
      <alignment horizontal="center"/>
    </xf>
    <xf numFmtId="2" fontId="8" fillId="0" borderId="34" xfId="1" applyNumberFormat="1" applyFont="1" applyBorder="1" applyAlignment="1">
      <alignment horizontal="center"/>
    </xf>
    <xf numFmtId="165" fontId="8" fillId="2" borderId="32" xfId="1" applyNumberFormat="1" applyFont="1" applyFill="1" applyBorder="1" applyAlignment="1">
      <alignment horizontal="center"/>
    </xf>
    <xf numFmtId="165" fontId="8" fillId="2" borderId="34" xfId="1" applyNumberFormat="1" applyFont="1" applyFill="1" applyBorder="1" applyAlignment="1">
      <alignment horizontal="center"/>
    </xf>
    <xf numFmtId="2" fontId="8" fillId="0" borderId="39" xfId="1" applyNumberFormat="1" applyFont="1" applyBorder="1" applyAlignment="1">
      <alignment horizontal="center"/>
    </xf>
    <xf numFmtId="0" fontId="8" fillId="0" borderId="24" xfId="1" applyFont="1" applyBorder="1" applyAlignment="1">
      <alignment horizontal="left"/>
    </xf>
    <xf numFmtId="0" fontId="8" fillId="0" borderId="12" xfId="1" applyFont="1" applyBorder="1" applyAlignment="1">
      <alignment horizontal="left"/>
    </xf>
    <xf numFmtId="0" fontId="8" fillId="0" borderId="13" xfId="1" applyFont="1" applyBorder="1" applyAlignment="1">
      <alignment horizontal="left"/>
    </xf>
    <xf numFmtId="165" fontId="8" fillId="0" borderId="24" xfId="1" applyNumberFormat="1" applyFont="1" applyBorder="1" applyAlignment="1">
      <alignment horizontal="center"/>
    </xf>
    <xf numFmtId="165" fontId="8" fillId="0" borderId="13" xfId="1" applyNumberFormat="1" applyFont="1" applyBorder="1" applyAlignment="1">
      <alignment horizontal="center"/>
    </xf>
    <xf numFmtId="1" fontId="8" fillId="0" borderId="24" xfId="1" applyNumberFormat="1" applyFont="1" applyBorder="1" applyAlignment="1">
      <alignment horizontal="center"/>
    </xf>
    <xf numFmtId="1" fontId="8" fillId="0" borderId="12" xfId="1" applyNumberFormat="1" applyFont="1" applyBorder="1" applyAlignment="1">
      <alignment horizontal="center"/>
    </xf>
    <xf numFmtId="2" fontId="8" fillId="0" borderId="43" xfId="1" applyNumberFormat="1" applyFont="1" applyBorder="1" applyAlignment="1">
      <alignment horizontal="center"/>
    </xf>
    <xf numFmtId="2" fontId="8" fillId="0" borderId="44" xfId="1" applyNumberFormat="1" applyFont="1" applyBorder="1" applyAlignment="1">
      <alignment horizontal="center"/>
    </xf>
    <xf numFmtId="2" fontId="8" fillId="0" borderId="45" xfId="1" applyNumberFormat="1" applyFont="1" applyBorder="1" applyAlignment="1">
      <alignment horizontal="center"/>
    </xf>
    <xf numFmtId="0" fontId="8" fillId="2" borderId="41" xfId="1" applyFont="1" applyFill="1" applyBorder="1" applyAlignment="1">
      <alignment horizontal="center"/>
    </xf>
    <xf numFmtId="0" fontId="8" fillId="2" borderId="42" xfId="1" applyFont="1" applyFill="1" applyBorder="1" applyAlignment="1">
      <alignment horizontal="center"/>
    </xf>
    <xf numFmtId="0" fontId="8" fillId="2" borderId="39" xfId="1" applyFont="1" applyFill="1" applyBorder="1" applyAlignment="1">
      <alignment horizontal="center"/>
    </xf>
    <xf numFmtId="1" fontId="8" fillId="0" borderId="38" xfId="1" applyNumberFormat="1" applyFont="1" applyBorder="1" applyAlignment="1">
      <alignment horizontal="center"/>
    </xf>
    <xf numFmtId="1" fontId="8" fillId="0" borderId="40" xfId="1" applyNumberFormat="1" applyFont="1" applyBorder="1" applyAlignment="1">
      <alignment horizontal="center"/>
    </xf>
    <xf numFmtId="2" fontId="8" fillId="0" borderId="36" xfId="1" applyNumberFormat="1" applyFont="1" applyBorder="1" applyAlignment="1">
      <alignment horizontal="center"/>
    </xf>
    <xf numFmtId="0" fontId="8" fillId="2" borderId="36" xfId="1" applyFont="1" applyFill="1" applyBorder="1" applyAlignment="1">
      <alignment horizontal="center"/>
    </xf>
    <xf numFmtId="1" fontId="8" fillId="0" borderId="35" xfId="1" applyNumberFormat="1" applyFont="1" applyBorder="1" applyAlignment="1">
      <alignment horizontal="center"/>
    </xf>
    <xf numFmtId="1" fontId="8" fillId="0" borderId="37" xfId="1" applyNumberFormat="1" applyFont="1" applyBorder="1" applyAlignment="1">
      <alignment horizontal="center"/>
    </xf>
    <xf numFmtId="0" fontId="8" fillId="0" borderId="24" xfId="1" applyFont="1" applyBorder="1" applyAlignment="1">
      <alignment horizontal="center" vertical="center" wrapText="1"/>
    </xf>
    <xf numFmtId="0" fontId="8" fillId="0" borderId="12" xfId="1" applyFont="1" applyBorder="1" applyAlignment="1">
      <alignment horizontal="center" vertical="center" wrapText="1"/>
    </xf>
    <xf numFmtId="0" fontId="8" fillId="0" borderId="13" xfId="1" applyFont="1" applyBorder="1" applyAlignment="1">
      <alignment horizontal="center" vertical="center" wrapText="1"/>
    </xf>
    <xf numFmtId="0" fontId="7" fillId="0" borderId="31" xfId="1" applyFont="1" applyBorder="1" applyAlignment="1">
      <alignment horizontal="left" vertical="center"/>
    </xf>
    <xf numFmtId="0" fontId="8" fillId="2" borderId="33" xfId="1" applyFont="1" applyFill="1" applyBorder="1" applyAlignment="1">
      <alignment horizontal="center"/>
    </xf>
    <xf numFmtId="1" fontId="8" fillId="0" borderId="32" xfId="1" applyNumberFormat="1" applyFont="1" applyBorder="1" applyAlignment="1">
      <alignment horizontal="center"/>
    </xf>
    <xf numFmtId="1" fontId="8" fillId="0" borderId="34" xfId="1" applyNumberFormat="1" applyFont="1" applyBorder="1" applyAlignment="1">
      <alignment horizontal="center"/>
    </xf>
    <xf numFmtId="2" fontId="8" fillId="0" borderId="33" xfId="1" applyNumberFormat="1" applyFont="1" applyBorder="1" applyAlignment="1">
      <alignment horizontal="center"/>
    </xf>
    <xf numFmtId="0" fontId="8" fillId="0" borderId="31" xfId="1" applyFont="1" applyBorder="1" applyAlignment="1">
      <alignment horizontal="center" vertical="center" wrapText="1"/>
    </xf>
    <xf numFmtId="0" fontId="4" fillId="0" borderId="31" xfId="1" applyFont="1" applyBorder="1" applyAlignment="1">
      <alignment horizontal="center" vertical="center" wrapText="1"/>
    </xf>
    <xf numFmtId="0" fontId="8" fillId="0" borderId="26" xfId="1" applyFont="1" applyBorder="1" applyAlignment="1">
      <alignment horizontal="left" vertical="top" wrapText="1"/>
    </xf>
    <xf numFmtId="0" fontId="8" fillId="0" borderId="27" xfId="1" applyFont="1" applyBorder="1" applyAlignment="1">
      <alignment horizontal="left" vertical="top" wrapText="1"/>
    </xf>
    <xf numFmtId="0" fontId="8" fillId="0" borderId="29" xfId="1" applyFont="1" applyBorder="1" applyAlignment="1">
      <alignment horizontal="left" vertical="top" wrapText="1"/>
    </xf>
    <xf numFmtId="0" fontId="8" fillId="0" borderId="30" xfId="1" applyFont="1" applyBorder="1" applyAlignment="1">
      <alignment horizontal="left" vertical="top" wrapText="1"/>
    </xf>
    <xf numFmtId="0" fontId="8" fillId="0" borderId="24" xfId="1" applyFont="1" applyBorder="1" applyAlignment="1">
      <alignment horizontal="left" vertical="center"/>
    </xf>
    <xf numFmtId="0" fontId="8" fillId="0" borderId="12" xfId="1" applyFont="1" applyBorder="1" applyAlignment="1">
      <alignment horizontal="left" vertical="center"/>
    </xf>
    <xf numFmtId="2" fontId="8" fillId="0" borderId="12" xfId="1" applyNumberFormat="1" applyFont="1" applyBorder="1" applyAlignment="1">
      <alignment horizontal="center" vertical="center"/>
    </xf>
    <xf numFmtId="0" fontId="8" fillId="4" borderId="5" xfId="1" applyFont="1" applyFill="1" applyBorder="1" applyAlignment="1">
      <alignment horizontal="center"/>
    </xf>
    <xf numFmtId="0" fontId="6" fillId="0" borderId="1" xfId="1" applyFont="1" applyBorder="1" applyAlignment="1">
      <alignment horizontal="center" vertical="center"/>
    </xf>
    <xf numFmtId="0" fontId="6" fillId="0" borderId="2" xfId="1" applyFont="1" applyBorder="1" applyAlignment="1">
      <alignment horizontal="center" vertical="center"/>
    </xf>
    <xf numFmtId="0" fontId="6" fillId="0" borderId="3" xfId="1" applyFont="1" applyBorder="1" applyAlignment="1">
      <alignment horizontal="center" vertical="center"/>
    </xf>
    <xf numFmtId="0" fontId="6" fillId="0" borderId="4" xfId="1" applyFont="1" applyBorder="1" applyAlignment="1">
      <alignment horizontal="center" vertical="center"/>
    </xf>
    <xf numFmtId="0" fontId="6" fillId="0" borderId="5" xfId="1" applyFont="1" applyBorder="1" applyAlignment="1">
      <alignment horizontal="center" vertical="center"/>
    </xf>
    <xf numFmtId="0" fontId="6" fillId="0" borderId="6" xfId="1" applyFont="1" applyBorder="1" applyAlignment="1">
      <alignment horizontal="center" vertical="center"/>
    </xf>
    <xf numFmtId="0" fontId="8" fillId="0" borderId="4" xfId="1" applyFont="1" applyBorder="1" applyAlignment="1">
      <alignment horizontal="left" vertical="top" wrapText="1"/>
    </xf>
    <xf numFmtId="0" fontId="8" fillId="0" borderId="5" xfId="1" applyFont="1" applyBorder="1" applyAlignment="1">
      <alignment horizontal="left" vertical="top" wrapText="1"/>
    </xf>
    <xf numFmtId="0" fontId="8" fillId="0" borderId="6" xfId="1" applyFont="1" applyBorder="1" applyAlignment="1">
      <alignment horizontal="left" vertical="top" wrapText="1"/>
    </xf>
  </cellXfs>
  <cellStyles count="4">
    <cellStyle name="Milliers 2" xfId="2" xr:uid="{DBC377BA-38AD-4652-8732-BD87DA9DC70E}"/>
    <cellStyle name="Normal" xfId="0" builtinId="0"/>
    <cellStyle name="Normal 2" xfId="1" xr:uid="{4FB8A5A6-B8C8-4849-91DB-93C5C601710B}"/>
    <cellStyle name="Normal 5" xfId="3" xr:uid="{D06E2A7B-1AB8-48DB-A02B-417D51FECFBB}"/>
  </cellStyles>
  <dxfs count="1">
    <dxf>
      <fill>
        <patternFill>
          <bgColor theme="0" tint="-0.1499679555650502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eetMetadata" Target="metadata.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jpeg"/></Relationships>
</file>

<file path=xl/drawings/_rels/drawing2.xml.rels><?xml version="1.0" encoding="UTF-8" standalone="yes"?>
<Relationships xmlns="http://schemas.openxmlformats.org/package/2006/relationships"><Relationship Id="rId1" Type="http://schemas.openxmlformats.org/officeDocument/2006/relationships/image" Target="../media/image1.jpeg"/></Relationships>
</file>

<file path=xl/drawings/drawing1.xml><?xml version="1.0" encoding="utf-8"?>
<xdr:wsDr xmlns:xdr="http://schemas.openxmlformats.org/drawingml/2006/spreadsheetDrawing" xmlns:a="http://schemas.openxmlformats.org/drawingml/2006/main">
  <xdr:twoCellAnchor editAs="oneCell">
    <xdr:from>
      <xdr:col>0</xdr:col>
      <xdr:colOff>30480</xdr:colOff>
      <xdr:row>0</xdr:row>
      <xdr:rowOff>30480</xdr:rowOff>
    </xdr:from>
    <xdr:to>
      <xdr:col>2</xdr:col>
      <xdr:colOff>301444</xdr:colOff>
      <xdr:row>0</xdr:row>
      <xdr:rowOff>845820</xdr:rowOff>
    </xdr:to>
    <xdr:pic>
      <xdr:nvPicPr>
        <xdr:cNvPr id="2" name="Image 6">
          <a:extLst>
            <a:ext uri="{FF2B5EF4-FFF2-40B4-BE49-F238E27FC236}">
              <a16:creationId xmlns:a16="http://schemas.microsoft.com/office/drawing/2014/main" id="{39FCEED2-DCD0-42E4-8863-04246C202A53}"/>
            </a:ext>
          </a:extLst>
        </xdr:cNvPr>
        <xdr:cNvPicPr>
          <a:picLocks noChangeAspect="1"/>
        </xdr:cNvPicPr>
      </xdr:nvPicPr>
      <xdr:blipFill>
        <a:blip xmlns:r="http://schemas.openxmlformats.org/officeDocument/2006/relationships" r:embed="rId1" cstate="print"/>
        <a:stretch>
          <a:fillRect/>
        </a:stretch>
      </xdr:blipFill>
      <xdr:spPr>
        <a:xfrm>
          <a:off x="30480" y="30480"/>
          <a:ext cx="975814" cy="815340"/>
        </a:xfrm>
        <a:prstGeom prst="rect">
          <a:avLst/>
        </a:prstGeom>
      </xdr:spPr>
    </xdr:pic>
    <xdr:clientData/>
  </xdr:twoCellAnchor>
</xdr:wsDr>
</file>

<file path=xl/drawings/drawing2.xml><?xml version="1.0" encoding="utf-8"?>
<xdr:wsDr xmlns:xdr="http://schemas.openxmlformats.org/drawingml/2006/spreadsheetDrawing" xmlns:a="http://schemas.openxmlformats.org/drawingml/2006/main">
  <xdr:twoCellAnchor editAs="oneCell">
    <xdr:from>
      <xdr:col>0</xdr:col>
      <xdr:colOff>30480</xdr:colOff>
      <xdr:row>1</xdr:row>
      <xdr:rowOff>30480</xdr:rowOff>
    </xdr:from>
    <xdr:to>
      <xdr:col>2</xdr:col>
      <xdr:colOff>301444</xdr:colOff>
      <xdr:row>1</xdr:row>
      <xdr:rowOff>842010</xdr:rowOff>
    </xdr:to>
    <xdr:pic>
      <xdr:nvPicPr>
        <xdr:cNvPr id="2" name="Image 6">
          <a:extLst>
            <a:ext uri="{FF2B5EF4-FFF2-40B4-BE49-F238E27FC236}">
              <a16:creationId xmlns:a16="http://schemas.microsoft.com/office/drawing/2014/main" id="{C834F878-FFBD-4925-9274-97257D906F56}"/>
            </a:ext>
          </a:extLst>
        </xdr:cNvPr>
        <xdr:cNvPicPr>
          <a:picLocks noChangeAspect="1"/>
        </xdr:cNvPicPr>
      </xdr:nvPicPr>
      <xdr:blipFill>
        <a:blip xmlns:r="http://schemas.openxmlformats.org/officeDocument/2006/relationships" r:embed="rId1" cstate="print"/>
        <a:stretch>
          <a:fillRect/>
        </a:stretch>
      </xdr:blipFill>
      <xdr:spPr>
        <a:xfrm>
          <a:off x="30480" y="278130"/>
          <a:ext cx="975814" cy="811530"/>
        </a:xfrm>
        <a:prstGeom prst="rect">
          <a:avLst/>
        </a:prstGeom>
      </xdr:spPr>
    </xdr:pic>
    <xdr:clientData/>
  </xdr:twoCellAnchor>
</xdr:wsDr>
</file>

<file path=xl/theme/theme1.xml><?xml version="1.0" encoding="utf-8"?>
<a:theme xmlns:a="http://schemas.openxmlformats.org/drawingml/2006/main" name="Thèm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0FE753-F1A8-4BF3-8DE6-1AEC0CF575D2}">
  <sheetPr codeName="Sheet03">
    <tabColor theme="0"/>
  </sheetPr>
  <dimension ref="A1:S55"/>
  <sheetViews>
    <sheetView tabSelected="1" view="pageLayout" zoomScale="130" zoomScaleNormal="100" zoomScaleSheetLayoutView="130" zoomScalePageLayoutView="130" workbookViewId="0">
      <selection activeCell="K1" sqref="K1:S1"/>
    </sheetView>
  </sheetViews>
  <sheetFormatPr baseColWidth="10" defaultColWidth="8.85546875" defaultRowHeight="12.75" x14ac:dyDescent="0.2"/>
  <cols>
    <col min="1" max="19" width="5" style="4" customWidth="1"/>
    <col min="20" max="16384" width="8.85546875" style="4"/>
  </cols>
  <sheetData>
    <row r="1" spans="1:19" ht="67.5" customHeight="1" x14ac:dyDescent="0.2">
      <c r="A1" s="1"/>
      <c r="B1" s="2"/>
      <c r="C1" s="2"/>
      <c r="D1" s="2"/>
      <c r="E1" s="2"/>
      <c r="F1" s="2"/>
      <c r="G1" s="3"/>
      <c r="H1" s="3"/>
      <c r="I1" s="3"/>
      <c r="J1" s="2"/>
      <c r="K1" s="108" t="s">
        <v>77</v>
      </c>
      <c r="L1" s="108"/>
      <c r="M1" s="108"/>
      <c r="N1" s="108"/>
      <c r="O1" s="108"/>
      <c r="P1" s="108"/>
      <c r="Q1" s="108"/>
      <c r="R1" s="108"/>
      <c r="S1" s="109"/>
    </row>
    <row r="2" spans="1:19" s="5" customFormat="1" ht="19.7" customHeight="1" x14ac:dyDescent="0.25">
      <c r="A2" s="110" t="s">
        <v>33</v>
      </c>
      <c r="B2" s="111"/>
      <c r="C2" s="111"/>
      <c r="D2" s="111"/>
      <c r="E2" s="111"/>
      <c r="F2" s="111"/>
      <c r="G2" s="111"/>
      <c r="H2" s="111"/>
      <c r="I2" s="111"/>
      <c r="J2" s="111"/>
      <c r="K2" s="111"/>
      <c r="L2" s="111"/>
      <c r="M2" s="111"/>
      <c r="N2" s="111"/>
      <c r="O2" s="111"/>
      <c r="P2" s="111"/>
      <c r="Q2" s="111"/>
      <c r="R2" s="111"/>
      <c r="S2" s="112"/>
    </row>
    <row r="3" spans="1:19" ht="19.7" customHeight="1" x14ac:dyDescent="0.2">
      <c r="A3" s="113" t="s">
        <v>1</v>
      </c>
      <c r="B3" s="114"/>
      <c r="C3" s="114"/>
      <c r="D3" s="114"/>
      <c r="E3" s="114"/>
      <c r="F3" s="114"/>
      <c r="G3" s="114"/>
      <c r="H3" s="114"/>
      <c r="I3" s="114"/>
      <c r="J3" s="114"/>
      <c r="K3" s="114"/>
      <c r="L3" s="114"/>
      <c r="M3" s="114"/>
      <c r="N3" s="114"/>
      <c r="O3" s="114"/>
      <c r="P3" s="114"/>
      <c r="Q3" s="114"/>
      <c r="R3" s="114"/>
      <c r="S3" s="115"/>
    </row>
    <row r="4" spans="1:19" ht="35.25" customHeight="1" x14ac:dyDescent="0.2">
      <c r="A4" s="116" t="s">
        <v>70</v>
      </c>
      <c r="B4" s="117"/>
      <c r="C4" s="117"/>
      <c r="D4" s="117"/>
      <c r="E4" s="117"/>
      <c r="F4" s="117"/>
      <c r="G4" s="117"/>
      <c r="H4" s="117"/>
      <c r="I4" s="118"/>
      <c r="J4" s="119" t="s">
        <v>2</v>
      </c>
      <c r="K4" s="121" t="s">
        <v>72</v>
      </c>
      <c r="L4" s="122"/>
      <c r="M4" s="122"/>
      <c r="N4" s="122"/>
      <c r="O4" s="122"/>
      <c r="P4" s="122"/>
      <c r="Q4" s="122"/>
      <c r="R4" s="122"/>
      <c r="S4" s="123"/>
    </row>
    <row r="5" spans="1:19" ht="87" customHeight="1" x14ac:dyDescent="0.2">
      <c r="A5" s="124" t="s">
        <v>71</v>
      </c>
      <c r="B5" s="125"/>
      <c r="C5" s="125"/>
      <c r="D5" s="125"/>
      <c r="E5" s="125"/>
      <c r="F5" s="125"/>
      <c r="G5" s="125"/>
      <c r="H5" s="125"/>
      <c r="I5" s="126"/>
      <c r="J5" s="120"/>
      <c r="K5" s="124" t="s">
        <v>73</v>
      </c>
      <c r="L5" s="125"/>
      <c r="M5" s="125"/>
      <c r="N5" s="125"/>
      <c r="O5" s="125"/>
      <c r="P5" s="125"/>
      <c r="Q5" s="125"/>
      <c r="R5" s="125"/>
      <c r="S5" s="126"/>
    </row>
    <row r="6" spans="1:19" ht="4.3499999999999996" customHeight="1" x14ac:dyDescent="0.2"/>
    <row r="7" spans="1:19" ht="14.1" customHeight="1" x14ac:dyDescent="0.2">
      <c r="A7" s="102" t="s">
        <v>3</v>
      </c>
      <c r="B7" s="103"/>
      <c r="C7" s="103"/>
      <c r="D7" s="103"/>
      <c r="E7" s="103"/>
      <c r="F7" s="103"/>
      <c r="G7" s="103"/>
      <c r="H7" s="103"/>
      <c r="I7" s="103"/>
      <c r="J7" s="103"/>
      <c r="K7" s="103"/>
      <c r="L7" s="103"/>
      <c r="M7" s="103"/>
      <c r="N7" s="103"/>
      <c r="O7" s="103"/>
      <c r="P7" s="103"/>
      <c r="Q7" s="103"/>
      <c r="R7" s="103"/>
      <c r="S7" s="104"/>
    </row>
    <row r="8" spans="1:19" ht="26.1" customHeight="1" x14ac:dyDescent="0.2">
      <c r="A8" s="105" t="s">
        <v>74</v>
      </c>
      <c r="B8" s="106"/>
      <c r="C8" s="106"/>
      <c r="D8" s="106"/>
      <c r="E8" s="106"/>
      <c r="F8" s="106"/>
      <c r="G8" s="106"/>
      <c r="H8" s="106"/>
      <c r="I8" s="106"/>
      <c r="J8" s="106"/>
      <c r="K8" s="106"/>
      <c r="L8" s="106"/>
      <c r="M8" s="106"/>
      <c r="N8" s="106"/>
      <c r="O8" s="106"/>
      <c r="P8" s="106"/>
      <c r="Q8" s="106"/>
      <c r="R8" s="106"/>
      <c r="S8" s="107"/>
    </row>
    <row r="9" spans="1:19" ht="4.3499999999999996" customHeight="1" x14ac:dyDescent="0.2"/>
    <row r="10" spans="1:19" ht="19.7" customHeight="1" x14ac:dyDescent="0.2">
      <c r="A10" s="57" t="s">
        <v>4</v>
      </c>
      <c r="B10" s="58"/>
      <c r="C10" s="58"/>
      <c r="D10" s="58"/>
      <c r="E10" s="58"/>
      <c r="F10" s="58"/>
      <c r="G10" s="58"/>
      <c r="H10" s="58"/>
      <c r="I10" s="58"/>
      <c r="J10" s="58"/>
      <c r="K10" s="58"/>
      <c r="L10" s="58"/>
      <c r="M10" s="58"/>
      <c r="N10" s="58"/>
      <c r="O10" s="58"/>
      <c r="P10" s="58"/>
      <c r="Q10" s="58"/>
      <c r="R10" s="58"/>
      <c r="S10" s="59"/>
    </row>
    <row r="11" spans="1:19" ht="14.1" customHeight="1" x14ac:dyDescent="0.2">
      <c r="A11" s="82" t="s">
        <v>5</v>
      </c>
      <c r="B11" s="65"/>
      <c r="C11" s="65"/>
      <c r="D11" s="100"/>
      <c r="E11" s="100"/>
      <c r="F11" s="100"/>
      <c r="G11" s="100"/>
      <c r="H11" s="100"/>
      <c r="I11" s="100"/>
      <c r="J11" s="6"/>
      <c r="K11" s="65" t="s">
        <v>6</v>
      </c>
      <c r="L11" s="65"/>
      <c r="M11" s="65"/>
      <c r="N11" s="100"/>
      <c r="O11" s="100"/>
      <c r="P11" s="100"/>
      <c r="Q11" s="100"/>
      <c r="R11" s="100"/>
      <c r="S11" s="101"/>
    </row>
    <row r="12" spans="1:19" ht="14.1" customHeight="1" x14ac:dyDescent="0.2">
      <c r="A12" s="82" t="s">
        <v>7</v>
      </c>
      <c r="B12" s="65"/>
      <c r="C12" s="65"/>
      <c r="D12" s="100"/>
      <c r="E12" s="100"/>
      <c r="F12" s="100"/>
      <c r="G12" s="100"/>
      <c r="H12" s="100"/>
      <c r="I12" s="100"/>
      <c r="J12" s="6"/>
      <c r="K12" s="65" t="s">
        <v>8</v>
      </c>
      <c r="L12" s="65"/>
      <c r="M12" s="65"/>
      <c r="N12" s="100"/>
      <c r="O12" s="100"/>
      <c r="P12" s="100"/>
      <c r="Q12" s="100"/>
      <c r="R12" s="100"/>
      <c r="S12" s="101"/>
    </row>
    <row r="13" spans="1:19" ht="14.1" customHeight="1" x14ac:dyDescent="0.2">
      <c r="A13" s="82" t="s">
        <v>9</v>
      </c>
      <c r="B13" s="65"/>
      <c r="C13" s="65"/>
      <c r="D13" s="100"/>
      <c r="E13" s="100"/>
      <c r="F13" s="100"/>
      <c r="G13" s="100"/>
      <c r="H13" s="100"/>
      <c r="I13" s="100"/>
      <c r="J13" s="6"/>
      <c r="K13" s="65" t="s">
        <v>10</v>
      </c>
      <c r="L13" s="65"/>
      <c r="M13" s="65"/>
      <c r="N13" s="100"/>
      <c r="O13" s="100"/>
      <c r="P13" s="100"/>
      <c r="Q13" s="100"/>
      <c r="R13" s="100"/>
      <c r="S13" s="101"/>
    </row>
    <row r="14" spans="1:19" ht="4.3499999999999996" customHeight="1" x14ac:dyDescent="0.2">
      <c r="A14" s="7"/>
      <c r="B14" s="8"/>
      <c r="C14" s="8"/>
      <c r="D14" s="8"/>
      <c r="E14" s="8"/>
      <c r="F14" s="8"/>
      <c r="G14" s="8"/>
      <c r="H14" s="8"/>
      <c r="I14" s="8"/>
      <c r="J14" s="8"/>
      <c r="K14" s="8"/>
      <c r="L14" s="8"/>
      <c r="M14" s="8"/>
      <c r="N14" s="8"/>
      <c r="O14" s="8"/>
      <c r="P14" s="8"/>
      <c r="Q14" s="8"/>
      <c r="R14" s="8"/>
      <c r="S14" s="9"/>
    </row>
    <row r="15" spans="1:19" ht="19.7" customHeight="1" x14ac:dyDescent="0.2">
      <c r="A15" s="93"/>
      <c r="B15" s="94"/>
      <c r="C15" s="94"/>
      <c r="D15" s="94"/>
      <c r="E15" s="94"/>
      <c r="F15" s="95" t="str">
        <f xml:space="preserve"> IF(ISBLANK(K4), "", K4)</f>
        <v>Le maître d'ouvrage</v>
      </c>
      <c r="G15" s="95"/>
      <c r="H15" s="95"/>
      <c r="I15" s="95"/>
      <c r="J15" s="95"/>
      <c r="K15" s="95"/>
      <c r="L15" s="95"/>
      <c r="M15" s="95"/>
      <c r="N15" s="95"/>
      <c r="O15" s="95"/>
      <c r="P15" s="95"/>
      <c r="Q15" s="95"/>
      <c r="R15" s="95"/>
      <c r="S15" s="96"/>
    </row>
    <row r="16" spans="1:19" ht="14.1" customHeight="1" x14ac:dyDescent="0.2">
      <c r="A16" s="82" t="s">
        <v>11</v>
      </c>
      <c r="B16" s="65"/>
      <c r="C16" s="65"/>
      <c r="D16" s="65"/>
      <c r="E16" s="83"/>
      <c r="F16" s="97"/>
      <c r="G16" s="98"/>
      <c r="H16" s="98"/>
      <c r="I16" s="98"/>
      <c r="J16" s="98"/>
      <c r="K16" s="98"/>
      <c r="L16" s="98"/>
      <c r="M16" s="98"/>
      <c r="N16" s="98"/>
      <c r="O16" s="98"/>
      <c r="P16" s="98"/>
      <c r="Q16" s="98"/>
      <c r="R16" s="98"/>
      <c r="S16" s="99"/>
    </row>
    <row r="17" spans="1:19" ht="14.1" customHeight="1" x14ac:dyDescent="0.2">
      <c r="A17" s="82" t="s">
        <v>12</v>
      </c>
      <c r="B17" s="65"/>
      <c r="C17" s="65"/>
      <c r="D17" s="65"/>
      <c r="E17" s="83"/>
      <c r="F17" s="84"/>
      <c r="G17" s="85"/>
      <c r="H17" s="85"/>
      <c r="I17" s="85"/>
      <c r="J17" s="85"/>
      <c r="K17" s="85"/>
      <c r="L17" s="85"/>
      <c r="M17" s="85"/>
      <c r="N17" s="85"/>
      <c r="O17" s="85"/>
      <c r="P17" s="85"/>
      <c r="Q17" s="85"/>
      <c r="R17" s="85"/>
      <c r="S17" s="86"/>
    </row>
    <row r="18" spans="1:19" ht="14.1" customHeight="1" x14ac:dyDescent="0.2">
      <c r="A18" s="82" t="s">
        <v>13</v>
      </c>
      <c r="B18" s="65"/>
      <c r="C18" s="65"/>
      <c r="D18" s="65"/>
      <c r="E18" s="83"/>
      <c r="F18" s="84"/>
      <c r="G18" s="85"/>
      <c r="H18" s="85"/>
      <c r="I18" s="85"/>
      <c r="J18" s="85"/>
      <c r="K18" s="85"/>
      <c r="L18" s="85"/>
      <c r="M18" s="85"/>
      <c r="N18" s="85"/>
      <c r="O18" s="85"/>
      <c r="P18" s="85"/>
      <c r="Q18" s="85"/>
      <c r="R18" s="85"/>
      <c r="S18" s="86"/>
    </row>
    <row r="19" spans="1:19" ht="14.1" customHeight="1" x14ac:dyDescent="0.2">
      <c r="A19" s="82" t="s">
        <v>14</v>
      </c>
      <c r="B19" s="65"/>
      <c r="C19" s="65"/>
      <c r="D19" s="65"/>
      <c r="E19" s="83"/>
      <c r="F19" s="84"/>
      <c r="G19" s="85"/>
      <c r="H19" s="85"/>
      <c r="I19" s="85"/>
      <c r="J19" s="85"/>
      <c r="K19" s="85"/>
      <c r="L19" s="85"/>
      <c r="M19" s="85"/>
      <c r="N19" s="85"/>
      <c r="O19" s="85"/>
      <c r="P19" s="85"/>
      <c r="Q19" s="85"/>
      <c r="R19" s="85"/>
      <c r="S19" s="86"/>
    </row>
    <row r="20" spans="1:19" ht="14.1" customHeight="1" x14ac:dyDescent="0.2">
      <c r="A20" s="82" t="s">
        <v>15</v>
      </c>
      <c r="B20" s="65"/>
      <c r="C20" s="65"/>
      <c r="D20" s="65"/>
      <c r="E20" s="83"/>
      <c r="F20" s="84"/>
      <c r="G20" s="85"/>
      <c r="H20" s="85"/>
      <c r="I20" s="85"/>
      <c r="J20" s="85"/>
      <c r="K20" s="85"/>
      <c r="L20" s="85"/>
      <c r="M20" s="85"/>
      <c r="N20" s="85"/>
      <c r="O20" s="85"/>
      <c r="P20" s="85"/>
      <c r="Q20" s="85"/>
      <c r="R20" s="85"/>
      <c r="S20" s="86"/>
    </row>
    <row r="21" spans="1:19" ht="14.1" customHeight="1" x14ac:dyDescent="0.2">
      <c r="A21" s="82" t="s">
        <v>16</v>
      </c>
      <c r="B21" s="65"/>
      <c r="C21" s="65"/>
      <c r="D21" s="65"/>
      <c r="E21" s="83"/>
      <c r="F21" s="84"/>
      <c r="G21" s="85"/>
      <c r="H21" s="85"/>
      <c r="I21" s="85"/>
      <c r="J21" s="85"/>
      <c r="K21" s="85"/>
      <c r="L21" s="85"/>
      <c r="M21" s="85"/>
      <c r="N21" s="85"/>
      <c r="O21" s="85"/>
      <c r="P21" s="85"/>
      <c r="Q21" s="85"/>
      <c r="R21" s="85"/>
      <c r="S21" s="86"/>
    </row>
    <row r="22" spans="1:19" ht="14.1" customHeight="1" x14ac:dyDescent="0.2">
      <c r="A22" s="82" t="s">
        <v>17</v>
      </c>
      <c r="B22" s="65"/>
      <c r="C22" s="65"/>
      <c r="D22" s="65"/>
      <c r="E22" s="83"/>
      <c r="F22" s="84"/>
      <c r="G22" s="85"/>
      <c r="H22" s="85"/>
      <c r="I22" s="85"/>
      <c r="J22" s="85"/>
      <c r="K22" s="85"/>
      <c r="L22" s="85"/>
      <c r="M22" s="85"/>
      <c r="N22" s="85"/>
      <c r="O22" s="85"/>
      <c r="P22" s="85"/>
      <c r="Q22" s="85"/>
      <c r="R22" s="85"/>
      <c r="S22" s="86"/>
    </row>
    <row r="23" spans="1:19" s="12" customFormat="1" ht="14.1" customHeight="1" x14ac:dyDescent="0.2">
      <c r="A23" s="87" t="s">
        <v>18</v>
      </c>
      <c r="B23" s="88"/>
      <c r="C23" s="88"/>
      <c r="D23" s="88"/>
      <c r="E23" s="89"/>
      <c r="F23" s="90"/>
      <c r="G23" s="91"/>
      <c r="H23" s="91"/>
      <c r="I23" s="91"/>
      <c r="J23" s="91"/>
      <c r="K23" s="91"/>
      <c r="L23" s="91"/>
      <c r="M23" s="91"/>
      <c r="N23" s="91"/>
      <c r="O23" s="91"/>
      <c r="P23" s="91"/>
      <c r="Q23" s="91"/>
      <c r="R23" s="91"/>
      <c r="S23" s="92"/>
    </row>
    <row r="24" spans="1:19" ht="31.35" hidden="1" customHeight="1" x14ac:dyDescent="0.2">
      <c r="A24" s="70"/>
      <c r="B24" s="71"/>
      <c r="C24" s="71"/>
      <c r="D24" s="71"/>
      <c r="E24" s="71"/>
      <c r="F24" s="71"/>
      <c r="G24" s="71"/>
      <c r="H24" s="71"/>
      <c r="I24" s="71"/>
      <c r="J24" s="71"/>
      <c r="K24" s="71"/>
      <c r="L24" s="71"/>
      <c r="M24" s="71"/>
      <c r="N24" s="71"/>
      <c r="O24" s="71"/>
      <c r="P24" s="71"/>
      <c r="Q24" s="71"/>
      <c r="R24" s="71"/>
      <c r="S24" s="72"/>
    </row>
    <row r="25" spans="1:19" ht="31.35" customHeight="1" x14ac:dyDescent="0.2">
      <c r="A25" s="73" t="s">
        <v>19</v>
      </c>
      <c r="B25" s="74"/>
      <c r="C25" s="74"/>
      <c r="D25" s="74"/>
      <c r="E25" s="74"/>
      <c r="F25" s="74"/>
      <c r="G25" s="74"/>
      <c r="H25" s="74"/>
      <c r="I25" s="74"/>
      <c r="J25" s="74"/>
      <c r="K25" s="74"/>
      <c r="L25" s="74"/>
      <c r="M25" s="74"/>
      <c r="N25" s="74"/>
      <c r="O25" s="74"/>
      <c r="P25" s="74"/>
      <c r="Q25" s="74"/>
      <c r="R25" s="74"/>
      <c r="S25" s="75"/>
    </row>
    <row r="26" spans="1:19" s="14" customFormat="1" ht="4.3499999999999996" customHeight="1" x14ac:dyDescent="0.2">
      <c r="A26" s="10"/>
      <c r="B26" s="11"/>
      <c r="C26" s="11"/>
      <c r="D26" s="11"/>
      <c r="E26" s="11"/>
      <c r="F26" s="11"/>
      <c r="G26" s="11"/>
      <c r="H26" s="11"/>
      <c r="I26" s="11"/>
      <c r="J26" s="11"/>
      <c r="K26" s="11"/>
      <c r="L26" s="11"/>
      <c r="M26" s="11"/>
      <c r="N26" s="11"/>
      <c r="O26" s="11"/>
      <c r="P26" s="11"/>
      <c r="Q26" s="11"/>
      <c r="R26" s="11"/>
      <c r="S26" s="13"/>
    </row>
    <row r="27" spans="1:19" ht="42.6" customHeight="1" x14ac:dyDescent="0.2">
      <c r="A27" s="15"/>
      <c r="B27" s="16"/>
      <c r="C27" s="16"/>
      <c r="D27" s="16"/>
      <c r="E27" s="16"/>
      <c r="F27" s="16"/>
      <c r="G27" s="16"/>
      <c r="H27" s="16"/>
      <c r="I27" s="16"/>
      <c r="J27" s="76" t="s">
        <v>20</v>
      </c>
      <c r="K27" s="76"/>
      <c r="L27" s="76"/>
      <c r="M27" s="76"/>
      <c r="N27" s="76"/>
      <c r="O27" s="76"/>
      <c r="P27" s="76"/>
      <c r="Q27" s="76"/>
      <c r="R27" s="76"/>
      <c r="S27" s="18"/>
    </row>
    <row r="28" spans="1:19" ht="4.3499999999999996" customHeight="1" x14ac:dyDescent="0.2">
      <c r="A28" s="19"/>
      <c r="B28" s="20"/>
      <c r="C28" s="20"/>
      <c r="D28" s="20"/>
      <c r="E28" s="20"/>
      <c r="F28" s="20"/>
      <c r="G28" s="20"/>
      <c r="H28" s="20"/>
      <c r="I28" s="20"/>
      <c r="J28" s="20"/>
      <c r="K28" s="20"/>
      <c r="L28" s="20"/>
      <c r="M28" s="20"/>
      <c r="N28" s="20"/>
      <c r="O28" s="20"/>
      <c r="P28" s="20"/>
      <c r="Q28" s="20"/>
      <c r="R28" s="20"/>
      <c r="S28" s="21"/>
    </row>
    <row r="29" spans="1:19" ht="4.3499999999999996" customHeight="1" x14ac:dyDescent="0.2"/>
    <row r="30" spans="1:19" ht="19.7" customHeight="1" x14ac:dyDescent="0.2">
      <c r="A30" s="57" t="s">
        <v>21</v>
      </c>
      <c r="B30" s="58"/>
      <c r="C30" s="58"/>
      <c r="D30" s="58"/>
      <c r="E30" s="58"/>
      <c r="F30" s="58"/>
      <c r="G30" s="58"/>
      <c r="H30" s="58"/>
      <c r="I30" s="58"/>
      <c r="J30" s="58"/>
      <c r="K30" s="58"/>
      <c r="L30" s="58"/>
      <c r="M30" s="58"/>
      <c r="N30" s="58"/>
      <c r="O30" s="58"/>
      <c r="P30" s="58"/>
      <c r="Q30" s="58"/>
      <c r="R30" s="58"/>
      <c r="S30" s="59"/>
    </row>
    <row r="31" spans="1:19" ht="4.3499999999999996" customHeight="1" x14ac:dyDescent="0.2">
      <c r="A31" s="22"/>
      <c r="B31" s="23"/>
      <c r="C31" s="23"/>
      <c r="D31" s="23"/>
      <c r="E31" s="23"/>
      <c r="F31" s="23"/>
      <c r="G31" s="23"/>
      <c r="H31" s="23"/>
      <c r="I31" s="24"/>
      <c r="J31" s="24"/>
      <c r="K31" s="6"/>
      <c r="L31" s="6"/>
      <c r="M31" s="6"/>
      <c r="N31" s="6"/>
      <c r="O31" s="6"/>
      <c r="P31" s="6"/>
      <c r="Q31" s="6"/>
      <c r="R31" s="6"/>
      <c r="S31" s="25"/>
    </row>
    <row r="32" spans="1:19" ht="19.7" customHeight="1" x14ac:dyDescent="0.2">
      <c r="A32" s="77" t="s">
        <v>75</v>
      </c>
      <c r="B32" s="78"/>
      <c r="C32" s="78"/>
      <c r="D32" s="78"/>
      <c r="E32" s="78"/>
      <c r="F32" s="78"/>
      <c r="G32" s="78"/>
      <c r="H32" s="78"/>
      <c r="I32" s="78"/>
      <c r="J32" s="78"/>
      <c r="K32" s="78"/>
      <c r="L32" s="78"/>
      <c r="M32" s="78"/>
      <c r="N32" s="78"/>
      <c r="O32" s="78"/>
      <c r="P32" s="78"/>
      <c r="Q32" s="78"/>
      <c r="R32" s="78"/>
      <c r="S32" s="79"/>
    </row>
    <row r="33" spans="1:19" ht="4.3499999999999996" customHeight="1" x14ac:dyDescent="0.2">
      <c r="A33" s="22"/>
      <c r="B33" s="23"/>
      <c r="C33" s="23"/>
      <c r="D33" s="23"/>
      <c r="E33" s="23"/>
      <c r="F33" s="23"/>
      <c r="G33" s="23"/>
      <c r="H33" s="23"/>
      <c r="I33" s="24"/>
      <c r="J33" s="24"/>
      <c r="K33" s="6"/>
      <c r="L33" s="6"/>
      <c r="M33" s="6"/>
      <c r="N33" s="6"/>
      <c r="O33" s="6"/>
      <c r="P33" s="6"/>
      <c r="Q33" s="6"/>
      <c r="R33" s="6"/>
      <c r="S33" s="25"/>
    </row>
    <row r="34" spans="1:19" ht="76.5" customHeight="1" x14ac:dyDescent="0.2">
      <c r="A34" s="80" t="s">
        <v>22</v>
      </c>
      <c r="B34" s="81"/>
      <c r="C34" s="81"/>
      <c r="D34" s="81"/>
      <c r="E34" s="81"/>
      <c r="F34" s="81"/>
      <c r="G34" s="81"/>
      <c r="H34" s="81"/>
      <c r="I34" s="81"/>
      <c r="J34" s="24"/>
      <c r="K34" s="81" t="s">
        <v>23</v>
      </c>
      <c r="L34" s="81"/>
      <c r="M34" s="81"/>
      <c r="N34" s="81"/>
      <c r="O34" s="81"/>
      <c r="P34" s="81"/>
      <c r="Q34" s="81"/>
      <c r="R34" s="81"/>
      <c r="S34" s="25"/>
    </row>
    <row r="35" spans="1:19" ht="4.3499999999999996" customHeight="1" x14ac:dyDescent="0.2">
      <c r="A35" s="26"/>
      <c r="B35" s="27"/>
      <c r="C35" s="27"/>
      <c r="D35" s="27"/>
      <c r="E35" s="27"/>
      <c r="F35" s="27"/>
      <c r="G35" s="27"/>
      <c r="H35" s="27"/>
      <c r="I35" s="27"/>
      <c r="J35" s="27"/>
      <c r="K35" s="28"/>
      <c r="L35" s="28"/>
      <c r="M35" s="28"/>
      <c r="N35" s="28"/>
      <c r="O35" s="28"/>
      <c r="P35" s="28"/>
      <c r="Q35" s="28"/>
      <c r="R35" s="28"/>
      <c r="S35" s="25"/>
    </row>
    <row r="36" spans="1:19" ht="14.1" customHeight="1" x14ac:dyDescent="0.2">
      <c r="A36" s="29"/>
      <c r="B36" s="30"/>
      <c r="C36" s="30"/>
      <c r="G36" s="6"/>
      <c r="H36" s="6"/>
      <c r="I36" s="6"/>
      <c r="J36" s="6"/>
      <c r="K36" s="6" t="s">
        <v>24</v>
      </c>
      <c r="L36" s="28"/>
      <c r="M36" s="28"/>
      <c r="N36" s="28"/>
      <c r="O36" s="28"/>
      <c r="P36" s="28"/>
      <c r="Q36" s="28"/>
      <c r="R36" s="28"/>
      <c r="S36" s="25"/>
    </row>
    <row r="37" spans="1:19" ht="14.1" customHeight="1" x14ac:dyDescent="0.2">
      <c r="A37" s="31"/>
      <c r="B37" s="65" t="s">
        <v>25</v>
      </c>
      <c r="C37" s="65"/>
      <c r="D37" s="65"/>
      <c r="E37" s="66">
        <f>'Accueil - Annexe'!F59</f>
        <v>0</v>
      </c>
      <c r="F37" s="67"/>
      <c r="G37" s="68"/>
      <c r="H37" s="6" t="s">
        <v>26</v>
      </c>
      <c r="I37" s="6"/>
      <c r="J37" s="6"/>
      <c r="K37" s="69"/>
      <c r="L37" s="69"/>
      <c r="M37" s="69"/>
      <c r="N37" s="69"/>
      <c r="O37" s="69"/>
      <c r="P37" s="69"/>
      <c r="Q37" s="69"/>
      <c r="R37" s="69"/>
      <c r="S37" s="25"/>
    </row>
    <row r="38" spans="1:19" ht="14.1" customHeight="1" x14ac:dyDescent="0.2">
      <c r="A38" s="32"/>
      <c r="B38" s="20"/>
      <c r="C38" s="20"/>
      <c r="D38" s="20"/>
      <c r="E38" s="20"/>
      <c r="F38" s="20"/>
      <c r="G38" s="20"/>
      <c r="H38" s="20"/>
      <c r="I38" s="20"/>
      <c r="J38" s="20"/>
      <c r="K38" s="33"/>
      <c r="L38" s="33"/>
      <c r="M38" s="33"/>
      <c r="N38" s="33"/>
      <c r="O38" s="33"/>
      <c r="P38" s="33"/>
      <c r="Q38" s="33"/>
      <c r="R38" s="33"/>
      <c r="S38" s="21"/>
    </row>
    <row r="39" spans="1:19" ht="4.3499999999999996" customHeight="1" x14ac:dyDescent="0.2"/>
    <row r="40" spans="1:19" ht="19.7" customHeight="1" x14ac:dyDescent="0.2">
      <c r="A40" s="57" t="s">
        <v>27</v>
      </c>
      <c r="B40" s="58"/>
      <c r="C40" s="58"/>
      <c r="D40" s="58"/>
      <c r="E40" s="58"/>
      <c r="F40" s="58"/>
      <c r="G40" s="58"/>
      <c r="H40" s="58"/>
      <c r="I40" s="58"/>
      <c r="J40" s="58"/>
      <c r="K40" s="58"/>
      <c r="L40" s="58"/>
      <c r="M40" s="58"/>
      <c r="N40" s="58"/>
      <c r="O40" s="58"/>
      <c r="P40" s="58"/>
      <c r="Q40" s="58"/>
      <c r="R40" s="58"/>
      <c r="S40" s="59"/>
    </row>
    <row r="41" spans="1:19" ht="4.3499999999999996" customHeight="1" x14ac:dyDescent="0.2">
      <c r="A41" s="31"/>
      <c r="B41" s="6"/>
      <c r="C41" s="6"/>
      <c r="D41" s="34"/>
      <c r="E41" s="34"/>
      <c r="F41" s="6"/>
      <c r="J41" s="35"/>
      <c r="K41" s="6"/>
      <c r="L41" s="6"/>
      <c r="M41" s="6"/>
      <c r="N41" s="6"/>
      <c r="O41" s="6"/>
      <c r="P41" s="6"/>
      <c r="Q41" s="6"/>
      <c r="R41" s="6"/>
      <c r="S41" s="25"/>
    </row>
    <row r="42" spans="1:19" ht="14.1" customHeight="1" x14ac:dyDescent="0.2">
      <c r="A42" s="31"/>
      <c r="B42" s="36" t="str">
        <f xml:space="preserve"> IF(ISNONTEXT(K4), "", K4)</f>
        <v>Le maître d'ouvrage</v>
      </c>
      <c r="C42" s="36"/>
      <c r="D42" s="36"/>
      <c r="E42" s="36"/>
      <c r="F42" s="36"/>
      <c r="G42" s="36"/>
      <c r="H42" s="36"/>
      <c r="I42" s="36"/>
      <c r="J42" s="35"/>
      <c r="K42" s="53" t="str">
        <f>IF(E37&gt;=100000, "Direction des institutions, de l'agriculture et des forêts", "Service des forêts et de la nature")</f>
        <v>Service des forêts et de la nature</v>
      </c>
      <c r="L42" s="53"/>
      <c r="M42" s="53"/>
      <c r="N42" s="53"/>
      <c r="O42" s="53"/>
      <c r="P42" s="53"/>
      <c r="Q42" s="53"/>
      <c r="R42" s="53"/>
      <c r="S42" s="25"/>
    </row>
    <row r="43" spans="1:19" ht="14.1" customHeight="1" x14ac:dyDescent="0.2">
      <c r="A43" s="31"/>
      <c r="B43" s="36"/>
      <c r="C43" s="36"/>
      <c r="D43" s="36"/>
      <c r="E43" s="36"/>
      <c r="F43" s="36"/>
      <c r="G43" s="36"/>
      <c r="H43" s="36"/>
      <c r="I43" s="36"/>
      <c r="J43" s="35"/>
      <c r="K43" s="53" t="str" cm="1">
        <f t="array" ref="K43">_xlfn.IFS(E37&gt;=100000, "Didier Castella", E37&gt;=20000, "Dominique Schaller", OR(ISBLANK(E37), E37&gt;=0), "")</f>
        <v/>
      </c>
      <c r="L43" s="53"/>
      <c r="M43" s="53"/>
      <c r="N43" s="53"/>
      <c r="O43" s="53"/>
      <c r="P43" s="53"/>
      <c r="Q43" s="53"/>
      <c r="R43" s="53"/>
      <c r="S43" s="25"/>
    </row>
    <row r="44" spans="1:19" ht="14.1" customHeight="1" x14ac:dyDescent="0.2">
      <c r="A44" s="31"/>
      <c r="B44" s="37"/>
      <c r="C44" s="37"/>
      <c r="D44" s="37"/>
      <c r="E44" s="37"/>
      <c r="F44" s="37"/>
      <c r="G44" s="37"/>
      <c r="H44" s="37"/>
      <c r="I44" s="37"/>
      <c r="J44" s="35"/>
      <c r="K44" s="53" t="str" cm="1">
        <f t="array" ref="K44">_xlfn.IFS(E37&gt;=100000, "Conseiller d'Etat, Directeur de la DIAF", E37&gt;=20000, "Chef de service, SFN", OR(ISBLANK(E37), E37&gt;=0), "")</f>
        <v/>
      </c>
      <c r="L44" s="53"/>
      <c r="M44" s="53"/>
      <c r="N44" s="53"/>
      <c r="O44" s="53"/>
      <c r="P44" s="53"/>
      <c r="Q44" s="53"/>
      <c r="R44" s="53"/>
      <c r="S44" s="25"/>
    </row>
    <row r="45" spans="1:19" ht="4.3499999999999996" customHeight="1" x14ac:dyDescent="0.2">
      <c r="A45" s="31"/>
      <c r="B45" s="6"/>
      <c r="E45" s="6"/>
      <c r="F45" s="6"/>
      <c r="G45" s="38"/>
      <c r="H45" s="6"/>
      <c r="I45" s="35"/>
      <c r="J45" s="35"/>
      <c r="K45" s="6"/>
      <c r="L45" s="6"/>
      <c r="M45" s="6"/>
      <c r="N45" s="6"/>
      <c r="O45" s="6"/>
      <c r="P45" s="6"/>
      <c r="Q45" s="6"/>
      <c r="R45" s="6"/>
      <c r="S45" s="25"/>
    </row>
    <row r="46" spans="1:19" ht="42.6" customHeight="1" x14ac:dyDescent="0.2">
      <c r="A46" s="31"/>
      <c r="B46" s="17" t="s">
        <v>20</v>
      </c>
      <c r="C46" s="17"/>
      <c r="D46" s="17"/>
      <c r="E46" s="17"/>
      <c r="F46" s="17"/>
      <c r="G46" s="17"/>
      <c r="H46" s="17"/>
      <c r="I46" s="17"/>
      <c r="K46" s="17" t="s">
        <v>20</v>
      </c>
      <c r="L46" s="17"/>
      <c r="M46" s="17"/>
      <c r="N46" s="17"/>
      <c r="O46" s="17"/>
      <c r="P46" s="17"/>
      <c r="Q46" s="17"/>
      <c r="R46" s="17"/>
      <c r="S46" s="25"/>
    </row>
    <row r="47" spans="1:19" ht="4.3499999999999996" customHeight="1" x14ac:dyDescent="0.2">
      <c r="A47" s="19"/>
      <c r="B47" s="20"/>
      <c r="C47" s="20"/>
      <c r="D47" s="20"/>
      <c r="E47" s="20"/>
      <c r="F47" s="20"/>
      <c r="G47" s="20"/>
      <c r="H47" s="20"/>
      <c r="I47" s="39"/>
      <c r="J47" s="39"/>
      <c r="K47" s="20"/>
      <c r="L47" s="20"/>
      <c r="M47" s="20"/>
      <c r="N47" s="20"/>
      <c r="O47" s="20"/>
      <c r="P47" s="20"/>
      <c r="Q47" s="20"/>
      <c r="R47" s="20"/>
      <c r="S47" s="21"/>
    </row>
    <row r="48" spans="1:19" ht="41.25" hidden="1" customHeight="1" x14ac:dyDescent="0.2">
      <c r="A48" s="19"/>
      <c r="B48" s="54"/>
      <c r="C48" s="55"/>
      <c r="D48" s="55"/>
      <c r="E48" s="55"/>
      <c r="F48" s="55"/>
      <c r="G48" s="55"/>
      <c r="H48" s="55"/>
      <c r="I48" s="55"/>
      <c r="J48" s="55"/>
      <c r="K48" s="55"/>
      <c r="L48" s="55"/>
      <c r="M48" s="55"/>
      <c r="N48" s="55"/>
      <c r="O48" s="55"/>
      <c r="P48" s="55"/>
      <c r="Q48" s="55"/>
      <c r="R48" s="55"/>
      <c r="S48" s="56"/>
    </row>
    <row r="49" spans="1:19" ht="4.3499999999999996" customHeight="1" x14ac:dyDescent="0.2"/>
    <row r="50" spans="1:19" ht="19.7" customHeight="1" x14ac:dyDescent="0.2">
      <c r="A50" s="57" t="s">
        <v>28</v>
      </c>
      <c r="B50" s="58"/>
      <c r="C50" s="58"/>
      <c r="D50" s="58"/>
      <c r="E50" s="58"/>
      <c r="F50" s="58"/>
      <c r="G50" s="58"/>
      <c r="H50" s="58"/>
      <c r="I50" s="58"/>
      <c r="J50" s="58"/>
      <c r="K50" s="58"/>
      <c r="L50" s="58"/>
      <c r="M50" s="58"/>
      <c r="N50" s="58"/>
      <c r="O50" s="58"/>
      <c r="P50" s="58"/>
      <c r="Q50" s="58"/>
      <c r="R50" s="58"/>
      <c r="S50" s="59"/>
    </row>
    <row r="51" spans="1:19" ht="14.1" customHeight="1" x14ac:dyDescent="0.2">
      <c r="A51" s="60" t="s">
        <v>29</v>
      </c>
      <c r="B51" s="53"/>
      <c r="C51" s="53"/>
      <c r="D51" s="53"/>
      <c r="E51" s="53"/>
      <c r="F51" s="53"/>
      <c r="G51" s="53"/>
      <c r="H51" s="53"/>
      <c r="I51" s="53"/>
      <c r="J51" s="53"/>
      <c r="K51" s="53"/>
      <c r="L51" s="53"/>
      <c r="M51" s="53"/>
      <c r="N51" s="53"/>
      <c r="O51" s="53"/>
      <c r="P51" s="53"/>
      <c r="Q51" s="53"/>
      <c r="R51" s="53"/>
      <c r="S51" s="61"/>
    </row>
    <row r="52" spans="1:19" ht="99" customHeight="1" x14ac:dyDescent="0.2">
      <c r="A52" s="62"/>
      <c r="B52" s="63"/>
      <c r="C52" s="63"/>
      <c r="D52" s="63"/>
      <c r="E52" s="63"/>
      <c r="F52" s="63"/>
      <c r="G52" s="63"/>
      <c r="H52" s="63"/>
      <c r="I52" s="63"/>
      <c r="J52" s="63"/>
      <c r="K52" s="63"/>
      <c r="L52" s="63"/>
      <c r="M52" s="63"/>
      <c r="N52" s="63"/>
      <c r="O52" s="63"/>
      <c r="P52" s="63"/>
      <c r="Q52" s="63"/>
      <c r="R52" s="63"/>
      <c r="S52" s="64"/>
    </row>
    <row r="53" spans="1:19" ht="4.3499999999999996" customHeight="1" x14ac:dyDescent="0.2"/>
    <row r="54" spans="1:19" ht="19.7" customHeight="1" x14ac:dyDescent="0.2">
      <c r="A54" s="57" t="s">
        <v>30</v>
      </c>
      <c r="B54" s="58"/>
      <c r="C54" s="58"/>
      <c r="D54" s="58"/>
      <c r="E54" s="58"/>
      <c r="F54" s="58"/>
      <c r="G54" s="58"/>
      <c r="H54" s="58"/>
      <c r="I54" s="58"/>
      <c r="J54" s="58"/>
      <c r="K54" s="58"/>
      <c r="L54" s="58"/>
      <c r="M54" s="58"/>
      <c r="N54" s="58"/>
      <c r="O54" s="58"/>
      <c r="P54" s="58"/>
      <c r="Q54" s="58"/>
      <c r="R54" s="58"/>
      <c r="S54" s="59"/>
    </row>
    <row r="55" spans="1:19" ht="14.1" customHeight="1" x14ac:dyDescent="0.2">
      <c r="A55" s="40" t="s">
        <v>31</v>
      </c>
      <c r="B55" s="20" t="s">
        <v>76</v>
      </c>
      <c r="C55" s="20"/>
      <c r="D55" s="20"/>
      <c r="E55" s="20"/>
      <c r="F55" s="20"/>
      <c r="G55" s="20"/>
      <c r="H55" s="20"/>
      <c r="I55" s="39"/>
      <c r="J55" s="39"/>
      <c r="K55" s="8"/>
      <c r="L55" s="8"/>
      <c r="M55" s="8"/>
      <c r="N55" s="8"/>
      <c r="O55" s="8"/>
      <c r="P55" s="8"/>
      <c r="Q55" s="8"/>
      <c r="R55" s="8"/>
      <c r="S55" s="9"/>
    </row>
  </sheetData>
  <mergeCells count="60">
    <mergeCell ref="K1:S1"/>
    <mergeCell ref="A2:S2"/>
    <mergeCell ref="A3:S3"/>
    <mergeCell ref="A4:I4"/>
    <mergeCell ref="J4:J5"/>
    <mergeCell ref="K4:S4"/>
    <mergeCell ref="A5:I5"/>
    <mergeCell ref="K5:S5"/>
    <mergeCell ref="A7:S7"/>
    <mergeCell ref="A8:S8"/>
    <mergeCell ref="A10:S10"/>
    <mergeCell ref="A11:C11"/>
    <mergeCell ref="D11:I11"/>
    <mergeCell ref="K11:M11"/>
    <mergeCell ref="N11:S11"/>
    <mergeCell ref="A12:C12"/>
    <mergeCell ref="D12:I12"/>
    <mergeCell ref="K12:M12"/>
    <mergeCell ref="N12:S12"/>
    <mergeCell ref="A13:C13"/>
    <mergeCell ref="D13:I13"/>
    <mergeCell ref="K13:M13"/>
    <mergeCell ref="N13:S13"/>
    <mergeCell ref="A15:E15"/>
    <mergeCell ref="F15:S15"/>
    <mergeCell ref="A16:E16"/>
    <mergeCell ref="F16:S16"/>
    <mergeCell ref="A17:E17"/>
    <mergeCell ref="F17:S17"/>
    <mergeCell ref="A18:E18"/>
    <mergeCell ref="F18:S18"/>
    <mergeCell ref="A19:E19"/>
    <mergeCell ref="F19:S19"/>
    <mergeCell ref="A20:E20"/>
    <mergeCell ref="F20:S20"/>
    <mergeCell ref="A34:I34"/>
    <mergeCell ref="K34:R34"/>
    <mergeCell ref="A21:E21"/>
    <mergeCell ref="F21:S21"/>
    <mergeCell ref="A22:E22"/>
    <mergeCell ref="F22:S22"/>
    <mergeCell ref="A23:E23"/>
    <mergeCell ref="F23:S23"/>
    <mergeCell ref="A24:S24"/>
    <mergeCell ref="A25:S25"/>
    <mergeCell ref="J27:R27"/>
    <mergeCell ref="A30:S30"/>
    <mergeCell ref="A32:S32"/>
    <mergeCell ref="A54:S54"/>
    <mergeCell ref="B37:D37"/>
    <mergeCell ref="E37:G37"/>
    <mergeCell ref="K37:R37"/>
    <mergeCell ref="A40:S40"/>
    <mergeCell ref="K42:R42"/>
    <mergeCell ref="K43:R43"/>
    <mergeCell ref="K44:R44"/>
    <mergeCell ref="B48:S48"/>
    <mergeCell ref="A50:S50"/>
    <mergeCell ref="A51:S51"/>
    <mergeCell ref="A52:S52"/>
  </mergeCells>
  <conditionalFormatting sqref="K43:R44">
    <cfRule type="expression" dxfId="0" priority="1">
      <formula>$E$37&lt;20000</formula>
    </cfRule>
  </conditionalFormatting>
  <pageMargins left="0.39370078740157483" right="0.39370078740157483" top="0.39370078740157483" bottom="0.39370078740157483" header="0.19685039370078741" footer="0.19685039370078741"/>
  <pageSetup paperSize="9" orientation="portrait" verticalDpi="0" r:id="rId1"/>
  <headerFooter>
    <oddFooter>&amp;CPage &amp;P de &amp;N&amp;RV.2025.1</oddFooter>
  </headerFooter>
  <drawing r:id="rId2"/>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F32BE0A-893B-4A2D-A56F-B06D7952670B}">
  <sheetPr codeName="Sheet39">
    <tabColor theme="2" tint="-0.499984740745262"/>
  </sheetPr>
  <dimension ref="A1:S61"/>
  <sheetViews>
    <sheetView view="pageLayout" zoomScale="115" zoomScaleNormal="100" zoomScaleSheetLayoutView="130" zoomScalePageLayoutView="115" workbookViewId="0">
      <selection activeCell="L21" sqref="L21:M22"/>
    </sheetView>
  </sheetViews>
  <sheetFormatPr baseColWidth="10" defaultColWidth="8.85546875" defaultRowHeight="12.75" x14ac:dyDescent="0.2"/>
  <cols>
    <col min="1" max="19" width="5" style="6" customWidth="1"/>
    <col min="20" max="16384" width="8.85546875" style="6"/>
  </cols>
  <sheetData>
    <row r="1" spans="1:19" ht="19.7" customHeight="1" x14ac:dyDescent="0.2">
      <c r="A1" s="213"/>
      <c r="B1" s="213"/>
      <c r="C1" s="213"/>
      <c r="D1" s="213"/>
      <c r="E1" s="213"/>
      <c r="F1" s="213"/>
      <c r="G1" s="213"/>
      <c r="H1" s="213"/>
      <c r="I1" s="213"/>
      <c r="J1" s="213"/>
      <c r="K1" s="213"/>
      <c r="L1" s="213"/>
      <c r="M1" s="213"/>
      <c r="N1" s="213"/>
      <c r="O1" s="213"/>
      <c r="P1" s="213"/>
      <c r="Q1" s="213"/>
      <c r="R1" s="213"/>
      <c r="S1" s="213"/>
    </row>
    <row r="2" spans="1:19" ht="67.5" customHeight="1" x14ac:dyDescent="0.2">
      <c r="A2" s="41"/>
      <c r="B2" s="42"/>
      <c r="C2" s="42"/>
      <c r="D2" s="42"/>
      <c r="E2" s="42"/>
      <c r="F2" s="42"/>
      <c r="G2" s="43"/>
      <c r="H2" s="43"/>
      <c r="I2" s="43"/>
      <c r="J2" s="42"/>
      <c r="K2" s="108" t="s">
        <v>0</v>
      </c>
      <c r="L2" s="108"/>
      <c r="M2" s="108"/>
      <c r="N2" s="108"/>
      <c r="O2" s="108"/>
      <c r="P2" s="108"/>
      <c r="Q2" s="108"/>
      <c r="R2" s="108"/>
      <c r="S2" s="109"/>
    </row>
    <row r="3" spans="1:19" s="23" customFormat="1" ht="19.7" customHeight="1" x14ac:dyDescent="0.25">
      <c r="A3" s="214" t="s">
        <v>32</v>
      </c>
      <c r="B3" s="215"/>
      <c r="C3" s="215"/>
      <c r="D3" s="215"/>
      <c r="E3" s="215"/>
      <c r="F3" s="215"/>
      <c r="G3" s="215"/>
      <c r="H3" s="215"/>
      <c r="I3" s="215"/>
      <c r="J3" s="215"/>
      <c r="K3" s="215"/>
      <c r="L3" s="215"/>
      <c r="M3" s="215"/>
      <c r="N3" s="215"/>
      <c r="O3" s="215"/>
      <c r="P3" s="215"/>
      <c r="Q3" s="215"/>
      <c r="R3" s="215"/>
      <c r="S3" s="216"/>
    </row>
    <row r="4" spans="1:19" s="23" customFormat="1" ht="19.7" customHeight="1" x14ac:dyDescent="0.25">
      <c r="A4" s="217" t="s">
        <v>33</v>
      </c>
      <c r="B4" s="218"/>
      <c r="C4" s="218"/>
      <c r="D4" s="218"/>
      <c r="E4" s="218"/>
      <c r="F4" s="218"/>
      <c r="G4" s="218"/>
      <c r="H4" s="218"/>
      <c r="I4" s="218"/>
      <c r="J4" s="218"/>
      <c r="K4" s="218"/>
      <c r="L4" s="218"/>
      <c r="M4" s="218"/>
      <c r="N4" s="218"/>
      <c r="O4" s="218"/>
      <c r="P4" s="218"/>
      <c r="Q4" s="218"/>
      <c r="R4" s="218"/>
      <c r="S4" s="219"/>
    </row>
    <row r="5" spans="1:19" ht="4.3499999999999996" customHeight="1" x14ac:dyDescent="0.2"/>
    <row r="6" spans="1:19" ht="19.7" customHeight="1" x14ac:dyDescent="0.2">
      <c r="A6" s="57" t="s">
        <v>34</v>
      </c>
      <c r="B6" s="58"/>
      <c r="C6" s="58"/>
      <c r="D6" s="58"/>
      <c r="E6" s="58"/>
      <c r="F6" s="58"/>
      <c r="G6" s="58"/>
      <c r="H6" s="58"/>
      <c r="I6" s="58"/>
      <c r="J6" s="58"/>
      <c r="K6" s="58"/>
      <c r="L6" s="58"/>
      <c r="M6" s="58"/>
      <c r="N6" s="58"/>
      <c r="O6" s="58"/>
      <c r="P6" s="58"/>
      <c r="Q6" s="58"/>
      <c r="R6" s="58"/>
      <c r="S6" s="59"/>
    </row>
    <row r="7" spans="1:19" ht="66" customHeight="1" x14ac:dyDescent="0.2">
      <c r="A7" s="220" t="s">
        <v>35</v>
      </c>
      <c r="B7" s="221"/>
      <c r="C7" s="221"/>
      <c r="D7" s="221"/>
      <c r="E7" s="221"/>
      <c r="F7" s="221"/>
      <c r="G7" s="221"/>
      <c r="H7" s="221"/>
      <c r="I7" s="221"/>
      <c r="J7" s="221"/>
      <c r="K7" s="221"/>
      <c r="L7" s="221"/>
      <c r="M7" s="221"/>
      <c r="N7" s="221"/>
      <c r="O7" s="221"/>
      <c r="P7" s="221"/>
      <c r="Q7" s="221"/>
      <c r="R7" s="221"/>
      <c r="S7" s="222"/>
    </row>
    <row r="8" spans="1:19" ht="4.3499999999999996" customHeight="1" x14ac:dyDescent="0.2"/>
    <row r="9" spans="1:19" ht="19.7" customHeight="1" x14ac:dyDescent="0.2">
      <c r="A9" s="57" t="s">
        <v>36</v>
      </c>
      <c r="B9" s="58"/>
      <c r="C9" s="58"/>
      <c r="D9" s="58"/>
      <c r="E9" s="58"/>
      <c r="F9" s="58"/>
      <c r="G9" s="58"/>
      <c r="H9" s="58"/>
      <c r="I9" s="58"/>
      <c r="J9" s="58"/>
      <c r="K9" s="58"/>
      <c r="L9" s="58"/>
      <c r="M9" s="58"/>
      <c r="N9" s="58"/>
      <c r="O9" s="58"/>
      <c r="P9" s="58"/>
      <c r="Q9" s="58"/>
      <c r="R9" s="58"/>
      <c r="S9" s="59"/>
    </row>
    <row r="10" spans="1:19" x14ac:dyDescent="0.2">
      <c r="A10" s="31"/>
      <c r="B10" s="44" t="s">
        <v>37</v>
      </c>
      <c r="K10" s="44" t="s">
        <v>38</v>
      </c>
      <c r="S10" s="25"/>
    </row>
    <row r="11" spans="1:19" ht="27.75" customHeight="1" x14ac:dyDescent="0.2">
      <c r="A11" s="45" t="s">
        <v>39</v>
      </c>
      <c r="B11" s="206" t="s">
        <v>40</v>
      </c>
      <c r="C11" s="206"/>
      <c r="D11" s="206"/>
      <c r="E11" s="206"/>
      <c r="F11" s="206"/>
      <c r="G11" s="206"/>
      <c r="H11" s="206"/>
      <c r="I11" s="206"/>
      <c r="J11" s="206"/>
      <c r="K11" s="206" t="s">
        <v>41</v>
      </c>
      <c r="L11" s="206"/>
      <c r="M11" s="206"/>
      <c r="N11" s="206"/>
      <c r="O11" s="206"/>
      <c r="P11" s="206"/>
      <c r="Q11" s="206"/>
      <c r="R11" s="206"/>
      <c r="S11" s="207"/>
    </row>
    <row r="12" spans="1:19" ht="55.5" customHeight="1" x14ac:dyDescent="0.2">
      <c r="A12" s="45" t="s">
        <v>42</v>
      </c>
      <c r="B12" s="206" t="s">
        <v>43</v>
      </c>
      <c r="C12" s="206"/>
      <c r="D12" s="206"/>
      <c r="E12" s="206"/>
      <c r="F12" s="206"/>
      <c r="G12" s="206"/>
      <c r="H12" s="206"/>
      <c r="I12" s="206"/>
      <c r="J12" s="206"/>
      <c r="K12" s="206" t="s">
        <v>44</v>
      </c>
      <c r="L12" s="206"/>
      <c r="M12" s="206"/>
      <c r="N12" s="206"/>
      <c r="O12" s="206"/>
      <c r="P12" s="206"/>
      <c r="Q12" s="206"/>
      <c r="R12" s="206"/>
      <c r="S12" s="207"/>
    </row>
    <row r="13" spans="1:19" ht="27" customHeight="1" x14ac:dyDescent="0.2">
      <c r="A13" s="45" t="s">
        <v>45</v>
      </c>
      <c r="B13" s="206" t="s">
        <v>46</v>
      </c>
      <c r="C13" s="206"/>
      <c r="D13" s="206"/>
      <c r="E13" s="206"/>
      <c r="F13" s="206"/>
      <c r="G13" s="206"/>
      <c r="H13" s="206"/>
      <c r="I13" s="206"/>
      <c r="J13" s="206"/>
      <c r="K13" s="206" t="s">
        <v>47</v>
      </c>
      <c r="L13" s="206"/>
      <c r="M13" s="206"/>
      <c r="N13" s="206"/>
      <c r="O13" s="206"/>
      <c r="P13" s="206"/>
      <c r="Q13" s="206"/>
      <c r="R13" s="206"/>
      <c r="S13" s="207"/>
    </row>
    <row r="14" spans="1:19" ht="26.25" customHeight="1" x14ac:dyDescent="0.2">
      <c r="A14" s="45" t="s">
        <v>48</v>
      </c>
      <c r="B14" s="206" t="s">
        <v>49</v>
      </c>
      <c r="C14" s="206"/>
      <c r="D14" s="206"/>
      <c r="E14" s="206"/>
      <c r="F14" s="206"/>
      <c r="G14" s="206"/>
      <c r="H14" s="206"/>
      <c r="I14" s="206"/>
      <c r="J14" s="206"/>
      <c r="K14" s="206" t="s">
        <v>50</v>
      </c>
      <c r="L14" s="206"/>
      <c r="M14" s="206"/>
      <c r="N14" s="206"/>
      <c r="O14" s="206"/>
      <c r="P14" s="206"/>
      <c r="Q14" s="206"/>
      <c r="R14" s="206"/>
      <c r="S14" s="207"/>
    </row>
    <row r="15" spans="1:19" ht="28.5" customHeight="1" x14ac:dyDescent="0.2">
      <c r="A15" s="46" t="s">
        <v>51</v>
      </c>
      <c r="B15" s="208" t="s">
        <v>52</v>
      </c>
      <c r="C15" s="208"/>
      <c r="D15" s="208"/>
      <c r="E15" s="208"/>
      <c r="F15" s="208"/>
      <c r="G15" s="208"/>
      <c r="H15" s="208"/>
      <c r="I15" s="208"/>
      <c r="J15" s="208"/>
      <c r="K15" s="208"/>
      <c r="L15" s="208"/>
      <c r="M15" s="208"/>
      <c r="N15" s="208"/>
      <c r="O15" s="208"/>
      <c r="P15" s="208"/>
      <c r="Q15" s="208"/>
      <c r="R15" s="208"/>
      <c r="S15" s="209"/>
    </row>
    <row r="16" spans="1:19" ht="4.3499999999999996" customHeight="1" x14ac:dyDescent="0.2"/>
    <row r="17" spans="1:19" ht="19.7" customHeight="1" x14ac:dyDescent="0.2">
      <c r="A17" s="57" t="s">
        <v>53</v>
      </c>
      <c r="B17" s="58"/>
      <c r="C17" s="58"/>
      <c r="D17" s="58"/>
      <c r="E17" s="58"/>
      <c r="F17" s="58"/>
      <c r="G17" s="58"/>
      <c r="H17" s="58"/>
      <c r="I17" s="58"/>
      <c r="J17" s="58"/>
      <c r="K17" s="58"/>
      <c r="L17" s="58"/>
      <c r="M17" s="58"/>
      <c r="N17" s="58"/>
      <c r="O17" s="58"/>
      <c r="P17" s="58"/>
      <c r="Q17" s="58"/>
      <c r="R17" s="58"/>
      <c r="S17" s="59"/>
    </row>
    <row r="18" spans="1:19" ht="19.7" customHeight="1" x14ac:dyDescent="0.2">
      <c r="A18" s="210" t="s">
        <v>54</v>
      </c>
      <c r="B18" s="211"/>
      <c r="C18" s="212">
        <v>4.0999999999999996</v>
      </c>
      <c r="D18" s="212"/>
      <c r="E18" s="47" t="s">
        <v>55</v>
      </c>
      <c r="F18" s="47"/>
      <c r="G18" s="47"/>
      <c r="H18" s="47"/>
      <c r="I18" s="47"/>
      <c r="J18" s="47"/>
      <c r="K18" s="47"/>
      <c r="L18" s="47"/>
      <c r="M18" s="47"/>
      <c r="N18" s="47"/>
      <c r="O18" s="47"/>
      <c r="P18" s="47"/>
      <c r="Q18" s="47"/>
      <c r="R18" s="47"/>
      <c r="S18" s="48"/>
    </row>
    <row r="19" spans="1:19" s="49" customFormat="1" ht="65.25" customHeight="1" x14ac:dyDescent="0.2">
      <c r="A19" s="196" t="s">
        <v>56</v>
      </c>
      <c r="B19" s="197"/>
      <c r="C19" s="197"/>
      <c r="D19" s="197"/>
      <c r="E19" s="198"/>
      <c r="F19" s="204" t="s">
        <v>57</v>
      </c>
      <c r="G19" s="204"/>
      <c r="H19" s="127" t="s">
        <v>58</v>
      </c>
      <c r="I19" s="127"/>
      <c r="J19" s="204" t="s">
        <v>59</v>
      </c>
      <c r="K19" s="204"/>
      <c r="L19" s="205" t="s">
        <v>60</v>
      </c>
      <c r="M19" s="205"/>
      <c r="N19" s="204" t="s">
        <v>61</v>
      </c>
      <c r="O19" s="204"/>
      <c r="P19" s="196" t="s">
        <v>62</v>
      </c>
      <c r="Q19" s="197"/>
      <c r="R19" s="197"/>
      <c r="S19" s="198"/>
    </row>
    <row r="20" spans="1:19" x14ac:dyDescent="0.2">
      <c r="A20" s="199" t="s">
        <v>63</v>
      </c>
      <c r="B20" s="199"/>
      <c r="C20" s="199"/>
      <c r="D20" s="199"/>
      <c r="E20" s="199"/>
      <c r="F20" s="199"/>
      <c r="G20" s="199"/>
      <c r="H20" s="199"/>
      <c r="I20" s="199"/>
      <c r="J20" s="199"/>
      <c r="K20" s="199"/>
      <c r="L20" s="199"/>
      <c r="M20" s="199"/>
      <c r="N20" s="199"/>
      <c r="O20" s="199"/>
      <c r="P20" s="199"/>
      <c r="Q20" s="199"/>
      <c r="R20" s="199"/>
      <c r="S20" s="199"/>
    </row>
    <row r="21" spans="1:19" x14ac:dyDescent="0.2">
      <c r="A21" s="167"/>
      <c r="B21" s="168"/>
      <c r="C21" s="168"/>
      <c r="D21" s="168"/>
      <c r="E21" s="169"/>
      <c r="F21" s="170"/>
      <c r="G21" s="171"/>
      <c r="H21" s="200"/>
      <c r="I21" s="171"/>
      <c r="J21" s="172" t="str">
        <f>IF(OR(ISBLANK(F21), ISBLANK(H21)), "", F21/H21)</f>
        <v/>
      </c>
      <c r="K21" s="173"/>
      <c r="L21" s="174"/>
      <c r="M21" s="175"/>
      <c r="N21" s="201" t="str">
        <f>IF(ISBLANK(L21), "", J21*L21)</f>
        <v/>
      </c>
      <c r="O21" s="202"/>
      <c r="P21" s="203" t="str">
        <f>IF(ISBLANK(L21), "", N21*$C$18)</f>
        <v/>
      </c>
      <c r="Q21" s="203"/>
      <c r="R21" s="203"/>
      <c r="S21" s="173"/>
    </row>
    <row r="22" spans="1:19" x14ac:dyDescent="0.2">
      <c r="A22" s="158" t="str">
        <f t="shared" ref="A22:A34" si="0">IF(OR(ISBLANK(E22), ISBLANK(G22)), "", E22/G22)</f>
        <v/>
      </c>
      <c r="B22" s="159"/>
      <c r="C22" s="159"/>
      <c r="D22" s="159"/>
      <c r="E22" s="160"/>
      <c r="F22" s="161"/>
      <c r="G22" s="162"/>
      <c r="H22" s="193"/>
      <c r="I22" s="162"/>
      <c r="J22" s="163" t="str">
        <f t="shared" ref="J22:J34" si="1">IF(OR(ISBLANK(F22), ISBLANK(H22)), "", F22/H22)</f>
        <v/>
      </c>
      <c r="K22" s="164"/>
      <c r="L22" s="165"/>
      <c r="M22" s="166"/>
      <c r="N22" s="194" t="str">
        <f t="shared" ref="N22:N34" si="2">IF(ISBLANK(L22), "", J22*L22)</f>
        <v/>
      </c>
      <c r="O22" s="195"/>
      <c r="P22" s="192" t="str">
        <f t="shared" ref="P22:P34" si="3">IF(ISBLANK(L22), "", N22*$C$18)</f>
        <v/>
      </c>
      <c r="Q22" s="192"/>
      <c r="R22" s="192"/>
      <c r="S22" s="164"/>
    </row>
    <row r="23" spans="1:19" x14ac:dyDescent="0.2">
      <c r="A23" s="158" t="str">
        <f t="shared" si="0"/>
        <v/>
      </c>
      <c r="B23" s="159"/>
      <c r="C23" s="159"/>
      <c r="D23" s="159"/>
      <c r="E23" s="160"/>
      <c r="F23" s="161"/>
      <c r="G23" s="162"/>
      <c r="H23" s="193"/>
      <c r="I23" s="162"/>
      <c r="J23" s="163" t="str">
        <f t="shared" si="1"/>
        <v/>
      </c>
      <c r="K23" s="164"/>
      <c r="L23" s="165"/>
      <c r="M23" s="166"/>
      <c r="N23" s="194" t="str">
        <f t="shared" si="2"/>
        <v/>
      </c>
      <c r="O23" s="195"/>
      <c r="P23" s="192" t="str">
        <f t="shared" si="3"/>
        <v/>
      </c>
      <c r="Q23" s="192"/>
      <c r="R23" s="192"/>
      <c r="S23" s="164"/>
    </row>
    <row r="24" spans="1:19" x14ac:dyDescent="0.2">
      <c r="A24" s="158" t="str">
        <f t="shared" si="0"/>
        <v/>
      </c>
      <c r="B24" s="159"/>
      <c r="C24" s="159"/>
      <c r="D24" s="159"/>
      <c r="E24" s="160"/>
      <c r="F24" s="161"/>
      <c r="G24" s="162"/>
      <c r="H24" s="193"/>
      <c r="I24" s="162"/>
      <c r="J24" s="163" t="str">
        <f t="shared" si="1"/>
        <v/>
      </c>
      <c r="K24" s="164"/>
      <c r="L24" s="165"/>
      <c r="M24" s="166"/>
      <c r="N24" s="194" t="str">
        <f t="shared" si="2"/>
        <v/>
      </c>
      <c r="O24" s="195"/>
      <c r="P24" s="192" t="str">
        <f t="shared" si="3"/>
        <v/>
      </c>
      <c r="Q24" s="192"/>
      <c r="R24" s="192"/>
      <c r="S24" s="164"/>
    </row>
    <row r="25" spans="1:19" x14ac:dyDescent="0.2">
      <c r="A25" s="158" t="str">
        <f t="shared" si="0"/>
        <v/>
      </c>
      <c r="B25" s="159"/>
      <c r="C25" s="159"/>
      <c r="D25" s="159"/>
      <c r="E25" s="160"/>
      <c r="F25" s="161"/>
      <c r="G25" s="162"/>
      <c r="H25" s="193"/>
      <c r="I25" s="162"/>
      <c r="J25" s="163" t="str">
        <f t="shared" si="1"/>
        <v/>
      </c>
      <c r="K25" s="164"/>
      <c r="L25" s="165"/>
      <c r="M25" s="166"/>
      <c r="N25" s="194" t="str">
        <f t="shared" si="2"/>
        <v/>
      </c>
      <c r="O25" s="195"/>
      <c r="P25" s="192" t="str">
        <f t="shared" si="3"/>
        <v/>
      </c>
      <c r="Q25" s="192"/>
      <c r="R25" s="192"/>
      <c r="S25" s="164"/>
    </row>
    <row r="26" spans="1:19" x14ac:dyDescent="0.2">
      <c r="A26" s="158" t="str">
        <f t="shared" si="0"/>
        <v/>
      </c>
      <c r="B26" s="159"/>
      <c r="C26" s="159"/>
      <c r="D26" s="159"/>
      <c r="E26" s="160"/>
      <c r="F26" s="161"/>
      <c r="G26" s="162"/>
      <c r="H26" s="193"/>
      <c r="I26" s="162"/>
      <c r="J26" s="163" t="str">
        <f t="shared" si="1"/>
        <v/>
      </c>
      <c r="K26" s="164"/>
      <c r="L26" s="165"/>
      <c r="M26" s="166"/>
      <c r="N26" s="194" t="str">
        <f t="shared" si="2"/>
        <v/>
      </c>
      <c r="O26" s="195"/>
      <c r="P26" s="192" t="str">
        <f t="shared" si="3"/>
        <v/>
      </c>
      <c r="Q26" s="192"/>
      <c r="R26" s="192"/>
      <c r="S26" s="164"/>
    </row>
    <row r="27" spans="1:19" x14ac:dyDescent="0.2">
      <c r="A27" s="158" t="str">
        <f t="shared" si="0"/>
        <v/>
      </c>
      <c r="B27" s="159"/>
      <c r="C27" s="159"/>
      <c r="D27" s="159"/>
      <c r="E27" s="160"/>
      <c r="F27" s="161"/>
      <c r="G27" s="162"/>
      <c r="H27" s="193"/>
      <c r="I27" s="162"/>
      <c r="J27" s="163" t="str">
        <f t="shared" si="1"/>
        <v/>
      </c>
      <c r="K27" s="164"/>
      <c r="L27" s="165"/>
      <c r="M27" s="166"/>
      <c r="N27" s="194" t="str">
        <f t="shared" si="2"/>
        <v/>
      </c>
      <c r="O27" s="195"/>
      <c r="P27" s="192" t="str">
        <f t="shared" si="3"/>
        <v/>
      </c>
      <c r="Q27" s="192"/>
      <c r="R27" s="192"/>
      <c r="S27" s="164"/>
    </row>
    <row r="28" spans="1:19" x14ac:dyDescent="0.2">
      <c r="A28" s="158" t="str">
        <f t="shared" si="0"/>
        <v/>
      </c>
      <c r="B28" s="159"/>
      <c r="C28" s="159"/>
      <c r="D28" s="159"/>
      <c r="E28" s="160"/>
      <c r="F28" s="161"/>
      <c r="G28" s="162"/>
      <c r="H28" s="193"/>
      <c r="I28" s="162"/>
      <c r="J28" s="163" t="str">
        <f t="shared" si="1"/>
        <v/>
      </c>
      <c r="K28" s="164"/>
      <c r="L28" s="165"/>
      <c r="M28" s="166"/>
      <c r="N28" s="194" t="str">
        <f t="shared" si="2"/>
        <v/>
      </c>
      <c r="O28" s="195"/>
      <c r="P28" s="192" t="str">
        <f t="shared" si="3"/>
        <v/>
      </c>
      <c r="Q28" s="192"/>
      <c r="R28" s="192"/>
      <c r="S28" s="164"/>
    </row>
    <row r="29" spans="1:19" x14ac:dyDescent="0.2">
      <c r="A29" s="158" t="str">
        <f t="shared" si="0"/>
        <v/>
      </c>
      <c r="B29" s="159"/>
      <c r="C29" s="159"/>
      <c r="D29" s="159"/>
      <c r="E29" s="160"/>
      <c r="F29" s="161"/>
      <c r="G29" s="162"/>
      <c r="H29" s="193"/>
      <c r="I29" s="162"/>
      <c r="J29" s="163" t="str">
        <f t="shared" si="1"/>
        <v/>
      </c>
      <c r="K29" s="164"/>
      <c r="L29" s="165"/>
      <c r="M29" s="166"/>
      <c r="N29" s="194" t="str">
        <f t="shared" si="2"/>
        <v/>
      </c>
      <c r="O29" s="195"/>
      <c r="P29" s="192" t="str">
        <f t="shared" si="3"/>
        <v/>
      </c>
      <c r="Q29" s="192"/>
      <c r="R29" s="192"/>
      <c r="S29" s="164"/>
    </row>
    <row r="30" spans="1:19" x14ac:dyDescent="0.2">
      <c r="A30" s="158" t="str">
        <f t="shared" si="0"/>
        <v/>
      </c>
      <c r="B30" s="159"/>
      <c r="C30" s="159"/>
      <c r="D30" s="159"/>
      <c r="E30" s="160"/>
      <c r="F30" s="161"/>
      <c r="G30" s="162"/>
      <c r="H30" s="193"/>
      <c r="I30" s="162"/>
      <c r="J30" s="163" t="str">
        <f t="shared" si="1"/>
        <v/>
      </c>
      <c r="K30" s="164"/>
      <c r="L30" s="165"/>
      <c r="M30" s="166"/>
      <c r="N30" s="194" t="str">
        <f t="shared" si="2"/>
        <v/>
      </c>
      <c r="O30" s="195"/>
      <c r="P30" s="192" t="str">
        <f t="shared" si="3"/>
        <v/>
      </c>
      <c r="Q30" s="192"/>
      <c r="R30" s="192"/>
      <c r="S30" s="164"/>
    </row>
    <row r="31" spans="1:19" x14ac:dyDescent="0.2">
      <c r="A31" s="158" t="str">
        <f t="shared" si="0"/>
        <v/>
      </c>
      <c r="B31" s="159"/>
      <c r="C31" s="159"/>
      <c r="D31" s="159"/>
      <c r="E31" s="160"/>
      <c r="F31" s="161"/>
      <c r="G31" s="162"/>
      <c r="H31" s="193"/>
      <c r="I31" s="162"/>
      <c r="J31" s="163" t="str">
        <f t="shared" si="1"/>
        <v/>
      </c>
      <c r="K31" s="164"/>
      <c r="L31" s="165"/>
      <c r="M31" s="166"/>
      <c r="N31" s="194" t="str">
        <f t="shared" si="2"/>
        <v/>
      </c>
      <c r="O31" s="195"/>
      <c r="P31" s="192" t="str">
        <f t="shared" si="3"/>
        <v/>
      </c>
      <c r="Q31" s="192"/>
      <c r="R31" s="192"/>
      <c r="S31" s="164"/>
    </row>
    <row r="32" spans="1:19" x14ac:dyDescent="0.2">
      <c r="A32" s="158" t="str">
        <f t="shared" si="0"/>
        <v/>
      </c>
      <c r="B32" s="159"/>
      <c r="C32" s="159"/>
      <c r="D32" s="159"/>
      <c r="E32" s="160"/>
      <c r="F32" s="161"/>
      <c r="G32" s="162"/>
      <c r="H32" s="193"/>
      <c r="I32" s="162"/>
      <c r="J32" s="163" t="str">
        <f t="shared" si="1"/>
        <v/>
      </c>
      <c r="K32" s="164"/>
      <c r="L32" s="165"/>
      <c r="M32" s="166"/>
      <c r="N32" s="194" t="str">
        <f t="shared" si="2"/>
        <v/>
      </c>
      <c r="O32" s="195"/>
      <c r="P32" s="192" t="str">
        <f t="shared" si="3"/>
        <v/>
      </c>
      <c r="Q32" s="192"/>
      <c r="R32" s="192"/>
      <c r="S32" s="164"/>
    </row>
    <row r="33" spans="1:19" x14ac:dyDescent="0.2">
      <c r="A33" s="158" t="str">
        <f t="shared" si="0"/>
        <v/>
      </c>
      <c r="B33" s="159"/>
      <c r="C33" s="159"/>
      <c r="D33" s="159"/>
      <c r="E33" s="160"/>
      <c r="F33" s="161"/>
      <c r="G33" s="162"/>
      <c r="H33" s="193"/>
      <c r="I33" s="162"/>
      <c r="J33" s="163" t="str">
        <f t="shared" si="1"/>
        <v/>
      </c>
      <c r="K33" s="164"/>
      <c r="L33" s="165"/>
      <c r="M33" s="166"/>
      <c r="N33" s="194" t="str">
        <f t="shared" si="2"/>
        <v/>
      </c>
      <c r="O33" s="195"/>
      <c r="P33" s="192" t="str">
        <f t="shared" si="3"/>
        <v/>
      </c>
      <c r="Q33" s="192"/>
      <c r="R33" s="192"/>
      <c r="S33" s="164"/>
    </row>
    <row r="34" spans="1:19" ht="13.5" thickBot="1" x14ac:dyDescent="0.25">
      <c r="A34" s="147" t="str">
        <f t="shared" si="0"/>
        <v/>
      </c>
      <c r="B34" s="148"/>
      <c r="C34" s="148"/>
      <c r="D34" s="148"/>
      <c r="E34" s="149"/>
      <c r="F34" s="187"/>
      <c r="G34" s="188"/>
      <c r="H34" s="189"/>
      <c r="I34" s="151"/>
      <c r="J34" s="152" t="str">
        <f t="shared" si="1"/>
        <v/>
      </c>
      <c r="K34" s="153"/>
      <c r="L34" s="154"/>
      <c r="M34" s="155"/>
      <c r="N34" s="190" t="str">
        <f t="shared" si="2"/>
        <v/>
      </c>
      <c r="O34" s="191"/>
      <c r="P34" s="176" t="str">
        <f t="shared" si="3"/>
        <v/>
      </c>
      <c r="Q34" s="176"/>
      <c r="R34" s="176"/>
      <c r="S34" s="153"/>
    </row>
    <row r="35" spans="1:19" ht="13.5" thickBot="1" x14ac:dyDescent="0.25">
      <c r="A35" s="177" t="s">
        <v>64</v>
      </c>
      <c r="B35" s="178"/>
      <c r="C35" s="178"/>
      <c r="D35" s="178"/>
      <c r="E35" s="178"/>
      <c r="F35" s="178"/>
      <c r="G35" s="178"/>
      <c r="H35" s="178"/>
      <c r="I35" s="178"/>
      <c r="J35" s="178"/>
      <c r="K35" s="179"/>
      <c r="L35" s="180">
        <f>SUM(L21:M34)</f>
        <v>0</v>
      </c>
      <c r="M35" s="181"/>
      <c r="N35" s="182">
        <f>SUM(N21:O34)</f>
        <v>0</v>
      </c>
      <c r="O35" s="183"/>
      <c r="P35" s="184">
        <f>SUM(P21:S34)</f>
        <v>0</v>
      </c>
      <c r="Q35" s="185"/>
      <c r="R35" s="185"/>
      <c r="S35" s="186"/>
    </row>
    <row r="36" spans="1:19" x14ac:dyDescent="0.2">
      <c r="A36" s="50"/>
      <c r="B36" s="51"/>
      <c r="C36" s="51"/>
      <c r="D36" s="51"/>
      <c r="E36" s="51"/>
      <c r="F36" s="51"/>
      <c r="G36" s="51"/>
      <c r="H36" s="51"/>
      <c r="I36" s="51"/>
      <c r="J36" s="51"/>
      <c r="K36" s="51"/>
      <c r="L36" s="11"/>
      <c r="M36" s="11"/>
      <c r="N36" s="11"/>
      <c r="O36" s="11"/>
      <c r="P36" s="11"/>
      <c r="Q36" s="11"/>
      <c r="R36" s="11"/>
      <c r="S36" s="13"/>
    </row>
    <row r="37" spans="1:19" x14ac:dyDescent="0.2">
      <c r="A37" s="50"/>
      <c r="B37" s="51"/>
      <c r="C37" s="51"/>
      <c r="D37" s="51"/>
      <c r="E37" s="51"/>
      <c r="F37" s="51"/>
      <c r="G37" s="51"/>
      <c r="H37" s="51"/>
      <c r="I37" s="51"/>
      <c r="J37" s="51"/>
      <c r="K37" s="51"/>
      <c r="L37" s="11"/>
      <c r="M37" s="11"/>
      <c r="N37" s="11"/>
      <c r="O37" s="11"/>
      <c r="P37" s="11"/>
      <c r="Q37" s="11"/>
      <c r="R37" s="11"/>
      <c r="S37" s="13"/>
    </row>
    <row r="38" spans="1:19" x14ac:dyDescent="0.2">
      <c r="A38" s="50"/>
      <c r="B38" s="51"/>
      <c r="C38" s="51"/>
      <c r="D38" s="51"/>
      <c r="E38" s="51"/>
      <c r="F38" s="51"/>
      <c r="G38" s="51"/>
      <c r="H38" s="51"/>
      <c r="I38" s="51"/>
      <c r="J38" s="51"/>
      <c r="K38" s="51"/>
      <c r="L38" s="11"/>
      <c r="M38" s="11"/>
      <c r="N38" s="11"/>
      <c r="O38" s="11"/>
      <c r="P38" s="11"/>
      <c r="Q38" s="11"/>
      <c r="R38" s="11"/>
      <c r="S38" s="13"/>
    </row>
    <row r="39" spans="1:19" x14ac:dyDescent="0.2">
      <c r="A39" s="50"/>
      <c r="B39" s="51"/>
      <c r="C39" s="51"/>
      <c r="D39" s="51"/>
      <c r="E39" s="51"/>
      <c r="F39" s="51"/>
      <c r="G39" s="51"/>
      <c r="H39" s="51"/>
      <c r="I39" s="51"/>
      <c r="J39" s="51"/>
      <c r="K39" s="51"/>
      <c r="L39" s="11"/>
      <c r="M39" s="11"/>
      <c r="N39" s="11"/>
      <c r="O39" s="11"/>
      <c r="P39" s="11"/>
      <c r="Q39" s="11"/>
      <c r="R39" s="11"/>
      <c r="S39" s="13"/>
    </row>
    <row r="40" spans="1:19" ht="26.25" customHeight="1" x14ac:dyDescent="0.2">
      <c r="A40" s="70" t="s">
        <v>65</v>
      </c>
      <c r="B40" s="71"/>
      <c r="C40" s="71"/>
      <c r="D40" s="71"/>
      <c r="E40" s="71"/>
      <c r="F40" s="71"/>
      <c r="G40" s="71"/>
      <c r="H40" s="71"/>
      <c r="I40" s="71"/>
      <c r="J40" s="71"/>
      <c r="K40" s="71"/>
      <c r="L40" s="71"/>
      <c r="M40" s="72"/>
      <c r="S40" s="25"/>
    </row>
    <row r="41" spans="1:19" x14ac:dyDescent="0.2">
      <c r="A41" s="167"/>
      <c r="B41" s="168"/>
      <c r="C41" s="168"/>
      <c r="D41" s="168"/>
      <c r="E41" s="169"/>
      <c r="F41" s="170"/>
      <c r="G41" s="171"/>
      <c r="H41" s="170"/>
      <c r="I41" s="171"/>
      <c r="J41" s="172" t="str">
        <f>IF(OR(ISBLANK(F41), ISBLANK(H41)), "", F41/H41)</f>
        <v/>
      </c>
      <c r="K41" s="173"/>
      <c r="L41" s="174"/>
      <c r="M41" s="175"/>
      <c r="N41" s="4"/>
      <c r="O41" s="4"/>
      <c r="P41" s="4"/>
      <c r="Q41" s="4"/>
      <c r="R41" s="4"/>
      <c r="S41" s="52"/>
    </row>
    <row r="42" spans="1:19" x14ac:dyDescent="0.2">
      <c r="A42" s="158" t="str">
        <f t="shared" ref="A42:A47" si="4">IF(OR(ISBLANK(E42), ISBLANK(G42)), "", E42/G42)</f>
        <v/>
      </c>
      <c r="B42" s="159"/>
      <c r="C42" s="159"/>
      <c r="D42" s="159"/>
      <c r="E42" s="160"/>
      <c r="F42" s="161"/>
      <c r="G42" s="162"/>
      <c r="H42" s="161"/>
      <c r="I42" s="162"/>
      <c r="J42" s="163" t="str">
        <f t="shared" ref="J42:J47" si="5">IF(OR(ISBLANK(F42), ISBLANK(H42)), "", F42/H42)</f>
        <v/>
      </c>
      <c r="K42" s="164"/>
      <c r="L42" s="165"/>
      <c r="M42" s="166"/>
      <c r="N42" s="4"/>
      <c r="O42" s="4"/>
      <c r="P42" s="4"/>
      <c r="Q42" s="4"/>
      <c r="R42" s="4"/>
      <c r="S42" s="52"/>
    </row>
    <row r="43" spans="1:19" x14ac:dyDescent="0.2">
      <c r="A43" s="158" t="str">
        <f t="shared" si="4"/>
        <v/>
      </c>
      <c r="B43" s="159"/>
      <c r="C43" s="159"/>
      <c r="D43" s="159"/>
      <c r="E43" s="160"/>
      <c r="F43" s="161"/>
      <c r="G43" s="162"/>
      <c r="H43" s="161"/>
      <c r="I43" s="162"/>
      <c r="J43" s="163" t="str">
        <f t="shared" si="5"/>
        <v/>
      </c>
      <c r="K43" s="164"/>
      <c r="L43" s="165"/>
      <c r="M43" s="166"/>
      <c r="N43" s="4"/>
      <c r="O43" s="4"/>
      <c r="P43" s="4"/>
      <c r="Q43" s="4"/>
      <c r="R43" s="4"/>
      <c r="S43" s="52"/>
    </row>
    <row r="44" spans="1:19" x14ac:dyDescent="0.2">
      <c r="A44" s="158" t="str">
        <f t="shared" si="4"/>
        <v/>
      </c>
      <c r="B44" s="159"/>
      <c r="C44" s="159"/>
      <c r="D44" s="159"/>
      <c r="E44" s="160"/>
      <c r="F44" s="161"/>
      <c r="G44" s="162"/>
      <c r="H44" s="161"/>
      <c r="I44" s="162"/>
      <c r="J44" s="163" t="str">
        <f t="shared" si="5"/>
        <v/>
      </c>
      <c r="K44" s="164"/>
      <c r="L44" s="165"/>
      <c r="M44" s="166"/>
      <c r="N44" s="4"/>
      <c r="O44" s="4"/>
      <c r="P44" s="4"/>
      <c r="Q44" s="4"/>
      <c r="R44" s="4"/>
      <c r="S44" s="52"/>
    </row>
    <row r="45" spans="1:19" x14ac:dyDescent="0.2">
      <c r="A45" s="158" t="str">
        <f t="shared" si="4"/>
        <v/>
      </c>
      <c r="B45" s="159"/>
      <c r="C45" s="159"/>
      <c r="D45" s="159"/>
      <c r="E45" s="160"/>
      <c r="F45" s="161"/>
      <c r="G45" s="162"/>
      <c r="H45" s="161"/>
      <c r="I45" s="162"/>
      <c r="J45" s="163" t="str">
        <f t="shared" si="5"/>
        <v/>
      </c>
      <c r="K45" s="164"/>
      <c r="L45" s="165"/>
      <c r="M45" s="166"/>
      <c r="N45" s="4"/>
      <c r="O45" s="4"/>
      <c r="P45" s="4"/>
      <c r="Q45" s="4"/>
      <c r="R45" s="4"/>
      <c r="S45" s="52"/>
    </row>
    <row r="46" spans="1:19" x14ac:dyDescent="0.2">
      <c r="A46" s="158" t="str">
        <f t="shared" si="4"/>
        <v/>
      </c>
      <c r="B46" s="159"/>
      <c r="C46" s="159"/>
      <c r="D46" s="159"/>
      <c r="E46" s="160"/>
      <c r="F46" s="161"/>
      <c r="G46" s="162"/>
      <c r="H46" s="161"/>
      <c r="I46" s="162"/>
      <c r="J46" s="163" t="str">
        <f t="shared" si="5"/>
        <v/>
      </c>
      <c r="K46" s="164"/>
      <c r="L46" s="165"/>
      <c r="M46" s="166"/>
      <c r="N46" s="4"/>
      <c r="O46" s="4"/>
      <c r="P46" s="4"/>
      <c r="Q46" s="4"/>
      <c r="R46" s="4"/>
      <c r="S46" s="52"/>
    </row>
    <row r="47" spans="1:19" ht="13.5" thickBot="1" x14ac:dyDescent="0.25">
      <c r="A47" s="147" t="str">
        <f t="shared" si="4"/>
        <v/>
      </c>
      <c r="B47" s="148"/>
      <c r="C47" s="148"/>
      <c r="D47" s="148"/>
      <c r="E47" s="149"/>
      <c r="F47" s="150"/>
      <c r="G47" s="151"/>
      <c r="H47" s="150"/>
      <c r="I47" s="151"/>
      <c r="J47" s="152" t="str">
        <f t="shared" si="5"/>
        <v/>
      </c>
      <c r="K47" s="153"/>
      <c r="L47" s="154"/>
      <c r="M47" s="155"/>
      <c r="N47" s="4"/>
      <c r="O47" s="4"/>
      <c r="P47" s="4"/>
      <c r="Q47" s="4"/>
      <c r="R47" s="4"/>
      <c r="S47" s="52"/>
    </row>
    <row r="48" spans="1:19" ht="13.5" thickBot="1" x14ac:dyDescent="0.25">
      <c r="A48" s="102" t="s">
        <v>64</v>
      </c>
      <c r="B48" s="103"/>
      <c r="C48" s="103"/>
      <c r="D48" s="103"/>
      <c r="E48" s="103"/>
      <c r="F48" s="103"/>
      <c r="G48" s="103"/>
      <c r="H48" s="103"/>
      <c r="I48" s="103"/>
      <c r="J48" s="103"/>
      <c r="K48" s="103"/>
      <c r="L48" s="156">
        <f>SUM(L41:M47)</f>
        <v>0</v>
      </c>
      <c r="M48" s="157"/>
      <c r="N48" s="4"/>
      <c r="O48" s="4"/>
      <c r="P48" s="4"/>
      <c r="Q48" s="4"/>
      <c r="R48" s="4"/>
      <c r="S48" s="52"/>
    </row>
    <row r="49" spans="1:19" ht="13.5" thickBot="1" x14ac:dyDescent="0.25">
      <c r="A49" s="139" t="s">
        <v>64</v>
      </c>
      <c r="B49" s="140"/>
      <c r="C49" s="140"/>
      <c r="D49" s="140"/>
      <c r="E49" s="140"/>
      <c r="F49" s="140"/>
      <c r="G49" s="140"/>
      <c r="H49" s="140"/>
      <c r="I49" s="140"/>
      <c r="J49" s="140"/>
      <c r="K49" s="141"/>
      <c r="L49" s="142">
        <f>L35+L48</f>
        <v>0</v>
      </c>
      <c r="M49" s="143"/>
      <c r="S49" s="25"/>
    </row>
    <row r="50" spans="1:19" ht="4.3499999999999996" customHeight="1" x14ac:dyDescent="0.2">
      <c r="A50" s="31"/>
      <c r="S50" s="25"/>
    </row>
    <row r="51" spans="1:19" x14ac:dyDescent="0.2">
      <c r="A51" s="31" t="s">
        <v>66</v>
      </c>
      <c r="S51" s="25"/>
    </row>
    <row r="52" spans="1:19" ht="4.3499999999999996" customHeight="1" x14ac:dyDescent="0.2">
      <c r="A52" s="31"/>
      <c r="S52" s="25"/>
    </row>
    <row r="53" spans="1:19" x14ac:dyDescent="0.2">
      <c r="A53" s="31"/>
      <c r="B53" s="144" t="s">
        <v>67</v>
      </c>
      <c r="C53" s="144"/>
      <c r="D53" s="144"/>
      <c r="E53" s="144"/>
      <c r="F53" s="145" t="s">
        <v>68</v>
      </c>
      <c r="G53" s="145"/>
      <c r="H53" s="145"/>
      <c r="I53" s="145"/>
      <c r="S53" s="25"/>
    </row>
    <row r="54" spans="1:19" x14ac:dyDescent="0.2">
      <c r="A54" s="31"/>
      <c r="B54" s="146">
        <v>2025</v>
      </c>
      <c r="C54" s="146"/>
      <c r="D54" s="146"/>
      <c r="E54" s="146"/>
      <c r="F54" s="135"/>
      <c r="G54" s="135"/>
      <c r="H54" s="135"/>
      <c r="I54" s="135"/>
      <c r="S54" s="25"/>
    </row>
    <row r="55" spans="1:19" x14ac:dyDescent="0.2">
      <c r="A55" s="31"/>
      <c r="B55" s="127">
        <f>B54+1</f>
        <v>2026</v>
      </c>
      <c r="C55" s="127"/>
      <c r="D55" s="127"/>
      <c r="E55" s="127"/>
      <c r="F55" s="135"/>
      <c r="G55" s="135"/>
      <c r="H55" s="135"/>
      <c r="I55" s="135"/>
      <c r="S55" s="25"/>
    </row>
    <row r="56" spans="1:19" x14ac:dyDescent="0.2">
      <c r="A56" s="31"/>
      <c r="B56" s="127">
        <f t="shared" ref="B56:B58" si="6">B55+1</f>
        <v>2027</v>
      </c>
      <c r="C56" s="127"/>
      <c r="D56" s="127"/>
      <c r="E56" s="127"/>
      <c r="F56" s="136"/>
      <c r="G56" s="137"/>
      <c r="H56" s="137"/>
      <c r="I56" s="138"/>
      <c r="S56" s="25"/>
    </row>
    <row r="57" spans="1:19" x14ac:dyDescent="0.2">
      <c r="A57" s="31"/>
      <c r="B57" s="127">
        <f t="shared" si="6"/>
        <v>2028</v>
      </c>
      <c r="C57" s="127"/>
      <c r="D57" s="127"/>
      <c r="E57" s="127"/>
      <c r="F57" s="135"/>
      <c r="G57" s="135"/>
      <c r="H57" s="135"/>
      <c r="I57" s="135"/>
      <c r="S57" s="25"/>
    </row>
    <row r="58" spans="1:19" ht="13.5" thickBot="1" x14ac:dyDescent="0.25">
      <c r="A58" s="31"/>
      <c r="B58" s="127">
        <f t="shared" si="6"/>
        <v>2029</v>
      </c>
      <c r="C58" s="127"/>
      <c r="D58" s="127"/>
      <c r="E58" s="127"/>
      <c r="F58" s="128"/>
      <c r="G58" s="128"/>
      <c r="H58" s="128"/>
      <c r="I58" s="128"/>
      <c r="S58" s="25"/>
    </row>
    <row r="59" spans="1:19" ht="13.5" thickBot="1" x14ac:dyDescent="0.25">
      <c r="A59" s="31"/>
      <c r="B59" s="127" t="s">
        <v>64</v>
      </c>
      <c r="C59" s="127"/>
      <c r="D59" s="127"/>
      <c r="E59" s="129"/>
      <c r="F59" s="130">
        <f>SUM(F54:I58)</f>
        <v>0</v>
      </c>
      <c r="G59" s="131"/>
      <c r="H59" s="131"/>
      <c r="I59" s="132"/>
      <c r="S59" s="25"/>
    </row>
    <row r="60" spans="1:19" ht="4.3499999999999996" customHeight="1" x14ac:dyDescent="0.2">
      <c r="A60" s="31"/>
      <c r="S60" s="25"/>
    </row>
    <row r="61" spans="1:19" ht="51.75" customHeight="1" x14ac:dyDescent="0.2">
      <c r="A61" s="133" t="s">
        <v>69</v>
      </c>
      <c r="B61" s="54"/>
      <c r="C61" s="54"/>
      <c r="D61" s="54"/>
      <c r="E61" s="54"/>
      <c r="F61" s="54"/>
      <c r="G61" s="54"/>
      <c r="H61" s="54"/>
      <c r="I61" s="54"/>
      <c r="J61" s="54"/>
      <c r="K61" s="54"/>
      <c r="L61" s="54"/>
      <c r="M61" s="54"/>
      <c r="N61" s="54"/>
      <c r="O61" s="54"/>
      <c r="P61" s="54"/>
      <c r="Q61" s="54"/>
      <c r="R61" s="54"/>
      <c r="S61" s="134"/>
    </row>
  </sheetData>
  <mergeCells count="184">
    <mergeCell ref="A1:S1"/>
    <mergeCell ref="K2:S2"/>
    <mergeCell ref="A3:S3"/>
    <mergeCell ref="A4:S4"/>
    <mergeCell ref="A6:S6"/>
    <mergeCell ref="A7:S7"/>
    <mergeCell ref="B14:J14"/>
    <mergeCell ref="K14:S14"/>
    <mergeCell ref="B15:S15"/>
    <mergeCell ref="A17:S17"/>
    <mergeCell ref="A18:B18"/>
    <mergeCell ref="C18:D18"/>
    <mergeCell ref="A9:S9"/>
    <mergeCell ref="B11:J11"/>
    <mergeCell ref="K11:S11"/>
    <mergeCell ref="B12:J12"/>
    <mergeCell ref="K12:S12"/>
    <mergeCell ref="B13:J13"/>
    <mergeCell ref="K13:S13"/>
    <mergeCell ref="P19:S19"/>
    <mergeCell ref="A20:S20"/>
    <mergeCell ref="A21:E21"/>
    <mergeCell ref="F21:G21"/>
    <mergeCell ref="H21:I21"/>
    <mergeCell ref="J21:K21"/>
    <mergeCell ref="L21:M21"/>
    <mergeCell ref="N21:O21"/>
    <mergeCell ref="P21:S21"/>
    <mergeCell ref="A19:E19"/>
    <mergeCell ref="F19:G19"/>
    <mergeCell ref="H19:I19"/>
    <mergeCell ref="J19:K19"/>
    <mergeCell ref="L19:M19"/>
    <mergeCell ref="N19:O19"/>
    <mergeCell ref="P22:S22"/>
    <mergeCell ref="A23:E23"/>
    <mergeCell ref="F23:G23"/>
    <mergeCell ref="H23:I23"/>
    <mergeCell ref="J23:K23"/>
    <mergeCell ref="L23:M23"/>
    <mergeCell ref="N23:O23"/>
    <mergeCell ref="P23:S23"/>
    <mergeCell ref="A22:E22"/>
    <mergeCell ref="F22:G22"/>
    <mergeCell ref="H22:I22"/>
    <mergeCell ref="J22:K22"/>
    <mergeCell ref="L22:M22"/>
    <mergeCell ref="N22:O22"/>
    <mergeCell ref="P24:S24"/>
    <mergeCell ref="A25:E25"/>
    <mergeCell ref="F25:G25"/>
    <mergeCell ref="H25:I25"/>
    <mergeCell ref="J25:K25"/>
    <mergeCell ref="L25:M25"/>
    <mergeCell ref="N25:O25"/>
    <mergeCell ref="P25:S25"/>
    <mergeCell ref="A24:E24"/>
    <mergeCell ref="F24:G24"/>
    <mergeCell ref="H24:I24"/>
    <mergeCell ref="J24:K24"/>
    <mergeCell ref="L24:M24"/>
    <mergeCell ref="N24:O24"/>
    <mergeCell ref="P26:S26"/>
    <mergeCell ref="A27:E27"/>
    <mergeCell ref="F27:G27"/>
    <mergeCell ref="H27:I27"/>
    <mergeCell ref="J27:K27"/>
    <mergeCell ref="L27:M27"/>
    <mergeCell ref="N27:O27"/>
    <mergeCell ref="P27:S27"/>
    <mergeCell ref="A26:E26"/>
    <mergeCell ref="F26:G26"/>
    <mergeCell ref="H26:I26"/>
    <mergeCell ref="J26:K26"/>
    <mergeCell ref="L26:M26"/>
    <mergeCell ref="N26:O26"/>
    <mergeCell ref="P28:S28"/>
    <mergeCell ref="A29:E29"/>
    <mergeCell ref="F29:G29"/>
    <mergeCell ref="H29:I29"/>
    <mergeCell ref="J29:K29"/>
    <mergeCell ref="L29:M29"/>
    <mergeCell ref="N29:O29"/>
    <mergeCell ref="P29:S29"/>
    <mergeCell ref="A28:E28"/>
    <mergeCell ref="F28:G28"/>
    <mergeCell ref="H28:I28"/>
    <mergeCell ref="J28:K28"/>
    <mergeCell ref="L28:M28"/>
    <mergeCell ref="N28:O28"/>
    <mergeCell ref="P30:S30"/>
    <mergeCell ref="A31:E31"/>
    <mergeCell ref="F31:G31"/>
    <mergeCell ref="H31:I31"/>
    <mergeCell ref="J31:K31"/>
    <mergeCell ref="L31:M31"/>
    <mergeCell ref="N31:O31"/>
    <mergeCell ref="P31:S31"/>
    <mergeCell ref="A30:E30"/>
    <mergeCell ref="F30:G30"/>
    <mergeCell ref="H30:I30"/>
    <mergeCell ref="J30:K30"/>
    <mergeCell ref="L30:M30"/>
    <mergeCell ref="N30:O30"/>
    <mergeCell ref="P32:S32"/>
    <mergeCell ref="A33:E33"/>
    <mergeCell ref="F33:G33"/>
    <mergeCell ref="H33:I33"/>
    <mergeCell ref="J33:K33"/>
    <mergeCell ref="L33:M33"/>
    <mergeCell ref="N33:O33"/>
    <mergeCell ref="P33:S33"/>
    <mergeCell ref="A32:E32"/>
    <mergeCell ref="F32:G32"/>
    <mergeCell ref="H32:I32"/>
    <mergeCell ref="J32:K32"/>
    <mergeCell ref="L32:M32"/>
    <mergeCell ref="N32:O32"/>
    <mergeCell ref="P34:S34"/>
    <mergeCell ref="A35:K35"/>
    <mergeCell ref="L35:M35"/>
    <mergeCell ref="N35:O35"/>
    <mergeCell ref="P35:S35"/>
    <mergeCell ref="A40:M40"/>
    <mergeCell ref="A34:E34"/>
    <mergeCell ref="F34:G34"/>
    <mergeCell ref="H34:I34"/>
    <mergeCell ref="J34:K34"/>
    <mergeCell ref="L34:M34"/>
    <mergeCell ref="N34:O34"/>
    <mergeCell ref="A41:E41"/>
    <mergeCell ref="F41:G41"/>
    <mergeCell ref="H41:I41"/>
    <mergeCell ref="J41:K41"/>
    <mergeCell ref="L41:M41"/>
    <mergeCell ref="A42:E42"/>
    <mergeCell ref="F42:G42"/>
    <mergeCell ref="H42:I42"/>
    <mergeCell ref="J42:K42"/>
    <mergeCell ref="L42:M42"/>
    <mergeCell ref="A43:E43"/>
    <mergeCell ref="F43:G43"/>
    <mergeCell ref="H43:I43"/>
    <mergeCell ref="J43:K43"/>
    <mergeCell ref="L43:M43"/>
    <mergeCell ref="A44:E44"/>
    <mergeCell ref="F44:G44"/>
    <mergeCell ref="H44:I44"/>
    <mergeCell ref="J44:K44"/>
    <mergeCell ref="L44:M44"/>
    <mergeCell ref="A45:E45"/>
    <mergeCell ref="F45:G45"/>
    <mergeCell ref="H45:I45"/>
    <mergeCell ref="J45:K45"/>
    <mergeCell ref="L45:M45"/>
    <mergeCell ref="A46:E46"/>
    <mergeCell ref="F46:G46"/>
    <mergeCell ref="H46:I46"/>
    <mergeCell ref="J46:K46"/>
    <mergeCell ref="L46:M46"/>
    <mergeCell ref="A49:K49"/>
    <mergeCell ref="L49:M49"/>
    <mergeCell ref="B53:E53"/>
    <mergeCell ref="F53:I53"/>
    <mergeCell ref="B54:E54"/>
    <mergeCell ref="F54:I54"/>
    <mergeCell ref="A47:E47"/>
    <mergeCell ref="F47:G47"/>
    <mergeCell ref="H47:I47"/>
    <mergeCell ref="J47:K47"/>
    <mergeCell ref="L47:M47"/>
    <mergeCell ref="A48:K48"/>
    <mergeCell ref="L48:M48"/>
    <mergeCell ref="B58:E58"/>
    <mergeCell ref="F58:I58"/>
    <mergeCell ref="B59:E59"/>
    <mergeCell ref="F59:I59"/>
    <mergeCell ref="A61:S61"/>
    <mergeCell ref="B55:E55"/>
    <mergeCell ref="F55:I55"/>
    <mergeCell ref="B56:E56"/>
    <mergeCell ref="F56:I56"/>
    <mergeCell ref="B57:E57"/>
    <mergeCell ref="F57:I57"/>
  </mergeCells>
  <pageMargins left="0.39370078740157483" right="0.39370078740157483" top="0.39370078740157483" bottom="0.39370078740157483" header="0.19685039370078741" footer="0.19685039370078741"/>
  <pageSetup paperSize="9" orientation="portrait" verticalDpi="0" r:id="rId1"/>
  <headerFooter>
    <oddFooter>&amp;CPage &amp;P de &amp;N&amp;RV.2025.1</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E61E6B4A-CFE9-4EDC-B2E0-93E0E7DC2400}">
  <dimension ref="A1"/>
  <sheetViews>
    <sheetView workbookViewId="0"/>
  </sheetViews>
  <sheetFormatPr baseColWidth="10"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2" baseType="variant">
      <vt:variant>
        <vt:lpstr>Feuilles de calcul</vt:lpstr>
      </vt:variant>
      <vt:variant>
        <vt:i4>3</vt:i4>
      </vt:variant>
    </vt:vector>
  </HeadingPairs>
  <TitlesOfParts>
    <vt:vector size="3" baseType="lpstr">
      <vt:lpstr>Contrat</vt:lpstr>
      <vt:lpstr>Accueil - Annexe</vt:lpstr>
      <vt:lpstr>Feuil1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Lambert Alain</dc:creator>
  <cp:lastModifiedBy>Mauron Bays Aline</cp:lastModifiedBy>
  <dcterms:created xsi:type="dcterms:W3CDTF">2025-03-26T09:48:59Z</dcterms:created>
  <dcterms:modified xsi:type="dcterms:W3CDTF">2025-05-07T10:06:58Z</dcterms:modified>
</cp:coreProperties>
</file>