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P:\SMA\zzComptabilité LSTE\02_Soutien financier 10%\02_Formulaire recolte données\Formulaires 2026\Formulaires crèche\"/>
    </mc:Choice>
  </mc:AlternateContent>
  <xr:revisionPtr revIDLastSave="0" documentId="13_ncr:1_{DBAB6793-FAEB-4752-BD5E-0B441645D8C8}" xr6:coauthVersionLast="47" xr6:coauthVersionMax="47" xr10:uidLastSave="{00000000-0000-0000-0000-000000000000}"/>
  <bookViews>
    <workbookView xWindow="-110" yWindow="-110" windowWidth="19420" windowHeight="10300" tabRatio="892" activeTab="2" xr2:uid="{00000000-000D-0000-FFFF-FFFF00000000}"/>
  </bookViews>
  <sheets>
    <sheet name="Formulaire creche 3" sheetId="1" r:id="rId1"/>
    <sheet name="Annexe I " sheetId="19" state="hidden" r:id="rId2"/>
    <sheet name="Annexe II_heures effectives" sheetId="8" r:id="rId3"/>
    <sheet name="Feuil1" sheetId="21" r:id="rId4"/>
    <sheet name="Decompte final_NE PAS REMPLIR" sheetId="17" state="hidden" r:id="rId5"/>
    <sheet name="feuille masquee" sheetId="20" state="hidden" r:id="rId6"/>
  </sheets>
  <definedNames>
    <definedName name="CaseACocher1" localSheetId="0">'Formulaire creche 3'!#REF!</definedName>
    <definedName name="CaseACocher14" localSheetId="0">'Formulaire creche 3'!#REF!</definedName>
    <definedName name="CaseACocher16" localSheetId="0">'Formulaire creche 3'!#REF!</definedName>
    <definedName name="CaseACocher2" localSheetId="0">'Formulaire creche 3'!#REF!</definedName>
    <definedName name="CaseACocher3" localSheetId="0">'Formulaire creche 3'!#REF!</definedName>
    <definedName name="_xlnm.Print_Area" localSheetId="1">'Annexe I '!$A$1:$K$92</definedName>
    <definedName name="_xlnm.Print_Area" localSheetId="2">'Annexe II_heures effectives'!$A$1:$J$76</definedName>
    <definedName name="_xlnm.Print_Area" localSheetId="4">'Decompte final_NE PAS REMPLIR'!$A$1:$K$46</definedName>
    <definedName name="_xlnm.Print_Area" localSheetId="0">'Formulaire creche 3'!$A$1:$J$175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0" i="8" l="1"/>
  <c r="G56" i="8" s="1"/>
  <c r="I56" i="8" s="1"/>
  <c r="G53" i="8"/>
  <c r="I53" i="8" s="1"/>
  <c r="G54" i="8"/>
  <c r="G55" i="8"/>
  <c r="F53" i="8"/>
  <c r="F54" i="8"/>
  <c r="I54" i="8" s="1"/>
  <c r="F55" i="8"/>
  <c r="F56" i="8"/>
  <c r="F57" i="8"/>
  <c r="F58" i="8"/>
  <c r="F59" i="8"/>
  <c r="F60" i="8"/>
  <c r="F61" i="8"/>
  <c r="F62" i="8"/>
  <c r="F63" i="8"/>
  <c r="F52" i="8"/>
  <c r="H60" i="8"/>
  <c r="H61" i="8"/>
  <c r="H62" i="8"/>
  <c r="H63" i="8"/>
  <c r="H52" i="8" a="1"/>
  <c r="H52" i="8" s="1"/>
  <c r="H59" i="8"/>
  <c r="H53" i="8" a="1"/>
  <c r="H53" i="8"/>
  <c r="H54" i="8" a="1"/>
  <c r="H54" i="8"/>
  <c r="H55" i="8" a="1"/>
  <c r="H55" i="8"/>
  <c r="H56" i="8" a="1"/>
  <c r="H56" i="8"/>
  <c r="H57" i="8" a="1"/>
  <c r="H57" i="8" s="1"/>
  <c r="H58" i="8" a="1"/>
  <c r="H58" i="8"/>
  <c r="H29" i="17"/>
  <c r="H28" i="17"/>
  <c r="H27" i="17"/>
  <c r="H26" i="17"/>
  <c r="H130" i="1"/>
  <c r="H129" i="1"/>
  <c r="H128" i="1"/>
  <c r="H127" i="1"/>
  <c r="AA2" i="20"/>
  <c r="Z2" i="20"/>
  <c r="Y2" i="20"/>
  <c r="X2" i="20"/>
  <c r="V2" i="20"/>
  <c r="F79" i="1"/>
  <c r="F80" i="1" s="1"/>
  <c r="F78" i="1"/>
  <c r="AF27" i="20"/>
  <c r="AE27" i="20"/>
  <c r="AD27" i="20"/>
  <c r="AC27" i="20"/>
  <c r="AB27" i="20"/>
  <c r="AA27" i="20"/>
  <c r="Z27" i="20"/>
  <c r="Y27" i="20"/>
  <c r="W27" i="20"/>
  <c r="U27" i="20"/>
  <c r="X27" i="20"/>
  <c r="V27" i="20"/>
  <c r="T27" i="20"/>
  <c r="R27" i="20"/>
  <c r="P27" i="20"/>
  <c r="N27" i="20"/>
  <c r="L27" i="20"/>
  <c r="J27" i="20"/>
  <c r="H27" i="20"/>
  <c r="AV27" i="20"/>
  <c r="AU27" i="20"/>
  <c r="AT27" i="20"/>
  <c r="AS27" i="20"/>
  <c r="F38" i="8"/>
  <c r="D38" i="8"/>
  <c r="F40" i="8"/>
  <c r="P2" i="20"/>
  <c r="F36" i="8"/>
  <c r="E64" i="8"/>
  <c r="F78" i="19" s="1"/>
  <c r="F80" i="19" s="1"/>
  <c r="I74" i="19"/>
  <c r="F74" i="19"/>
  <c r="F76" i="19" s="1"/>
  <c r="I2" i="20"/>
  <c r="BB27" i="20"/>
  <c r="BA27" i="20"/>
  <c r="AZ27" i="20"/>
  <c r="AY27" i="20"/>
  <c r="AX27" i="20"/>
  <c r="AW27" i="20"/>
  <c r="AR27" i="20"/>
  <c r="AQ27" i="20"/>
  <c r="AP27" i="20"/>
  <c r="AO27" i="20"/>
  <c r="AN27" i="20"/>
  <c r="AM27" i="20"/>
  <c r="AL27" i="20"/>
  <c r="AK27" i="20"/>
  <c r="AJ27" i="20"/>
  <c r="AI27" i="20"/>
  <c r="AH27" i="20"/>
  <c r="AG27" i="20"/>
  <c r="S27" i="20"/>
  <c r="Q27" i="20"/>
  <c r="O27" i="20"/>
  <c r="M27" i="20"/>
  <c r="K27" i="20"/>
  <c r="I27" i="20"/>
  <c r="G27" i="20"/>
  <c r="F27" i="20"/>
  <c r="E27" i="20"/>
  <c r="D27" i="20"/>
  <c r="C27" i="20"/>
  <c r="B27" i="20"/>
  <c r="A27" i="20"/>
  <c r="G2" i="20"/>
  <c r="E36" i="17"/>
  <c r="E40" i="17"/>
  <c r="E39" i="17"/>
  <c r="E38" i="17"/>
  <c r="E37" i="17"/>
  <c r="C64" i="8"/>
  <c r="O2" i="20"/>
  <c r="N2" i="20"/>
  <c r="M2" i="20"/>
  <c r="L2" i="20"/>
  <c r="K2" i="20"/>
  <c r="J2" i="20"/>
  <c r="H2" i="20"/>
  <c r="F2" i="20"/>
  <c r="E2" i="20"/>
  <c r="D2" i="20"/>
  <c r="C2" i="20"/>
  <c r="B2" i="20"/>
  <c r="A2" i="20"/>
  <c r="F87" i="19"/>
  <c r="W2" i="20"/>
  <c r="I87" i="19"/>
  <c r="BC27" i="20"/>
  <c r="I40" i="19"/>
  <c r="G40" i="19"/>
  <c r="F40" i="19"/>
  <c r="I53" i="19"/>
  <c r="I43" i="19"/>
  <c r="I70" i="19"/>
  <c r="F53" i="19"/>
  <c r="F43" i="19"/>
  <c r="F70" i="19"/>
  <c r="F72" i="19"/>
  <c r="I76" i="19"/>
  <c r="I72" i="19"/>
  <c r="F42" i="8"/>
  <c r="G52" i="8" l="1"/>
  <c r="G64" i="8" s="1"/>
  <c r="H121" i="1" s="1"/>
  <c r="H21" i="17" s="1"/>
  <c r="G63" i="8"/>
  <c r="I63" i="8" s="1"/>
  <c r="G62" i="8"/>
  <c r="G61" i="8"/>
  <c r="G60" i="8"/>
  <c r="G59" i="8"/>
  <c r="I59" i="8" s="1"/>
  <c r="G58" i="8"/>
  <c r="I58" i="8" s="1"/>
  <c r="G57" i="8"/>
  <c r="I57" i="8"/>
  <c r="I60" i="8"/>
  <c r="I55" i="8"/>
  <c r="I62" i="8"/>
  <c r="I61" i="8"/>
  <c r="H64" i="8"/>
  <c r="H123" i="1" s="1"/>
  <c r="I78" i="19"/>
  <c r="I80" i="19" s="1"/>
  <c r="F64" i="8"/>
  <c r="H119" i="1" s="1"/>
  <c r="F68" i="8"/>
  <c r="U2" i="20" l="1"/>
  <c r="I52" i="8"/>
  <c r="I64" i="8"/>
  <c r="I76" i="8" s="1"/>
  <c r="H31" i="17" s="1"/>
  <c r="R2" i="20"/>
  <c r="H116" i="1"/>
  <c r="H14" i="17"/>
  <c r="T2" i="20"/>
  <c r="H19" i="17"/>
  <c r="H125" i="1" l="1"/>
  <c r="H24" i="17" s="1"/>
  <c r="H132" i="1"/>
  <c r="S2" i="20"/>
  <c r="H16"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PlancherelF</author>
  </authors>
  <commentList>
    <comment ref="I26" authorId="0" shapeId="0" xr:uid="{00000000-0006-0000-0500-000001000000}">
      <text>
        <r>
          <rPr>
            <b/>
            <sz val="8"/>
            <color indexed="81"/>
            <rFont val="Tahoma"/>
            <family val="2"/>
          </rPr>
          <t>PlancherelF:</t>
        </r>
        <r>
          <rPr>
            <sz val="8"/>
            <color indexed="81"/>
            <rFont val="Tahoma"/>
            <family val="2"/>
          </rPr>
          <t xml:space="preserve">
</t>
        </r>
      </text>
    </comment>
  </commentList>
</comments>
</file>

<file path=xl/sharedStrings.xml><?xml version="1.0" encoding="utf-8"?>
<sst xmlns="http://schemas.openxmlformats.org/spreadsheetml/2006/main" count="347" uniqueCount="270">
  <si>
    <t>1. Informations générales</t>
  </si>
  <si>
    <t>Nom de la structure</t>
  </si>
  <si>
    <t>Rue, n°</t>
  </si>
  <si>
    <t>Case postale</t>
  </si>
  <si>
    <t>N° postal, lieu</t>
  </si>
  <si>
    <t>Structure</t>
  </si>
  <si>
    <t>E-mail de la structure</t>
  </si>
  <si>
    <t>Site internet</t>
  </si>
  <si>
    <t>Nom, prénom</t>
  </si>
  <si>
    <t>Téléphone</t>
  </si>
  <si>
    <t>Courriel</t>
  </si>
  <si>
    <t>Commune</t>
  </si>
  <si>
    <t>Association</t>
  </si>
  <si>
    <t>Fondation</t>
  </si>
  <si>
    <t>Personne physique</t>
  </si>
  <si>
    <t>Autre (précisez)</t>
  </si>
  <si>
    <t>Dont:</t>
  </si>
  <si>
    <t xml:space="preserve">Nom / Prénom </t>
  </si>
  <si>
    <t>Fonction</t>
  </si>
  <si>
    <t>Lieu</t>
  </si>
  <si>
    <t>Date [JJ.MM.AAAA]</t>
  </si>
  <si>
    <t>Signature (manuscrite)</t>
  </si>
  <si>
    <t>-</t>
  </si>
  <si>
    <t>PRODUITS</t>
  </si>
  <si>
    <t>TOTAL PRODUITS</t>
  </si>
  <si>
    <t>CHARGES</t>
  </si>
  <si>
    <t>TOTAL CHARGES</t>
  </si>
  <si>
    <t>Lundi</t>
  </si>
  <si>
    <t>Mardi</t>
  </si>
  <si>
    <t>Mercredi</t>
  </si>
  <si>
    <t>Jeudi</t>
  </si>
  <si>
    <t>Vendredi</t>
  </si>
  <si>
    <t>De ….</t>
  </si>
  <si>
    <t>à …</t>
  </si>
  <si>
    <t>4.Tarifs</t>
  </si>
  <si>
    <t>Non</t>
  </si>
  <si>
    <t>Oui</t>
  </si>
  <si>
    <r>
      <t xml:space="preserve">Direktion für Gesundheit und Soziales </t>
    </r>
    <r>
      <rPr>
        <b/>
        <sz val="10"/>
        <rFont val="Arial"/>
        <family val="2"/>
      </rPr>
      <t>GSD</t>
    </r>
  </si>
  <si>
    <r>
      <t>Direction de la santé et des affaires sociales</t>
    </r>
    <r>
      <rPr>
        <b/>
        <sz val="10"/>
        <rFont val="Arial"/>
        <family val="2"/>
      </rPr>
      <t xml:space="preserve"> DSAS</t>
    </r>
  </si>
  <si>
    <t>Total</t>
  </si>
  <si>
    <t>Nombre total d'enfants inscrits</t>
  </si>
  <si>
    <t>5. Evaluation de la demande</t>
  </si>
  <si>
    <t>→Total à reporter dans le formulaire 1</t>
  </si>
  <si>
    <t xml:space="preserve">(ex: 3½ heure = 3.5 / 5¼ = 5.25 / 6¾ = 6.75) </t>
  </si>
  <si>
    <t xml:space="preserve">Pour chaque demi-journée d'ouverture, indiquez les heures en inscrivant les décimales </t>
  </si>
  <si>
    <t>au</t>
  </si>
  <si>
    <t>Janvier</t>
  </si>
  <si>
    <t>Mois</t>
  </si>
  <si>
    <t>Février</t>
  </si>
  <si>
    <t>Mars</t>
  </si>
  <si>
    <t>Avril</t>
  </si>
  <si>
    <t>Mai</t>
  </si>
  <si>
    <t>Juin</t>
  </si>
  <si>
    <t>Juillet</t>
  </si>
  <si>
    <t>Août</t>
  </si>
  <si>
    <t>Septembre</t>
  </si>
  <si>
    <t>Octobre</t>
  </si>
  <si>
    <t>Novembre</t>
  </si>
  <si>
    <t>Décembre</t>
  </si>
  <si>
    <t xml:space="preserve">Formulaire pour les crèches </t>
  </si>
  <si>
    <t>Formulaire pour les crèches</t>
  </si>
  <si>
    <t>du</t>
  </si>
  <si>
    <t>* selon votre mode d'organisation, le temps de midi est inclus dans la demi-journée du matin ou dans la demi-journée de l'après-midi</t>
  </si>
  <si>
    <t>Support juridique</t>
  </si>
  <si>
    <t>Statut du support juridique</t>
  </si>
  <si>
    <t>Merci de respecter le délai de dépôt!</t>
  </si>
  <si>
    <t xml:space="preserve">Inscrire le nombre d'heures d'ouverture de la crèche </t>
  </si>
  <si>
    <t>Après-midi</t>
  </si>
  <si>
    <t>Nombre d'heures d'ouverture par demi-journée</t>
  </si>
  <si>
    <t xml:space="preserve">Matinée </t>
  </si>
  <si>
    <t xml:space="preserve">Calcul des heures effectives d'accueil </t>
  </si>
  <si>
    <t>ENCADRE 1</t>
  </si>
  <si>
    <t>2. Données sur la structure (actualisation)</t>
  </si>
  <si>
    <t>Horaires d'ouverture de la crèche</t>
  </si>
  <si>
    <t>Heures d'ouverture moyen</t>
  </si>
  <si>
    <t>Nombre de places d'accueil autorisées en crèche (selon autorisation)</t>
  </si>
  <si>
    <t>3. Enfants accueillis</t>
  </si>
  <si>
    <t xml:space="preserve">6. Heures de garde effectives / Récapitulatif </t>
  </si>
  <si>
    <r>
      <t xml:space="preserve">NE PAS REMPLIR </t>
    </r>
    <r>
      <rPr>
        <b/>
        <sz val="10"/>
        <color indexed="10"/>
        <rFont val="Calibri"/>
        <family val="2"/>
      </rPr>
      <t>→</t>
    </r>
    <r>
      <rPr>
        <b/>
        <sz val="10"/>
        <color indexed="10"/>
        <rFont val="Arial"/>
        <family val="2"/>
      </rPr>
      <t xml:space="preserve"> calcul automatique à partir de l'annexe II</t>
    </r>
  </si>
  <si>
    <r>
      <rPr>
        <sz val="8"/>
        <color indexed="8"/>
        <rFont val="Calibri"/>
        <family val="2"/>
      </rPr>
      <t>→</t>
    </r>
    <r>
      <rPr>
        <sz val="8"/>
        <color indexed="8"/>
        <rFont val="Arial"/>
        <family val="2"/>
      </rPr>
      <t xml:space="preserve"> Total reporté de l'annexe II</t>
    </r>
  </si>
  <si>
    <t>Annexe II: Décompte des heures effectives de garde en crèche</t>
  </si>
  <si>
    <t>ENCADRE 2</t>
  </si>
  <si>
    <t>Nombre de places pour les 0 -2 ans</t>
  </si>
  <si>
    <t>Nombre de places pour les de 2-4 ans</t>
  </si>
  <si>
    <t>Nombre de places d'accueil totales</t>
  </si>
  <si>
    <r>
      <t xml:space="preserve">Service de l'enfance et de la jeunesse </t>
    </r>
    <r>
      <rPr>
        <b/>
        <sz val="10"/>
        <rFont val="Arial"/>
        <family val="2"/>
      </rPr>
      <t>SEJ</t>
    </r>
  </si>
  <si>
    <r>
      <t>Jugendamt</t>
    </r>
    <r>
      <rPr>
        <b/>
        <sz val="10"/>
        <rFont val="Arial"/>
        <family val="2"/>
      </rPr>
      <t xml:space="preserve"> JA </t>
    </r>
  </si>
  <si>
    <r>
      <t>NE PAS REMPLIR</t>
    </r>
    <r>
      <rPr>
        <b/>
        <sz val="10"/>
        <color indexed="10"/>
        <rFont val="Calibri"/>
        <family val="2"/>
      </rPr>
      <t>→</t>
    </r>
    <r>
      <rPr>
        <b/>
        <sz val="10"/>
        <color indexed="10"/>
        <rFont val="Arial"/>
        <family val="2"/>
      </rPr>
      <t xml:space="preserve"> calcul automatique à partir de l'annexe II</t>
    </r>
  </si>
  <si>
    <t>Heures de garde effectives / décompte pour la subvention</t>
  </si>
  <si>
    <t>(selon Etude Boutat)</t>
  </si>
  <si>
    <r>
      <t>Total de la subvention de l'Etat</t>
    </r>
    <r>
      <rPr>
        <sz val="10"/>
        <color indexed="8"/>
        <rFont val="Arial"/>
        <family val="2"/>
      </rPr>
      <t xml:space="preserve"> (10% du coût moyen)</t>
    </r>
  </si>
  <si>
    <t>Total subvention (Etat + employeurs)</t>
  </si>
  <si>
    <t xml:space="preserve">Paiement à effectuer sur le compte </t>
  </si>
  <si>
    <t>Rue n°</t>
  </si>
  <si>
    <t>N° postal et lieu</t>
  </si>
  <si>
    <t xml:space="preserve">CONTRÔLE INTERNE SEJ  </t>
  </si>
  <si>
    <t xml:space="preserve">DATE : </t>
  </si>
  <si>
    <t xml:space="preserve">Remarques : </t>
  </si>
  <si>
    <t>7. Annexes (obligatoires)</t>
  </si>
  <si>
    <t>8. Remarques</t>
  </si>
  <si>
    <t>9. Attestation</t>
  </si>
  <si>
    <r>
      <t xml:space="preserve">Précisions utiles pour remplir le formulaire:
</t>
    </r>
    <r>
      <rPr>
        <sz val="10"/>
        <color indexed="8"/>
        <rFont val="Arial"/>
        <family val="2"/>
      </rPr>
      <t>N'inscrire dans les cases ci-dessous que des montants entiers
Inscrire les chiffres sans virgules et/ou ponctuation</t>
    </r>
  </si>
  <si>
    <r>
      <t xml:space="preserve">Subventions cantonales </t>
    </r>
    <r>
      <rPr>
        <sz val="8"/>
        <rFont val="Arial"/>
        <family val="2"/>
      </rPr>
      <t>(pour la prise en charge enfants préscolaire et  scolarité enfantine)</t>
    </r>
  </si>
  <si>
    <t xml:space="preserve">Total des Charges liées aux frais du personnel </t>
  </si>
  <si>
    <t xml:space="preserve">Frais de formation </t>
  </si>
  <si>
    <t>Fournitures de bureau</t>
  </si>
  <si>
    <t>Frais financiers</t>
  </si>
  <si>
    <t>Autres charges d'exploitation (précisez ci-dessous)</t>
  </si>
  <si>
    <t xml:space="preserve">Annexe I: Résultat d'exploitation </t>
  </si>
  <si>
    <t>du …… au …….</t>
  </si>
  <si>
    <t>du …… au ……..</t>
  </si>
  <si>
    <t xml:space="preserve">Autres subventions, dons et produits (précisez ci-dessous) </t>
  </si>
  <si>
    <t>Salaires direction+administration, charges sociales et indemnités maladie ou accident</t>
  </si>
  <si>
    <t>Salaires personnel éducatif, charges sociales et indemnités maladie ou accident</t>
  </si>
  <si>
    <t xml:space="preserve">Frais déplacements </t>
  </si>
  <si>
    <t>Autres frais du personnel (précisez ci-dessous)</t>
  </si>
  <si>
    <t xml:space="preserve">Nourriture et boissons </t>
  </si>
  <si>
    <t>Soins, pharmacie, langes, lessive, langes,etc</t>
  </si>
  <si>
    <t>Matériel, jeu, mobilier et activités pédagogiques</t>
  </si>
  <si>
    <t>Assurances</t>
  </si>
  <si>
    <t>BENEFICE / PERTE</t>
  </si>
  <si>
    <t>Nombre de places d'accueil autorisées</t>
  </si>
  <si>
    <t xml:space="preserve">Dépenses par place d'accueil </t>
  </si>
  <si>
    <t>Subventions OFAS</t>
  </si>
  <si>
    <t xml:space="preserve">Subventions communales  </t>
  </si>
  <si>
    <t>Détails subventions communales (précisez ci-dessous le montant du soutien par commune)</t>
  </si>
  <si>
    <t xml:space="preserve">Titulaire du compte </t>
  </si>
  <si>
    <t xml:space="preserve">IBAN ou compte postal </t>
  </si>
  <si>
    <t>Nom structure /support juridique</t>
  </si>
  <si>
    <t>Compte bancaire ou postal (IBAN) du support juridique</t>
  </si>
  <si>
    <t xml:space="preserve"> Rapport annuel d'activités </t>
  </si>
  <si>
    <t>Loyers</t>
  </si>
  <si>
    <t xml:space="preserve">Frais d'administration </t>
  </si>
  <si>
    <t xml:space="preserve">Total </t>
  </si>
  <si>
    <r>
      <t xml:space="preserve">Total des Charges liées aux frais d'exploitation </t>
    </r>
    <r>
      <rPr>
        <b/>
        <sz val="12"/>
        <color indexed="10"/>
        <rFont val="Arial"/>
        <family val="2"/>
      </rPr>
      <t>*</t>
    </r>
  </si>
  <si>
    <r>
      <t>Subventions cantonales</t>
    </r>
    <r>
      <rPr>
        <sz val="8"/>
        <rFont val="Arial"/>
        <family val="2"/>
      </rPr>
      <t xml:space="preserve"> (soutien à la création de nouvelles places )</t>
    </r>
  </si>
  <si>
    <t>Nombre de places d'accueil autorisées en crèche</t>
  </si>
  <si>
    <t xml:space="preserve"> Décompte des heures effectives d'accueil des enfants en crèche  (annexe II)</t>
  </si>
  <si>
    <t xml:space="preserve">Période soumise à récolte des données du/au </t>
  </si>
  <si>
    <r>
      <t xml:space="preserve">Nombre d'heures de garde effectives </t>
    </r>
    <r>
      <rPr>
        <sz val="10"/>
        <color indexed="8"/>
        <rFont val="Arial"/>
        <family val="2"/>
      </rPr>
      <t>durant la période de récolte des données</t>
    </r>
  </si>
  <si>
    <t>Nombre d'heures de garde effectives durant la période de subvention /récolte des données</t>
  </si>
  <si>
    <t>Coût moyen estimé durant période de contribution/récolte des données</t>
  </si>
  <si>
    <t xml:space="preserve">Période de récolte des données </t>
  </si>
  <si>
    <t>Est-ce que tous les enfants accueillis en crèche proviennent de communes conventionnées ?</t>
  </si>
  <si>
    <t>(convention permettant de facturer la prise en charge de l'enfant selon un barème des tarifs calculé en fonction du revenu des parents)</t>
  </si>
  <si>
    <t>DECOMPTE FINAL 2012</t>
  </si>
  <si>
    <t>Subvention 2012 versée sous la forme suivante: 4 acomptes en 2012 + versement du solde en 2013, après vérification des données</t>
  </si>
  <si>
    <t>Le solde de la subvention = décompte final janvier-décembre 2012  (contrôlé par le SEJ) - montant des acomptes déjà versés</t>
  </si>
  <si>
    <t>District</t>
  </si>
  <si>
    <t>Formulaire crèche 3: Décompte pour la demande de subvention</t>
  </si>
  <si>
    <t>Repas (remboursement du personnel)</t>
  </si>
  <si>
    <r>
      <t xml:space="preserve">Subventions cantonales </t>
    </r>
    <r>
      <rPr>
        <sz val="8"/>
        <rFont val="Arial"/>
        <family val="2"/>
      </rPr>
      <t>(frais de formation)</t>
    </r>
  </si>
  <si>
    <r>
      <rPr>
        <b/>
        <sz val="12"/>
        <color indexed="10"/>
        <rFont val="Arial"/>
        <family val="2"/>
      </rPr>
      <t xml:space="preserve">* </t>
    </r>
    <r>
      <rPr>
        <b/>
        <sz val="12"/>
        <rFont val="Arial"/>
        <family val="2"/>
      </rPr>
      <t>PRESTATIONS OFFERTES PAR LA/LES COMMUNES</t>
    </r>
    <r>
      <rPr>
        <b/>
        <sz val="10"/>
        <rFont val="Arial"/>
        <family val="2"/>
      </rPr>
      <t xml:space="preserve"> (loyers, frais d'administration, autres). </t>
    </r>
    <r>
      <rPr>
        <sz val="10"/>
        <rFont val="Arial"/>
        <family val="2"/>
      </rPr>
      <t>Veuillez préciser ci-dessous les montants pris en charge par la/les communes qui ne figurent pas dans les charges d'exploitation. Une attestation de la commune doit être fournie en annexe.</t>
    </r>
  </si>
  <si>
    <t>NOMBRE D'HEURES D'OUVERTURE PAR JOUR</t>
  </si>
  <si>
    <t>Calcul des heures en décimal</t>
  </si>
  <si>
    <t>Titulaire du compte</t>
  </si>
  <si>
    <t>Rue</t>
  </si>
  <si>
    <t>Numéro postal et lieu</t>
  </si>
  <si>
    <t>IBAN ou compte postal</t>
  </si>
  <si>
    <t>Nb places autorisées</t>
  </si>
  <si>
    <t xml:space="preserve">Nb enfants inscrits  </t>
  </si>
  <si>
    <t>Dont: 
nombre enfants de moins de 2 ans</t>
  </si>
  <si>
    <t>Dont: 
nombre enfants de 2-4  ans</t>
  </si>
  <si>
    <t>Dont: 
nombre enfants de  + de 4 ans</t>
  </si>
  <si>
    <t>Nb jours ouverture par année</t>
  </si>
  <si>
    <t>Nb heures moyen d'ouverture sur une journée</t>
  </si>
  <si>
    <r>
      <t>Nb heures de garde effectives total</t>
    </r>
    <r>
      <rPr>
        <b/>
        <sz val="8"/>
        <color indexed="9"/>
        <rFont val="Arial"/>
        <family val="2"/>
      </rPr>
      <t/>
    </r>
  </si>
  <si>
    <t>Coût moyen</t>
  </si>
  <si>
    <r>
      <t xml:space="preserve">Estimation Subvention total de l'Etat  pour 2012 </t>
    </r>
    <r>
      <rPr>
        <b/>
        <sz val="8"/>
        <color indexed="9"/>
        <rFont val="Arial"/>
        <family val="2"/>
      </rPr>
      <t>(10% du coût moyen)</t>
    </r>
  </si>
  <si>
    <t>Total subvention employeur  (3.6% du coût moyen)</t>
  </si>
  <si>
    <r>
      <t xml:space="preserve">Estimation Subvention employeur pour 2012 </t>
    </r>
    <r>
      <rPr>
        <b/>
        <sz val="8"/>
        <color indexed="10"/>
        <rFont val="Arial"/>
        <family val="2"/>
      </rPr>
      <t>3.6% du coût moyen</t>
    </r>
  </si>
  <si>
    <t>Subventions communales</t>
  </si>
  <si>
    <t>Prestations offertes par la/les communes</t>
  </si>
  <si>
    <t>Masque 2 - Usage FP-évaluation des besoins et convention</t>
  </si>
  <si>
    <t>NB places autorisées</t>
  </si>
  <si>
    <t>Nombre enfants inscrits</t>
  </si>
  <si>
    <t>Communes conventionneés</t>
  </si>
  <si>
    <t>Commune non conventionnées</t>
  </si>
  <si>
    <t>NB enfants accueillis</t>
  </si>
  <si>
    <t>Evaluation de la demande_nb enfants pas pu accueillir</t>
  </si>
  <si>
    <t xml:space="preserve">Nb places manques </t>
  </si>
  <si>
    <t>places manquantes &lt; 2 ans</t>
  </si>
  <si>
    <t>places manquantes 2- 4ans</t>
  </si>
  <si>
    <t>places manquantes &gt;4 ans</t>
  </si>
  <si>
    <t>email</t>
  </si>
  <si>
    <t>Quel est le statut juridique de l'organisme responsable de la structure?</t>
  </si>
  <si>
    <t>Frais d'administration (postaux, téléphone, internet, abonnements, cotisations)</t>
  </si>
  <si>
    <r>
      <rPr>
        <sz val="8"/>
        <color indexed="8"/>
        <rFont val="Calibri"/>
        <family val="2"/>
      </rPr>
      <t>→</t>
    </r>
    <r>
      <rPr>
        <sz val="8"/>
        <color indexed="8"/>
        <rFont val="Arial"/>
        <family val="2"/>
      </rPr>
      <t>coût moyen 1h en crèche: Fr. 8.37</t>
    </r>
  </si>
  <si>
    <t>Nombre total d'heures d'ouverture par semaine</t>
  </si>
  <si>
    <t>Nombre moyen d'heures d'ouverture sur une journée</t>
  </si>
  <si>
    <t>Nombre moyen d'heures d'ouverture sur une demi-journée</t>
  </si>
  <si>
    <t>Nombre de jours d'ouverture par mois</t>
  </si>
  <si>
    <t>La personne habilitée à signer confirme que les données inscrites dans le présent formulaire ainsi que dans les annexes sont complètes et exactes.</t>
  </si>
  <si>
    <t>NB heure ouverture par jour</t>
  </si>
  <si>
    <t>Budget 2012</t>
  </si>
  <si>
    <t>Comptes 2011</t>
  </si>
  <si>
    <t>Contributions des parents (frais de garde)</t>
  </si>
  <si>
    <t>Contributions des parents (frais de nourriture)</t>
  </si>
  <si>
    <t>Repas (remboursement personnel)</t>
  </si>
  <si>
    <t>Entretien (locaux, mobilier, etc.)</t>
  </si>
  <si>
    <t>Transport</t>
  </si>
  <si>
    <t>Loyers, électricité, eau,chauffage</t>
  </si>
  <si>
    <t>Amortissements</t>
  </si>
  <si>
    <t>Dépenses par heure de garde</t>
  </si>
  <si>
    <r>
      <t>Nombre heures de gardes totales</t>
    </r>
    <r>
      <rPr>
        <sz val="12"/>
        <rFont val="Arial"/>
        <family val="2"/>
      </rPr>
      <t xml:space="preserve"> en 2012</t>
    </r>
  </si>
  <si>
    <t>Nb unité accueil-enfants</t>
  </si>
  <si>
    <t xml:space="preserve">Ce formulaire est destiné aux crèches qui tiennent à jour un décompte du nombre d'heures de garde effectives </t>
  </si>
  <si>
    <t>NB enfants conventionnés</t>
  </si>
  <si>
    <t xml:space="preserve"> facturées aux parents par mois</t>
  </si>
  <si>
    <t>Annexe pour les structures qui tiennent à jour un décompte  du nombre d'heures de garde</t>
  </si>
  <si>
    <t xml:space="preserve">Inscrivez les heurs en décimales (ex: 3½ heures. = 3.5 / 5¼ = 5.25 / 6¾ = 6.75) </t>
  </si>
  <si>
    <r>
      <t xml:space="preserve">assurées pour la prise en charge des enfants en crèche (=nombre d'heures de garde </t>
    </r>
    <r>
      <rPr>
        <b/>
        <u/>
        <sz val="11"/>
        <color indexed="8"/>
        <rFont val="Arial"/>
        <family val="2"/>
      </rPr>
      <t xml:space="preserve">facturées </t>
    </r>
    <r>
      <rPr>
        <b/>
        <sz val="11"/>
        <color indexed="8"/>
        <rFont val="Arial"/>
        <family val="2"/>
      </rPr>
      <t xml:space="preserve">aux parents par mois) </t>
    </r>
  </si>
  <si>
    <t>effectives dans le calcul du soutien financier Etat-employeur (sont prises uniquement les heures de garde effectives facturées selon les tarifs adaptés</t>
  </si>
  <si>
    <r>
      <t xml:space="preserve">Prise en charge des </t>
    </r>
    <r>
      <rPr>
        <u/>
        <sz val="10"/>
        <rFont val="Arial"/>
        <family val="2"/>
      </rPr>
      <t xml:space="preserve">enfants domiciliés </t>
    </r>
    <r>
      <rPr>
        <sz val="10"/>
        <rFont val="Arial"/>
        <family val="2"/>
      </rPr>
      <t>dans le canton de Fribourg</t>
    </r>
  </si>
  <si>
    <t>NB heures ouverture par semaine</t>
  </si>
  <si>
    <t>NB moyen d'heures d'ouverture sur une journée</t>
  </si>
  <si>
    <t>NB d'heures d'ouverture moyen sur une demi-journée</t>
  </si>
  <si>
    <t>Est-ce que toutes les demandes d'inscriptions en crèche ont pu être prises en considération?</t>
  </si>
  <si>
    <t>Veuillez remplir l'annexe II . Les données ci-dessous se comptabilisent automatiquement sur la base de  l'annexe II</t>
  </si>
  <si>
    <t xml:space="preserve">Les crèches qui ne tiennent pas à jour un tel décompte doivent utiliser le formulaire crèche1_décompte des unités ou </t>
  </si>
  <si>
    <t xml:space="preserve"> le formulaire crèche 2_décompte des unités par enfants </t>
  </si>
  <si>
    <t>* Selon liste inscription (compter chaque enfant une seule fois)</t>
  </si>
  <si>
    <t>Nombre d'enfants inscrits par mois*</t>
  </si>
  <si>
    <r>
      <t xml:space="preserve">Nombre d'heures de garde effectives par mois**
</t>
    </r>
    <r>
      <rPr>
        <b/>
        <sz val="8"/>
        <color indexed="57"/>
        <rFont val="Arial"/>
        <family val="2"/>
      </rPr>
      <t>(= nombre total d'heures de garde facturées aux parents pour l'accueil en crèche )</t>
    </r>
  </si>
  <si>
    <t>* *Total des heures mensuelles facturées aux parents pour l'accueil des enfants en crèche</t>
  </si>
  <si>
    <t>Nom support juridique</t>
  </si>
  <si>
    <t>Date</t>
  </si>
  <si>
    <t>Montant reçu acompte 1 :</t>
  </si>
  <si>
    <t>Montant reçu acompte 2 :</t>
  </si>
  <si>
    <t>Montant reçu acompte 3 :</t>
  </si>
  <si>
    <t>Montant reçu acompte 4 :</t>
  </si>
  <si>
    <t>SOLDE A RECEVOIR</t>
  </si>
  <si>
    <t>Soutien financier TOTAL</t>
  </si>
  <si>
    <t xml:space="preserve">Montant reçu acompte 1 </t>
  </si>
  <si>
    <t xml:space="preserve">Montant reçu acompte 2 </t>
  </si>
  <si>
    <t xml:space="preserve">Montant reçu acompte 3 </t>
  </si>
  <si>
    <t xml:space="preserve">Montant reçu acompte 4 </t>
  </si>
  <si>
    <t>Selon date de l'entrée en vigueur des tarifs adaptés*</t>
  </si>
  <si>
    <t>ENCADRE 3</t>
  </si>
  <si>
    <r>
      <rPr>
        <b/>
        <sz val="10"/>
        <color indexed="8"/>
        <rFont val="Arial"/>
        <family val="2"/>
      </rPr>
      <t xml:space="preserve">Précisions utiles pour remplir le formulaire:
</t>
    </r>
    <r>
      <rPr>
        <sz val="10"/>
        <color indexed="8"/>
        <rFont val="Arial"/>
        <family val="2"/>
      </rPr>
      <t xml:space="preserve">
Dans l'</t>
    </r>
    <r>
      <rPr>
        <b/>
        <sz val="10"/>
        <color indexed="8"/>
        <rFont val="Arial"/>
        <family val="2"/>
      </rPr>
      <t>encadré 1</t>
    </r>
    <r>
      <rPr>
        <sz val="10"/>
        <color indexed="8"/>
        <rFont val="Arial"/>
        <family val="2"/>
      </rPr>
      <t xml:space="preserve">, inscrire le nombre d'heures d'ouverture de la structure.
- Indiquer les heures en inscrivant les décimales (ex: 3½ heure = 3.5 / 5¼ = 5.25 / 6¾ = 6.75) (voir ci-dessous)
</t>
    </r>
    <r>
      <rPr>
        <sz val="10"/>
        <color indexed="8"/>
        <rFont val="Arial"/>
        <family val="2"/>
      </rPr>
      <t>- Indiquez uniquement les heures d'ouverture pour l'accueil des enfants en crèche (âge préscolaire et âge de scolarité enfantine)
- Laissez la case vides pour les unités que vous ne proposez pas (ex: si vous n'ouvrez pas le mercredi après-midi, laissez la case correspondante vide).</t>
    </r>
    <r>
      <rPr>
        <sz val="10"/>
        <color indexed="8"/>
        <rFont val="Arial"/>
        <family val="2"/>
      </rPr>
      <t xml:space="preserve">
Dans l'</t>
    </r>
    <r>
      <rPr>
        <b/>
        <sz val="10"/>
        <color indexed="8"/>
        <rFont val="Arial"/>
        <family val="2"/>
      </rPr>
      <t>encadré 2</t>
    </r>
    <r>
      <rPr>
        <sz val="10"/>
        <color indexed="8"/>
        <rFont val="Arial"/>
        <family val="2"/>
      </rPr>
      <t>: 
- Inscrire le nombre</t>
    </r>
    <r>
      <rPr>
        <sz val="10"/>
        <color indexed="8"/>
        <rFont val="Arial"/>
        <family val="2"/>
      </rPr>
      <t xml:space="preserve"> d'heures de garde</t>
    </r>
    <r>
      <rPr>
        <sz val="10"/>
        <color indexed="8"/>
        <rFont val="Arial"/>
        <family val="2"/>
      </rPr>
      <t xml:space="preserve"> assurées pour la prise en charge des enfants en crèche.
Dans l</t>
    </r>
    <r>
      <rPr>
        <b/>
        <sz val="10"/>
        <color indexed="8"/>
        <rFont val="Arial"/>
        <family val="2"/>
      </rPr>
      <t>'encadré 3:</t>
    </r>
    <r>
      <rPr>
        <sz val="10"/>
        <color indexed="8"/>
        <rFont val="Arial"/>
        <family val="2"/>
      </rPr>
      <t xml:space="preserve">
- Inscrire le montant des acomptes reçus
Le total des heures de garde effectives s'inscrivent en bas de la page. Ce total est automatiquement reporté dans le formulaire I: décompte pour la subvention.</t>
    </r>
  </si>
  <si>
    <t>Total des heures de garde effectives durant la période de récolte des données</t>
  </si>
  <si>
    <r>
      <t xml:space="preserve">→Envoyer en annexe le décompte détaillé établi par votre structure </t>
    </r>
    <r>
      <rPr>
        <b/>
        <sz val="9"/>
        <color indexed="10"/>
        <rFont val="Arial"/>
        <family val="2"/>
      </rPr>
      <t>(Voir onglet_ justificatifs)</t>
    </r>
  </si>
  <si>
    <r>
      <t xml:space="preserve">Veuillez inscrire dans les cases rouges le montant des acomptes reçus.
Note: </t>
    </r>
    <r>
      <rPr>
        <sz val="10"/>
        <color indexed="8"/>
        <rFont val="Arial"/>
        <family val="2"/>
      </rPr>
      <t>Les dates du versement des acomptes ont été présinscrites. Veuillez modifier ces dates si elles ne correspondent pas aux dates auxquelles vous avez reçu les acomptes.</t>
    </r>
  </si>
  <si>
    <t xml:space="preserve"> Tarifs de la structure utilisés pendant la période de récolte des données pour l'accueil des enfants en crèche</t>
  </si>
  <si>
    <t>Si les justificatifs préalablement remis ont été anonymisés*:</t>
  </si>
  <si>
    <t>confirmation écrite de l'organe de révision qu'ils correspondent à la réalité</t>
  </si>
  <si>
    <t>(état au mois de mars/avril)</t>
  </si>
  <si>
    <t xml:space="preserve">* L’entrée en vigueur des tarifs adaptés (=abaissé du soutien Etat-employeur) conditionne le versement des acomptes  ainsi que le début de la prise en compte des heures de garde </t>
  </si>
  <si>
    <t xml:space="preserve">janvier </t>
  </si>
  <si>
    <t xml:space="preserve">avril </t>
  </si>
  <si>
    <t xml:space="preserve">juillet </t>
  </si>
  <si>
    <t xml:space="preserve">octobre </t>
  </si>
  <si>
    <t>Personne de contact pour ce formulaire</t>
  </si>
  <si>
    <t xml:space="preserve"> Justificatifs détaillés par mois_inclus liste des enfants inscrits en crèche, avec mention des âges (ou dates de naissances)*</t>
  </si>
  <si>
    <t>Part réforme fiscale 
(0.60 frs/h)</t>
  </si>
  <si>
    <t>À partir de quand avez-vous abaisser la réforme fiscale
Veuillez choisir 1= dès janvier ou 2= dès août</t>
  </si>
  <si>
    <t xml:space="preserve">Total subvention </t>
  </si>
  <si>
    <t>sej-lste@fr.ch</t>
  </si>
  <si>
    <r>
      <t xml:space="preserve">INFORMATION:  Ce questionnaire s'adresse aux crèches dûment autorisées qui permettent la conciliation de la vie professionnelle et de la vie familiale et qui tiennent à jour un décompte des heures de gardes effectives assurées auprès des enfants accueillis en crèche. 
</t>
    </r>
    <r>
      <rPr>
        <b/>
        <sz val="10"/>
        <color indexed="8"/>
        <rFont val="Arial"/>
        <family val="2"/>
      </rPr>
      <t>ATTENTION:</t>
    </r>
    <r>
      <rPr>
        <sz val="10"/>
        <color indexed="8"/>
        <rFont val="Arial"/>
        <family val="2"/>
      </rPr>
      <t xml:space="preserve"> Ce formulaire est composé de</t>
    </r>
    <r>
      <rPr>
        <b/>
        <sz val="10"/>
        <color indexed="10"/>
        <rFont val="Arial"/>
        <family val="2"/>
      </rPr>
      <t xml:space="preserve"> plusieurs fichiers</t>
    </r>
    <r>
      <rPr>
        <sz val="10"/>
        <color indexed="8"/>
        <rFont val="Arial"/>
        <family val="2"/>
      </rPr>
      <t xml:space="preserve"> (voir onglets en bas de l'écran). Nous vous invitons à compléter l</t>
    </r>
    <r>
      <rPr>
        <b/>
        <u/>
        <sz val="10"/>
        <color indexed="8"/>
        <rFont val="Arial"/>
        <family val="2"/>
      </rPr>
      <t>es deux premiers  fichiers</t>
    </r>
    <r>
      <rPr>
        <sz val="10"/>
        <color indexed="8"/>
        <rFont val="Arial"/>
        <family val="2"/>
      </rPr>
      <t xml:space="preserve"> avant de les retourner </t>
    </r>
    <r>
      <rPr>
        <u/>
        <sz val="10"/>
        <color indexed="8"/>
        <rFont val="Arial"/>
        <family val="2"/>
      </rPr>
      <t>par Email</t>
    </r>
    <r>
      <rPr>
        <b/>
        <u/>
        <sz val="10"/>
        <color indexed="8"/>
        <rFont val="Arial"/>
        <family val="2"/>
      </rPr>
      <t xml:space="preserve"> </t>
    </r>
    <r>
      <rPr>
        <b/>
        <sz val="10"/>
        <color indexed="8"/>
        <rFont val="Arial"/>
        <family val="2"/>
      </rPr>
      <t>(sej-lste@fr.ch)</t>
    </r>
    <r>
      <rPr>
        <sz val="10"/>
        <color indexed="8"/>
        <rFont val="Arial"/>
        <family val="2"/>
      </rPr>
      <t xml:space="preserve"> </t>
    </r>
    <r>
      <rPr>
        <u/>
        <sz val="10"/>
        <color indexed="8"/>
        <rFont val="Arial"/>
        <family val="2"/>
      </rPr>
      <t>avec les annexes.</t>
    </r>
    <r>
      <rPr>
        <b/>
        <sz val="10"/>
        <color indexed="8"/>
        <rFont val="Arial"/>
        <family val="2"/>
      </rPr>
      <t xml:space="preserve">
</t>
    </r>
    <r>
      <rPr>
        <sz val="10"/>
        <color indexed="8"/>
        <rFont val="Arial"/>
        <family val="2"/>
      </rPr>
      <t xml:space="preserve">
</t>
    </r>
    <r>
      <rPr>
        <b/>
        <sz val="10"/>
        <color indexed="36"/>
        <rFont val="Arial"/>
        <family val="2"/>
      </rPr>
      <t>Le solde de la subvention</t>
    </r>
    <r>
      <rPr>
        <sz val="10"/>
        <color indexed="8"/>
        <rFont val="Arial"/>
        <family val="2"/>
      </rPr>
      <t xml:space="preserve"> sera versée après réception des documents demandés et après contrôle des données par le SEJ. 
</t>
    </r>
    <r>
      <rPr>
        <b/>
        <sz val="10"/>
        <color indexed="8"/>
        <rFont val="Arial"/>
        <family val="2"/>
      </rPr>
      <t xml:space="preserve">Objectif: </t>
    </r>
    <r>
      <rPr>
        <sz val="10"/>
        <color indexed="8"/>
        <rFont val="Arial"/>
        <family val="2"/>
      </rPr>
      <t xml:space="preserve">permettre l'établissement d'un décompte des heures de garde effectives assurées auprès des enfants en âge préscolaire et des enfants en âge de scolarité enfantine accueillis en crèche.
L’article 9, alinéa 3, de la loi du 9 juin 2011 sur les structures d’accueil extrafamilial de jour (LStE) précise que le soutien financier de l’Etat est apporté sous la forme d’un forfait accordé en fonction des heures de garde effectives et du type de la structure d’accueil. L'Etat apporte un soutien financier pour la prise en charge des enfants d'âge préscolaire ainsi que celle des enfants fréquentant l'école enfantine, dans la mesure où les prestations des structures d’accueil destinées aux enfants fréquentant l’école enfantine sont complémentaires à leurs horaires.  Les structures d’accueil qui entrent dans le champ d’application du soutien financier, selon les conditions prévues par la loi, doivent ainsi fournir à l'Etat </t>
    </r>
    <r>
      <rPr>
        <b/>
        <sz val="10"/>
        <color indexed="8"/>
        <rFont val="Arial"/>
        <family val="2"/>
      </rPr>
      <t xml:space="preserve">un décompte détaillé du nombre d’heures de garde effectives assurées auprès des enfants en âge préscolaire et des enfants fréquentant l'école enfantine.
IMPORTANT: </t>
    </r>
    <r>
      <rPr>
        <sz val="10"/>
        <color indexed="8"/>
        <rFont val="Arial"/>
        <family val="2"/>
      </rPr>
      <t xml:space="preserve">Le soutien financier de l’Etat et des employeurs </t>
    </r>
    <r>
      <rPr>
        <u/>
        <sz val="10"/>
        <color indexed="8"/>
        <rFont val="Arial"/>
        <family val="2"/>
      </rPr>
      <t>n’est pas accordé pour la prise en charge des enfants domiciliés dans d’autres cantons</t>
    </r>
    <r>
      <rPr>
        <sz val="10"/>
        <color indexed="8"/>
        <rFont val="Arial"/>
        <family val="2"/>
      </rPr>
      <t xml:space="preserve">. La prise en charge de ces enfants ne doit pas figurer dans le décompte des heures de garde. 
Si votre structure assure la prise en charge d'enfants en âge préscolaire + le prise en charge d'enfants en âge de scolarité enfantine, prière de vous référer aux indications ci-dessous:
</t>
    </r>
    <r>
      <rPr>
        <b/>
        <sz val="10"/>
        <color indexed="8"/>
        <rFont val="Arial"/>
        <family val="2"/>
      </rPr>
      <t xml:space="preserve">
INDICATIONS:</t>
    </r>
    <r>
      <rPr>
        <sz val="10"/>
        <color indexed="8"/>
        <rFont val="Arial"/>
        <family val="2"/>
      </rPr>
      <t xml:space="preserve">
Dans le présent formulaire: Ne remplissez que les données se référant aux enfants pris en compte dans votre autorisation "crèche". 
→Si votre structure possède deux autorisations distinctes (une autorisation pour l'accueil en crèche et une autorisation pour l'accueil extrascolaire), veuillez remplir deux formulaires distincts. Dans le présent formulaire, seules doivent figurer les heures de garde effectuées auprès des enfants accueillis en crèche.Les heures de garde assurées auprès des enfants accueillis au sein de l'accueil extrascolaire doivent figurer dans le formulaire AES.
</t>
    </r>
    <r>
      <rPr>
        <b/>
        <sz val="10"/>
        <color indexed="8"/>
        <rFont val="Arial"/>
        <family val="2"/>
      </rPr>
      <t>Précisions utiles pour remplir ce questionnaire:</t>
    </r>
    <r>
      <rPr>
        <sz val="10"/>
        <color indexed="8"/>
        <rFont val="Arial"/>
        <family val="2"/>
      </rPr>
      <t xml:space="preserve">
- Enregistrer ce formulaire sur votre ordinateur avant de le compléter
- Le formulaire dûment complété doit être retourné au SEJ par mail à sej-lste@fr.ch
- Ne remplir qu'un formulaire par structure
- Prière de cocher les cases correspondantes avec le symbole "x"
- Prière de respecter le format demandé pour certaines informations (ex: format date [JJ.MM.AAAA=16.09.2010]
- Prière d'inscrire les chiffres sans ponctuation ou précisions particulières (exemple: 5000 et non 5000.- ou 5'000)
- Ce formulaire est composé de 3 fichiers (voir onglets en bas de l'écran).
Le Service de l'enfance et de la jeunesse, se tient à disposition pour tout complément d'information (+ 41 26.305 15 30)</t>
    </r>
  </si>
  <si>
    <r>
      <t xml:space="preserve">Pour obtenir le soutien financier de l'Etat, votre structure doit transmettre au SEJ un </t>
    </r>
    <r>
      <rPr>
        <b/>
        <sz val="10"/>
        <color indexed="8"/>
        <rFont val="Arial"/>
        <family val="2"/>
      </rPr>
      <t>décompte détaillé des heures de garde effectives assurées auprès des enfants accueillis en crèche</t>
    </r>
    <r>
      <rPr>
        <sz val="10"/>
        <color indexed="8"/>
        <rFont val="Arial"/>
        <family val="2"/>
      </rPr>
      <t xml:space="preserve">. La présente annexe propose d'effectuer ce calcul directemement sur la base du décompte du </t>
    </r>
    <r>
      <rPr>
        <b/>
        <sz val="10"/>
        <color indexed="8"/>
        <rFont val="Arial"/>
        <family val="2"/>
      </rPr>
      <t>nombre d'heures de garde mensuelles facturées aux parents.</t>
    </r>
    <r>
      <rPr>
        <b/>
        <sz val="10"/>
        <color indexed="10"/>
        <rFont val="Arial"/>
        <family val="2"/>
      </rPr>
      <t xml:space="preserve">
</t>
    </r>
    <r>
      <rPr>
        <sz val="10"/>
        <color indexed="8"/>
        <rFont val="Arial"/>
        <family val="2"/>
      </rPr>
      <t xml:space="preserve">
→ </t>
    </r>
    <r>
      <rPr>
        <b/>
        <sz val="10"/>
        <color indexed="8"/>
        <rFont val="Arial"/>
        <family val="2"/>
      </rPr>
      <t xml:space="preserve">L'annexe II </t>
    </r>
    <r>
      <rPr>
        <sz val="10"/>
        <color indexed="8"/>
        <rFont val="Arial"/>
        <family val="2"/>
      </rPr>
      <t xml:space="preserve">s'adresse aux structures qui </t>
    </r>
    <r>
      <rPr>
        <u/>
        <sz val="10"/>
        <color indexed="8"/>
        <rFont val="Arial"/>
        <family val="2"/>
      </rPr>
      <t>tiennent déja à jour un décompte mensuel du nombre d'heure de garde facturées aux parents et qui peuvent fournir en annexe les justificatifs demandés.</t>
    </r>
    <r>
      <rPr>
        <sz val="10"/>
        <color indexed="8"/>
        <rFont val="Arial"/>
        <family val="2"/>
      </rPr>
      <t xml:space="preserve">
 → En annexe, à titre </t>
    </r>
    <r>
      <rPr>
        <b/>
        <sz val="10"/>
        <color indexed="8"/>
        <rFont val="Arial"/>
        <family val="2"/>
      </rPr>
      <t>de justificatif</t>
    </r>
    <r>
      <rPr>
        <sz val="10"/>
        <color indexed="8"/>
        <rFont val="Arial"/>
        <family val="2"/>
      </rPr>
      <t xml:space="preserve">, nous vous prions de nous remettre le décompte spécifique établi par votre structure.
</t>
    </r>
    <r>
      <rPr>
        <b/>
        <sz val="10"/>
        <color indexed="8"/>
        <rFont val="Arial"/>
        <family val="2"/>
      </rPr>
      <t xml:space="preserve">
ATTENTION: </t>
    </r>
    <r>
      <rPr>
        <sz val="10"/>
        <color indexed="8"/>
        <rFont val="Arial"/>
        <family val="2"/>
      </rPr>
      <t>Inscrire dans l'annexe II uniquement les données se référant à l'accueil des enfants dans l'offre "crèche".</t>
    </r>
  </si>
  <si>
    <t>Annexes obligatoires à remettre au 31 janvier 2027</t>
  </si>
  <si>
    <t>Annexes obligatoires pouvant être remises suite au rapport des vérificateur des comptes (au plus tard jusqu'au 30 juin 2027)</t>
  </si>
  <si>
    <t>* Protection des données: 
Possibilité de transmettre une liste avec le prénom + initial du nom + date de naissance (ou classe fréquentée).
La confirmation écrite de l'organe de révision attestant de l'exactitude des données anonymisées et de la conformité avec la facturation est indispensable. Cette confirmation peut être transmise au SEJ après le 31 janvier 2027 mais au plus tard jusqu'au 30 juin 2027.
Le SEJ se réserve le droit de faire des contrôles précis afin de s’assurer que la liste correspond à la facturation (contrôle par pointages).</t>
  </si>
  <si>
    <t>Ce formulaire ainsi que les annexes doivent nous être retournés d'ici au 31 janvier 2027 par mail à l'adresse:</t>
  </si>
  <si>
    <t xml:space="preserve"> Bilan et compte de résultat 2026 + rapport des vérificateurs des comptes </t>
  </si>
  <si>
    <t>Total de la subvention de l'Etat</t>
  </si>
  <si>
    <t>Total subvention employeurs</t>
  </si>
  <si>
    <t>Total subvention réforme fiscale</t>
  </si>
  <si>
    <t>Part Etat
Fr/hre
0.837</t>
  </si>
  <si>
    <t>Part Employeur
Fr/hre
0.460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</si>
</sst>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quot;-&quot;"/>
  </numFmts>
  <fonts count="93" x14ac:knownFonts="1">
    <font>
      <sz val="11"/>
      <color theme="1"/>
      <name val="Calibri"/>
      <family val="2"/>
      <scheme val="minor"/>
    </font>
    <font>
      <sz val="11"/>
      <color indexed="8"/>
      <name val="Calibri"/>
      <family val="2"/>
    </font>
    <font>
      <b/>
      <sz val="10"/>
      <color indexed="8"/>
      <name val="Arial"/>
      <family val="2"/>
    </font>
    <font>
      <sz val="10"/>
      <color indexed="8"/>
      <name val="Arial"/>
      <family val="2"/>
    </font>
    <font>
      <sz val="10"/>
      <name val="Arial"/>
      <family val="2"/>
    </font>
    <font>
      <b/>
      <sz val="11"/>
      <name val="Arial"/>
      <family val="2"/>
    </font>
    <font>
      <sz val="9"/>
      <name val="Arial"/>
      <family val="2"/>
    </font>
    <font>
      <b/>
      <sz val="10"/>
      <name val="Arial"/>
      <family val="2"/>
    </font>
    <font>
      <b/>
      <sz val="9"/>
      <name val="Arial"/>
      <family val="2"/>
    </font>
    <font>
      <u/>
      <sz val="10"/>
      <color indexed="12"/>
      <name val="Arial"/>
      <family val="2"/>
    </font>
    <font>
      <u/>
      <sz val="10"/>
      <color indexed="36"/>
      <name val="Arial"/>
      <family val="2"/>
    </font>
    <font>
      <i/>
      <sz val="10"/>
      <name val="Arial"/>
      <family val="2"/>
    </font>
    <font>
      <sz val="10"/>
      <color indexed="10"/>
      <name val="Arial"/>
      <family val="2"/>
    </font>
    <font>
      <b/>
      <sz val="14"/>
      <name val="Arial"/>
      <family val="2"/>
    </font>
    <font>
      <sz val="8"/>
      <name val="Arial"/>
      <family val="2"/>
    </font>
    <font>
      <sz val="8"/>
      <color indexed="8"/>
      <name val="Arial"/>
      <family val="2"/>
    </font>
    <font>
      <sz val="8"/>
      <color indexed="8"/>
      <name val="Calibri"/>
      <family val="2"/>
    </font>
    <font>
      <b/>
      <sz val="13.5"/>
      <name val="Arial"/>
      <family val="2"/>
    </font>
    <font>
      <b/>
      <sz val="11"/>
      <color indexed="8"/>
      <name val="Arial"/>
      <family val="2"/>
    </font>
    <font>
      <b/>
      <sz val="8"/>
      <color indexed="57"/>
      <name val="Arial"/>
      <family val="2"/>
    </font>
    <font>
      <u/>
      <sz val="10"/>
      <color indexed="8"/>
      <name val="Arial"/>
      <family val="2"/>
    </font>
    <font>
      <b/>
      <sz val="10"/>
      <color indexed="10"/>
      <name val="Calibri"/>
      <family val="2"/>
    </font>
    <font>
      <b/>
      <sz val="10"/>
      <color indexed="10"/>
      <name val="Arial"/>
      <family val="2"/>
    </font>
    <font>
      <sz val="11"/>
      <color indexed="8"/>
      <name val="Arial"/>
      <family val="2"/>
    </font>
    <font>
      <b/>
      <sz val="14"/>
      <color indexed="8"/>
      <name val="Arial"/>
      <family val="2"/>
    </font>
    <font>
      <sz val="8"/>
      <color indexed="18"/>
      <name val="Arial"/>
      <family val="2"/>
    </font>
    <font>
      <b/>
      <sz val="11"/>
      <color indexed="10"/>
      <name val="Arial"/>
      <family val="2"/>
    </font>
    <font>
      <b/>
      <u/>
      <sz val="14"/>
      <color indexed="10"/>
      <name val="Calibri"/>
      <family val="2"/>
    </font>
    <font>
      <b/>
      <sz val="11"/>
      <color indexed="8"/>
      <name val="Calibri"/>
      <family val="2"/>
    </font>
    <font>
      <b/>
      <sz val="12"/>
      <name val="Calibri"/>
      <family val="2"/>
    </font>
    <font>
      <sz val="11"/>
      <name val="Calibri"/>
      <family val="2"/>
    </font>
    <font>
      <sz val="12"/>
      <name val="Arial"/>
      <family val="2"/>
    </font>
    <font>
      <b/>
      <sz val="12"/>
      <name val="Arial"/>
      <family val="2"/>
    </font>
    <font>
      <sz val="12"/>
      <color indexed="8"/>
      <name val="Calibri"/>
      <family val="2"/>
    </font>
    <font>
      <i/>
      <u/>
      <sz val="10"/>
      <name val="Arial"/>
      <family val="2"/>
    </font>
    <font>
      <i/>
      <u/>
      <sz val="11"/>
      <color indexed="8"/>
      <name val="Calibri"/>
      <family val="2"/>
    </font>
    <font>
      <b/>
      <sz val="14"/>
      <color indexed="8"/>
      <name val="Calibri"/>
      <family val="2"/>
    </font>
    <font>
      <sz val="11"/>
      <name val="Arial"/>
      <family val="2"/>
    </font>
    <font>
      <b/>
      <sz val="12"/>
      <color indexed="10"/>
      <name val="Arial"/>
      <family val="2"/>
    </font>
    <font>
      <b/>
      <sz val="8"/>
      <color indexed="9"/>
      <name val="Arial"/>
      <family val="2"/>
    </font>
    <font>
      <b/>
      <sz val="8"/>
      <color indexed="10"/>
      <name val="Arial"/>
      <family val="2"/>
    </font>
    <font>
      <b/>
      <u/>
      <sz val="10"/>
      <color indexed="8"/>
      <name val="Arial"/>
      <family val="2"/>
    </font>
    <font>
      <i/>
      <sz val="10"/>
      <color indexed="8"/>
      <name val="Arial"/>
      <family val="2"/>
    </font>
    <font>
      <sz val="8"/>
      <color indexed="81"/>
      <name val="Tahoma"/>
      <family val="2"/>
    </font>
    <font>
      <b/>
      <sz val="8"/>
      <color indexed="81"/>
      <name val="Tahoma"/>
      <family val="2"/>
    </font>
    <font>
      <b/>
      <u/>
      <sz val="11"/>
      <color indexed="8"/>
      <name val="Arial"/>
      <family val="2"/>
    </font>
    <font>
      <b/>
      <sz val="10"/>
      <color indexed="36"/>
      <name val="Arial"/>
      <family val="2"/>
    </font>
    <font>
      <u/>
      <sz val="10"/>
      <name val="Arial"/>
      <family val="2"/>
    </font>
    <font>
      <b/>
      <sz val="9"/>
      <color indexed="10"/>
      <name val="Arial"/>
      <family val="2"/>
    </font>
    <font>
      <sz val="11"/>
      <color theme="1"/>
      <name val="Calibri"/>
      <family val="2"/>
      <scheme val="minor"/>
    </font>
    <font>
      <sz val="11"/>
      <color rgb="FFFF0000"/>
      <name val="Calibri"/>
      <family val="2"/>
      <scheme val="minor"/>
    </font>
    <font>
      <b/>
      <sz val="11"/>
      <color theme="1"/>
      <name val="Calibri"/>
      <family val="2"/>
      <scheme val="minor"/>
    </font>
    <font>
      <sz val="11"/>
      <color theme="1"/>
      <name val="Arial"/>
      <family val="2"/>
    </font>
    <font>
      <b/>
      <sz val="11"/>
      <color theme="1"/>
      <name val="Arial"/>
      <family val="2"/>
    </font>
    <font>
      <b/>
      <sz val="14"/>
      <color theme="1"/>
      <name val="Arial"/>
      <family val="2"/>
    </font>
    <font>
      <b/>
      <sz val="10"/>
      <color theme="1"/>
      <name val="Arial"/>
      <family val="2"/>
    </font>
    <font>
      <b/>
      <sz val="12"/>
      <color theme="1"/>
      <name val="Arial"/>
      <family val="2"/>
    </font>
    <font>
      <sz val="10"/>
      <color theme="1"/>
      <name val="Arial"/>
      <family val="2"/>
    </font>
    <font>
      <b/>
      <sz val="13.5"/>
      <color theme="1"/>
      <name val="Arial"/>
      <family val="2"/>
    </font>
    <font>
      <sz val="10"/>
      <color rgb="FFFF0000"/>
      <name val="Arial"/>
      <family val="2"/>
    </font>
    <font>
      <sz val="8"/>
      <color rgb="FFFF0000"/>
      <name val="Arial"/>
      <family val="2"/>
    </font>
    <font>
      <sz val="9"/>
      <color rgb="FFFF0000"/>
      <name val="Arial"/>
      <family val="2"/>
    </font>
    <font>
      <sz val="8"/>
      <color theme="3" tint="0.59999389629810485"/>
      <name val="Arial"/>
      <family val="2"/>
    </font>
    <font>
      <b/>
      <sz val="11"/>
      <color rgb="FFFF0000"/>
      <name val="Arial"/>
      <family val="2"/>
    </font>
    <font>
      <b/>
      <sz val="10"/>
      <color rgb="FFFF0000"/>
      <name val="Arial"/>
      <family val="2"/>
    </font>
    <font>
      <sz val="8"/>
      <color theme="6" tint="-0.249977111117893"/>
      <name val="Arial"/>
      <family val="2"/>
    </font>
    <font>
      <sz val="10"/>
      <color theme="1"/>
      <name val="Calibri"/>
      <family val="2"/>
      <scheme val="minor"/>
    </font>
    <font>
      <sz val="11"/>
      <color rgb="FFFF0000"/>
      <name val="Arial"/>
      <family val="2"/>
    </font>
    <font>
      <sz val="8"/>
      <color theme="1"/>
      <name val="Arial"/>
      <family val="2"/>
    </font>
    <font>
      <sz val="11"/>
      <name val="Calibri"/>
      <family val="2"/>
      <scheme val="minor"/>
    </font>
    <font>
      <b/>
      <i/>
      <sz val="12"/>
      <color theme="1"/>
      <name val="Arial"/>
      <family val="2"/>
    </font>
    <font>
      <i/>
      <sz val="12"/>
      <color theme="1"/>
      <name val="Arial"/>
      <family val="2"/>
    </font>
    <font>
      <b/>
      <sz val="12"/>
      <color theme="3" tint="0.59999389629810485"/>
      <name val="Arial"/>
      <family val="2"/>
    </font>
    <font>
      <i/>
      <sz val="10"/>
      <color rgb="FFFF0000"/>
      <name val="Arial"/>
      <family val="2"/>
    </font>
    <font>
      <b/>
      <sz val="8"/>
      <color rgb="FFFF0000"/>
      <name val="Arial"/>
      <family val="2"/>
    </font>
    <font>
      <b/>
      <sz val="10"/>
      <color theme="0"/>
      <name val="Arial"/>
      <family val="2"/>
    </font>
    <font>
      <b/>
      <i/>
      <sz val="10"/>
      <color theme="0"/>
      <name val="Arial"/>
      <family val="2"/>
    </font>
    <font>
      <i/>
      <sz val="10"/>
      <color theme="1"/>
      <name val="Arial"/>
      <family val="2"/>
    </font>
    <font>
      <b/>
      <sz val="9"/>
      <color theme="1"/>
      <name val="Arial"/>
      <family val="2"/>
    </font>
    <font>
      <sz val="9"/>
      <color theme="1"/>
      <name val="Calibri"/>
      <family val="2"/>
      <scheme val="minor"/>
    </font>
    <font>
      <sz val="9"/>
      <color theme="1"/>
      <name val="Arial"/>
      <family val="2"/>
    </font>
    <font>
      <b/>
      <sz val="12"/>
      <color theme="1"/>
      <name val="Calibri"/>
      <family val="2"/>
    </font>
    <font>
      <u/>
      <sz val="11"/>
      <color theme="1"/>
      <name val="Calibri"/>
      <family val="2"/>
      <scheme val="minor"/>
    </font>
    <font>
      <sz val="8"/>
      <color theme="3" tint="0.59999389629810485"/>
      <name val="Calibri"/>
      <family val="2"/>
      <scheme val="minor"/>
    </font>
    <font>
      <b/>
      <sz val="8"/>
      <color rgb="FF1A10DE"/>
      <name val="Arial"/>
      <family val="2"/>
    </font>
    <font>
      <sz val="8"/>
      <color rgb="FF1A10DE"/>
      <name val="Arial"/>
      <family val="2"/>
    </font>
    <font>
      <b/>
      <sz val="28"/>
      <color theme="1"/>
      <name val="Arial"/>
      <family val="2"/>
    </font>
    <font>
      <sz val="10"/>
      <name val="Calibri"/>
      <family val="2"/>
      <scheme val="minor"/>
    </font>
    <font>
      <sz val="11"/>
      <color theme="0"/>
      <name val="Arial"/>
      <family val="2"/>
    </font>
    <font>
      <u/>
      <sz val="11"/>
      <color theme="10"/>
      <name val="Calibri"/>
      <family val="2"/>
      <scheme val="minor"/>
    </font>
    <font>
      <b/>
      <sz val="11"/>
      <color theme="0"/>
      <name val="Calibri"/>
      <family val="2"/>
      <scheme val="minor"/>
    </font>
    <font>
      <b/>
      <sz val="11"/>
      <color theme="0"/>
      <name val="Arial"/>
      <family val="2"/>
    </font>
    <font>
      <sz val="11"/>
      <color theme="0"/>
      <name val="Calibri"/>
      <family val="2"/>
      <scheme val="minor"/>
    </font>
  </fonts>
  <fills count="2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4" tint="0.39994506668294322"/>
        <bgColor indexed="64"/>
      </patternFill>
    </fill>
    <fill>
      <patternFill patternType="solid">
        <fgColor theme="4" tint="0.79998168889431442"/>
        <bgColor indexed="64"/>
      </patternFill>
    </fill>
    <fill>
      <patternFill patternType="solid">
        <fgColor rgb="FFE8FEEB"/>
        <bgColor indexed="64"/>
      </patternFill>
    </fill>
    <fill>
      <patternFill patternType="solid">
        <fgColor rgb="FFCCFFCC"/>
        <bgColor indexed="64"/>
      </patternFill>
    </fill>
    <fill>
      <patternFill patternType="solid">
        <fgColor theme="0" tint="-0.24994659260841701"/>
        <bgColor indexed="64"/>
      </patternFill>
    </fill>
    <fill>
      <patternFill patternType="solid">
        <fgColor theme="4" tint="0.59996337778862885"/>
        <bgColor indexed="64"/>
      </patternFill>
    </fill>
    <fill>
      <patternFill patternType="solid">
        <fgColor rgb="FFAAC2DE"/>
        <bgColor indexed="64"/>
      </patternFill>
    </fill>
    <fill>
      <patternFill patternType="solid">
        <fgColor theme="4" tint="-0.24994659260841701"/>
        <bgColor indexed="64"/>
      </patternFill>
    </fill>
    <fill>
      <patternFill patternType="solid">
        <fgColor theme="3" tint="0.39994506668294322"/>
        <bgColor indexed="64"/>
      </patternFill>
    </fill>
    <fill>
      <patternFill patternType="solid">
        <fgColor theme="9" tint="0.79998168889431442"/>
        <bgColor indexed="64"/>
      </patternFill>
    </fill>
    <fill>
      <patternFill patternType="solid">
        <fgColor theme="0" tint="-0.149967955565050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theme="3" tint="0.79998168889431442"/>
        <bgColor indexed="64"/>
      </patternFill>
    </fill>
  </fills>
  <borders count="102">
    <border>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57"/>
      </left>
      <right style="medium">
        <color indexed="9"/>
      </right>
      <top style="medium">
        <color indexed="57"/>
      </top>
      <bottom style="medium">
        <color indexed="9"/>
      </bottom>
      <diagonal/>
    </border>
    <border>
      <left style="medium">
        <color indexed="9"/>
      </left>
      <right style="medium">
        <color indexed="9"/>
      </right>
      <top style="medium">
        <color indexed="57"/>
      </top>
      <bottom style="medium">
        <color indexed="9"/>
      </bottom>
      <diagonal/>
    </border>
    <border>
      <left style="medium">
        <color indexed="9"/>
      </left>
      <right style="medium">
        <color indexed="57"/>
      </right>
      <top style="medium">
        <color indexed="57"/>
      </top>
      <bottom style="medium">
        <color indexed="9"/>
      </bottom>
      <diagonal/>
    </border>
    <border>
      <left style="medium">
        <color indexed="57"/>
      </left>
      <right/>
      <top/>
      <bottom/>
      <diagonal/>
    </border>
    <border>
      <left/>
      <right style="medium">
        <color indexed="57"/>
      </right>
      <top/>
      <bottom/>
      <diagonal/>
    </border>
    <border>
      <left style="medium">
        <color indexed="57"/>
      </left>
      <right/>
      <top/>
      <bottom style="medium">
        <color indexed="57"/>
      </bottom>
      <diagonal/>
    </border>
    <border>
      <left/>
      <right/>
      <top/>
      <bottom style="medium">
        <color indexed="57"/>
      </bottom>
      <diagonal/>
    </border>
    <border>
      <left/>
      <right style="medium">
        <color indexed="57"/>
      </right>
      <top/>
      <bottom style="medium">
        <color indexed="57"/>
      </bottom>
      <diagonal/>
    </border>
    <border>
      <left style="hair">
        <color indexed="9"/>
      </left>
      <right/>
      <top style="hair">
        <color indexed="9"/>
      </top>
      <bottom style="hair">
        <color indexed="9"/>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9"/>
      </right>
      <top/>
      <bottom/>
      <diagonal/>
    </border>
    <border>
      <left/>
      <right/>
      <top style="hair">
        <color indexed="9"/>
      </top>
      <bottom style="hair">
        <color indexed="9"/>
      </bottom>
      <diagonal/>
    </border>
    <border>
      <left/>
      <right style="hair">
        <color indexed="9"/>
      </right>
      <top style="hair">
        <color indexed="9"/>
      </top>
      <bottom style="hair">
        <color indexed="9"/>
      </bottom>
      <diagonal/>
    </border>
    <border>
      <left/>
      <right/>
      <top style="hair">
        <color indexed="9"/>
      </top>
      <bottom/>
      <diagonal/>
    </border>
    <border>
      <left/>
      <right style="hair">
        <color indexed="9"/>
      </right>
      <top style="hair">
        <color indexed="9"/>
      </top>
      <bottom/>
      <diagonal/>
    </border>
    <border>
      <left style="hair">
        <color indexed="9"/>
      </left>
      <right/>
      <top style="hair">
        <color indexed="9"/>
      </top>
      <bottom/>
      <diagonal/>
    </border>
    <border>
      <left style="hair">
        <color indexed="9"/>
      </left>
      <right/>
      <top/>
      <bottom/>
      <diagonal/>
    </border>
    <border>
      <left style="hair">
        <color indexed="9"/>
      </left>
      <right/>
      <top/>
      <bottom style="hair">
        <color indexed="9"/>
      </bottom>
      <diagonal/>
    </border>
    <border>
      <left/>
      <right/>
      <top/>
      <bottom style="hair">
        <color indexed="9"/>
      </bottom>
      <diagonal/>
    </border>
    <border>
      <left/>
      <right style="hair">
        <color indexed="9"/>
      </right>
      <top/>
      <bottom style="hair">
        <color indexed="9"/>
      </bottom>
      <diagonal/>
    </border>
    <border>
      <left style="thin">
        <color theme="0"/>
      </left>
      <right style="thin">
        <color theme="0"/>
      </right>
      <top style="thin">
        <color theme="0"/>
      </top>
      <bottom style="thin">
        <color theme="0"/>
      </bottom>
      <diagonal/>
    </border>
    <border>
      <left style="thick">
        <color theme="0"/>
      </left>
      <right style="thick">
        <color theme="0"/>
      </right>
      <top style="thick">
        <color theme="0"/>
      </top>
      <bottom style="thick">
        <color theme="0"/>
      </bottom>
      <diagonal/>
    </border>
    <border>
      <left style="thin">
        <color theme="0"/>
      </left>
      <right/>
      <top style="thin">
        <color theme="0"/>
      </top>
      <bottom style="thin">
        <color theme="0"/>
      </bottom>
      <diagonal/>
    </border>
    <border>
      <left style="thin">
        <color theme="1"/>
      </left>
      <right style="thin">
        <color theme="1"/>
      </right>
      <top style="thin">
        <color theme="1"/>
      </top>
      <bottom style="thin">
        <color theme="1"/>
      </bottom>
      <diagonal/>
    </border>
    <border>
      <left style="medium">
        <color rgb="FF30F835"/>
      </left>
      <right style="medium">
        <color theme="0"/>
      </right>
      <top style="medium">
        <color rgb="FF30F835"/>
      </top>
      <bottom style="medium">
        <color theme="0"/>
      </bottom>
      <diagonal/>
    </border>
    <border>
      <left style="medium">
        <color theme="0"/>
      </left>
      <right style="medium">
        <color theme="0"/>
      </right>
      <top style="medium">
        <color rgb="FF30F835"/>
      </top>
      <bottom style="medium">
        <color theme="0"/>
      </bottom>
      <diagonal/>
    </border>
    <border>
      <left style="medium">
        <color rgb="FF30F835"/>
      </left>
      <right style="medium">
        <color theme="0"/>
      </right>
      <top/>
      <bottom style="medium">
        <color theme="0"/>
      </bottom>
      <diagonal/>
    </border>
    <border>
      <left style="medium">
        <color theme="0"/>
      </left>
      <right style="medium">
        <color theme="0"/>
      </right>
      <top/>
      <bottom style="medium">
        <color theme="0"/>
      </bottom>
      <diagonal/>
    </border>
    <border>
      <left style="medium">
        <color rgb="FF30F835"/>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rgb="FF30F835"/>
      </left>
      <right/>
      <top/>
      <bottom/>
      <diagonal/>
    </border>
    <border>
      <left/>
      <right style="medium">
        <color rgb="FF30F835"/>
      </right>
      <top/>
      <bottom/>
      <diagonal/>
    </border>
    <border>
      <left style="medium">
        <color rgb="FF30F835"/>
      </left>
      <right/>
      <top/>
      <bottom style="medium">
        <color rgb="FF30F835"/>
      </bottom>
      <diagonal/>
    </border>
    <border>
      <left/>
      <right/>
      <top/>
      <bottom style="medium">
        <color rgb="FF30F835"/>
      </bottom>
      <diagonal/>
    </border>
    <border>
      <left/>
      <right/>
      <top style="thin">
        <color theme="0"/>
      </top>
      <bottom style="thin">
        <color theme="0"/>
      </bottom>
      <diagonal/>
    </border>
    <border>
      <left style="thin">
        <color theme="1"/>
      </left>
      <right style="thin">
        <color theme="1"/>
      </right>
      <top/>
      <bottom style="thin">
        <color theme="1"/>
      </bottom>
      <diagonal/>
    </border>
    <border>
      <left/>
      <right style="medium">
        <color indexed="57"/>
      </right>
      <top style="medium">
        <color theme="0"/>
      </top>
      <bottom style="medium">
        <color theme="0"/>
      </bottom>
      <diagonal/>
    </border>
    <border>
      <left/>
      <right style="medium">
        <color indexed="57"/>
      </right>
      <top style="medium">
        <color theme="0"/>
      </top>
      <bottom/>
      <diagonal/>
    </border>
    <border>
      <left/>
      <right style="thick">
        <color theme="0"/>
      </right>
      <top style="thick">
        <color theme="0"/>
      </top>
      <bottom style="thick">
        <color theme="0"/>
      </bottom>
      <diagonal/>
    </border>
    <border>
      <left style="thin">
        <color theme="3"/>
      </left>
      <right style="thin">
        <color theme="3"/>
      </right>
      <top style="thin">
        <color theme="3"/>
      </top>
      <bottom style="thin">
        <color theme="3"/>
      </bottom>
      <diagonal/>
    </border>
    <border>
      <left/>
      <right/>
      <top style="medium">
        <color rgb="FF30F835"/>
      </top>
      <bottom style="medium">
        <color theme="0"/>
      </bottom>
      <diagonal/>
    </border>
    <border>
      <left/>
      <right/>
      <top/>
      <bottom style="medium">
        <color theme="0"/>
      </bottom>
      <diagonal/>
    </border>
    <border>
      <left/>
      <right/>
      <top style="medium">
        <color theme="0"/>
      </top>
      <bottom style="medium">
        <color theme="0"/>
      </bottom>
      <diagonal/>
    </border>
    <border>
      <left style="medium">
        <color theme="0"/>
      </left>
      <right style="medium">
        <color rgb="FF30F835"/>
      </right>
      <top style="medium">
        <color rgb="FF30F835"/>
      </top>
      <bottom style="medium">
        <color theme="0"/>
      </bottom>
      <diagonal/>
    </border>
    <border>
      <left style="medium">
        <color theme="0"/>
      </left>
      <right style="medium">
        <color rgb="FF30F835"/>
      </right>
      <top/>
      <bottom style="medium">
        <color theme="0"/>
      </bottom>
      <diagonal/>
    </border>
    <border>
      <left style="medium">
        <color theme="0"/>
      </left>
      <right style="medium">
        <color rgb="FF30F835"/>
      </right>
      <top style="medium">
        <color theme="0"/>
      </top>
      <bottom style="medium">
        <color theme="0"/>
      </bottom>
      <diagonal/>
    </border>
    <border>
      <left style="hair">
        <color theme="1"/>
      </left>
      <right style="hair">
        <color theme="1"/>
      </right>
      <top style="hair">
        <color theme="1"/>
      </top>
      <bottom style="hair">
        <color theme="1"/>
      </bottom>
      <diagonal/>
    </border>
    <border>
      <left style="thin">
        <color theme="1"/>
      </left>
      <right style="thin">
        <color theme="0"/>
      </right>
      <top style="thin">
        <color theme="1"/>
      </top>
      <bottom style="thin">
        <color theme="0"/>
      </bottom>
      <diagonal/>
    </border>
    <border>
      <left/>
      <right style="thin">
        <color theme="0"/>
      </right>
      <top style="thin">
        <color theme="1"/>
      </top>
      <bottom style="thin">
        <color theme="0"/>
      </bottom>
      <diagonal/>
    </border>
    <border>
      <left style="thin">
        <color theme="1"/>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1"/>
      </left>
      <right style="thin">
        <color theme="0"/>
      </right>
      <top style="thin">
        <color theme="0"/>
      </top>
      <bottom style="thin">
        <color theme="1"/>
      </bottom>
      <diagonal/>
    </border>
    <border>
      <left/>
      <right style="thin">
        <color theme="0"/>
      </right>
      <top style="thin">
        <color theme="0"/>
      </top>
      <bottom style="thin">
        <color theme="1"/>
      </bottom>
      <diagonal/>
    </border>
    <border>
      <left style="medium">
        <color theme="0"/>
      </left>
      <right/>
      <top style="medium">
        <color theme="0"/>
      </top>
      <bottom style="medium">
        <color theme="0"/>
      </bottom>
      <diagonal/>
    </border>
    <border>
      <left/>
      <right style="medium">
        <color theme="0"/>
      </right>
      <top/>
      <bottom style="medium">
        <color theme="0"/>
      </bottom>
      <diagonal/>
    </border>
    <border>
      <left/>
      <right style="medium">
        <color theme="0"/>
      </right>
      <top style="medium">
        <color theme="0"/>
      </top>
      <bottom style="medium">
        <color theme="0"/>
      </bottom>
      <diagonal/>
    </border>
    <border>
      <left style="thin">
        <color theme="0"/>
      </left>
      <right/>
      <top style="thin">
        <color theme="1"/>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thin">
        <color theme="0"/>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style="thin">
        <color theme="1"/>
      </top>
      <bottom style="thin">
        <color theme="0"/>
      </bottom>
      <diagonal/>
    </border>
    <border>
      <left style="thin">
        <color theme="1"/>
      </left>
      <right/>
      <top style="thin">
        <color theme="0"/>
      </top>
      <bottom style="thin">
        <color theme="0"/>
      </bottom>
      <diagonal/>
    </border>
    <border>
      <left style="thin">
        <color theme="1"/>
      </left>
      <right style="thin">
        <color theme="1"/>
      </right>
      <top style="thin">
        <color theme="0"/>
      </top>
      <bottom style="thin">
        <color theme="1"/>
      </bottom>
      <diagonal/>
    </border>
    <border>
      <left style="thin">
        <color theme="0"/>
      </left>
      <right style="thin">
        <color theme="0"/>
      </right>
      <top style="thin">
        <color theme="0"/>
      </top>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bottom/>
      <diagonal/>
    </border>
    <border>
      <left style="thin">
        <color theme="3" tint="0.39991454817346722"/>
      </left>
      <right/>
      <top style="thin">
        <color theme="3" tint="0.39991454817346722"/>
      </top>
      <bottom style="thin">
        <color theme="3" tint="0.39991454817346722"/>
      </bottom>
      <diagonal/>
    </border>
    <border>
      <left/>
      <right/>
      <top style="thin">
        <color theme="3" tint="0.39991454817346722"/>
      </top>
      <bottom style="thin">
        <color theme="3" tint="0.39991454817346722"/>
      </bottom>
      <diagonal/>
    </border>
    <border>
      <left/>
      <right style="thin">
        <color theme="3" tint="0.39991454817346722"/>
      </right>
      <top style="thin">
        <color theme="3" tint="0.39991454817346722"/>
      </top>
      <bottom style="thin">
        <color theme="3" tint="0.39991454817346722"/>
      </bottom>
      <diagonal/>
    </border>
    <border>
      <left style="thin">
        <color theme="1"/>
      </left>
      <right style="thin">
        <color rgb="FFFF0000"/>
      </right>
      <top style="thin">
        <color rgb="FFFF0000"/>
      </top>
      <bottom/>
      <diagonal/>
    </border>
    <border>
      <left style="thin">
        <color theme="1"/>
      </left>
      <right style="thin">
        <color rgb="FFFF0000"/>
      </right>
      <top/>
      <bottom/>
      <diagonal/>
    </border>
    <border>
      <left style="thin">
        <color theme="1"/>
      </left>
      <right style="thin">
        <color rgb="FFFF0000"/>
      </right>
      <top/>
      <bottom style="thin">
        <color rgb="FFFF0000"/>
      </bottom>
      <diagonal/>
    </border>
  </borders>
  <cellStyleXfs count="6">
    <xf numFmtId="0" fontId="0" fillId="0" borderId="0"/>
    <xf numFmtId="0" fontId="1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164" fontId="49" fillId="0" borderId="0" applyFont="0" applyFill="0" applyBorder="0" applyAlignment="0" applyProtection="0"/>
    <xf numFmtId="0" fontId="4" fillId="0" borderId="0"/>
    <xf numFmtId="0" fontId="89" fillId="0" borderId="0" applyNumberFormat="0" applyFill="0" applyBorder="0" applyAlignment="0" applyProtection="0"/>
  </cellStyleXfs>
  <cellXfs count="409">
    <xf numFmtId="0" fontId="0" fillId="0" borderId="0" xfId="0"/>
    <xf numFmtId="0" fontId="0" fillId="4" borderId="0" xfId="0" applyFill="1"/>
    <xf numFmtId="0" fontId="52" fillId="4" borderId="0" xfId="0" applyFont="1" applyFill="1"/>
    <xf numFmtId="0" fontId="53" fillId="4" borderId="0" xfId="0" applyFont="1" applyFill="1"/>
    <xf numFmtId="0" fontId="54" fillId="4" borderId="0" xfId="0" applyFont="1" applyFill="1"/>
    <xf numFmtId="0" fontId="55" fillId="4" borderId="0" xfId="0" applyFont="1" applyFill="1"/>
    <xf numFmtId="0" fontId="56" fillId="4" borderId="0" xfId="0" applyFont="1" applyFill="1"/>
    <xf numFmtId="0" fontId="52" fillId="4" borderId="1" xfId="0" applyFont="1" applyFill="1" applyBorder="1"/>
    <xf numFmtId="0" fontId="57" fillId="4" borderId="0" xfId="0" applyFont="1" applyFill="1"/>
    <xf numFmtId="0" fontId="52" fillId="4" borderId="47" xfId="0" applyFont="1" applyFill="1" applyBorder="1"/>
    <xf numFmtId="0" fontId="0" fillId="4" borderId="48" xfId="0" applyFill="1" applyBorder="1"/>
    <xf numFmtId="0" fontId="52" fillId="4" borderId="48" xfId="0" applyFont="1" applyFill="1" applyBorder="1"/>
    <xf numFmtId="0" fontId="0" fillId="0" borderId="48" xfId="0" applyBorder="1" applyAlignment="1">
      <alignment wrapText="1"/>
    </xf>
    <xf numFmtId="0" fontId="57" fillId="4" borderId="48" xfId="0" applyFont="1" applyFill="1" applyBorder="1"/>
    <xf numFmtId="0" fontId="55" fillId="4" borderId="48" xfId="0" applyFont="1" applyFill="1" applyBorder="1"/>
    <xf numFmtId="49" fontId="4" fillId="4" borderId="0" xfId="4" applyNumberFormat="1" applyFill="1"/>
    <xf numFmtId="49" fontId="4" fillId="4" borderId="0" xfId="4" applyNumberFormat="1" applyFill="1" applyAlignment="1">
      <alignment horizontal="left"/>
    </xf>
    <xf numFmtId="49" fontId="13" fillId="4" borderId="0" xfId="4" applyNumberFormat="1" applyFont="1" applyFill="1" applyAlignment="1">
      <alignment horizontal="left"/>
    </xf>
    <xf numFmtId="49" fontId="6" fillId="4" borderId="0" xfId="4" applyNumberFormat="1" applyFont="1" applyFill="1" applyAlignment="1">
      <alignment horizontal="left"/>
    </xf>
    <xf numFmtId="3" fontId="4" fillId="4" borderId="0" xfId="4" applyNumberFormat="1" applyFill="1"/>
    <xf numFmtId="49" fontId="4" fillId="4" borderId="0" xfId="4" quotePrefix="1" applyNumberFormat="1" applyFill="1" applyAlignment="1">
      <alignment horizontal="center"/>
    </xf>
    <xf numFmtId="49" fontId="8" fillId="4" borderId="0" xfId="4" applyNumberFormat="1" applyFont="1" applyFill="1" applyAlignment="1">
      <alignment horizontal="center"/>
    </xf>
    <xf numFmtId="49" fontId="7" fillId="4" borderId="0" xfId="4" applyNumberFormat="1" applyFont="1" applyFill="1" applyAlignment="1">
      <alignment horizontal="left"/>
    </xf>
    <xf numFmtId="0" fontId="7" fillId="4" borderId="0" xfId="4" applyFont="1" applyFill="1"/>
    <xf numFmtId="49" fontId="11" fillId="4" borderId="0" xfId="4" applyNumberFormat="1" applyFont="1" applyFill="1" applyAlignment="1">
      <alignment horizontal="left"/>
    </xf>
    <xf numFmtId="0" fontId="4" fillId="0" borderId="0" xfId="0" applyFont="1"/>
    <xf numFmtId="0" fontId="4" fillId="4" borderId="0" xfId="0" applyFont="1" applyFill="1"/>
    <xf numFmtId="0" fontId="57" fillId="4" borderId="2" xfId="0" applyFont="1" applyFill="1" applyBorder="1"/>
    <xf numFmtId="0" fontId="0" fillId="4" borderId="3" xfId="0" applyFill="1" applyBorder="1"/>
    <xf numFmtId="0" fontId="57" fillId="4" borderId="3" xfId="0" applyFont="1" applyFill="1" applyBorder="1"/>
    <xf numFmtId="0" fontId="57" fillId="4" borderId="4" xfId="0" applyFont="1" applyFill="1" applyBorder="1"/>
    <xf numFmtId="0" fontId="57" fillId="4" borderId="6" xfId="0" applyFont="1" applyFill="1" applyBorder="1"/>
    <xf numFmtId="0" fontId="57" fillId="4" borderId="5" xfId="0" applyFont="1" applyFill="1" applyBorder="1"/>
    <xf numFmtId="0" fontId="55" fillId="4" borderId="7" xfId="0" applyFont="1" applyFill="1" applyBorder="1"/>
    <xf numFmtId="0" fontId="0" fillId="4" borderId="8" xfId="0" applyFill="1" applyBorder="1"/>
    <xf numFmtId="0" fontId="57" fillId="4" borderId="8" xfId="0" applyFont="1" applyFill="1" applyBorder="1"/>
    <xf numFmtId="0" fontId="57" fillId="4" borderId="9" xfId="0" applyFont="1" applyFill="1" applyBorder="1"/>
    <xf numFmtId="49" fontId="4" fillId="4" borderId="47" xfId="4" applyNumberFormat="1" applyFill="1" applyBorder="1"/>
    <xf numFmtId="49" fontId="4" fillId="4" borderId="49" xfId="4" applyNumberFormat="1" applyFill="1" applyBorder="1"/>
    <xf numFmtId="49" fontId="7" fillId="4" borderId="49" xfId="4" applyNumberFormat="1" applyFont="1" applyFill="1" applyBorder="1"/>
    <xf numFmtId="49" fontId="7" fillId="0" borderId="50" xfId="4" applyNumberFormat="1" applyFont="1" applyBorder="1" applyAlignment="1">
      <alignment horizontal="left" wrapText="1"/>
    </xf>
    <xf numFmtId="0" fontId="7" fillId="4" borderId="50" xfId="4" applyFont="1" applyFill="1" applyBorder="1" applyAlignment="1">
      <alignment horizontal="center"/>
    </xf>
    <xf numFmtId="0" fontId="58" fillId="4" borderId="0" xfId="0" applyFont="1" applyFill="1"/>
    <xf numFmtId="0" fontId="58" fillId="4" borderId="47" xfId="0" applyFont="1" applyFill="1" applyBorder="1"/>
    <xf numFmtId="49" fontId="17" fillId="4" borderId="0" xfId="4" applyNumberFormat="1" applyFont="1" applyFill="1" applyAlignment="1">
      <alignment horizontal="left"/>
    </xf>
    <xf numFmtId="0" fontId="4" fillId="4" borderId="0" xfId="4" applyFill="1"/>
    <xf numFmtId="0" fontId="59" fillId="4" borderId="0" xfId="0" applyFont="1" applyFill="1"/>
    <xf numFmtId="0" fontId="60" fillId="4" borderId="0" xfId="0" applyFont="1" applyFill="1"/>
    <xf numFmtId="0" fontId="15" fillId="4" borderId="0" xfId="0" applyFont="1" applyFill="1"/>
    <xf numFmtId="0" fontId="57" fillId="4" borderId="0" xfId="0" applyFont="1" applyFill="1" applyAlignment="1">
      <alignment wrapText="1"/>
    </xf>
    <xf numFmtId="0" fontId="0" fillId="0" borderId="0" xfId="0" applyAlignment="1">
      <alignment wrapText="1"/>
    </xf>
    <xf numFmtId="0" fontId="61" fillId="4" borderId="0" xfId="0" applyFont="1" applyFill="1"/>
    <xf numFmtId="0" fontId="0" fillId="4" borderId="0" xfId="0" applyFill="1" applyAlignment="1">
      <alignment horizontal="right"/>
    </xf>
    <xf numFmtId="0" fontId="52" fillId="4" borderId="10" xfId="0" applyFont="1" applyFill="1" applyBorder="1"/>
    <xf numFmtId="0" fontId="0" fillId="4" borderId="1" xfId="0" applyFill="1" applyBorder="1"/>
    <xf numFmtId="0" fontId="52" fillId="4" borderId="11" xfId="0" applyFont="1" applyFill="1" applyBorder="1"/>
    <xf numFmtId="0" fontId="18" fillId="4" borderId="12" xfId="0" applyFont="1" applyFill="1" applyBorder="1"/>
    <xf numFmtId="0" fontId="52" fillId="4" borderId="13" xfId="0" applyFont="1" applyFill="1" applyBorder="1"/>
    <xf numFmtId="0" fontId="53" fillId="4" borderId="12" xfId="0" applyFont="1" applyFill="1" applyBorder="1"/>
    <xf numFmtId="0" fontId="52" fillId="4" borderId="12" xfId="0" applyFont="1" applyFill="1" applyBorder="1"/>
    <xf numFmtId="0" fontId="0" fillId="4" borderId="13" xfId="0" applyFill="1" applyBorder="1"/>
    <xf numFmtId="0" fontId="0" fillId="4" borderId="12" xfId="0" applyFill="1" applyBorder="1"/>
    <xf numFmtId="0" fontId="57" fillId="4" borderId="13" xfId="0" applyFont="1" applyFill="1" applyBorder="1" applyAlignment="1">
      <alignment wrapText="1"/>
    </xf>
    <xf numFmtId="0" fontId="0" fillId="4" borderId="14" xfId="0" applyFill="1" applyBorder="1"/>
    <xf numFmtId="0" fontId="62" fillId="4" borderId="0" xfId="0" applyFont="1" applyFill="1"/>
    <xf numFmtId="0" fontId="55" fillId="4" borderId="0" xfId="0" applyFont="1" applyFill="1" applyAlignment="1">
      <alignment horizontal="center"/>
    </xf>
    <xf numFmtId="0" fontId="55" fillId="4" borderId="13" xfId="0" applyFont="1" applyFill="1" applyBorder="1" applyAlignment="1">
      <alignment horizontal="center"/>
    </xf>
    <xf numFmtId="0" fontId="57" fillId="4" borderId="15" xfId="0" applyFont="1" applyFill="1" applyBorder="1"/>
    <xf numFmtId="0" fontId="0" fillId="4" borderId="15" xfId="0" applyFill="1" applyBorder="1"/>
    <xf numFmtId="0" fontId="57" fillId="4" borderId="16" xfId="0" applyFont="1" applyFill="1" applyBorder="1" applyAlignment="1">
      <alignment wrapText="1"/>
    </xf>
    <xf numFmtId="2" fontId="6" fillId="5" borderId="0" xfId="4" applyNumberFormat="1" applyFont="1" applyFill="1" applyAlignment="1">
      <alignment horizontal="center"/>
    </xf>
    <xf numFmtId="2" fontId="6" fillId="5" borderId="13" xfId="4" applyNumberFormat="1" applyFont="1" applyFill="1" applyBorder="1" applyAlignment="1">
      <alignment horizontal="center"/>
    </xf>
    <xf numFmtId="0" fontId="0" fillId="0" borderId="51" xfId="0" applyBorder="1"/>
    <xf numFmtId="0" fontId="58" fillId="0" borderId="52" xfId="0" applyFont="1" applyBorder="1"/>
    <xf numFmtId="0" fontId="52" fillId="0" borderId="52" xfId="0" applyFont="1" applyBorder="1"/>
    <xf numFmtId="0" fontId="63" fillId="0" borderId="52" xfId="0" applyFont="1" applyBorder="1"/>
    <xf numFmtId="0" fontId="0" fillId="0" borderId="53" xfId="0" applyBorder="1"/>
    <xf numFmtId="0" fontId="58" fillId="0" borderId="54" xfId="0" applyFont="1" applyBorder="1"/>
    <xf numFmtId="0" fontId="52" fillId="0" borderId="54" xfId="0" applyFont="1" applyBorder="1"/>
    <xf numFmtId="0" fontId="63" fillId="0" borderId="54" xfId="0" applyFont="1" applyBorder="1"/>
    <xf numFmtId="0" fontId="0" fillId="0" borderId="55" xfId="0" applyBorder="1"/>
    <xf numFmtId="0" fontId="64" fillId="0" borderId="56" xfId="0" applyFont="1" applyBorder="1"/>
    <xf numFmtId="0" fontId="52" fillId="0" borderId="56" xfId="0" applyFont="1" applyBorder="1"/>
    <xf numFmtId="0" fontId="63" fillId="0" borderId="56" xfId="0" applyFont="1" applyBorder="1"/>
    <xf numFmtId="0" fontId="0" fillId="4" borderId="57" xfId="0" applyFill="1" applyBorder="1"/>
    <xf numFmtId="0" fontId="0" fillId="4" borderId="58" xfId="0" applyFill="1" applyBorder="1"/>
    <xf numFmtId="0" fontId="0" fillId="4" borderId="59" xfId="0" applyFill="1" applyBorder="1"/>
    <xf numFmtId="0" fontId="52" fillId="4" borderId="60" xfId="0" applyFont="1" applyFill="1" applyBorder="1"/>
    <xf numFmtId="1" fontId="7" fillId="6" borderId="56" xfId="4" applyNumberFormat="1" applyFont="1" applyFill="1" applyBorder="1"/>
    <xf numFmtId="0" fontId="57" fillId="7" borderId="0" xfId="0" applyFont="1" applyFill="1"/>
    <xf numFmtId="4" fontId="55" fillId="8" borderId="61" xfId="0" applyNumberFormat="1" applyFont="1" applyFill="1" applyBorder="1" applyAlignment="1">
      <alignment wrapText="1"/>
    </xf>
    <xf numFmtId="0" fontId="55" fillId="7" borderId="0" xfId="0" applyFont="1" applyFill="1"/>
    <xf numFmtId="0" fontId="65" fillId="0" borderId="0" xfId="0" applyFont="1"/>
    <xf numFmtId="49" fontId="4" fillId="4" borderId="0" xfId="4" applyNumberFormat="1" applyFill="1" applyAlignment="1">
      <alignment wrapText="1"/>
    </xf>
    <xf numFmtId="49" fontId="4" fillId="4" borderId="0" xfId="4" applyNumberFormat="1" applyFill="1" applyAlignment="1">
      <alignment horizontal="left" wrapText="1"/>
    </xf>
    <xf numFmtId="1" fontId="7" fillId="9" borderId="50" xfId="4" applyNumberFormat="1" applyFont="1" applyFill="1" applyBorder="1"/>
    <xf numFmtId="0" fontId="66" fillId="4" borderId="0" xfId="0" applyFont="1" applyFill="1"/>
    <xf numFmtId="2" fontId="57" fillId="9" borderId="17" xfId="0" applyNumberFormat="1" applyFont="1" applyFill="1" applyBorder="1"/>
    <xf numFmtId="0" fontId="7" fillId="4" borderId="62" xfId="4" applyFont="1" applyFill="1" applyBorder="1" applyAlignment="1">
      <alignment horizontal="center"/>
    </xf>
    <xf numFmtId="14" fontId="52" fillId="6" borderId="0" xfId="0" applyNumberFormat="1" applyFont="1" applyFill="1"/>
    <xf numFmtId="0" fontId="0" fillId="2" borderId="0" xfId="0" applyFill="1"/>
    <xf numFmtId="0" fontId="67" fillId="2" borderId="0" xfId="0" applyFont="1" applyFill="1"/>
    <xf numFmtId="0" fontId="50" fillId="2" borderId="0" xfId="0" applyFont="1" applyFill="1"/>
    <xf numFmtId="0" fontId="0" fillId="0" borderId="18" xfId="0" applyBorder="1"/>
    <xf numFmtId="0" fontId="63" fillId="0" borderId="19" xfId="0" applyFont="1" applyBorder="1"/>
    <xf numFmtId="0" fontId="23" fillId="0" borderId="19" xfId="0" applyFont="1" applyBorder="1"/>
    <xf numFmtId="0" fontId="26" fillId="0" borderId="19" xfId="0" applyFont="1" applyBorder="1"/>
    <xf numFmtId="0" fontId="0" fillId="0" borderId="20" xfId="0" applyBorder="1"/>
    <xf numFmtId="0" fontId="23" fillId="2" borderId="21" xfId="0" applyFont="1" applyFill="1" applyBorder="1"/>
    <xf numFmtId="0" fontId="23" fillId="2" borderId="0" xfId="0" applyFont="1" applyFill="1"/>
    <xf numFmtId="0" fontId="0" fillId="0" borderId="63" xfId="0" applyBorder="1"/>
    <xf numFmtId="0" fontId="0" fillId="0" borderId="64" xfId="0" applyBorder="1"/>
    <xf numFmtId="0" fontId="0" fillId="2" borderId="22" xfId="0" applyFill="1" applyBorder="1"/>
    <xf numFmtId="0" fontId="0" fillId="2" borderId="21" xfId="0" applyFill="1" applyBorder="1"/>
    <xf numFmtId="4" fontId="55" fillId="8" borderId="0" xfId="0" applyNumberFormat="1" applyFont="1" applyFill="1" applyAlignment="1">
      <alignment wrapText="1"/>
    </xf>
    <xf numFmtId="0" fontId="65" fillId="7" borderId="0" xfId="0" applyFont="1" applyFill="1"/>
    <xf numFmtId="0" fontId="15" fillId="7" borderId="0" xfId="0" applyFont="1" applyFill="1"/>
    <xf numFmtId="0" fontId="60" fillId="7" borderId="0" xfId="0" applyFont="1" applyFill="1"/>
    <xf numFmtId="0" fontId="68" fillId="7" borderId="0" xfId="0" applyFont="1" applyFill="1"/>
    <xf numFmtId="0" fontId="57" fillId="7" borderId="1" xfId="0" applyFont="1" applyFill="1" applyBorder="1"/>
    <xf numFmtId="0" fontId="25" fillId="2" borderId="0" xfId="0" applyFont="1" applyFill="1"/>
    <xf numFmtId="0" fontId="3" fillId="2" borderId="0" xfId="0" applyFont="1" applyFill="1"/>
    <xf numFmtId="0" fontId="0" fillId="4" borderId="21" xfId="0" applyFill="1" applyBorder="1"/>
    <xf numFmtId="0" fontId="0" fillId="4" borderId="22" xfId="0" applyFill="1" applyBorder="1"/>
    <xf numFmtId="0" fontId="0" fillId="4" borderId="23" xfId="0" applyFill="1" applyBorder="1"/>
    <xf numFmtId="0" fontId="0" fillId="4" borderId="24" xfId="0" applyFill="1" applyBorder="1"/>
    <xf numFmtId="0" fontId="0" fillId="4" borderId="25" xfId="0" applyFill="1" applyBorder="1"/>
    <xf numFmtId="0" fontId="0" fillId="4" borderId="6" xfId="0" applyFill="1" applyBorder="1"/>
    <xf numFmtId="0" fontId="55" fillId="8" borderId="0" xfId="3" applyNumberFormat="1" applyFont="1" applyFill="1" applyBorder="1" applyAlignment="1">
      <alignment wrapText="1"/>
    </xf>
    <xf numFmtId="4" fontId="4" fillId="4" borderId="0" xfId="4" applyNumberFormat="1" applyFill="1"/>
    <xf numFmtId="4" fontId="7" fillId="4" borderId="0" xfId="4" applyNumberFormat="1" applyFont="1" applyFill="1" applyAlignment="1">
      <alignment horizontal="center" vertical="center"/>
    </xf>
    <xf numFmtId="49" fontId="31" fillId="4" borderId="0" xfId="4" applyNumberFormat="1" applyFont="1" applyFill="1"/>
    <xf numFmtId="4" fontId="11" fillId="4" borderId="0" xfId="4" applyNumberFormat="1" applyFont="1" applyFill="1"/>
    <xf numFmtId="0" fontId="31" fillId="4" borderId="0" xfId="4" applyFont="1" applyFill="1"/>
    <xf numFmtId="2" fontId="4" fillId="4" borderId="0" xfId="4" applyNumberFormat="1" applyFill="1"/>
    <xf numFmtId="0" fontId="18" fillId="2" borderId="0" xfId="0" applyFont="1" applyFill="1"/>
    <xf numFmtId="0" fontId="23" fillId="2" borderId="1" xfId="0" applyFont="1" applyFill="1" applyBorder="1"/>
    <xf numFmtId="0" fontId="30" fillId="2" borderId="0" xfId="0" applyFont="1" applyFill="1"/>
    <xf numFmtId="49" fontId="29" fillId="2" borderId="0" xfId="4" applyNumberFormat="1" applyFont="1" applyFill="1" applyAlignment="1">
      <alignment horizontal="center" vertical="center"/>
    </xf>
    <xf numFmtId="0" fontId="33" fillId="2" borderId="0" xfId="0" applyFont="1" applyFill="1"/>
    <xf numFmtId="49" fontId="32" fillId="2" borderId="0" xfId="4" applyNumberFormat="1" applyFont="1" applyFill="1" applyAlignment="1">
      <alignment horizontal="left" wrapText="1"/>
    </xf>
    <xf numFmtId="3" fontId="31" fillId="2" borderId="0" xfId="4" applyNumberFormat="1" applyFont="1" applyFill="1" applyAlignment="1">
      <alignment wrapText="1"/>
    </xf>
    <xf numFmtId="49" fontId="31" fillId="2" borderId="0" xfId="4" applyNumberFormat="1" applyFont="1" applyFill="1" applyAlignment="1">
      <alignment wrapText="1"/>
    </xf>
    <xf numFmtId="0" fontId="7" fillId="2" borderId="0" xfId="4" applyFont="1" applyFill="1" applyAlignment="1">
      <alignment wrapText="1"/>
    </xf>
    <xf numFmtId="3" fontId="4" fillId="2" borderId="0" xfId="4" applyNumberFormat="1" applyFill="1" applyAlignment="1">
      <alignment wrapText="1"/>
    </xf>
    <xf numFmtId="4" fontId="3" fillId="2" borderId="0" xfId="0" applyNumberFormat="1" applyFont="1" applyFill="1"/>
    <xf numFmtId="49" fontId="12" fillId="2" borderId="0" xfId="4" applyNumberFormat="1" applyFont="1" applyFill="1" applyAlignment="1">
      <alignment horizontal="left" wrapText="1"/>
    </xf>
    <xf numFmtId="0" fontId="36" fillId="2" borderId="0" xfId="0" applyFont="1" applyFill="1"/>
    <xf numFmtId="2" fontId="7" fillId="4" borderId="0" xfId="4" applyNumberFormat="1" applyFont="1" applyFill="1" applyAlignment="1">
      <alignment horizontal="right"/>
    </xf>
    <xf numFmtId="2" fontId="7" fillId="10" borderId="47" xfId="4" applyNumberFormat="1" applyFont="1" applyFill="1" applyBorder="1" applyAlignment="1">
      <alignment horizontal="right"/>
    </xf>
    <xf numFmtId="2" fontId="7" fillId="11" borderId="47" xfId="4" applyNumberFormat="1" applyFont="1" applyFill="1" applyBorder="1" applyAlignment="1">
      <alignment horizontal="right"/>
    </xf>
    <xf numFmtId="0" fontId="67" fillId="4" borderId="0" xfId="0" applyFont="1" applyFill="1"/>
    <xf numFmtId="0" fontId="37" fillId="0" borderId="19" xfId="0" applyFont="1" applyBorder="1"/>
    <xf numFmtId="0" fontId="5" fillId="0" borderId="19" xfId="0" applyFont="1" applyBorder="1"/>
    <xf numFmtId="0" fontId="7" fillId="4" borderId="48" xfId="0" applyFont="1" applyFill="1" applyBorder="1"/>
    <xf numFmtId="0" fontId="5" fillId="4" borderId="48" xfId="0" applyFont="1" applyFill="1" applyBorder="1"/>
    <xf numFmtId="0" fontId="69" fillId="0" borderId="65" xfId="0" applyFont="1" applyBorder="1" applyAlignment="1">
      <alignment wrapText="1"/>
    </xf>
    <xf numFmtId="0" fontId="69" fillId="4" borderId="0" xfId="0" applyFont="1" applyFill="1"/>
    <xf numFmtId="0" fontId="69" fillId="4" borderId="48" xfId="0" applyFont="1" applyFill="1" applyBorder="1"/>
    <xf numFmtId="0" fontId="4" fillId="4" borderId="48" xfId="0" applyFont="1" applyFill="1" applyBorder="1"/>
    <xf numFmtId="0" fontId="5" fillId="4" borderId="0" xfId="0" applyFont="1" applyFill="1"/>
    <xf numFmtId="0" fontId="69" fillId="0" borderId="0" xfId="0" applyFont="1" applyAlignment="1">
      <alignment wrapText="1"/>
    </xf>
    <xf numFmtId="0" fontId="70" fillId="7" borderId="0" xfId="0" applyFont="1" applyFill="1"/>
    <xf numFmtId="0" fontId="71" fillId="7" borderId="0" xfId="0" applyFont="1" applyFill="1"/>
    <xf numFmtId="0" fontId="69" fillId="2" borderId="0" xfId="0" applyFont="1" applyFill="1"/>
    <xf numFmtId="0" fontId="51" fillId="2" borderId="0" xfId="0" applyFont="1" applyFill="1" applyAlignment="1">
      <alignment horizontal="right"/>
    </xf>
    <xf numFmtId="4" fontId="2" fillId="10" borderId="26" xfId="0" applyNumberFormat="1" applyFont="1" applyFill="1" applyBorder="1" applyAlignment="1">
      <alignment wrapText="1"/>
    </xf>
    <xf numFmtId="0" fontId="7" fillId="2" borderId="0" xfId="4" applyFont="1" applyFill="1"/>
    <xf numFmtId="0" fontId="52" fillId="7" borderId="0" xfId="0" applyFont="1" applyFill="1"/>
    <xf numFmtId="4" fontId="57" fillId="7" borderId="0" xfId="0" applyNumberFormat="1" applyFont="1" applyFill="1"/>
    <xf numFmtId="49" fontId="72" fillId="4" borderId="0" xfId="4" applyNumberFormat="1" applyFont="1" applyFill="1" applyAlignment="1">
      <alignment horizontal="left"/>
    </xf>
    <xf numFmtId="49" fontId="7" fillId="4" borderId="50" xfId="4" applyNumberFormat="1" applyFont="1" applyFill="1" applyBorder="1" applyAlignment="1">
      <alignment horizontal="left" wrapText="1"/>
    </xf>
    <xf numFmtId="0" fontId="24" fillId="4" borderId="0" xfId="0" applyFont="1" applyFill="1"/>
    <xf numFmtId="0" fontId="73" fillId="7" borderId="0" xfId="0" applyFont="1" applyFill="1"/>
    <xf numFmtId="0" fontId="74" fillId="4" borderId="0" xfId="0" applyFont="1" applyFill="1"/>
    <xf numFmtId="0" fontId="75" fillId="12" borderId="27" xfId="0" applyFont="1" applyFill="1" applyBorder="1" applyAlignment="1">
      <alignment wrapText="1"/>
    </xf>
    <xf numFmtId="0" fontId="75" fillId="12" borderId="28" xfId="0" applyFont="1" applyFill="1" applyBorder="1" applyAlignment="1">
      <alignment wrapText="1"/>
    </xf>
    <xf numFmtId="0" fontId="76" fillId="12" borderId="28" xfId="0" applyFont="1" applyFill="1" applyBorder="1" applyAlignment="1">
      <alignment wrapText="1"/>
    </xf>
    <xf numFmtId="0" fontId="57" fillId="0" borderId="66" xfId="0" applyFont="1" applyBorder="1" applyAlignment="1">
      <alignment wrapText="1"/>
    </xf>
    <xf numFmtId="1" fontId="57" fillId="0" borderId="66" xfId="0" applyNumberFormat="1" applyFont="1" applyBorder="1" applyAlignment="1">
      <alignment wrapText="1"/>
    </xf>
    <xf numFmtId="4" fontId="57" fillId="0" borderId="66" xfId="0" applyNumberFormat="1" applyFont="1" applyBorder="1" applyAlignment="1">
      <alignment wrapText="1"/>
    </xf>
    <xf numFmtId="0" fontId="0" fillId="4" borderId="0" xfId="0" applyFill="1" applyAlignment="1">
      <alignment wrapText="1"/>
    </xf>
    <xf numFmtId="0" fontId="0" fillId="0" borderId="67" xfId="0" applyBorder="1"/>
    <xf numFmtId="0" fontId="0" fillId="0" borderId="68" xfId="0" applyBorder="1"/>
    <xf numFmtId="0" fontId="0" fillId="0" borderId="69" xfId="0" applyBorder="1"/>
    <xf numFmtId="0" fontId="52" fillId="0" borderId="70" xfId="0" applyFont="1" applyBorder="1"/>
    <xf numFmtId="0" fontId="52" fillId="0" borderId="71" xfId="0" applyFont="1" applyBorder="1"/>
    <xf numFmtId="0" fontId="52" fillId="0" borderId="72" xfId="0" applyFont="1" applyBorder="1"/>
    <xf numFmtId="0" fontId="52" fillId="4" borderId="58" xfId="0" applyFont="1" applyFill="1" applyBorder="1"/>
    <xf numFmtId="0" fontId="68" fillId="4" borderId="58" xfId="0" applyFont="1" applyFill="1" applyBorder="1"/>
    <xf numFmtId="0" fontId="57" fillId="7" borderId="58" xfId="0" applyFont="1" applyFill="1" applyBorder="1"/>
    <xf numFmtId="0" fontId="0" fillId="7" borderId="58" xfId="0" applyFill="1" applyBorder="1"/>
    <xf numFmtId="0" fontId="65" fillId="4" borderId="0" xfId="0" applyFont="1" applyFill="1"/>
    <xf numFmtId="0" fontId="59" fillId="7" borderId="0" xfId="0" applyFont="1" applyFill="1"/>
    <xf numFmtId="0" fontId="0" fillId="2" borderId="57" xfId="0" applyFill="1" applyBorder="1"/>
    <xf numFmtId="0" fontId="76" fillId="13" borderId="28" xfId="0" applyFont="1" applyFill="1" applyBorder="1" applyAlignment="1">
      <alignment wrapText="1"/>
    </xf>
    <xf numFmtId="4" fontId="77" fillId="0" borderId="66" xfId="0" applyNumberFormat="1" applyFont="1" applyBorder="1" applyAlignment="1">
      <alignment wrapText="1"/>
    </xf>
    <xf numFmtId="0" fontId="51" fillId="0" borderId="0" xfId="0" applyFont="1"/>
    <xf numFmtId="0" fontId="78" fillId="14" borderId="27" xfId="0" applyFont="1" applyFill="1" applyBorder="1" applyAlignment="1">
      <alignment wrapText="1"/>
    </xf>
    <xf numFmtId="0" fontId="78" fillId="14" borderId="28" xfId="0" applyFont="1" applyFill="1" applyBorder="1" applyAlignment="1">
      <alignment wrapText="1"/>
    </xf>
    <xf numFmtId="0" fontId="78" fillId="14" borderId="29" xfId="0" applyFont="1" applyFill="1" applyBorder="1" applyAlignment="1">
      <alignment wrapText="1"/>
    </xf>
    <xf numFmtId="0" fontId="79" fillId="4" borderId="0" xfId="0" applyFont="1" applyFill="1"/>
    <xf numFmtId="0" fontId="80" fillId="0" borderId="66" xfId="0" applyFont="1" applyBorder="1" applyAlignment="1">
      <alignment wrapText="1"/>
    </xf>
    <xf numFmtId="1" fontId="80" fillId="0" borderId="66" xfId="0" applyNumberFormat="1" applyFont="1" applyBorder="1" applyAlignment="1">
      <alignment wrapText="1"/>
    </xf>
    <xf numFmtId="3" fontId="80" fillId="0" borderId="66" xfId="0" applyNumberFormat="1" applyFont="1" applyBorder="1" applyAlignment="1">
      <alignment wrapText="1"/>
    </xf>
    <xf numFmtId="0" fontId="79" fillId="4" borderId="0" xfId="0" applyFont="1" applyFill="1" applyAlignment="1">
      <alignment wrapText="1"/>
    </xf>
    <xf numFmtId="0" fontId="57" fillId="4" borderId="48" xfId="0" applyFont="1" applyFill="1" applyBorder="1" applyAlignment="1" applyProtection="1">
      <alignment wrapText="1"/>
      <protection locked="0"/>
    </xf>
    <xf numFmtId="0" fontId="57" fillId="4" borderId="48" xfId="0" applyFont="1" applyFill="1" applyBorder="1" applyProtection="1">
      <protection locked="0"/>
    </xf>
    <xf numFmtId="0" fontId="4" fillId="4" borderId="48" xfId="0" applyFont="1" applyFill="1" applyBorder="1" applyAlignment="1" applyProtection="1">
      <alignment wrapText="1"/>
      <protection locked="0"/>
    </xf>
    <xf numFmtId="49" fontId="57" fillId="6" borderId="30" xfId="0" applyNumberFormat="1" applyFont="1" applyFill="1" applyBorder="1" applyProtection="1">
      <protection locked="0"/>
    </xf>
    <xf numFmtId="49" fontId="57" fillId="4" borderId="0" xfId="0" applyNumberFormat="1" applyFont="1" applyFill="1" applyProtection="1">
      <protection locked="0"/>
    </xf>
    <xf numFmtId="49" fontId="57" fillId="6" borderId="30" xfId="0" applyNumberFormat="1" applyFont="1" applyFill="1" applyBorder="1" applyAlignment="1" applyProtection="1">
      <alignment wrapText="1"/>
      <protection locked="0"/>
    </xf>
    <xf numFmtId="49" fontId="57" fillId="4" borderId="0" xfId="0" applyNumberFormat="1" applyFont="1" applyFill="1" applyAlignment="1" applyProtection="1">
      <alignment wrapText="1"/>
      <protection locked="0"/>
    </xf>
    <xf numFmtId="49" fontId="4" fillId="6" borderId="69" xfId="4" applyNumberFormat="1" applyFill="1" applyBorder="1" applyAlignment="1" applyProtection="1">
      <alignment wrapText="1"/>
      <protection locked="0"/>
    </xf>
    <xf numFmtId="1" fontId="57" fillId="6" borderId="30" xfId="0" applyNumberFormat="1" applyFont="1" applyFill="1" applyBorder="1" applyAlignment="1" applyProtection="1">
      <alignment wrapText="1"/>
      <protection locked="0"/>
    </xf>
    <xf numFmtId="1" fontId="4" fillId="6" borderId="69" xfId="4" applyNumberFormat="1" applyFill="1" applyBorder="1" applyAlignment="1" applyProtection="1">
      <alignment wrapText="1"/>
      <protection locked="0"/>
    </xf>
    <xf numFmtId="0" fontId="57" fillId="4" borderId="0" xfId="0" applyFont="1" applyFill="1" applyProtection="1">
      <protection locked="0"/>
    </xf>
    <xf numFmtId="49" fontId="6" fillId="4" borderId="0" xfId="4" applyNumberFormat="1" applyFont="1" applyFill="1" applyAlignment="1" applyProtection="1">
      <alignment horizontal="left"/>
      <protection locked="0"/>
    </xf>
    <xf numFmtId="0" fontId="52" fillId="4" borderId="0" xfId="0" applyFont="1" applyFill="1" applyProtection="1">
      <protection locked="0"/>
    </xf>
    <xf numFmtId="49" fontId="4" fillId="6" borderId="30" xfId="4" applyNumberFormat="1" applyFill="1" applyBorder="1" applyProtection="1">
      <protection locked="0"/>
    </xf>
    <xf numFmtId="49" fontId="4" fillId="4" borderId="0" xfId="4" applyNumberFormat="1" applyFill="1" applyAlignment="1" applyProtection="1">
      <alignment horizontal="left"/>
      <protection locked="0"/>
    </xf>
    <xf numFmtId="3" fontId="4" fillId="4" borderId="0" xfId="4" applyNumberFormat="1" applyFill="1" applyProtection="1">
      <protection locked="0"/>
    </xf>
    <xf numFmtId="49" fontId="4" fillId="4" borderId="0" xfId="4" applyNumberFormat="1" applyFill="1" applyProtection="1">
      <protection locked="0"/>
    </xf>
    <xf numFmtId="49" fontId="57" fillId="6" borderId="73" xfId="0" applyNumberFormat="1" applyFont="1" applyFill="1" applyBorder="1" applyProtection="1">
      <protection locked="0"/>
    </xf>
    <xf numFmtId="49" fontId="4" fillId="4" borderId="0" xfId="4" applyNumberFormat="1" applyFill="1" applyAlignment="1" applyProtection="1">
      <alignment horizontal="center"/>
      <protection locked="0"/>
    </xf>
    <xf numFmtId="1" fontId="32" fillId="2" borderId="0" xfId="4" applyNumberFormat="1" applyFont="1" applyFill="1" applyAlignment="1" applyProtection="1">
      <alignment horizontal="center"/>
      <protection locked="0"/>
    </xf>
    <xf numFmtId="2" fontId="4" fillId="6" borderId="47" xfId="4" applyNumberFormat="1" applyFill="1" applyBorder="1" applyAlignment="1" applyProtection="1">
      <alignment horizontal="right"/>
      <protection locked="0"/>
    </xf>
    <xf numFmtId="2" fontId="4" fillId="4" borderId="0" xfId="4" applyNumberFormat="1" applyFill="1" applyProtection="1">
      <protection locked="0"/>
    </xf>
    <xf numFmtId="4" fontId="4" fillId="4" borderId="0" xfId="4" applyNumberFormat="1" applyFill="1" applyProtection="1">
      <protection locked="0"/>
    </xf>
    <xf numFmtId="2" fontId="4" fillId="6" borderId="0" xfId="4" applyNumberFormat="1" applyFill="1" applyAlignment="1" applyProtection="1">
      <alignment horizontal="right"/>
      <protection locked="0"/>
    </xf>
    <xf numFmtId="2" fontId="11" fillId="6" borderId="47" xfId="4" applyNumberFormat="1" applyFont="1" applyFill="1" applyBorder="1" applyAlignment="1" applyProtection="1">
      <alignment horizontal="right"/>
      <protection locked="0"/>
    </xf>
    <xf numFmtId="2" fontId="11" fillId="4" borderId="0" xfId="4" applyNumberFormat="1" applyFont="1" applyFill="1" applyProtection="1">
      <protection locked="0"/>
    </xf>
    <xf numFmtId="4" fontId="11" fillId="4" borderId="0" xfId="4" applyNumberFormat="1" applyFont="1" applyFill="1" applyProtection="1">
      <protection locked="0"/>
    </xf>
    <xf numFmtId="4" fontId="7" fillId="4" borderId="0" xfId="4" applyNumberFormat="1" applyFont="1" applyFill="1" applyAlignment="1" applyProtection="1">
      <alignment horizontal="center" vertical="center"/>
      <protection locked="0"/>
    </xf>
    <xf numFmtId="2" fontId="4" fillId="4" borderId="0" xfId="4" applyNumberFormat="1" applyFill="1" applyAlignment="1" applyProtection="1">
      <alignment horizontal="right"/>
      <protection locked="0"/>
    </xf>
    <xf numFmtId="4" fontId="3" fillId="6" borderId="26" xfId="0" applyNumberFormat="1" applyFont="1" applyFill="1" applyBorder="1" applyAlignment="1" applyProtection="1">
      <alignment wrapText="1"/>
      <protection locked="0"/>
    </xf>
    <xf numFmtId="0" fontId="0" fillId="2" borderId="0" xfId="0" applyFill="1" applyProtection="1">
      <protection locked="0"/>
    </xf>
    <xf numFmtId="0" fontId="3" fillId="15" borderId="0" xfId="0" applyFont="1" applyFill="1" applyAlignment="1" applyProtection="1">
      <alignment wrapText="1"/>
      <protection locked="0"/>
    </xf>
    <xf numFmtId="14" fontId="57" fillId="6" borderId="30" xfId="0" applyNumberFormat="1" applyFont="1" applyFill="1" applyBorder="1" applyProtection="1">
      <protection locked="0"/>
    </xf>
    <xf numFmtId="2" fontId="57" fillId="6" borderId="30" xfId="0" applyNumberFormat="1" applyFont="1" applyFill="1" applyBorder="1" applyProtection="1">
      <protection locked="0"/>
    </xf>
    <xf numFmtId="2" fontId="4" fillId="6" borderId="47" xfId="4" applyNumberFormat="1" applyFill="1" applyBorder="1" applyAlignment="1" applyProtection="1">
      <alignment horizontal="center"/>
      <protection locked="0"/>
    </xf>
    <xf numFmtId="2" fontId="0" fillId="4" borderId="0" xfId="0" applyNumberFormat="1" applyFill="1" applyProtection="1">
      <protection locked="0"/>
    </xf>
    <xf numFmtId="1" fontId="4" fillId="6" borderId="74" xfId="4" applyNumberFormat="1" applyFill="1" applyBorder="1" applyAlignment="1" applyProtection="1">
      <alignment horizontal="center"/>
      <protection locked="0"/>
    </xf>
    <xf numFmtId="1" fontId="4" fillId="6" borderId="75" xfId="4" applyNumberFormat="1" applyFill="1" applyBorder="1" applyAlignment="1" applyProtection="1">
      <alignment horizontal="center"/>
      <protection locked="0"/>
    </xf>
    <xf numFmtId="1" fontId="4" fillId="6" borderId="76" xfId="4" applyNumberFormat="1" applyFill="1" applyBorder="1" applyAlignment="1" applyProtection="1">
      <alignment horizontal="center"/>
      <protection locked="0"/>
    </xf>
    <xf numFmtId="1" fontId="4" fillId="6" borderId="77" xfId="4" applyNumberFormat="1" applyFill="1" applyBorder="1" applyAlignment="1" applyProtection="1">
      <alignment horizontal="center"/>
      <protection locked="0"/>
    </xf>
    <xf numFmtId="1" fontId="4" fillId="6" borderId="78" xfId="4" applyNumberFormat="1" applyFill="1" applyBorder="1" applyAlignment="1" applyProtection="1">
      <alignment horizontal="center"/>
      <protection locked="0"/>
    </xf>
    <xf numFmtId="1" fontId="4" fillId="6" borderId="79" xfId="4" applyNumberFormat="1" applyFill="1" applyBorder="1" applyAlignment="1" applyProtection="1">
      <alignment horizontal="center"/>
      <protection locked="0"/>
    </xf>
    <xf numFmtId="0" fontId="81" fillId="2" borderId="0" xfId="0" applyFont="1" applyFill="1" applyProtection="1">
      <protection locked="0"/>
    </xf>
    <xf numFmtId="0" fontId="81" fillId="2" borderId="0" xfId="0" applyFont="1" applyFill="1" applyAlignment="1" applyProtection="1">
      <alignment horizontal="right"/>
      <protection locked="0"/>
    </xf>
    <xf numFmtId="0" fontId="0" fillId="2" borderId="8" xfId="0" applyFill="1" applyBorder="1" applyProtection="1">
      <protection locked="0"/>
    </xf>
    <xf numFmtId="0" fontId="27" fillId="2" borderId="8" xfId="0" applyFont="1" applyFill="1" applyBorder="1" applyProtection="1">
      <protection locked="0"/>
    </xf>
    <xf numFmtId="0" fontId="82" fillId="2" borderId="0" xfId="0" applyFont="1" applyFill="1" applyProtection="1">
      <protection locked="0"/>
    </xf>
    <xf numFmtId="0" fontId="57" fillId="7" borderId="0" xfId="0" applyFont="1" applyFill="1" applyProtection="1">
      <protection locked="0"/>
    </xf>
    <xf numFmtId="0" fontId="0" fillId="4" borderId="0" xfId="0" applyFill="1" applyProtection="1">
      <protection locked="0"/>
    </xf>
    <xf numFmtId="2" fontId="4" fillId="10" borderId="54" xfId="4" applyNumberFormat="1" applyFill="1" applyBorder="1" applyAlignment="1" applyProtection="1">
      <alignment wrapText="1"/>
      <protection locked="0"/>
    </xf>
    <xf numFmtId="2" fontId="4" fillId="10" borderId="80" xfId="4" applyNumberFormat="1" applyFill="1" applyBorder="1" applyAlignment="1" applyProtection="1">
      <alignment wrapText="1"/>
      <protection locked="0"/>
    </xf>
    <xf numFmtId="49" fontId="4" fillId="6" borderId="81" xfId="4" applyNumberFormat="1" applyFill="1" applyBorder="1" applyAlignment="1" applyProtection="1">
      <alignment wrapText="1"/>
      <protection locked="0"/>
    </xf>
    <xf numFmtId="49" fontId="4" fillId="6" borderId="54" xfId="4" applyNumberFormat="1" applyFill="1" applyBorder="1" applyAlignment="1" applyProtection="1">
      <alignment wrapText="1"/>
      <protection locked="0"/>
    </xf>
    <xf numFmtId="49" fontId="4" fillId="6" borderId="82" xfId="4" applyNumberFormat="1" applyFill="1" applyBorder="1" applyAlignment="1" applyProtection="1">
      <alignment wrapText="1"/>
      <protection locked="0"/>
    </xf>
    <xf numFmtId="49" fontId="4" fillId="6" borderId="56" xfId="4" applyNumberFormat="1" applyFill="1" applyBorder="1" applyAlignment="1" applyProtection="1">
      <alignment wrapText="1"/>
      <protection locked="0"/>
    </xf>
    <xf numFmtId="2" fontId="7" fillId="16" borderId="47" xfId="4" applyNumberFormat="1" applyFont="1" applyFill="1" applyBorder="1" applyAlignment="1">
      <alignment horizontal="right"/>
    </xf>
    <xf numFmtId="1" fontId="6" fillId="6" borderId="83" xfId="4" applyNumberFormat="1" applyFont="1" applyFill="1" applyBorder="1" applyAlignment="1" applyProtection="1">
      <alignment horizontal="center"/>
      <protection locked="0"/>
    </xf>
    <xf numFmtId="1" fontId="4" fillId="6" borderId="49" xfId="4" applyNumberFormat="1" applyFill="1" applyBorder="1" applyAlignment="1" applyProtection="1">
      <alignment horizontal="center"/>
      <protection locked="0"/>
    </xf>
    <xf numFmtId="2" fontId="0" fillId="4" borderId="0" xfId="0" applyNumberFormat="1" applyFill="1"/>
    <xf numFmtId="1" fontId="57" fillId="4" borderId="0" xfId="0" applyNumberFormat="1" applyFont="1" applyFill="1" applyProtection="1">
      <protection locked="0"/>
    </xf>
    <xf numFmtId="0" fontId="83" fillId="0" borderId="0" xfId="0" applyFont="1"/>
    <xf numFmtId="0" fontId="64" fillId="4" borderId="0" xfId="0" applyFont="1" applyFill="1"/>
    <xf numFmtId="0" fontId="84" fillId="4" borderId="47" xfId="0" applyFont="1" applyFill="1" applyBorder="1"/>
    <xf numFmtId="0" fontId="85" fillId="4" borderId="47" xfId="0" applyFont="1" applyFill="1" applyBorder="1"/>
    <xf numFmtId="2" fontId="4" fillId="5" borderId="80" xfId="4" applyNumberFormat="1" applyFill="1" applyBorder="1" applyAlignment="1">
      <alignment wrapText="1"/>
    </xf>
    <xf numFmtId="2" fontId="4" fillId="5" borderId="0" xfId="4" applyNumberFormat="1" applyFill="1" applyAlignment="1">
      <alignment wrapText="1"/>
    </xf>
    <xf numFmtId="3" fontId="4" fillId="4" borderId="0" xfId="4" applyNumberFormat="1" applyFill="1" applyAlignment="1">
      <alignment horizontal="left"/>
    </xf>
    <xf numFmtId="0" fontId="80" fillId="4" borderId="0" xfId="0" applyFont="1" applyFill="1"/>
    <xf numFmtId="0" fontId="66" fillId="4" borderId="0" xfId="0" applyFont="1" applyFill="1" applyAlignment="1" applyProtection="1">
      <alignment horizontal="right"/>
      <protection locked="0"/>
    </xf>
    <xf numFmtId="1" fontId="32" fillId="4" borderId="0" xfId="4" applyNumberFormat="1" applyFont="1" applyFill="1" applyAlignment="1">
      <alignment horizontal="center"/>
    </xf>
    <xf numFmtId="49" fontId="32" fillId="4" borderId="84" xfId="4" applyNumberFormat="1" applyFont="1" applyFill="1" applyBorder="1" applyAlignment="1">
      <alignment horizontal="left" wrapText="1"/>
    </xf>
    <xf numFmtId="0" fontId="0" fillId="4" borderId="85" xfId="0" applyFill="1" applyBorder="1" applyAlignment="1">
      <alignment wrapText="1"/>
    </xf>
    <xf numFmtId="2" fontId="3" fillId="2" borderId="0" xfId="0" applyNumberFormat="1" applyFont="1" applyFill="1" applyAlignment="1">
      <alignment horizontal="right"/>
    </xf>
    <xf numFmtId="2" fontId="4" fillId="16" borderId="47" xfId="4" applyNumberFormat="1" applyFill="1" applyBorder="1" applyAlignment="1">
      <alignment horizontal="right"/>
    </xf>
    <xf numFmtId="0" fontId="0" fillId="0" borderId="85" xfId="0" applyBorder="1" applyAlignment="1">
      <alignment wrapText="1"/>
    </xf>
    <xf numFmtId="0" fontId="33" fillId="2" borderId="86" xfId="0" applyFont="1" applyFill="1" applyBorder="1"/>
    <xf numFmtId="4" fontId="2" fillId="16" borderId="26" xfId="0" applyNumberFormat="1" applyFont="1" applyFill="1" applyBorder="1" applyAlignment="1">
      <alignment wrapText="1"/>
    </xf>
    <xf numFmtId="164" fontId="75" fillId="12" borderId="28" xfId="3" applyFont="1" applyFill="1" applyBorder="1" applyAlignment="1">
      <alignment wrapText="1"/>
    </xf>
    <xf numFmtId="0" fontId="0" fillId="4" borderId="66" xfId="0" applyFill="1" applyBorder="1" applyAlignment="1">
      <alignment wrapText="1"/>
    </xf>
    <xf numFmtId="0" fontId="57" fillId="17" borderId="87" xfId="0" applyFont="1" applyFill="1" applyBorder="1"/>
    <xf numFmtId="0" fontId="57" fillId="17" borderId="47" xfId="0" applyFont="1" applyFill="1" applyBorder="1" applyAlignment="1">
      <alignment horizontal="left"/>
    </xf>
    <xf numFmtId="0" fontId="57" fillId="17" borderId="0" xfId="0" applyFont="1" applyFill="1"/>
    <xf numFmtId="0" fontId="55" fillId="17" borderId="87" xfId="0" applyFont="1" applyFill="1" applyBorder="1"/>
    <xf numFmtId="165" fontId="55" fillId="17" borderId="88" xfId="0" applyNumberFormat="1" applyFont="1" applyFill="1" applyBorder="1" applyAlignment="1">
      <alignment wrapText="1"/>
    </xf>
    <xf numFmtId="4" fontId="57" fillId="17" borderId="88" xfId="0" applyNumberFormat="1" applyFont="1" applyFill="1" applyBorder="1" applyProtection="1">
      <protection locked="0"/>
    </xf>
    <xf numFmtId="3" fontId="7" fillId="0" borderId="89" xfId="4" applyNumberFormat="1" applyFont="1" applyBorder="1" applyAlignment="1">
      <alignment wrapText="1"/>
    </xf>
    <xf numFmtId="2" fontId="6" fillId="5" borderId="90" xfId="4" applyNumberFormat="1" applyFont="1" applyFill="1" applyBorder="1" applyAlignment="1">
      <alignment horizontal="center"/>
    </xf>
    <xf numFmtId="2" fontId="7" fillId="18" borderId="91" xfId="4" applyNumberFormat="1" applyFont="1" applyFill="1" applyBorder="1"/>
    <xf numFmtId="4" fontId="57" fillId="8" borderId="0" xfId="0" applyNumberFormat="1" applyFont="1" applyFill="1" applyAlignment="1">
      <alignment wrapText="1"/>
    </xf>
    <xf numFmtId="4" fontId="57" fillId="8" borderId="47" xfId="0" applyNumberFormat="1" applyFont="1" applyFill="1" applyBorder="1" applyAlignment="1">
      <alignment wrapText="1"/>
    </xf>
    <xf numFmtId="0" fontId="84" fillId="4" borderId="92" xfId="0" applyFont="1" applyFill="1" applyBorder="1"/>
    <xf numFmtId="0" fontId="67" fillId="2" borderId="0" xfId="0" applyFont="1" applyFill="1" applyProtection="1">
      <protection locked="0"/>
    </xf>
    <xf numFmtId="0" fontId="59" fillId="2" borderId="0" xfId="0" applyFont="1" applyFill="1"/>
    <xf numFmtId="49" fontId="57" fillId="17" borderId="49" xfId="0" applyNumberFormat="1" applyFont="1" applyFill="1" applyBorder="1" applyAlignment="1" applyProtection="1">
      <alignment horizontal="left"/>
      <protection locked="0"/>
    </xf>
    <xf numFmtId="0" fontId="86" fillId="4" borderId="0" xfId="0" applyFont="1" applyFill="1"/>
    <xf numFmtId="14" fontId="57" fillId="6" borderId="0" xfId="0" applyNumberFormat="1" applyFont="1" applyFill="1" applyProtection="1">
      <protection locked="0"/>
    </xf>
    <xf numFmtId="49" fontId="57" fillId="17" borderId="0" xfId="0" applyNumberFormat="1" applyFont="1" applyFill="1" applyAlignment="1" applyProtection="1">
      <alignment horizontal="left"/>
      <protection locked="0"/>
    </xf>
    <xf numFmtId="0" fontId="88" fillId="4" borderId="0" xfId="0" applyFont="1" applyFill="1"/>
    <xf numFmtId="0" fontId="89" fillId="4" borderId="5" xfId="5" applyFill="1" applyBorder="1"/>
    <xf numFmtId="0" fontId="90" fillId="4" borderId="0" xfId="0" applyFont="1" applyFill="1" applyAlignment="1">
      <alignment vertical="top" wrapText="1"/>
    </xf>
    <xf numFmtId="0" fontId="91" fillId="4" borderId="0" xfId="0" applyFont="1" applyFill="1" applyAlignment="1" applyProtection="1">
      <alignment vertical="top" wrapText="1"/>
      <protection locked="0"/>
    </xf>
    <xf numFmtId="0" fontId="92" fillId="4" borderId="0" xfId="0" applyFont="1" applyFill="1"/>
    <xf numFmtId="0" fontId="57" fillId="6" borderId="93" xfId="3" applyNumberFormat="1" applyFont="1" applyFill="1" applyBorder="1" applyAlignment="1" applyProtection="1">
      <alignment wrapText="1"/>
      <protection locked="0"/>
    </xf>
    <xf numFmtId="0" fontId="66" fillId="0" borderId="94" xfId="3" applyNumberFormat="1" applyFont="1" applyBorder="1" applyAlignment="1" applyProtection="1">
      <alignment wrapText="1"/>
      <protection locked="0"/>
    </xf>
    <xf numFmtId="0" fontId="66" fillId="0" borderId="65" xfId="3" applyNumberFormat="1" applyFont="1" applyBorder="1" applyAlignment="1" applyProtection="1">
      <alignment wrapText="1"/>
      <protection locked="0"/>
    </xf>
    <xf numFmtId="49" fontId="57" fillId="6" borderId="31" xfId="0" applyNumberFormat="1" applyFont="1" applyFill="1" applyBorder="1" applyAlignment="1" applyProtection="1">
      <alignment wrapText="1"/>
      <protection locked="0"/>
    </xf>
    <xf numFmtId="49" fontId="57" fillId="6" borderId="32" xfId="0" applyNumberFormat="1" applyFont="1" applyFill="1" applyBorder="1" applyAlignment="1" applyProtection="1">
      <alignment wrapText="1"/>
      <protection locked="0"/>
    </xf>
    <xf numFmtId="49" fontId="57" fillId="6" borderId="33" xfId="0" applyNumberFormat="1" applyFont="1" applyFill="1" applyBorder="1" applyAlignment="1" applyProtection="1">
      <alignment wrapText="1"/>
      <protection locked="0"/>
    </xf>
    <xf numFmtId="0" fontId="57" fillId="6" borderId="0" xfId="0" applyFont="1" applyFill="1" applyAlignment="1" applyProtection="1">
      <alignment wrapText="1"/>
      <protection locked="0"/>
    </xf>
    <xf numFmtId="0" fontId="0" fillId="6" borderId="0" xfId="0" applyFill="1" applyAlignment="1" applyProtection="1">
      <alignment wrapText="1"/>
      <protection locked="0"/>
    </xf>
    <xf numFmtId="0" fontId="0" fillId="6" borderId="95" xfId="0" applyFill="1" applyBorder="1" applyAlignment="1" applyProtection="1">
      <alignment wrapText="1"/>
      <protection locked="0"/>
    </xf>
    <xf numFmtId="0" fontId="55" fillId="19" borderId="34" xfId="0" applyFont="1" applyFill="1" applyBorder="1" applyAlignment="1">
      <alignment wrapText="1"/>
    </xf>
    <xf numFmtId="0" fontId="51" fillId="19" borderId="35" xfId="0" applyFont="1" applyFill="1" applyBorder="1" applyAlignment="1">
      <alignment wrapText="1"/>
    </xf>
    <xf numFmtId="0" fontId="51" fillId="19" borderId="36" xfId="0" applyFont="1" applyFill="1" applyBorder="1" applyAlignment="1">
      <alignment wrapText="1"/>
    </xf>
    <xf numFmtId="0" fontId="80" fillId="4" borderId="96" xfId="0" applyFont="1" applyFill="1" applyBorder="1" applyAlignment="1">
      <alignment wrapText="1"/>
    </xf>
    <xf numFmtId="0" fontId="80" fillId="4" borderId="97" xfId="0" applyFont="1" applyFill="1" applyBorder="1" applyAlignment="1">
      <alignment wrapText="1"/>
    </xf>
    <xf numFmtId="0" fontId="80" fillId="4" borderId="98" xfId="0" applyFont="1" applyFill="1" applyBorder="1" applyAlignment="1">
      <alignment wrapText="1"/>
    </xf>
    <xf numFmtId="0" fontId="57" fillId="6" borderId="93" xfId="0" applyFont="1" applyFill="1" applyBorder="1" applyAlignment="1" applyProtection="1">
      <alignment wrapText="1"/>
      <protection locked="0"/>
    </xf>
    <xf numFmtId="0" fontId="66" fillId="0" borderId="94" xfId="0" applyFont="1" applyBorder="1" applyAlignment="1" applyProtection="1">
      <alignment wrapText="1"/>
      <protection locked="0"/>
    </xf>
    <xf numFmtId="0" fontId="66" fillId="0" borderId="65" xfId="0" applyFont="1" applyBorder="1" applyAlignment="1" applyProtection="1">
      <alignment wrapText="1"/>
      <protection locked="0"/>
    </xf>
    <xf numFmtId="0" fontId="3" fillId="6" borderId="10" xfId="0" applyFont="1" applyFill="1" applyBorder="1" applyAlignment="1">
      <alignment vertical="center" wrapText="1"/>
    </xf>
    <xf numFmtId="0" fontId="0" fillId="6" borderId="1" xfId="0" applyFill="1" applyBorder="1" applyAlignment="1">
      <alignment wrapText="1"/>
    </xf>
    <xf numFmtId="0" fontId="0" fillId="6" borderId="11" xfId="0" applyFill="1" applyBorder="1" applyAlignment="1">
      <alignment wrapText="1"/>
    </xf>
    <xf numFmtId="0" fontId="0" fillId="6" borderId="12" xfId="0" applyFill="1" applyBorder="1" applyAlignment="1">
      <alignment wrapText="1"/>
    </xf>
    <xf numFmtId="0" fontId="0" fillId="6" borderId="0" xfId="0" applyFill="1" applyAlignment="1">
      <alignment wrapText="1"/>
    </xf>
    <xf numFmtId="0" fontId="0" fillId="6" borderId="13" xfId="0" applyFill="1" applyBorder="1" applyAlignment="1">
      <alignment wrapText="1"/>
    </xf>
    <xf numFmtId="0" fontId="0" fillId="6" borderId="14" xfId="0" applyFill="1" applyBorder="1" applyAlignment="1">
      <alignment wrapText="1"/>
    </xf>
    <xf numFmtId="0" fontId="0" fillId="6" borderId="15" xfId="0" applyFill="1" applyBorder="1" applyAlignment="1">
      <alignment wrapText="1"/>
    </xf>
    <xf numFmtId="0" fontId="0" fillId="6" borderId="16" xfId="0" applyFill="1" applyBorder="1" applyAlignment="1">
      <alignment wrapText="1"/>
    </xf>
    <xf numFmtId="0" fontId="4" fillId="6" borderId="93" xfId="0" applyFont="1" applyFill="1" applyBorder="1" applyAlignment="1" applyProtection="1">
      <alignment wrapText="1"/>
      <protection locked="0"/>
    </xf>
    <xf numFmtId="0" fontId="4" fillId="6" borderId="94" xfId="0" applyFont="1" applyFill="1" applyBorder="1" applyAlignment="1" applyProtection="1">
      <alignment wrapText="1"/>
      <protection locked="0"/>
    </xf>
    <xf numFmtId="0" fontId="4" fillId="6" borderId="65" xfId="0" applyFont="1" applyFill="1" applyBorder="1" applyAlignment="1" applyProtection="1">
      <alignment wrapText="1"/>
      <protection locked="0"/>
    </xf>
    <xf numFmtId="0" fontId="87" fillId="0" borderId="94" xfId="0" applyFont="1" applyBorder="1" applyAlignment="1" applyProtection="1">
      <alignment wrapText="1"/>
      <protection locked="0"/>
    </xf>
    <xf numFmtId="0" fontId="87" fillId="0" borderId="65" xfId="0" applyFont="1" applyBorder="1" applyAlignment="1" applyProtection="1">
      <alignment wrapText="1"/>
      <protection locked="0"/>
    </xf>
    <xf numFmtId="0" fontId="57" fillId="6" borderId="94" xfId="0" applyFont="1" applyFill="1" applyBorder="1" applyAlignment="1" applyProtection="1">
      <alignment wrapText="1"/>
      <protection locked="0"/>
    </xf>
    <xf numFmtId="0" fontId="57" fillId="6" borderId="65" xfId="0" applyFont="1" applyFill="1" applyBorder="1" applyAlignment="1" applyProtection="1">
      <alignment wrapText="1"/>
      <protection locked="0"/>
    </xf>
    <xf numFmtId="49" fontId="4" fillId="4" borderId="0" xfId="4" applyNumberFormat="1" applyFill="1" applyAlignment="1">
      <alignment horizontal="left" wrapText="1"/>
    </xf>
    <xf numFmtId="0" fontId="0" fillId="4" borderId="0" xfId="0" applyFill="1" applyAlignment="1">
      <alignment wrapText="1"/>
    </xf>
    <xf numFmtId="0" fontId="0" fillId="4" borderId="37" xfId="0" applyFill="1" applyBorder="1" applyAlignment="1">
      <alignment wrapText="1"/>
    </xf>
    <xf numFmtId="0" fontId="69" fillId="4" borderId="0" xfId="0" applyFont="1" applyFill="1" applyAlignment="1">
      <alignment wrapText="1"/>
    </xf>
    <xf numFmtId="0" fontId="69" fillId="4" borderId="37" xfId="0" applyFont="1" applyFill="1" applyBorder="1" applyAlignment="1">
      <alignment wrapText="1"/>
    </xf>
    <xf numFmtId="0" fontId="3" fillId="15" borderId="26" xfId="0" applyFont="1" applyFill="1" applyBorder="1" applyAlignment="1" applyProtection="1">
      <alignment wrapText="1"/>
      <protection locked="0"/>
    </xf>
    <xf numFmtId="0" fontId="0" fillId="3" borderId="38" xfId="0" applyFill="1" applyBorder="1" applyAlignment="1" applyProtection="1">
      <alignment wrapText="1"/>
      <protection locked="0"/>
    </xf>
    <xf numFmtId="0" fontId="0" fillId="3" borderId="39" xfId="0" applyFill="1" applyBorder="1" applyAlignment="1" applyProtection="1">
      <alignment wrapText="1"/>
      <protection locked="0"/>
    </xf>
    <xf numFmtId="49" fontId="32" fillId="4" borderId="40" xfId="4" applyNumberFormat="1" applyFont="1" applyFill="1" applyBorder="1" applyAlignment="1">
      <alignment horizontal="left" wrapText="1"/>
    </xf>
    <xf numFmtId="0" fontId="0" fillId="4" borderId="40" xfId="0" applyFill="1" applyBorder="1" applyAlignment="1">
      <alignment wrapText="1"/>
    </xf>
    <xf numFmtId="0" fontId="0" fillId="4" borderId="41" xfId="0" applyFill="1" applyBorder="1" applyAlignment="1">
      <alignment wrapText="1"/>
    </xf>
    <xf numFmtId="0" fontId="0" fillId="0" borderId="40" xfId="0" applyBorder="1" applyAlignment="1">
      <alignment wrapText="1"/>
    </xf>
    <xf numFmtId="0" fontId="0" fillId="0" borderId="41" xfId="0" applyBorder="1" applyAlignment="1">
      <alignment wrapText="1"/>
    </xf>
    <xf numFmtId="49" fontId="34" fillId="4" borderId="0" xfId="4" applyNumberFormat="1" applyFont="1" applyFill="1" applyAlignment="1">
      <alignment horizontal="left" wrapText="1"/>
    </xf>
    <xf numFmtId="0" fontId="35" fillId="4" borderId="0" xfId="0" applyFont="1" applyFill="1" applyAlignment="1">
      <alignment wrapText="1"/>
    </xf>
    <xf numFmtId="0" fontId="35" fillId="4" borderId="37" xfId="0" applyFont="1" applyFill="1" applyBorder="1" applyAlignment="1">
      <alignment wrapText="1"/>
    </xf>
    <xf numFmtId="4" fontId="3" fillId="6" borderId="42" xfId="0" applyNumberFormat="1" applyFont="1" applyFill="1" applyBorder="1" applyAlignment="1" applyProtection="1">
      <alignment vertical="top" wrapText="1"/>
      <protection locked="0"/>
    </xf>
    <xf numFmtId="4" fontId="3" fillId="6" borderId="40" xfId="0" applyNumberFormat="1" applyFont="1" applyFill="1" applyBorder="1" applyAlignment="1" applyProtection="1">
      <alignment vertical="top" wrapText="1"/>
      <protection locked="0"/>
    </xf>
    <xf numFmtId="4" fontId="3" fillId="6" borderId="43" xfId="0" applyNumberFormat="1" applyFont="1" applyFill="1" applyBorder="1" applyAlignment="1" applyProtection="1">
      <alignment vertical="top" wrapText="1"/>
      <protection locked="0"/>
    </xf>
    <xf numFmtId="4" fontId="3" fillId="6" borderId="0" xfId="0" applyNumberFormat="1" applyFont="1" applyFill="1" applyAlignment="1" applyProtection="1">
      <alignment vertical="top" wrapText="1"/>
      <protection locked="0"/>
    </xf>
    <xf numFmtId="4" fontId="3" fillId="6" borderId="44" xfId="0" applyNumberFormat="1" applyFont="1" applyFill="1" applyBorder="1" applyAlignment="1" applyProtection="1">
      <alignment vertical="top" wrapText="1"/>
      <protection locked="0"/>
    </xf>
    <xf numFmtId="4" fontId="3" fillId="6" borderId="45" xfId="0" applyNumberFormat="1" applyFont="1" applyFill="1" applyBorder="1" applyAlignment="1" applyProtection="1">
      <alignment vertical="top" wrapText="1"/>
      <protection locked="0"/>
    </xf>
    <xf numFmtId="0" fontId="3" fillId="15" borderId="38" xfId="0" applyFont="1" applyFill="1" applyBorder="1" applyAlignment="1" applyProtection="1">
      <alignment wrapText="1"/>
      <protection locked="0"/>
    </xf>
    <xf numFmtId="0" fontId="3" fillId="15" borderId="39" xfId="0" applyFont="1" applyFill="1" applyBorder="1" applyAlignment="1" applyProtection="1">
      <alignment wrapText="1"/>
      <protection locked="0"/>
    </xf>
    <xf numFmtId="0" fontId="7" fillId="2" borderId="0" xfId="4" applyFont="1" applyFill="1" applyAlignment="1">
      <alignment horizontal="left" vertical="top" wrapText="1"/>
    </xf>
    <xf numFmtId="4" fontId="4" fillId="0" borderId="26" xfId="0" applyNumberFormat="1" applyFont="1" applyBorder="1" applyAlignment="1">
      <alignment wrapText="1"/>
    </xf>
    <xf numFmtId="4" fontId="4" fillId="0" borderId="39" xfId="0" applyNumberFormat="1" applyFont="1" applyBorder="1" applyAlignment="1">
      <alignment wrapText="1"/>
    </xf>
    <xf numFmtId="49" fontId="7" fillId="2" borderId="0" xfId="4" applyNumberFormat="1" applyFont="1" applyFill="1" applyAlignment="1">
      <alignment horizontal="left" wrapText="1"/>
    </xf>
    <xf numFmtId="0" fontId="0" fillId="0" borderId="0" xfId="0" applyAlignment="1">
      <alignment wrapText="1"/>
    </xf>
    <xf numFmtId="0" fontId="0" fillId="0" borderId="37" xfId="0" applyBorder="1" applyAlignment="1">
      <alignment wrapText="1"/>
    </xf>
    <xf numFmtId="49" fontId="34" fillId="2" borderId="45" xfId="4" applyNumberFormat="1" applyFont="1" applyFill="1" applyBorder="1" applyAlignment="1">
      <alignment horizontal="left" wrapText="1"/>
    </xf>
    <xf numFmtId="0" fontId="1" fillId="0" borderId="45" xfId="0" applyFont="1" applyBorder="1" applyAlignment="1">
      <alignment wrapText="1"/>
    </xf>
    <xf numFmtId="0" fontId="1" fillId="0" borderId="46" xfId="0" applyFont="1" applyBorder="1" applyAlignment="1">
      <alignment wrapText="1"/>
    </xf>
    <xf numFmtId="2" fontId="4" fillId="0" borderId="26" xfId="0" applyNumberFormat="1" applyFont="1" applyBorder="1" applyAlignment="1" applyProtection="1">
      <alignment wrapText="1"/>
      <protection locked="0"/>
    </xf>
    <xf numFmtId="2" fontId="4" fillId="0" borderId="39" xfId="0" applyNumberFormat="1" applyFont="1" applyBorder="1" applyAlignment="1" applyProtection="1">
      <alignment wrapText="1"/>
      <protection locked="0"/>
    </xf>
    <xf numFmtId="4" fontId="4" fillId="0" borderId="26" xfId="0" applyNumberFormat="1" applyFont="1" applyBorder="1" applyAlignment="1" applyProtection="1">
      <alignment wrapText="1"/>
      <protection locked="0"/>
    </xf>
    <xf numFmtId="4" fontId="4" fillId="0" borderId="39" xfId="0" applyNumberFormat="1" applyFont="1" applyBorder="1" applyAlignment="1" applyProtection="1">
      <alignment wrapText="1"/>
      <protection locked="0"/>
    </xf>
    <xf numFmtId="2" fontId="4" fillId="0" borderId="26" xfId="0" applyNumberFormat="1" applyFont="1" applyBorder="1" applyAlignment="1">
      <alignment wrapText="1"/>
    </xf>
    <xf numFmtId="2" fontId="4" fillId="0" borderId="39" xfId="0" applyNumberFormat="1" applyFont="1" applyBorder="1" applyAlignment="1">
      <alignment wrapText="1"/>
    </xf>
    <xf numFmtId="0" fontId="42" fillId="15" borderId="26" xfId="0" applyFont="1" applyFill="1" applyBorder="1" applyAlignment="1" applyProtection="1">
      <alignment wrapText="1"/>
      <protection locked="0"/>
    </xf>
    <xf numFmtId="0" fontId="42" fillId="15" borderId="38" xfId="0" applyFont="1" applyFill="1" applyBorder="1" applyAlignment="1" applyProtection="1">
      <alignment wrapText="1"/>
      <protection locked="0"/>
    </xf>
    <xf numFmtId="0" fontId="42" fillId="15" borderId="39" xfId="0" applyFont="1" applyFill="1" applyBorder="1" applyAlignment="1" applyProtection="1">
      <alignment wrapText="1"/>
      <protection locked="0"/>
    </xf>
    <xf numFmtId="0" fontId="2" fillId="6" borderId="34" xfId="0" applyFont="1" applyFill="1" applyBorder="1" applyAlignment="1">
      <alignment wrapText="1"/>
    </xf>
    <xf numFmtId="0" fontId="28" fillId="6" borderId="35" xfId="0" applyFont="1" applyFill="1" applyBorder="1" applyAlignment="1">
      <alignment wrapText="1"/>
    </xf>
    <xf numFmtId="0" fontId="0" fillId="6" borderId="35" xfId="0" applyFill="1" applyBorder="1" applyAlignment="1">
      <alignment wrapText="1"/>
    </xf>
    <xf numFmtId="0" fontId="0" fillId="6" borderId="36" xfId="0" applyFill="1" applyBorder="1" applyAlignment="1">
      <alignment wrapText="1"/>
    </xf>
    <xf numFmtId="1" fontId="32" fillId="4" borderId="68" xfId="4" applyNumberFormat="1" applyFont="1" applyFill="1" applyBorder="1" applyAlignment="1">
      <alignment horizontal="center"/>
    </xf>
    <xf numFmtId="0" fontId="4" fillId="4" borderId="0" xfId="4" applyFill="1" applyAlignment="1" applyProtection="1">
      <alignment horizontal="left" wrapText="1"/>
      <protection locked="0"/>
    </xf>
    <xf numFmtId="0" fontId="0" fillId="0" borderId="0" xfId="0" applyAlignment="1" applyProtection="1">
      <alignment wrapText="1"/>
      <protection locked="0"/>
    </xf>
    <xf numFmtId="0" fontId="0" fillId="0" borderId="37" xfId="0" applyBorder="1" applyAlignment="1" applyProtection="1">
      <alignment wrapText="1"/>
      <protection locked="0"/>
    </xf>
    <xf numFmtId="0" fontId="55" fillId="17" borderId="0" xfId="0" applyFont="1" applyFill="1" applyAlignment="1">
      <alignment vertical="top" wrapText="1"/>
    </xf>
    <xf numFmtId="0" fontId="0" fillId="0" borderId="0" xfId="0" applyAlignment="1">
      <alignment vertical="top" wrapText="1"/>
    </xf>
    <xf numFmtId="0" fontId="57" fillId="4" borderId="34" xfId="0" applyFont="1" applyFill="1" applyBorder="1" applyAlignment="1">
      <alignment wrapText="1"/>
    </xf>
    <xf numFmtId="0" fontId="0" fillId="4" borderId="35" xfId="0" applyFill="1" applyBorder="1" applyAlignment="1">
      <alignment wrapText="1"/>
    </xf>
    <xf numFmtId="0" fontId="0" fillId="4" borderId="36" xfId="0" applyFill="1" applyBorder="1" applyAlignment="1">
      <alignment wrapText="1"/>
    </xf>
    <xf numFmtId="0" fontId="61" fillId="4" borderId="99" xfId="0" applyFont="1" applyFill="1" applyBorder="1" applyAlignment="1">
      <alignment wrapText="1"/>
    </xf>
    <xf numFmtId="0" fontId="79" fillId="4" borderId="100" xfId="0" applyFont="1" applyFill="1" applyBorder="1" applyAlignment="1">
      <alignment wrapText="1"/>
    </xf>
    <xf numFmtId="0" fontId="79" fillId="4" borderId="101" xfId="0" applyFont="1" applyFill="1" applyBorder="1" applyAlignment="1">
      <alignment wrapText="1"/>
    </xf>
    <xf numFmtId="0" fontId="57" fillId="4" borderId="10" xfId="0" applyFont="1" applyFill="1" applyBorder="1" applyAlignment="1">
      <alignment wrapText="1"/>
    </xf>
    <xf numFmtId="0" fontId="0" fillId="0" borderId="1" xfId="0" applyBorder="1" applyAlignment="1">
      <alignment wrapText="1"/>
    </xf>
    <xf numFmtId="0" fontId="0" fillId="0" borderId="11" xfId="0" applyBorder="1" applyAlignment="1">
      <alignment wrapText="1"/>
    </xf>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3" fillId="19" borderId="34" xfId="0" applyFont="1" applyFill="1" applyBorder="1" applyAlignment="1">
      <alignment wrapText="1"/>
    </xf>
    <xf numFmtId="0" fontId="0" fillId="19" borderId="35" xfId="0" applyFill="1" applyBorder="1" applyAlignment="1">
      <alignment wrapText="1"/>
    </xf>
    <xf numFmtId="0" fontId="0" fillId="19" borderId="36" xfId="0" applyFill="1" applyBorder="1" applyAlignment="1">
      <alignment wrapText="1"/>
    </xf>
  </cellXfs>
  <cellStyles count="6">
    <cellStyle name="Besuchter Hyperlink" xfId="1" xr:uid="{00000000-0005-0000-0000-000000000000}"/>
    <cellStyle name="Hyperlink" xfId="2" xr:uid="{00000000-0005-0000-0000-000001000000}"/>
    <cellStyle name="Lien hypertexte" xfId="5" builtinId="8"/>
    <cellStyle name="Milliers" xfId="3" builtinId="3"/>
    <cellStyle name="Normal" xfId="0" builtinId="0"/>
    <cellStyle name="Normal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95250</xdr:rowOff>
    </xdr:from>
    <xdr:to>
      <xdr:col>3</xdr:col>
      <xdr:colOff>19050</xdr:colOff>
      <xdr:row>4</xdr:row>
      <xdr:rowOff>127000</xdr:rowOff>
    </xdr:to>
    <xdr:pic>
      <xdr:nvPicPr>
        <xdr:cNvPr id="1560" name="Image 1" descr="logo_fr_300.jpg">
          <a:extLst>
            <a:ext uri="{FF2B5EF4-FFF2-40B4-BE49-F238E27FC236}">
              <a16:creationId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95250"/>
          <a:ext cx="106045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673230</xdr:colOff>
      <xdr:row>29</xdr:row>
      <xdr:rowOff>97194</xdr:rowOff>
    </xdr:from>
    <xdr:to>
      <xdr:col>5</xdr:col>
      <xdr:colOff>793880</xdr:colOff>
      <xdr:row>31</xdr:row>
      <xdr:rowOff>4550</xdr:rowOff>
    </xdr:to>
    <xdr:sp macro="" textlink="">
      <xdr:nvSpPr>
        <xdr:cNvPr id="3" name="Flèche courbée vers la droite 2">
          <a:extLst>
            <a:ext uri="{FF2B5EF4-FFF2-40B4-BE49-F238E27FC236}">
              <a16:creationId xmlns:a16="http://schemas.microsoft.com/office/drawing/2014/main" id="{00000000-0008-0000-0000-000003000000}"/>
            </a:ext>
          </a:extLst>
        </xdr:cNvPr>
        <xdr:cNvSpPr/>
      </xdr:nvSpPr>
      <xdr:spPr>
        <a:xfrm>
          <a:off x="3615613" y="10117883"/>
          <a:ext cx="114300" cy="257175"/>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fr-CH"/>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76200</xdr:rowOff>
    </xdr:from>
    <xdr:to>
      <xdr:col>1</xdr:col>
      <xdr:colOff>768350</xdr:colOff>
      <xdr:row>3</xdr:row>
      <xdr:rowOff>95250</xdr:rowOff>
    </xdr:to>
    <xdr:pic>
      <xdr:nvPicPr>
        <xdr:cNvPr id="18612" name="Image 1" descr="logo_fr_300.jpg">
          <a:extLst>
            <a:ext uri="{FF2B5EF4-FFF2-40B4-BE49-F238E27FC236}">
              <a16:creationId xmlns:a16="http://schemas.microsoft.com/office/drawing/2014/main" id="{00000000-0008-0000-0100-0000B44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76200"/>
          <a:ext cx="768350" cy="61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0</xdr:row>
      <xdr:rowOff>158750</xdr:rowOff>
    </xdr:from>
    <xdr:to>
      <xdr:col>2</xdr:col>
      <xdr:colOff>336550</xdr:colOff>
      <xdr:row>5</xdr:row>
      <xdr:rowOff>88900</xdr:rowOff>
    </xdr:to>
    <xdr:pic>
      <xdr:nvPicPr>
        <xdr:cNvPr id="7754" name="Image 1" descr="logo_fr_300.jpg">
          <a:extLst>
            <a:ext uri="{FF2B5EF4-FFF2-40B4-BE49-F238E27FC236}">
              <a16:creationId xmlns:a16="http://schemas.microsoft.com/office/drawing/2014/main" id="{00000000-0008-0000-0200-00004A1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58750"/>
          <a:ext cx="11176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1028700</xdr:colOff>
          <xdr:row>44</xdr:row>
          <xdr:rowOff>69850</xdr:rowOff>
        </xdr:from>
        <xdr:to>
          <xdr:col>5</xdr:col>
          <xdr:colOff>1174750</xdr:colOff>
          <xdr:row>45</xdr:row>
          <xdr:rowOff>222250</xdr:rowOff>
        </xdr:to>
        <xdr:sp macro="" textlink="">
          <xdr:nvSpPr>
            <xdr:cNvPr id="7605" name="Object 437" hidden="1">
              <a:extLst>
                <a:ext uri="{63B3BB69-23CF-44E3-9099-C40C66FF867C}">
                  <a14:compatExt spid="_x0000_s7605"/>
                </a:ext>
                <a:ext uri="{FF2B5EF4-FFF2-40B4-BE49-F238E27FC236}">
                  <a16:creationId xmlns:a16="http://schemas.microsoft.com/office/drawing/2014/main" id="{00000000-0008-0000-0200-0000B51D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0</xdr:row>
      <xdr:rowOff>158750</xdr:rowOff>
    </xdr:from>
    <xdr:to>
      <xdr:col>2</xdr:col>
      <xdr:colOff>260350</xdr:colOff>
      <xdr:row>5</xdr:row>
      <xdr:rowOff>38100</xdr:rowOff>
    </xdr:to>
    <xdr:pic>
      <xdr:nvPicPr>
        <xdr:cNvPr id="16584" name="Image 1" descr="logo_fr_300.jpg">
          <a:extLst>
            <a:ext uri="{FF2B5EF4-FFF2-40B4-BE49-F238E27FC236}">
              <a16:creationId xmlns:a16="http://schemas.microsoft.com/office/drawing/2014/main" id="{00000000-0008-0000-0400-0000C84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158750"/>
          <a:ext cx="102235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ej-lste@fr.ch"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package" Target="../embeddings/Microsoft_Excel_Worksheet.xlsx"/></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EQ175"/>
  <sheetViews>
    <sheetView showWhiteSpace="0" topLeftCell="A149" zoomScale="98" zoomScaleNormal="98" workbookViewId="0">
      <selection activeCell="I139" sqref="I139"/>
    </sheetView>
  </sheetViews>
  <sheetFormatPr baseColWidth="10" defaultColWidth="11.453125" defaultRowHeight="14.5" x14ac:dyDescent="0.35"/>
  <cols>
    <col min="1" max="1" width="2.453125" style="1" customWidth="1"/>
    <col min="2" max="2" width="10.453125" style="2" customWidth="1"/>
    <col min="3" max="3" width="4.1796875" style="2" customWidth="1"/>
    <col min="4" max="4" width="15.54296875" style="2" customWidth="1"/>
    <col min="5" max="5" width="12" style="2" customWidth="1"/>
    <col min="6" max="6" width="12.54296875" style="2" customWidth="1"/>
    <col min="7" max="7" width="18" style="2" customWidth="1"/>
    <col min="8" max="8" width="16.26953125" style="2" customWidth="1"/>
    <col min="9" max="9" width="23" style="2" customWidth="1"/>
    <col min="10" max="10" width="13.1796875" style="2" customWidth="1"/>
    <col min="11" max="11" width="1.26953125" style="1" customWidth="1"/>
    <col min="12" max="16384" width="11.453125" style="1"/>
  </cols>
  <sheetData>
    <row r="1" spans="2:10" ht="18" customHeight="1" x14ac:dyDescent="0.35"/>
    <row r="3" spans="2:10" ht="15.5" x14ac:dyDescent="0.35">
      <c r="D3" s="6"/>
      <c r="H3" s="26" t="s">
        <v>38</v>
      </c>
    </row>
    <row r="4" spans="2:10" x14ac:dyDescent="0.35">
      <c r="H4" s="25" t="s">
        <v>37</v>
      </c>
    </row>
    <row r="5" spans="2:10" ht="10.5" customHeight="1" x14ac:dyDescent="0.35"/>
    <row r="6" spans="2:10" ht="8.25" customHeight="1" thickBot="1" x14ac:dyDescent="0.4">
      <c r="E6" s="1"/>
    </row>
    <row r="7" spans="2:10" ht="11.25" customHeight="1" x14ac:dyDescent="0.35">
      <c r="B7" s="7"/>
      <c r="C7" s="7"/>
      <c r="D7" s="7"/>
      <c r="E7" s="7"/>
      <c r="F7" s="7"/>
      <c r="G7" s="7"/>
      <c r="H7" s="7"/>
      <c r="I7" s="7"/>
      <c r="J7" s="7"/>
    </row>
    <row r="8" spans="2:10" ht="35" x14ac:dyDescent="0.7">
      <c r="B8" s="4" t="s">
        <v>149</v>
      </c>
      <c r="I8" s="300">
        <v>2026</v>
      </c>
    </row>
    <row r="9" spans="2:10" ht="20.25" customHeight="1" x14ac:dyDescent="0.35">
      <c r="B9" s="3" t="s">
        <v>59</v>
      </c>
    </row>
    <row r="10" spans="2:10" x14ac:dyDescent="0.35">
      <c r="B10" s="3" t="s">
        <v>206</v>
      </c>
    </row>
    <row r="11" spans="2:10" x14ac:dyDescent="0.35">
      <c r="B11" s="3" t="s">
        <v>211</v>
      </c>
    </row>
    <row r="12" spans="2:10" ht="21" customHeight="1" x14ac:dyDescent="0.35">
      <c r="B12" s="267" t="s">
        <v>219</v>
      </c>
    </row>
    <row r="13" spans="2:10" ht="15.75" customHeight="1" thickBot="1" x14ac:dyDescent="0.4">
      <c r="B13" s="267" t="s">
        <v>220</v>
      </c>
      <c r="C13" s="8"/>
    </row>
    <row r="14" spans="2:10" ht="15.75" customHeight="1" x14ac:dyDescent="0.35">
      <c r="B14" s="326" t="s">
        <v>258</v>
      </c>
      <c r="C14" s="327"/>
      <c r="D14" s="327"/>
      <c r="E14" s="327"/>
      <c r="F14" s="327"/>
      <c r="G14" s="327"/>
      <c r="H14" s="327"/>
      <c r="I14" s="327"/>
      <c r="J14" s="328"/>
    </row>
    <row r="15" spans="2:10" ht="39" customHeight="1" x14ac:dyDescent="0.35">
      <c r="B15" s="329"/>
      <c r="C15" s="330"/>
      <c r="D15" s="330"/>
      <c r="E15" s="330"/>
      <c r="F15" s="330"/>
      <c r="G15" s="330"/>
      <c r="H15" s="330"/>
      <c r="I15" s="330"/>
      <c r="J15" s="331"/>
    </row>
    <row r="16" spans="2:10" x14ac:dyDescent="0.35">
      <c r="B16" s="329"/>
      <c r="C16" s="330"/>
      <c r="D16" s="330"/>
      <c r="E16" s="330"/>
      <c r="F16" s="330"/>
      <c r="G16" s="330"/>
      <c r="H16" s="330"/>
      <c r="I16" s="330"/>
      <c r="J16" s="331"/>
    </row>
    <row r="17" spans="1:14" ht="37.5" customHeight="1" x14ac:dyDescent="0.35">
      <c r="B17" s="329"/>
      <c r="C17" s="330"/>
      <c r="D17" s="330"/>
      <c r="E17" s="330"/>
      <c r="F17" s="330"/>
      <c r="G17" s="330"/>
      <c r="H17" s="330"/>
      <c r="I17" s="330"/>
      <c r="J17" s="331"/>
    </row>
    <row r="18" spans="1:14" x14ac:dyDescent="0.35">
      <c r="B18" s="329"/>
      <c r="C18" s="330"/>
      <c r="D18" s="330"/>
      <c r="E18" s="330"/>
      <c r="F18" s="330"/>
      <c r="G18" s="330"/>
      <c r="H18" s="330"/>
      <c r="I18" s="330"/>
      <c r="J18" s="331"/>
    </row>
    <row r="19" spans="1:14" ht="39" customHeight="1" x14ac:dyDescent="0.35">
      <c r="B19" s="329"/>
      <c r="C19" s="330"/>
      <c r="D19" s="330"/>
      <c r="E19" s="330"/>
      <c r="F19" s="330"/>
      <c r="G19" s="330"/>
      <c r="H19" s="330"/>
      <c r="I19" s="330"/>
      <c r="J19" s="331"/>
    </row>
    <row r="20" spans="1:14" x14ac:dyDescent="0.35">
      <c r="B20" s="329"/>
      <c r="C20" s="330"/>
      <c r="D20" s="330"/>
      <c r="E20" s="330"/>
      <c r="F20" s="330"/>
      <c r="G20" s="330"/>
      <c r="H20" s="330"/>
      <c r="I20" s="330"/>
      <c r="J20" s="331"/>
    </row>
    <row r="21" spans="1:14" ht="48.75" customHeight="1" x14ac:dyDescent="0.35">
      <c r="B21" s="329"/>
      <c r="C21" s="330"/>
      <c r="D21" s="330"/>
      <c r="E21" s="330"/>
      <c r="F21" s="330"/>
      <c r="G21" s="330"/>
      <c r="H21" s="330"/>
      <c r="I21" s="330"/>
      <c r="J21" s="331"/>
    </row>
    <row r="22" spans="1:14" ht="47.25" customHeight="1" x14ac:dyDescent="0.35">
      <c r="B22" s="329"/>
      <c r="C22" s="330"/>
      <c r="D22" s="330"/>
      <c r="E22" s="330"/>
      <c r="F22" s="330"/>
      <c r="G22" s="330"/>
      <c r="H22" s="330"/>
      <c r="I22" s="330"/>
      <c r="J22" s="331"/>
    </row>
    <row r="23" spans="1:14" x14ac:dyDescent="0.35">
      <c r="B23" s="329"/>
      <c r="C23" s="330"/>
      <c r="D23" s="330"/>
      <c r="E23" s="330"/>
      <c r="F23" s="330"/>
      <c r="G23" s="330"/>
      <c r="H23" s="330"/>
      <c r="I23" s="330"/>
      <c r="J23" s="331"/>
    </row>
    <row r="24" spans="1:14" ht="43.5" customHeight="1" x14ac:dyDescent="0.35">
      <c r="B24" s="329"/>
      <c r="C24" s="330"/>
      <c r="D24" s="330"/>
      <c r="E24" s="330"/>
      <c r="F24" s="330"/>
      <c r="G24" s="330"/>
      <c r="H24" s="330"/>
      <c r="I24" s="330"/>
      <c r="J24" s="331"/>
    </row>
    <row r="25" spans="1:14" x14ac:dyDescent="0.35">
      <c r="B25" s="329"/>
      <c r="C25" s="330"/>
      <c r="D25" s="330"/>
      <c r="E25" s="330"/>
      <c r="F25" s="330"/>
      <c r="G25" s="330"/>
      <c r="H25" s="330"/>
      <c r="I25" s="330"/>
      <c r="J25" s="331"/>
    </row>
    <row r="26" spans="1:14" ht="23.25" customHeight="1" x14ac:dyDescent="0.35">
      <c r="B26" s="329"/>
      <c r="C26" s="330"/>
      <c r="D26" s="330"/>
      <c r="E26" s="330"/>
      <c r="F26" s="330"/>
      <c r="G26" s="330"/>
      <c r="H26" s="330"/>
      <c r="I26" s="330"/>
      <c r="J26" s="331"/>
    </row>
    <row r="27" spans="1:14" ht="60" customHeight="1" x14ac:dyDescent="0.35">
      <c r="B27" s="329"/>
      <c r="C27" s="330"/>
      <c r="D27" s="330"/>
      <c r="E27" s="330"/>
      <c r="F27" s="330"/>
      <c r="G27" s="330"/>
      <c r="H27" s="330"/>
      <c r="I27" s="330"/>
      <c r="J27" s="331"/>
    </row>
    <row r="28" spans="1:14" ht="157.5" customHeight="1" thickBot="1" x14ac:dyDescent="0.4">
      <c r="B28" s="332"/>
      <c r="C28" s="333"/>
      <c r="D28" s="333"/>
      <c r="E28" s="333"/>
      <c r="F28" s="333"/>
      <c r="G28" s="333"/>
      <c r="H28" s="333"/>
      <c r="I28" s="333"/>
      <c r="J28" s="334"/>
    </row>
    <row r="29" spans="1:14" ht="16.5" customHeight="1" x14ac:dyDescent="0.35"/>
    <row r="30" spans="1:14" x14ac:dyDescent="0.35">
      <c r="A30" s="15"/>
      <c r="B30" s="22" t="s">
        <v>138</v>
      </c>
      <c r="C30" s="16"/>
      <c r="D30" s="19"/>
      <c r="E30" s="15"/>
      <c r="F30" s="1"/>
      <c r="G30" s="99"/>
      <c r="H30" s="1"/>
      <c r="I30" s="99"/>
      <c r="J30" s="20" t="s">
        <v>22</v>
      </c>
      <c r="K30" s="15"/>
      <c r="L30" s="2"/>
      <c r="M30" s="15"/>
      <c r="N30" s="19"/>
    </row>
    <row r="31" spans="1:14" s="2" customFormat="1" ht="12" customHeight="1" x14ac:dyDescent="0.3">
      <c r="B31" s="9"/>
      <c r="C31" s="9"/>
      <c r="D31" s="9"/>
      <c r="E31" s="9"/>
      <c r="F31" s="9"/>
      <c r="G31" s="268" t="s">
        <v>237</v>
      </c>
      <c r="H31" s="9"/>
      <c r="I31" s="9"/>
      <c r="J31" s="9"/>
    </row>
    <row r="32" spans="1:14" s="9" customFormat="1" ht="12.75" customHeight="1" x14ac:dyDescent="0.3">
      <c r="B32" s="269" t="s">
        <v>247</v>
      </c>
    </row>
    <row r="33" spans="2:79" s="2" customFormat="1" ht="9.75" customHeight="1" x14ac:dyDescent="0.3">
      <c r="B33" s="269" t="s">
        <v>212</v>
      </c>
      <c r="C33" s="9"/>
      <c r="D33" s="9"/>
      <c r="E33" s="9"/>
      <c r="F33" s="9"/>
      <c r="G33" s="9"/>
      <c r="H33" s="9"/>
      <c r="I33" s="9"/>
      <c r="J33" s="9"/>
    </row>
    <row r="34" spans="2:79" s="2" customFormat="1" ht="9.75" customHeight="1" x14ac:dyDescent="0.3">
      <c r="B34" s="269"/>
      <c r="C34" s="9"/>
      <c r="D34" s="9"/>
      <c r="E34" s="9"/>
      <c r="F34" s="9"/>
      <c r="G34" s="9"/>
      <c r="H34" s="9"/>
      <c r="I34" s="9"/>
      <c r="J34" s="9"/>
    </row>
    <row r="35" spans="2:79" ht="15" customHeight="1" x14ac:dyDescent="0.4">
      <c r="B35" s="43" t="s">
        <v>0</v>
      </c>
      <c r="C35" s="9"/>
      <c r="D35" s="9"/>
      <c r="E35" s="9"/>
      <c r="F35" s="9"/>
      <c r="G35" s="9"/>
      <c r="H35" s="9"/>
      <c r="I35" s="9"/>
      <c r="J35" s="9"/>
    </row>
    <row r="36" spans="2:79" ht="15" thickBot="1" x14ac:dyDescent="0.4">
      <c r="B36" s="5" t="s">
        <v>5</v>
      </c>
    </row>
    <row r="37" spans="2:79" s="10" customFormat="1" ht="15.5" thickTop="1" thickBot="1" x14ac:dyDescent="0.4">
      <c r="B37" s="13" t="s">
        <v>1</v>
      </c>
      <c r="C37" s="11"/>
      <c r="D37" s="11"/>
      <c r="E37" s="323"/>
      <c r="F37" s="324"/>
      <c r="G37" s="324"/>
      <c r="H37" s="324"/>
      <c r="I37" s="325"/>
      <c r="J37" s="12"/>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row>
    <row r="38" spans="2:79" s="10" customFormat="1" ht="15.5" thickTop="1" thickBot="1" x14ac:dyDescent="0.4">
      <c r="B38" s="13" t="s">
        <v>2</v>
      </c>
      <c r="C38" s="11"/>
      <c r="D38" s="11"/>
      <c r="E38" s="323"/>
      <c r="F38" s="324"/>
      <c r="G38" s="324"/>
      <c r="H38" s="324"/>
      <c r="I38" s="325"/>
      <c r="J38" s="12"/>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row>
    <row r="39" spans="2:79" s="10" customFormat="1" ht="15.5" thickTop="1" thickBot="1" x14ac:dyDescent="0.4">
      <c r="B39" s="13" t="s">
        <v>3</v>
      </c>
      <c r="C39" s="11"/>
      <c r="D39" s="11"/>
      <c r="E39" s="323"/>
      <c r="F39" s="324"/>
      <c r="G39" s="324"/>
      <c r="H39" s="324"/>
      <c r="I39" s="325"/>
      <c r="J39" s="12"/>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row>
    <row r="40" spans="2:79" s="10" customFormat="1" ht="15.5" thickTop="1" thickBot="1" x14ac:dyDescent="0.4">
      <c r="B40" s="13" t="s">
        <v>4</v>
      </c>
      <c r="C40" s="11"/>
      <c r="D40" s="11"/>
      <c r="E40" s="323"/>
      <c r="F40" s="324"/>
      <c r="G40" s="324"/>
      <c r="H40" s="324"/>
      <c r="I40" s="325"/>
      <c r="J40" s="12"/>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row>
    <row r="41" spans="2:79" s="10" customFormat="1" ht="15.5" thickTop="1" thickBot="1" x14ac:dyDescent="0.4">
      <c r="B41" s="13" t="s">
        <v>148</v>
      </c>
      <c r="C41" s="11"/>
      <c r="D41" s="11"/>
      <c r="E41" s="323"/>
      <c r="F41" s="324"/>
      <c r="G41" s="324"/>
      <c r="H41" s="324"/>
      <c r="I41" s="325"/>
      <c r="J41" s="12"/>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row>
    <row r="42" spans="2:79" s="10" customFormat="1" ht="15.5" thickTop="1" thickBot="1" x14ac:dyDescent="0.4">
      <c r="B42" s="13" t="s">
        <v>9</v>
      </c>
      <c r="C42" s="11"/>
      <c r="D42" s="11"/>
      <c r="E42" s="323"/>
      <c r="F42" s="340"/>
      <c r="G42" s="340"/>
      <c r="H42" s="340"/>
      <c r="I42" s="341"/>
      <c r="J42" s="12"/>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row>
    <row r="43" spans="2:79" s="10" customFormat="1" ht="15.5" thickTop="1" thickBot="1" x14ac:dyDescent="0.4">
      <c r="B43" s="13" t="s">
        <v>6</v>
      </c>
      <c r="C43" s="11"/>
      <c r="D43" s="11"/>
      <c r="E43" s="323"/>
      <c r="F43" s="324"/>
      <c r="G43" s="324"/>
      <c r="H43" s="324"/>
      <c r="I43" s="325"/>
      <c r="J43" s="12"/>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row>
    <row r="44" spans="2:79" s="10" customFormat="1" ht="15.5" thickTop="1" thickBot="1" x14ac:dyDescent="0.4">
      <c r="B44" s="13" t="s">
        <v>7</v>
      </c>
      <c r="C44" s="11"/>
      <c r="D44" s="11"/>
      <c r="E44" s="323"/>
      <c r="F44" s="324"/>
      <c r="G44" s="324"/>
      <c r="H44" s="324"/>
      <c r="I44" s="325"/>
      <c r="J44" s="12"/>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row>
    <row r="45" spans="2:79" s="10" customFormat="1" ht="12.75" customHeight="1" thickTop="1" thickBot="1" x14ac:dyDescent="0.4">
      <c r="B45" s="13"/>
      <c r="C45" s="11"/>
      <c r="D45" s="11"/>
      <c r="E45" s="207"/>
      <c r="F45" s="207"/>
      <c r="G45" s="207"/>
      <c r="H45" s="207"/>
      <c r="I45" s="207"/>
      <c r="J45" s="13"/>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row>
    <row r="46" spans="2:79" s="158" customFormat="1" ht="16.5" customHeight="1" thickTop="1" thickBot="1" x14ac:dyDescent="0.4">
      <c r="B46" s="154" t="s">
        <v>129</v>
      </c>
      <c r="C46" s="155"/>
      <c r="D46" s="155"/>
      <c r="E46" s="208"/>
      <c r="F46" s="208"/>
      <c r="G46" s="208"/>
      <c r="H46" s="208"/>
      <c r="I46" s="208"/>
      <c r="J46" s="156"/>
      <c r="K46" s="157"/>
      <c r="L46" s="157"/>
      <c r="M46" s="157"/>
      <c r="N46" s="157"/>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157"/>
      <c r="AM46" s="157"/>
      <c r="AN46" s="157"/>
      <c r="AO46" s="157"/>
      <c r="AP46" s="157"/>
      <c r="AQ46" s="157"/>
      <c r="AR46" s="157"/>
      <c r="AS46" s="157"/>
      <c r="AT46" s="157"/>
      <c r="AU46" s="157"/>
      <c r="AV46" s="157"/>
      <c r="AW46" s="157"/>
      <c r="AX46" s="157"/>
      <c r="AY46" s="157"/>
      <c r="AZ46" s="157"/>
      <c r="BA46" s="157"/>
      <c r="BB46" s="157"/>
      <c r="BC46" s="157"/>
      <c r="BD46" s="157"/>
      <c r="BE46" s="157"/>
      <c r="BF46" s="157"/>
      <c r="BG46" s="157"/>
      <c r="BH46" s="157"/>
      <c r="BI46" s="157"/>
      <c r="BJ46" s="157"/>
      <c r="BK46" s="157"/>
      <c r="BL46" s="157"/>
      <c r="BM46" s="157"/>
      <c r="BN46" s="157"/>
      <c r="BO46" s="157"/>
      <c r="BP46" s="157"/>
      <c r="BQ46" s="157"/>
      <c r="BR46" s="157"/>
      <c r="BS46" s="157"/>
      <c r="BT46" s="157"/>
      <c r="BU46" s="157"/>
      <c r="BV46" s="157"/>
      <c r="BW46" s="157"/>
      <c r="BX46" s="157"/>
      <c r="BY46" s="157"/>
      <c r="BZ46" s="157"/>
      <c r="CA46" s="157"/>
    </row>
    <row r="47" spans="2:79" s="157" customFormat="1" ht="16.5" customHeight="1" thickTop="1" thickBot="1" x14ac:dyDescent="0.4">
      <c r="B47" s="159" t="s">
        <v>126</v>
      </c>
      <c r="C47" s="160"/>
      <c r="D47" s="155"/>
      <c r="E47" s="335"/>
      <c r="F47" s="336"/>
      <c r="G47" s="336"/>
      <c r="H47" s="336"/>
      <c r="I47" s="337"/>
      <c r="J47" s="156"/>
    </row>
    <row r="48" spans="2:79" s="157" customFormat="1" ht="16.5" customHeight="1" thickTop="1" thickBot="1" x14ac:dyDescent="0.4">
      <c r="B48" s="159" t="s">
        <v>2</v>
      </c>
      <c r="C48" s="160"/>
      <c r="D48" s="155"/>
      <c r="E48" s="335"/>
      <c r="F48" s="338"/>
      <c r="G48" s="338"/>
      <c r="H48" s="338"/>
      <c r="I48" s="339"/>
      <c r="J48" s="156"/>
    </row>
    <row r="49" spans="2:79" s="157" customFormat="1" ht="15.5" thickTop="1" thickBot="1" x14ac:dyDescent="0.4">
      <c r="B49" s="159" t="s">
        <v>3</v>
      </c>
      <c r="C49" s="160"/>
      <c r="D49" s="155"/>
      <c r="E49" s="335"/>
      <c r="F49" s="336"/>
      <c r="G49" s="336"/>
      <c r="H49" s="336"/>
      <c r="I49" s="337"/>
      <c r="J49" s="156"/>
    </row>
    <row r="50" spans="2:79" s="157" customFormat="1" ht="15.5" thickTop="1" thickBot="1" x14ac:dyDescent="0.4">
      <c r="B50" s="159" t="s">
        <v>4</v>
      </c>
      <c r="C50" s="160"/>
      <c r="D50" s="155"/>
      <c r="E50" s="335"/>
      <c r="F50" s="338"/>
      <c r="G50" s="338"/>
      <c r="H50" s="338"/>
      <c r="I50" s="339"/>
      <c r="J50" s="156"/>
    </row>
    <row r="51" spans="2:79" s="157" customFormat="1" ht="15.5" thickTop="1" thickBot="1" x14ac:dyDescent="0.4">
      <c r="B51" s="159" t="s">
        <v>127</v>
      </c>
      <c r="C51" s="160"/>
      <c r="D51" s="160"/>
      <c r="E51" s="335"/>
      <c r="F51" s="338"/>
      <c r="G51" s="338"/>
      <c r="H51" s="338"/>
      <c r="I51" s="339"/>
      <c r="J51" s="161"/>
    </row>
    <row r="52" spans="2:79" ht="11.25" customHeight="1" thickTop="1" thickBot="1" x14ac:dyDescent="0.4">
      <c r="B52" s="13"/>
      <c r="E52" s="206"/>
      <c r="F52" s="206"/>
      <c r="G52" s="206"/>
      <c r="H52" s="206"/>
      <c r="I52" s="206"/>
    </row>
    <row r="53" spans="2:79" ht="15.5" thickTop="1" thickBot="1" x14ac:dyDescent="0.4">
      <c r="B53" s="14" t="s">
        <v>252</v>
      </c>
      <c r="C53" s="3"/>
      <c r="E53" s="206"/>
      <c r="F53" s="206"/>
      <c r="G53" s="206"/>
      <c r="H53" s="206"/>
      <c r="I53" s="206"/>
      <c r="J53" s="50"/>
    </row>
    <row r="54" spans="2:79" ht="15.5" thickTop="1" thickBot="1" x14ac:dyDescent="0.4">
      <c r="B54" s="8" t="s">
        <v>8</v>
      </c>
      <c r="C54" s="1"/>
      <c r="E54" s="323"/>
      <c r="F54" s="324"/>
      <c r="G54" s="324"/>
      <c r="H54" s="324"/>
      <c r="I54" s="325"/>
    </row>
    <row r="55" spans="2:79" ht="15.5" thickTop="1" thickBot="1" x14ac:dyDescent="0.4">
      <c r="B55" s="8" t="s">
        <v>9</v>
      </c>
      <c r="E55" s="308"/>
      <c r="F55" s="309"/>
      <c r="G55" s="309"/>
      <c r="H55" s="309"/>
      <c r="I55" s="310"/>
    </row>
    <row r="56" spans="2:79" ht="15.5" thickTop="1" thickBot="1" x14ac:dyDescent="0.4">
      <c r="B56" s="8" t="s">
        <v>10</v>
      </c>
      <c r="E56" s="308"/>
      <c r="F56" s="309"/>
      <c r="G56" s="309"/>
      <c r="H56" s="309"/>
      <c r="I56" s="310"/>
    </row>
    <row r="57" spans="2:79" ht="9.75" customHeight="1" thickTop="1" thickBot="1" x14ac:dyDescent="0.4"/>
    <row r="58" spans="2:79" ht="13.5" customHeight="1" thickTop="1" thickBot="1" x14ac:dyDescent="0.4">
      <c r="B58" s="14" t="s">
        <v>64</v>
      </c>
    </row>
    <row r="59" spans="2:79" ht="15" thickTop="1" x14ac:dyDescent="0.35">
      <c r="B59" s="8" t="s">
        <v>185</v>
      </c>
    </row>
    <row r="60" spans="2:79" ht="10.5" customHeight="1" x14ac:dyDescent="0.35"/>
    <row r="61" spans="2:79" x14ac:dyDescent="0.35">
      <c r="B61" s="8" t="s">
        <v>11</v>
      </c>
      <c r="C61" s="209"/>
      <c r="E61" s="8" t="s">
        <v>12</v>
      </c>
      <c r="F61" s="1"/>
      <c r="G61" s="211"/>
      <c r="H61" s="212"/>
      <c r="I61" s="212"/>
    </row>
    <row r="62" spans="2:79" ht="9.75" customHeight="1" x14ac:dyDescent="0.35">
      <c r="C62" s="210"/>
      <c r="G62" s="212"/>
      <c r="H62" s="212"/>
      <c r="I62" s="212"/>
    </row>
    <row r="63" spans="2:79" s="8" customFormat="1" x14ac:dyDescent="0.35">
      <c r="B63" s="8" t="s">
        <v>13</v>
      </c>
      <c r="C63" s="209"/>
      <c r="E63" s="8" t="s">
        <v>14</v>
      </c>
      <c r="G63" s="211"/>
      <c r="H63" s="212"/>
      <c r="I63" s="212"/>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row>
    <row r="64" spans="2:79" s="8" customFormat="1" ht="12.75" customHeight="1" x14ac:dyDescent="0.35">
      <c r="G64" s="212"/>
      <c r="H64" s="212"/>
      <c r="I64" s="212"/>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row>
    <row r="65" spans="1:79" s="8" customFormat="1" x14ac:dyDescent="0.35">
      <c r="E65" s="8" t="s">
        <v>15</v>
      </c>
      <c r="G65" s="311"/>
      <c r="H65" s="312"/>
      <c r="I65" s="313"/>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row>
    <row r="66" spans="1:79" s="8" customFormat="1" ht="11.25" customHeight="1" x14ac:dyDescent="0.35">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row>
    <row r="67" spans="1:79" s="8" customFormat="1" ht="12.5" x14ac:dyDescent="0.25">
      <c r="I67" s="265"/>
    </row>
    <row r="68" spans="1:79" s="8" customFormat="1" ht="10.5" customHeight="1" x14ac:dyDescent="0.25"/>
    <row r="69" spans="1:79" ht="15" customHeight="1" x14ac:dyDescent="0.4">
      <c r="A69" s="15"/>
      <c r="B69" s="44" t="s">
        <v>72</v>
      </c>
      <c r="C69" s="16"/>
      <c r="D69" s="18"/>
      <c r="E69" s="18"/>
      <c r="F69" s="18"/>
      <c r="G69" s="18"/>
      <c r="H69" s="18"/>
      <c r="I69" s="18"/>
      <c r="J69" s="18"/>
      <c r="K69" s="18"/>
      <c r="L69" s="2"/>
      <c r="M69" s="18"/>
      <c r="N69" s="21"/>
    </row>
    <row r="70" spans="1:79" ht="25.5" customHeight="1" x14ac:dyDescent="0.35">
      <c r="A70" s="15"/>
      <c r="B70" s="22" t="s">
        <v>73</v>
      </c>
      <c r="C70" s="22"/>
      <c r="D70" s="19"/>
      <c r="E70" s="15"/>
      <c r="F70" s="19"/>
      <c r="G70" s="15"/>
      <c r="H70" s="19"/>
      <c r="I70" s="16"/>
      <c r="J70" s="19"/>
      <c r="K70" s="15"/>
      <c r="L70" s="2"/>
      <c r="M70" s="15"/>
      <c r="N70" s="19"/>
    </row>
    <row r="71" spans="1:79" ht="10.5" customHeight="1" x14ac:dyDescent="0.35">
      <c r="A71" s="15"/>
      <c r="B71" s="16"/>
      <c r="C71" s="16"/>
      <c r="D71" s="15"/>
      <c r="E71" s="15"/>
      <c r="F71" s="15"/>
      <c r="G71" s="15"/>
      <c r="H71" s="15"/>
      <c r="I71" s="16"/>
      <c r="J71" s="15"/>
      <c r="K71" s="15"/>
      <c r="L71" s="2"/>
      <c r="M71" s="15"/>
      <c r="N71" s="15"/>
    </row>
    <row r="72" spans="1:79" ht="38.5" x14ac:dyDescent="0.35">
      <c r="A72" s="15"/>
      <c r="B72" s="16"/>
      <c r="C72" s="16"/>
      <c r="D72" s="15" t="s">
        <v>32</v>
      </c>
      <c r="E72" s="15" t="s">
        <v>33</v>
      </c>
      <c r="F72" s="93" t="s">
        <v>193</v>
      </c>
      <c r="G72" s="1"/>
      <c r="H72" s="15"/>
      <c r="I72" s="16"/>
      <c r="J72" s="1"/>
      <c r="K72" s="15"/>
      <c r="L72" s="2"/>
      <c r="M72" s="15"/>
      <c r="N72" s="15"/>
    </row>
    <row r="73" spans="1:79" ht="15" thickBot="1" x14ac:dyDescent="0.4">
      <c r="A73" s="15"/>
      <c r="B73" s="16" t="s">
        <v>27</v>
      </c>
      <c r="C73" s="16"/>
      <c r="D73" s="257"/>
      <c r="E73" s="258"/>
      <c r="F73" s="255"/>
      <c r="G73" s="266" t="s">
        <v>210</v>
      </c>
      <c r="H73" s="15"/>
      <c r="I73" s="15"/>
      <c r="J73" s="15"/>
      <c r="K73" s="15"/>
      <c r="L73" s="19"/>
      <c r="M73" s="15"/>
      <c r="N73" s="19"/>
    </row>
    <row r="74" spans="1:79" ht="15" thickBot="1" x14ac:dyDescent="0.4">
      <c r="A74" s="15"/>
      <c r="B74" s="16" t="s">
        <v>28</v>
      </c>
      <c r="C74" s="16"/>
      <c r="D74" s="259"/>
      <c r="E74" s="260"/>
      <c r="F74" s="256"/>
      <c r="G74" s="1"/>
      <c r="H74" s="15"/>
      <c r="I74" s="15"/>
      <c r="J74" s="15"/>
      <c r="K74" s="15"/>
      <c r="L74" s="19"/>
      <c r="M74" s="15"/>
      <c r="N74" s="19"/>
    </row>
    <row r="75" spans="1:79" ht="15" thickBot="1" x14ac:dyDescent="0.4">
      <c r="A75" s="15"/>
      <c r="B75" s="16" t="s">
        <v>29</v>
      </c>
      <c r="C75" s="16"/>
      <c r="D75" s="259"/>
      <c r="E75" s="260"/>
      <c r="F75" s="256"/>
      <c r="G75" s="1"/>
      <c r="H75" s="15"/>
      <c r="I75" s="15"/>
      <c r="J75" s="15"/>
      <c r="K75" s="16"/>
      <c r="L75" s="19"/>
      <c r="M75" s="15"/>
      <c r="N75" s="19"/>
    </row>
    <row r="76" spans="1:79" ht="15" thickBot="1" x14ac:dyDescent="0.4">
      <c r="A76" s="15"/>
      <c r="B76" s="16" t="s">
        <v>30</v>
      </c>
      <c r="C76" s="16"/>
      <c r="D76" s="259"/>
      <c r="E76" s="260"/>
      <c r="F76" s="256"/>
      <c r="G76" s="1"/>
      <c r="H76" s="15"/>
      <c r="I76" s="15"/>
      <c r="J76" s="15"/>
      <c r="K76" s="16"/>
      <c r="L76" s="19"/>
      <c r="M76" s="15"/>
      <c r="N76" s="19"/>
    </row>
    <row r="77" spans="1:79" ht="15" thickBot="1" x14ac:dyDescent="0.4">
      <c r="A77" s="15"/>
      <c r="B77" s="16" t="s">
        <v>31</v>
      </c>
      <c r="C77" s="16"/>
      <c r="D77" s="259"/>
      <c r="E77" s="260"/>
      <c r="F77" s="256"/>
      <c r="G77" s="1"/>
      <c r="H77" s="15"/>
      <c r="I77" s="15"/>
      <c r="J77" s="15"/>
      <c r="K77" s="16"/>
      <c r="L77" s="19"/>
      <c r="M77" s="15"/>
      <c r="N77" s="19"/>
    </row>
    <row r="78" spans="1:79" ht="15" thickBot="1" x14ac:dyDescent="0.4">
      <c r="A78" s="15"/>
      <c r="B78" s="272" t="s">
        <v>214</v>
      </c>
      <c r="C78" s="23"/>
      <c r="D78" s="1"/>
      <c r="E78" s="15"/>
      <c r="F78" s="270">
        <f>SUM(F73:F77)</f>
        <v>0</v>
      </c>
      <c r="G78" s="1"/>
      <c r="H78" s="1"/>
      <c r="I78" s="15"/>
      <c r="J78" s="45"/>
      <c r="K78" s="16"/>
      <c r="L78" s="19"/>
      <c r="M78" s="15"/>
      <c r="N78" s="19"/>
    </row>
    <row r="79" spans="1:79" ht="15" thickBot="1" x14ac:dyDescent="0.4">
      <c r="A79" s="15"/>
      <c r="B79" s="272" t="s">
        <v>215</v>
      </c>
      <c r="C79" s="1"/>
      <c r="D79" s="1"/>
      <c r="E79" s="15"/>
      <c r="F79" s="271" t="e">
        <f>AVERAGE(F73:F77)</f>
        <v>#DIV/0!</v>
      </c>
      <c r="G79" s="1"/>
      <c r="H79" s="1"/>
      <c r="I79" s="15"/>
      <c r="J79" s="45"/>
      <c r="K79" s="16"/>
      <c r="L79" s="19"/>
      <c r="M79" s="15"/>
      <c r="N79" s="19"/>
    </row>
    <row r="80" spans="1:79" ht="15" thickBot="1" x14ac:dyDescent="0.4">
      <c r="A80" s="15"/>
      <c r="B80" s="8" t="s">
        <v>216</v>
      </c>
      <c r="C80" s="1"/>
      <c r="D80" s="1"/>
      <c r="E80" s="15"/>
      <c r="F80" s="270" t="e">
        <f>F79/2</f>
        <v>#DIV/0!</v>
      </c>
      <c r="G80" s="1"/>
      <c r="H80" s="1"/>
      <c r="I80" s="15"/>
      <c r="J80" s="45"/>
      <c r="K80" s="16"/>
      <c r="L80" s="19"/>
      <c r="M80" s="15"/>
      <c r="N80" s="19"/>
    </row>
    <row r="81" spans="1:15" ht="15.75" customHeight="1" x14ac:dyDescent="0.35">
      <c r="B81" s="8"/>
      <c r="C81" s="8"/>
      <c r="D81" s="1"/>
      <c r="E81" s="8"/>
      <c r="F81" s="8"/>
      <c r="G81" s="8"/>
      <c r="H81" s="1"/>
      <c r="I81" s="1"/>
      <c r="J81" s="15"/>
    </row>
    <row r="82" spans="1:15" x14ac:dyDescent="0.35">
      <c r="B82" s="5" t="s">
        <v>75</v>
      </c>
      <c r="C82" s="8"/>
      <c r="D82" s="8"/>
      <c r="I82" s="1"/>
      <c r="J82" s="15"/>
    </row>
    <row r="83" spans="1:15" x14ac:dyDescent="0.35">
      <c r="B83" s="5"/>
      <c r="C83" s="8"/>
      <c r="D83" s="8"/>
      <c r="I83" s="1"/>
      <c r="J83" s="15"/>
    </row>
    <row r="84" spans="1:15" ht="17.25" customHeight="1" x14ac:dyDescent="0.35">
      <c r="B84" s="8" t="s">
        <v>84</v>
      </c>
      <c r="C84" s="8"/>
      <c r="D84" s="1"/>
      <c r="E84" s="214"/>
      <c r="G84" s="1"/>
      <c r="H84" s="1"/>
      <c r="I84" s="1"/>
      <c r="J84" s="1"/>
    </row>
    <row r="85" spans="1:15" ht="16.5" customHeight="1" thickBot="1" x14ac:dyDescent="0.4">
      <c r="B85" s="8" t="s">
        <v>16</v>
      </c>
      <c r="C85" s="8"/>
      <c r="D85" s="1"/>
      <c r="I85" s="1"/>
      <c r="J85" s="1"/>
    </row>
    <row r="86" spans="1:15" ht="15.75" customHeight="1" thickBot="1" x14ac:dyDescent="0.4">
      <c r="B86" s="1"/>
      <c r="D86" s="8" t="s">
        <v>82</v>
      </c>
      <c r="E86" s="8"/>
      <c r="G86" s="215"/>
      <c r="I86" s="1"/>
      <c r="J86" s="1"/>
    </row>
    <row r="87" spans="1:15" ht="17.25" customHeight="1" thickBot="1" x14ac:dyDescent="0.4">
      <c r="B87" s="8"/>
      <c r="C87" s="1"/>
      <c r="D87" s="8" t="s">
        <v>83</v>
      </c>
      <c r="E87" s="8"/>
      <c r="G87" s="215"/>
      <c r="I87" s="1"/>
      <c r="J87" s="1"/>
    </row>
    <row r="88" spans="1:15" ht="17.25" customHeight="1" x14ac:dyDescent="0.35">
      <c r="B88" s="8"/>
      <c r="C88" s="8"/>
      <c r="D88" s="1"/>
      <c r="E88" s="49"/>
      <c r="F88" s="8"/>
      <c r="G88" s="216"/>
      <c r="H88" s="1"/>
      <c r="I88" s="1"/>
      <c r="J88" s="1"/>
    </row>
    <row r="89" spans="1:15" ht="15" customHeight="1" x14ac:dyDescent="0.4">
      <c r="A89" s="15"/>
      <c r="B89" s="44" t="s">
        <v>76</v>
      </c>
      <c r="C89" s="16"/>
      <c r="D89" s="18"/>
      <c r="E89" s="94"/>
      <c r="F89" s="18"/>
      <c r="G89" s="217"/>
      <c r="H89" s="18"/>
      <c r="I89" s="1"/>
      <c r="J89" s="1"/>
      <c r="K89" s="18"/>
      <c r="L89" s="2"/>
      <c r="M89" s="18"/>
      <c r="N89" s="21"/>
    </row>
    <row r="90" spans="1:15" x14ac:dyDescent="0.35">
      <c r="B90" s="5"/>
      <c r="C90" s="8"/>
      <c r="D90" s="8"/>
      <c r="E90" s="49"/>
      <c r="G90" s="218"/>
      <c r="I90" s="1"/>
      <c r="J90" s="1"/>
    </row>
    <row r="91" spans="1:15" ht="15" customHeight="1" x14ac:dyDescent="0.35">
      <c r="B91" s="5" t="s">
        <v>40</v>
      </c>
      <c r="C91" s="8"/>
      <c r="D91" s="8"/>
      <c r="E91" s="214"/>
      <c r="G91" s="192" t="s">
        <v>246</v>
      </c>
      <c r="I91" s="1"/>
      <c r="J91" s="1"/>
    </row>
    <row r="92" spans="1:15" ht="17.25" customHeight="1" x14ac:dyDescent="0.35">
      <c r="B92" s="8"/>
      <c r="C92" s="8"/>
      <c r="D92" s="8"/>
      <c r="E92" s="8"/>
      <c r="F92" s="1"/>
      <c r="G92" s="1"/>
      <c r="I92" s="1"/>
      <c r="J92" s="1"/>
    </row>
    <row r="93" spans="1:15" ht="17.5" x14ac:dyDescent="0.4">
      <c r="B93" s="44" t="s">
        <v>34</v>
      </c>
      <c r="C93" s="8"/>
      <c r="D93" s="1"/>
      <c r="E93" s="8"/>
      <c r="F93" s="8"/>
      <c r="I93" s="8"/>
      <c r="J93" s="8"/>
    </row>
    <row r="94" spans="1:15" ht="12.75" customHeight="1" x14ac:dyDescent="0.4">
      <c r="B94" s="17"/>
      <c r="C94" s="8"/>
      <c r="D94" s="1"/>
      <c r="E94" s="8"/>
      <c r="F94" s="8"/>
      <c r="I94" s="15"/>
      <c r="J94" s="15"/>
    </row>
    <row r="95" spans="1:15" x14ac:dyDescent="0.35">
      <c r="A95" s="15"/>
      <c r="B95" s="22" t="s">
        <v>143</v>
      </c>
      <c r="C95" s="220"/>
      <c r="D95" s="19"/>
      <c r="E95" s="15"/>
      <c r="F95" s="8"/>
      <c r="G95" s="8"/>
      <c r="H95" s="15"/>
      <c r="I95" s="15"/>
      <c r="J95" s="15"/>
      <c r="K95" s="16"/>
      <c r="L95" s="19"/>
      <c r="M95" s="15"/>
      <c r="N95" s="19"/>
      <c r="O95" s="15"/>
    </row>
    <row r="96" spans="1:15" ht="15" customHeight="1" x14ac:dyDescent="0.35">
      <c r="A96" s="15"/>
      <c r="B96" s="24" t="s">
        <v>144</v>
      </c>
      <c r="C96" s="220"/>
      <c r="D96" s="19"/>
      <c r="E96" s="15"/>
      <c r="F96" s="8"/>
      <c r="G96" s="8"/>
      <c r="H96" s="15"/>
      <c r="I96" s="15"/>
      <c r="J96" s="15"/>
      <c r="K96" s="16"/>
      <c r="L96" s="19"/>
      <c r="M96" s="15"/>
      <c r="N96" s="19"/>
      <c r="O96" s="15"/>
    </row>
    <row r="97" spans="1:79" x14ac:dyDescent="0.35">
      <c r="A97" s="15"/>
      <c r="B97" s="16"/>
      <c r="C97" s="219"/>
      <c r="D97" s="19" t="s">
        <v>36</v>
      </c>
      <c r="E97" s="15"/>
      <c r="F97" s="8"/>
      <c r="G97" s="8"/>
      <c r="H97" s="15"/>
      <c r="I97" s="15"/>
      <c r="J97" s="15"/>
      <c r="K97" s="16"/>
      <c r="L97" s="19"/>
      <c r="M97" s="15"/>
      <c r="N97" s="19"/>
      <c r="O97" s="15"/>
    </row>
    <row r="98" spans="1:79" ht="8.25" customHeight="1" x14ac:dyDescent="0.35">
      <c r="A98" s="15"/>
      <c r="B98" s="16"/>
      <c r="C98" s="220"/>
      <c r="D98" s="19"/>
      <c r="E98" s="15"/>
      <c r="F98" s="8"/>
      <c r="G98" s="8"/>
      <c r="H98" s="15"/>
      <c r="I98" s="15"/>
      <c r="J98" s="15"/>
      <c r="K98" s="16"/>
      <c r="L98" s="19"/>
      <c r="M98" s="15"/>
      <c r="N98" s="19"/>
      <c r="O98" s="15"/>
    </row>
    <row r="99" spans="1:79" x14ac:dyDescent="0.35">
      <c r="A99" s="15"/>
      <c r="B99" s="16"/>
      <c r="C99" s="219"/>
      <c r="D99" s="19" t="s">
        <v>35</v>
      </c>
      <c r="E99" s="15"/>
      <c r="F99" s="8"/>
      <c r="G99" s="8"/>
      <c r="H99" s="15"/>
      <c r="I99" s="15"/>
      <c r="J99" s="15"/>
      <c r="K99" s="16"/>
      <c r="L99" s="19"/>
      <c r="M99" s="15"/>
      <c r="N99" s="19"/>
      <c r="O99" s="15"/>
    </row>
    <row r="100" spans="1:79" ht="9.75" customHeight="1" x14ac:dyDescent="0.35">
      <c r="A100" s="15"/>
      <c r="B100" s="16"/>
      <c r="C100" s="19"/>
      <c r="D100" s="19"/>
      <c r="E100" s="15"/>
      <c r="F100" s="8"/>
      <c r="G100" s="8"/>
      <c r="H100" s="15"/>
      <c r="I100" s="15"/>
      <c r="J100" s="15"/>
      <c r="K100" s="16"/>
      <c r="L100" s="19"/>
      <c r="M100" s="15"/>
      <c r="N100" s="19"/>
      <c r="O100" s="15"/>
    </row>
    <row r="101" spans="1:79" x14ac:dyDescent="0.35">
      <c r="A101" s="15"/>
      <c r="B101" s="16"/>
      <c r="C101" s="19"/>
      <c r="D101" s="19"/>
      <c r="E101" s="15"/>
      <c r="F101" s="8"/>
      <c r="G101" s="8"/>
      <c r="H101" s="15"/>
      <c r="I101" s="15"/>
      <c r="J101" s="15"/>
      <c r="K101" s="16"/>
      <c r="L101" s="19"/>
      <c r="M101" s="15"/>
      <c r="N101" s="19"/>
      <c r="O101" s="15"/>
    </row>
    <row r="102" spans="1:79" ht="17.5" x14ac:dyDescent="0.4">
      <c r="A102" s="15"/>
      <c r="B102" s="44" t="s">
        <v>41</v>
      </c>
      <c r="C102" s="8"/>
      <c r="D102" s="8"/>
      <c r="E102" s="15"/>
      <c r="F102" s="8"/>
      <c r="G102" s="8"/>
      <c r="H102" s="15"/>
      <c r="I102" s="15"/>
      <c r="J102" s="15"/>
      <c r="K102" s="16"/>
      <c r="L102" s="19"/>
      <c r="M102" s="15"/>
      <c r="N102" s="19"/>
      <c r="O102" s="15"/>
    </row>
    <row r="103" spans="1:79" ht="18" x14ac:dyDescent="0.4">
      <c r="A103" s="15"/>
      <c r="B103" s="17"/>
      <c r="C103" s="8"/>
      <c r="D103" s="8"/>
      <c r="E103" s="15"/>
      <c r="F103" s="8"/>
      <c r="G103" s="8"/>
      <c r="H103" s="15"/>
      <c r="I103" s="15"/>
      <c r="J103" s="15"/>
      <c r="K103" s="16"/>
      <c r="L103" s="19"/>
      <c r="M103" s="15"/>
      <c r="N103" s="19"/>
      <c r="O103" s="15"/>
    </row>
    <row r="104" spans="1:79" x14ac:dyDescent="0.35">
      <c r="A104" s="15"/>
      <c r="B104" s="16" t="s">
        <v>217</v>
      </c>
      <c r="C104" s="16"/>
      <c r="D104" s="19"/>
      <c r="E104" s="15"/>
      <c r="F104" s="8"/>
      <c r="G104" s="8"/>
      <c r="H104" s="15"/>
      <c r="I104" s="15"/>
      <c r="J104" s="15"/>
      <c r="K104" s="16"/>
      <c r="L104" s="19"/>
      <c r="M104" s="15"/>
      <c r="N104" s="19"/>
      <c r="O104" s="15"/>
    </row>
    <row r="105" spans="1:79" x14ac:dyDescent="0.35">
      <c r="A105" s="15"/>
      <c r="B105" s="16"/>
      <c r="C105" s="219"/>
      <c r="D105" s="19" t="s">
        <v>36</v>
      </c>
      <c r="E105" s="15"/>
      <c r="F105" s="8"/>
      <c r="G105" s="8"/>
      <c r="H105" s="15"/>
      <c r="I105" s="15"/>
      <c r="J105" s="15"/>
      <c r="K105" s="16"/>
      <c r="L105" s="19"/>
      <c r="M105" s="15"/>
      <c r="N105" s="19"/>
      <c r="O105" s="15"/>
    </row>
    <row r="106" spans="1:79" ht="8.25" customHeight="1" x14ac:dyDescent="0.35">
      <c r="A106" s="15"/>
      <c r="B106" s="16"/>
      <c r="C106" s="220"/>
      <c r="D106" s="19"/>
      <c r="E106" s="15"/>
      <c r="F106" s="8"/>
      <c r="G106" s="8"/>
      <c r="H106" s="15"/>
      <c r="I106" s="15"/>
      <c r="J106" s="15"/>
      <c r="K106" s="16"/>
      <c r="L106" s="19"/>
      <c r="M106" s="15"/>
      <c r="N106" s="19"/>
      <c r="O106" s="15"/>
    </row>
    <row r="107" spans="1:79" x14ac:dyDescent="0.35">
      <c r="A107" s="15"/>
      <c r="B107" s="16"/>
      <c r="C107" s="219"/>
      <c r="D107" s="19" t="s">
        <v>35</v>
      </c>
      <c r="E107" s="15"/>
      <c r="F107" s="8"/>
      <c r="G107" s="8"/>
      <c r="H107" s="15"/>
      <c r="I107" s="15"/>
      <c r="J107" s="15"/>
      <c r="K107" s="16"/>
      <c r="L107" s="19"/>
      <c r="M107" s="15"/>
      <c r="N107" s="19"/>
      <c r="O107" s="15"/>
    </row>
    <row r="108" spans="1:79" s="8" customFormat="1" ht="15" customHeight="1" thickBot="1" x14ac:dyDescent="0.4">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row>
    <row r="109" spans="1:79" ht="18" thickBot="1" x14ac:dyDescent="0.45">
      <c r="A109" s="72"/>
      <c r="B109" s="73" t="s">
        <v>77</v>
      </c>
      <c r="C109" s="74"/>
      <c r="D109" s="74"/>
      <c r="E109" s="74"/>
      <c r="F109" s="75"/>
      <c r="G109" s="74"/>
      <c r="H109" s="74"/>
      <c r="I109" s="74"/>
      <c r="J109" s="185"/>
      <c r="K109" s="182"/>
    </row>
    <row r="110" spans="1:79" ht="9" customHeight="1" thickBot="1" x14ac:dyDescent="0.45">
      <c r="A110" s="76"/>
      <c r="B110" s="77"/>
      <c r="C110" s="78"/>
      <c r="D110" s="78"/>
      <c r="E110" s="78"/>
      <c r="F110" s="79"/>
      <c r="G110" s="78"/>
      <c r="H110" s="78"/>
      <c r="I110" s="78"/>
      <c r="J110" s="186"/>
      <c r="K110" s="183"/>
    </row>
    <row r="111" spans="1:79" ht="15" thickBot="1" x14ac:dyDescent="0.4">
      <c r="A111" s="80"/>
      <c r="B111" s="81" t="s">
        <v>78</v>
      </c>
      <c r="C111" s="82"/>
      <c r="D111" s="82"/>
      <c r="E111" s="82"/>
      <c r="F111" s="83"/>
      <c r="G111" s="82"/>
      <c r="H111" s="82"/>
      <c r="I111" s="82"/>
      <c r="J111" s="187"/>
      <c r="K111" s="184"/>
    </row>
    <row r="112" spans="1:79" ht="9" customHeight="1" thickBot="1" x14ac:dyDescent="0.45">
      <c r="A112" s="84"/>
      <c r="B112" s="42"/>
      <c r="J112" s="187"/>
    </row>
    <row r="113" spans="1:11" ht="21" customHeight="1" thickBot="1" x14ac:dyDescent="0.4">
      <c r="A113" s="80"/>
      <c r="B113" s="88" t="s">
        <v>218</v>
      </c>
      <c r="C113" s="88"/>
      <c r="D113" s="88"/>
      <c r="E113" s="88"/>
      <c r="F113" s="88"/>
      <c r="G113" s="88"/>
      <c r="H113" s="88"/>
      <c r="I113" s="88"/>
      <c r="J113" s="187"/>
      <c r="K113" s="184"/>
    </row>
    <row r="114" spans="1:11" x14ac:dyDescent="0.35">
      <c r="A114" s="84"/>
      <c r="J114" s="188"/>
    </row>
    <row r="115" spans="1:11" ht="8.25" customHeight="1" x14ac:dyDescent="0.35">
      <c r="A115" s="84"/>
      <c r="B115" s="92"/>
      <c r="C115" s="8"/>
      <c r="D115" s="8"/>
      <c r="E115" s="8"/>
      <c r="F115" s="8"/>
      <c r="H115" s="8"/>
      <c r="I115" s="64"/>
      <c r="J115" s="85"/>
    </row>
    <row r="116" spans="1:11" ht="18" customHeight="1" x14ac:dyDescent="0.35">
      <c r="A116" s="84"/>
      <c r="B116" s="5" t="s">
        <v>139</v>
      </c>
      <c r="C116" s="8"/>
      <c r="D116" s="8"/>
      <c r="E116" s="8"/>
      <c r="F116" s="8"/>
      <c r="H116" s="90">
        <f>'Annexe II_heures effectives'!F68</f>
        <v>0</v>
      </c>
      <c r="I116" s="48" t="s">
        <v>79</v>
      </c>
      <c r="J116" s="189"/>
    </row>
    <row r="117" spans="1:11" x14ac:dyDescent="0.35">
      <c r="A117" s="84"/>
      <c r="B117" s="1"/>
      <c r="C117" s="8"/>
      <c r="D117" s="8"/>
      <c r="E117" s="8"/>
      <c r="F117" s="8"/>
      <c r="H117" s="8"/>
      <c r="J117" s="85"/>
    </row>
    <row r="118" spans="1:11" ht="12" customHeight="1" x14ac:dyDescent="0.35">
      <c r="A118" s="84"/>
      <c r="B118" s="91"/>
      <c r="C118" s="89"/>
      <c r="D118" s="89"/>
      <c r="E118" s="89"/>
      <c r="F118" s="89"/>
      <c r="G118" s="89"/>
      <c r="H118" s="89"/>
      <c r="I118" s="89"/>
      <c r="J118" s="190"/>
    </row>
    <row r="119" spans="1:11" ht="14.25" customHeight="1" x14ac:dyDescent="0.35">
      <c r="A119" s="84"/>
      <c r="B119" s="91" t="s">
        <v>265</v>
      </c>
      <c r="C119" s="89"/>
      <c r="D119" s="89"/>
      <c r="E119" s="89"/>
      <c r="F119" s="89"/>
      <c r="G119" s="89"/>
      <c r="H119" s="90">
        <f>'Annexe II_heures effectives'!F64</f>
        <v>0</v>
      </c>
      <c r="I119" s="117"/>
      <c r="J119" s="190"/>
    </row>
    <row r="120" spans="1:11" x14ac:dyDescent="0.35">
      <c r="A120" s="84"/>
      <c r="B120" s="91"/>
      <c r="C120" s="89"/>
      <c r="D120" s="89"/>
      <c r="E120" s="89"/>
      <c r="F120" s="89"/>
      <c r="G120" s="89"/>
      <c r="H120" s="89"/>
      <c r="I120" s="89"/>
      <c r="J120" s="190"/>
    </row>
    <row r="121" spans="1:11" ht="14.25" customHeight="1" x14ac:dyDescent="0.35">
      <c r="A121" s="84"/>
      <c r="B121" s="91" t="s">
        <v>266</v>
      </c>
      <c r="C121" s="89"/>
      <c r="D121" s="89"/>
      <c r="E121" s="89"/>
      <c r="F121" s="89"/>
      <c r="G121" s="168"/>
      <c r="H121" s="114">
        <f>'Annexe II_heures effectives'!G64</f>
        <v>0</v>
      </c>
      <c r="I121" s="117"/>
      <c r="J121" s="191"/>
    </row>
    <row r="122" spans="1:11" ht="14.25" customHeight="1" x14ac:dyDescent="0.35">
      <c r="B122" s="91"/>
      <c r="C122" s="89"/>
      <c r="D122" s="89"/>
      <c r="E122" s="89"/>
      <c r="F122" s="89"/>
      <c r="G122" s="168"/>
      <c r="H122" s="168"/>
      <c r="I122" s="117"/>
      <c r="J122" s="191"/>
    </row>
    <row r="123" spans="1:11" ht="14.25" customHeight="1" x14ac:dyDescent="0.35">
      <c r="B123" s="91" t="s">
        <v>267</v>
      </c>
      <c r="C123" s="89"/>
      <c r="D123" s="89"/>
      <c r="E123" s="89"/>
      <c r="F123" s="89"/>
      <c r="G123" s="168"/>
      <c r="H123" s="114">
        <f>'Annexe II_heures effectives'!H64</f>
        <v>0</v>
      </c>
      <c r="I123" s="117"/>
      <c r="J123" s="191"/>
    </row>
    <row r="124" spans="1:11" ht="14.25" customHeight="1" x14ac:dyDescent="0.35">
      <c r="B124" s="91"/>
      <c r="C124" s="89"/>
      <c r="D124" s="89"/>
      <c r="E124" s="89"/>
      <c r="F124" s="89"/>
      <c r="G124" s="168"/>
      <c r="H124" s="168"/>
      <c r="I124" s="117"/>
      <c r="J124" s="191"/>
    </row>
    <row r="125" spans="1:11" s="100" customFormat="1" ht="17.25" customHeight="1" x14ac:dyDescent="0.35">
      <c r="A125" s="113"/>
      <c r="B125" s="91" t="s">
        <v>256</v>
      </c>
      <c r="C125" s="163"/>
      <c r="D125" s="163"/>
      <c r="E125" s="193"/>
      <c r="F125" s="163"/>
      <c r="G125" s="163"/>
      <c r="H125" s="114">
        <f>'Annexe II_heures effectives'!I64</f>
        <v>0</v>
      </c>
      <c r="I125" s="89"/>
      <c r="J125" s="89"/>
      <c r="K125" s="194"/>
    </row>
    <row r="126" spans="1:11" s="100" customFormat="1" ht="17.25" customHeight="1" x14ac:dyDescent="0.35">
      <c r="B126" s="91"/>
      <c r="C126" s="163"/>
      <c r="D126" s="163"/>
      <c r="E126" s="193"/>
      <c r="F126" s="163"/>
      <c r="G126" s="163"/>
      <c r="H126" s="163"/>
      <c r="I126" s="89"/>
      <c r="J126" s="191"/>
    </row>
    <row r="127" spans="1:11" ht="14.25" customHeight="1" x14ac:dyDescent="0.35">
      <c r="A127" s="84"/>
      <c r="B127" s="89" t="s">
        <v>233</v>
      </c>
      <c r="C127" s="89"/>
      <c r="D127" s="89"/>
      <c r="E127" s="89"/>
      <c r="F127" s="89"/>
      <c r="G127" s="168"/>
      <c r="H127" s="295">
        <f>'Annexe II_heures effectives'!I71</f>
        <v>0</v>
      </c>
      <c r="I127" s="117"/>
      <c r="J127" s="191"/>
    </row>
    <row r="128" spans="1:11" ht="14.25" customHeight="1" x14ac:dyDescent="0.35">
      <c r="A128" s="84"/>
      <c r="B128" s="89" t="s">
        <v>234</v>
      </c>
      <c r="C128" s="89"/>
      <c r="D128" s="89"/>
      <c r="E128" s="89"/>
      <c r="F128" s="89"/>
      <c r="G128" s="168"/>
      <c r="H128" s="295">
        <f>'Annexe II_heures effectives'!I72</f>
        <v>0</v>
      </c>
      <c r="I128" s="117"/>
      <c r="J128" s="191"/>
    </row>
    <row r="129" spans="1:12" ht="14.25" customHeight="1" x14ac:dyDescent="0.35">
      <c r="A129" s="84"/>
      <c r="B129" s="89" t="s">
        <v>235</v>
      </c>
      <c r="C129" s="89"/>
      <c r="D129" s="89"/>
      <c r="E129" s="89"/>
      <c r="F129" s="89"/>
      <c r="G129" s="168"/>
      <c r="H129" s="295">
        <f>'Annexe II_heures effectives'!I73</f>
        <v>0</v>
      </c>
      <c r="I129" s="117"/>
      <c r="J129" s="191"/>
    </row>
    <row r="130" spans="1:12" ht="14.25" customHeight="1" x14ac:dyDescent="0.35">
      <c r="A130" s="84"/>
      <c r="B130" s="89" t="s">
        <v>236</v>
      </c>
      <c r="C130" s="89"/>
      <c r="D130" s="89"/>
      <c r="E130" s="89"/>
      <c r="F130" s="89"/>
      <c r="G130" s="168"/>
      <c r="H130" s="295">
        <f>'Annexe II_heures effectives'!I74</f>
        <v>0</v>
      </c>
      <c r="I130" s="117"/>
      <c r="J130" s="191"/>
    </row>
    <row r="131" spans="1:12" ht="9.75" customHeight="1" x14ac:dyDescent="0.35">
      <c r="A131" s="84"/>
      <c r="B131" s="89"/>
      <c r="C131" s="89"/>
      <c r="D131" s="89"/>
      <c r="E131" s="89"/>
      <c r="F131" s="89"/>
      <c r="G131" s="89"/>
      <c r="H131" s="89"/>
      <c r="I131" s="89"/>
      <c r="J131" s="190"/>
    </row>
    <row r="132" spans="1:12" ht="14.25" customHeight="1" x14ac:dyDescent="0.35">
      <c r="A132" s="84"/>
      <c r="B132" s="91" t="s">
        <v>231</v>
      </c>
      <c r="C132" s="89"/>
      <c r="D132" s="89"/>
      <c r="E132" s="89"/>
      <c r="F132" s="89"/>
      <c r="G132" s="89"/>
      <c r="H132" s="114">
        <f>'Annexe II_heures effectives'!I76</f>
        <v>0</v>
      </c>
      <c r="I132" s="89"/>
      <c r="J132" s="190"/>
    </row>
    <row r="133" spans="1:12" s="100" customFormat="1" ht="10.5" customHeight="1" x14ac:dyDescent="0.35">
      <c r="B133" s="91"/>
      <c r="C133" s="163"/>
      <c r="D133" s="163"/>
      <c r="E133" s="193"/>
      <c r="F133" s="163"/>
      <c r="G133" s="163"/>
      <c r="H133" s="163"/>
      <c r="I133" s="89"/>
      <c r="J133" s="89"/>
      <c r="K133" s="194"/>
    </row>
    <row r="134" spans="1:12" ht="6" customHeight="1" thickBot="1" x14ac:dyDescent="0.4">
      <c r="A134" s="86"/>
      <c r="B134" s="87"/>
      <c r="C134" s="87"/>
      <c r="D134" s="87"/>
      <c r="E134" s="87"/>
      <c r="F134" s="87"/>
      <c r="G134" s="87"/>
      <c r="H134" s="87"/>
      <c r="I134" s="87"/>
      <c r="J134" s="87"/>
      <c r="K134" s="84"/>
    </row>
    <row r="135" spans="1:12" ht="28.5" customHeight="1" x14ac:dyDescent="0.4">
      <c r="B135" s="42" t="s">
        <v>98</v>
      </c>
    </row>
    <row r="136" spans="1:12" ht="10.5" customHeight="1" x14ac:dyDescent="0.4">
      <c r="B136" s="42"/>
    </row>
    <row r="137" spans="1:12" x14ac:dyDescent="0.35">
      <c r="B137" s="3" t="s">
        <v>260</v>
      </c>
    </row>
    <row r="138" spans="1:12" x14ac:dyDescent="0.35">
      <c r="B138" s="3"/>
    </row>
    <row r="139" spans="1:12" x14ac:dyDescent="0.35">
      <c r="C139" s="223"/>
      <c r="D139" s="8" t="s">
        <v>137</v>
      </c>
    </row>
    <row r="140" spans="1:12" ht="8.25" customHeight="1" x14ac:dyDescent="0.35">
      <c r="C140" s="216"/>
      <c r="D140" s="8"/>
    </row>
    <row r="141" spans="1:12" s="100" customFormat="1" x14ac:dyDescent="0.35">
      <c r="B141" s="101"/>
      <c r="C141" s="223"/>
      <c r="D141" s="8" t="s">
        <v>253</v>
      </c>
      <c r="E141" s="151"/>
      <c r="F141" s="151"/>
      <c r="G141" s="151"/>
      <c r="H141" s="151"/>
      <c r="I141" s="101"/>
      <c r="J141" s="101"/>
      <c r="K141" s="102"/>
      <c r="L141" s="102"/>
    </row>
    <row r="142" spans="1:12" ht="6" customHeight="1" x14ac:dyDescent="0.35">
      <c r="C142" s="216"/>
    </row>
    <row r="143" spans="1:12" x14ac:dyDescent="0.35">
      <c r="C143" s="223"/>
      <c r="D143" s="8" t="s">
        <v>243</v>
      </c>
    </row>
    <row r="144" spans="1:12" s="100" customFormat="1" ht="8.25" customHeight="1" x14ac:dyDescent="0.35">
      <c r="B144" s="101"/>
      <c r="C144" s="297"/>
      <c r="D144" s="298"/>
      <c r="E144" s="101"/>
      <c r="F144" s="101"/>
      <c r="G144" s="101"/>
      <c r="H144" s="101"/>
      <c r="I144" s="101"/>
      <c r="J144" s="101"/>
      <c r="K144" s="102"/>
      <c r="L144" s="102"/>
    </row>
    <row r="145" spans="2:147" x14ac:dyDescent="0.35">
      <c r="B145" s="3" t="s">
        <v>261</v>
      </c>
    </row>
    <row r="146" spans="2:147" ht="6" customHeight="1" x14ac:dyDescent="0.35">
      <c r="C146" s="216"/>
    </row>
    <row r="147" spans="2:147" s="100" customFormat="1" ht="19.5" customHeight="1" x14ac:dyDescent="0.35">
      <c r="B147" s="101"/>
      <c r="C147" s="223"/>
      <c r="D147" s="8" t="s">
        <v>264</v>
      </c>
      <c r="E147" s="151"/>
      <c r="F147" s="151"/>
      <c r="G147" s="151"/>
      <c r="H147" s="101"/>
      <c r="I147" s="101"/>
      <c r="J147" s="101"/>
      <c r="K147" s="102"/>
      <c r="L147" s="102"/>
    </row>
    <row r="148" spans="2:147" ht="8.25" customHeight="1" x14ac:dyDescent="0.35">
      <c r="C148" s="216"/>
      <c r="D148" s="8"/>
    </row>
    <row r="149" spans="2:147" s="100" customFormat="1" x14ac:dyDescent="0.35">
      <c r="B149" s="101"/>
      <c r="C149" s="223"/>
      <c r="D149" s="8" t="s">
        <v>130</v>
      </c>
      <c r="E149" s="101"/>
      <c r="F149" s="101"/>
      <c r="G149" s="101"/>
      <c r="H149" s="101"/>
      <c r="I149" s="101"/>
      <c r="J149" s="101"/>
      <c r="K149" s="102"/>
      <c r="L149" s="102"/>
    </row>
    <row r="150" spans="2:147" ht="8.25" customHeight="1" x14ac:dyDescent="0.35">
      <c r="C150" s="216"/>
      <c r="D150" s="8"/>
    </row>
    <row r="151" spans="2:147" s="100" customFormat="1" x14ac:dyDescent="0.35">
      <c r="B151" s="101"/>
      <c r="C151" s="223"/>
      <c r="D151" s="8" t="s">
        <v>244</v>
      </c>
      <c r="E151" s="151"/>
      <c r="F151" s="151"/>
      <c r="G151" s="151"/>
      <c r="H151" s="101"/>
      <c r="I151" s="101"/>
      <c r="J151" s="101"/>
      <c r="K151" s="102"/>
      <c r="L151" s="102"/>
    </row>
    <row r="152" spans="2:147" s="100" customFormat="1" x14ac:dyDescent="0.35">
      <c r="B152" s="101"/>
      <c r="C152" s="101"/>
      <c r="D152" s="8" t="s">
        <v>245</v>
      </c>
      <c r="E152" s="151"/>
      <c r="F152" s="151"/>
      <c r="G152" s="151"/>
      <c r="H152" s="101"/>
      <c r="I152" s="101"/>
      <c r="J152" s="101"/>
      <c r="K152" s="102"/>
      <c r="L152" s="102"/>
    </row>
    <row r="153" spans="2:147" s="100" customFormat="1" x14ac:dyDescent="0.35">
      <c r="B153" s="101"/>
      <c r="C153" s="101"/>
      <c r="D153" s="8"/>
      <c r="E153" s="101"/>
      <c r="F153" s="101"/>
      <c r="G153" s="101"/>
      <c r="H153" s="101"/>
      <c r="I153" s="101"/>
      <c r="J153" s="101"/>
      <c r="K153" s="102"/>
      <c r="L153" s="102"/>
    </row>
    <row r="154" spans="2:147" ht="71.25" customHeight="1" x14ac:dyDescent="0.35">
      <c r="B154" s="320" t="s">
        <v>262</v>
      </c>
      <c r="C154" s="321"/>
      <c r="D154" s="321"/>
      <c r="E154" s="321"/>
      <c r="F154" s="321"/>
      <c r="G154" s="321"/>
      <c r="H154" s="321"/>
      <c r="I154" s="321"/>
      <c r="J154" s="322"/>
      <c r="K154" s="100"/>
    </row>
    <row r="156" spans="2:147" ht="17.5" x14ac:dyDescent="0.4">
      <c r="B156" s="42" t="s">
        <v>99</v>
      </c>
      <c r="C156" s="1"/>
      <c r="D156" s="8"/>
      <c r="E156" s="1"/>
      <c r="F156" s="8"/>
      <c r="G156" s="1"/>
      <c r="H156" s="8"/>
      <c r="I156" s="1"/>
      <c r="J156" s="8"/>
      <c r="CC156" s="8"/>
      <c r="CE156" s="8"/>
      <c r="CG156" s="8"/>
      <c r="CI156" s="8"/>
      <c r="CK156" s="8"/>
      <c r="CM156" s="8"/>
      <c r="CO156" s="8"/>
      <c r="CQ156" s="8"/>
      <c r="CS156" s="8"/>
      <c r="CU156" s="8"/>
      <c r="CW156" s="8"/>
      <c r="CY156" s="8"/>
      <c r="DA156" s="8"/>
      <c r="DC156" s="8"/>
      <c r="DE156" s="8"/>
      <c r="DG156" s="8"/>
      <c r="DI156" s="8"/>
      <c r="DK156" s="8"/>
      <c r="DM156" s="8"/>
      <c r="DO156" s="8"/>
      <c r="DQ156" s="8"/>
      <c r="DS156" s="8"/>
      <c r="DU156" s="8"/>
      <c r="DW156" s="8"/>
      <c r="DY156" s="8"/>
      <c r="EA156" s="8"/>
      <c r="EC156" s="8"/>
      <c r="EE156" s="8"/>
      <c r="EG156" s="8"/>
      <c r="EI156" s="8"/>
      <c r="EK156" s="8"/>
      <c r="EM156" s="8"/>
      <c r="EO156" s="8"/>
      <c r="EQ156" s="8"/>
    </row>
    <row r="157" spans="2:147" x14ac:dyDescent="0.35">
      <c r="B157" s="8"/>
      <c r="C157" s="1"/>
      <c r="D157" s="8"/>
      <c r="E157" s="1"/>
      <c r="F157" s="8"/>
      <c r="G157" s="1"/>
      <c r="H157" s="8"/>
      <c r="I157" s="1"/>
      <c r="J157" s="8"/>
      <c r="CC157" s="8"/>
      <c r="CE157" s="8"/>
      <c r="CG157" s="8"/>
      <c r="CI157" s="8"/>
      <c r="CK157" s="8"/>
      <c r="CM157" s="8"/>
      <c r="CO157" s="8"/>
      <c r="CQ157" s="8"/>
      <c r="CS157" s="8"/>
      <c r="CU157" s="8"/>
      <c r="CW157" s="8"/>
      <c r="CY157" s="8"/>
      <c r="DA157" s="8"/>
      <c r="DC157" s="8"/>
      <c r="DE157" s="8"/>
      <c r="DG157" s="8"/>
      <c r="DI157" s="8"/>
      <c r="DK157" s="8"/>
      <c r="DM157" s="8"/>
      <c r="DO157" s="8"/>
      <c r="DQ157" s="8"/>
      <c r="DS157" s="8"/>
      <c r="DU157" s="8"/>
      <c r="DW157" s="8"/>
      <c r="DY157" s="8"/>
      <c r="EA157" s="8"/>
      <c r="EC157" s="8"/>
      <c r="EE157" s="8"/>
      <c r="EG157" s="8"/>
      <c r="EI157" s="8"/>
      <c r="EK157" s="8"/>
      <c r="EM157" s="8"/>
      <c r="EO157" s="8"/>
      <c r="EQ157" s="8"/>
    </row>
    <row r="158" spans="2:147" x14ac:dyDescent="0.35">
      <c r="B158" s="314"/>
      <c r="C158" s="315"/>
      <c r="D158" s="315"/>
      <c r="E158" s="315"/>
      <c r="F158" s="315"/>
      <c r="G158" s="315"/>
      <c r="H158" s="315"/>
      <c r="I158" s="316"/>
      <c r="CC158" s="8"/>
      <c r="CE158" s="8"/>
      <c r="CG158" s="8"/>
      <c r="CI158" s="8"/>
      <c r="CK158" s="8"/>
      <c r="CM158" s="8"/>
      <c r="CO158" s="8"/>
      <c r="CQ158" s="8"/>
      <c r="CS158" s="8"/>
      <c r="CU158" s="8"/>
      <c r="CW158" s="8"/>
      <c r="CY158" s="8"/>
      <c r="DA158" s="8"/>
      <c r="DC158" s="8"/>
      <c r="DE158" s="8"/>
      <c r="DG158" s="8"/>
      <c r="DI158" s="8"/>
      <c r="DK158" s="8"/>
      <c r="DM158" s="8"/>
      <c r="DO158" s="8"/>
      <c r="DQ158" s="8"/>
      <c r="DS158" s="8"/>
      <c r="DU158" s="8"/>
      <c r="DW158" s="8"/>
      <c r="DY158" s="8"/>
      <c r="EA158" s="8"/>
      <c r="EC158" s="8"/>
      <c r="EE158" s="8"/>
      <c r="EG158" s="8"/>
      <c r="EI158" s="8"/>
      <c r="EK158" s="8"/>
      <c r="EM158" s="8"/>
      <c r="EO158" s="8"/>
      <c r="EQ158" s="8"/>
    </row>
    <row r="159" spans="2:147" s="8" customFormat="1" ht="12.5" x14ac:dyDescent="0.25"/>
    <row r="160" spans="2:147" ht="17.5" x14ac:dyDescent="0.4">
      <c r="B160" s="42" t="s">
        <v>100</v>
      </c>
      <c r="C160" s="1"/>
      <c r="D160" s="8"/>
      <c r="E160" s="1"/>
      <c r="F160" s="8"/>
      <c r="G160" s="1"/>
      <c r="H160" s="8"/>
      <c r="I160" s="1"/>
      <c r="J160" s="8"/>
      <c r="CC160" s="8"/>
      <c r="CE160" s="8"/>
      <c r="CG160" s="8"/>
      <c r="CI160" s="8"/>
      <c r="CK160" s="8"/>
      <c r="CM160" s="8"/>
      <c r="CO160" s="8"/>
      <c r="CQ160" s="8"/>
      <c r="CS160" s="8"/>
      <c r="CU160" s="8"/>
      <c r="CW160" s="8"/>
      <c r="CY160" s="8"/>
      <c r="DA160" s="8"/>
      <c r="DC160" s="8"/>
      <c r="DE160" s="8"/>
      <c r="DG160" s="8"/>
      <c r="DI160" s="8"/>
      <c r="DK160" s="8"/>
      <c r="DM160" s="8"/>
      <c r="DO160" s="8"/>
      <c r="DQ160" s="8"/>
      <c r="DS160" s="8"/>
      <c r="DU160" s="8"/>
      <c r="DW160" s="8"/>
      <c r="DY160" s="8"/>
      <c r="EA160" s="8"/>
      <c r="EC160" s="8"/>
      <c r="EE160" s="8"/>
      <c r="EG160" s="8"/>
      <c r="EI160" s="8"/>
      <c r="EK160" s="8"/>
      <c r="EM160" s="8"/>
      <c r="EO160" s="8"/>
      <c r="EQ160" s="8"/>
    </row>
    <row r="161" spans="1:147" ht="15" thickBot="1" x14ac:dyDescent="0.4">
      <c r="B161" s="8"/>
      <c r="C161" s="1"/>
      <c r="D161" s="8"/>
      <c r="E161" s="1"/>
      <c r="F161" s="8"/>
      <c r="G161" s="1"/>
      <c r="H161" s="8"/>
      <c r="I161" s="1"/>
      <c r="J161" s="8"/>
      <c r="CC161" s="8"/>
      <c r="CE161" s="8"/>
      <c r="CG161" s="8"/>
      <c r="CI161" s="8"/>
      <c r="CK161" s="8"/>
      <c r="CM161" s="8"/>
      <c r="CO161" s="8"/>
      <c r="CQ161" s="8"/>
      <c r="CS161" s="8"/>
      <c r="CU161" s="8"/>
      <c r="CW161" s="8"/>
      <c r="CY161" s="8"/>
      <c r="DA161" s="8"/>
      <c r="DC161" s="8"/>
      <c r="DE161" s="8"/>
      <c r="DG161" s="8"/>
      <c r="DI161" s="8"/>
      <c r="DK161" s="8"/>
      <c r="DM161" s="8"/>
      <c r="DO161" s="8"/>
      <c r="DQ161" s="8"/>
      <c r="DS161" s="8"/>
      <c r="DU161" s="8"/>
      <c r="DW161" s="8"/>
      <c r="DY161" s="8"/>
      <c r="EA161" s="8"/>
      <c r="EC161" s="8"/>
      <c r="EE161" s="8"/>
      <c r="EG161" s="8"/>
      <c r="EI161" s="8"/>
      <c r="EK161" s="8"/>
      <c r="EM161" s="8"/>
      <c r="EO161" s="8"/>
      <c r="EQ161" s="8"/>
    </row>
    <row r="162" spans="1:147" ht="30.75" customHeight="1" thickBot="1" x14ac:dyDescent="0.4">
      <c r="A162" s="8"/>
      <c r="B162" s="317" t="s">
        <v>192</v>
      </c>
      <c r="C162" s="318"/>
      <c r="D162" s="318"/>
      <c r="E162" s="318"/>
      <c r="F162" s="318"/>
      <c r="G162" s="318"/>
      <c r="H162" s="318"/>
      <c r="I162" s="319"/>
      <c r="J162" s="8"/>
      <c r="CB162" s="8"/>
      <c r="CC162" s="8"/>
      <c r="CE162" s="8"/>
      <c r="CF162" s="8"/>
      <c r="CG162" s="8"/>
      <c r="CI162" s="8"/>
      <c r="CJ162" s="8"/>
      <c r="CK162" s="8"/>
      <c r="CM162" s="8"/>
      <c r="CN162" s="8"/>
      <c r="CO162" s="8"/>
      <c r="CQ162" s="8"/>
      <c r="CR162" s="8"/>
      <c r="CS162" s="8"/>
      <c r="CU162" s="8"/>
      <c r="CV162" s="8"/>
      <c r="CW162" s="8"/>
      <c r="CY162" s="8"/>
      <c r="CZ162" s="8"/>
      <c r="DA162" s="8"/>
      <c r="DC162" s="8"/>
      <c r="DD162" s="8"/>
      <c r="DE162" s="8"/>
      <c r="DG162" s="8"/>
      <c r="DH162" s="8"/>
      <c r="DI162" s="8"/>
      <c r="DK162" s="8"/>
      <c r="DL162" s="8"/>
      <c r="DM162" s="8"/>
      <c r="DO162" s="8"/>
      <c r="DP162" s="8"/>
      <c r="DQ162" s="8"/>
      <c r="DS162" s="8"/>
      <c r="DT162" s="8"/>
      <c r="DU162" s="8"/>
      <c r="DW162" s="8"/>
      <c r="DX162" s="8"/>
      <c r="DY162" s="8"/>
      <c r="EA162" s="8"/>
      <c r="EB162" s="8"/>
      <c r="EC162" s="8"/>
      <c r="EE162" s="8"/>
      <c r="EF162" s="8"/>
      <c r="EG162" s="8"/>
      <c r="EI162" s="8"/>
      <c r="EJ162" s="8"/>
      <c r="EK162" s="8"/>
      <c r="EM162" s="8"/>
      <c r="EN162" s="8"/>
      <c r="EO162" s="8"/>
      <c r="EQ162" s="8"/>
    </row>
    <row r="163" spans="1:147" ht="15" thickBot="1" x14ac:dyDescent="0.4">
      <c r="A163" s="8"/>
      <c r="B163" s="8"/>
      <c r="C163" s="1"/>
      <c r="D163" s="8"/>
      <c r="E163" s="8"/>
      <c r="F163" s="8"/>
      <c r="G163" s="1"/>
      <c r="H163" s="8"/>
      <c r="I163" s="8"/>
      <c r="J163" s="8"/>
      <c r="CB163" s="8"/>
      <c r="CC163" s="8"/>
      <c r="CE163" s="8"/>
      <c r="CF163" s="8"/>
      <c r="CG163" s="8"/>
      <c r="CI163" s="8"/>
      <c r="CJ163" s="8"/>
      <c r="CK163" s="8"/>
      <c r="CM163" s="8"/>
      <c r="CN163" s="8"/>
      <c r="CO163" s="8"/>
      <c r="CQ163" s="8"/>
      <c r="CR163" s="8"/>
      <c r="CS163" s="8"/>
      <c r="CU163" s="8"/>
      <c r="CV163" s="8"/>
      <c r="CW163" s="8"/>
      <c r="CY163" s="8"/>
      <c r="CZ163" s="8"/>
      <c r="DA163" s="8"/>
      <c r="DC163" s="8"/>
      <c r="DD163" s="8"/>
      <c r="DE163" s="8"/>
      <c r="DG163" s="8"/>
      <c r="DH163" s="8"/>
      <c r="DI163" s="8"/>
      <c r="DK163" s="8"/>
      <c r="DL163" s="8"/>
      <c r="DM163" s="8"/>
      <c r="DO163" s="8"/>
      <c r="DP163" s="8"/>
      <c r="DQ163" s="8"/>
      <c r="DS163" s="8"/>
      <c r="DT163" s="8"/>
      <c r="DU163" s="8"/>
      <c r="DW163" s="8"/>
      <c r="DX163" s="8"/>
      <c r="DY163" s="8"/>
      <c r="EA163" s="8"/>
      <c r="EB163" s="8"/>
      <c r="EC163" s="8"/>
      <c r="EE163" s="8"/>
      <c r="EF163" s="8"/>
      <c r="EG163" s="8"/>
      <c r="EI163" s="8"/>
      <c r="EJ163" s="8"/>
      <c r="EK163" s="8"/>
      <c r="EM163" s="8"/>
      <c r="EN163" s="8"/>
      <c r="EO163" s="8"/>
      <c r="EQ163" s="8"/>
    </row>
    <row r="164" spans="1:147" ht="15.5" thickTop="1" thickBot="1" x14ac:dyDescent="0.4">
      <c r="A164" s="8"/>
      <c r="B164" s="8" t="s">
        <v>17</v>
      </c>
      <c r="C164" s="1"/>
      <c r="D164" s="8"/>
      <c r="E164" s="308"/>
      <c r="F164" s="309"/>
      <c r="G164" s="309"/>
      <c r="H164" s="309"/>
      <c r="I164" s="310"/>
      <c r="CB164" s="8"/>
      <c r="CC164" s="8"/>
      <c r="CE164" s="8"/>
      <c r="CF164" s="8"/>
      <c r="CG164" s="8"/>
      <c r="CI164" s="8"/>
      <c r="CJ164" s="8"/>
      <c r="CK164" s="8"/>
      <c r="CM164" s="8"/>
      <c r="CN164" s="8"/>
      <c r="CO164" s="8"/>
      <c r="CQ164" s="8"/>
      <c r="CR164" s="8"/>
      <c r="CS164" s="8"/>
      <c r="CU164" s="8"/>
      <c r="CV164" s="8"/>
      <c r="CW164" s="8"/>
      <c r="CY164" s="8"/>
      <c r="CZ164" s="8"/>
      <c r="DA164" s="8"/>
      <c r="DC164" s="8"/>
      <c r="DD164" s="8"/>
      <c r="DE164" s="8"/>
      <c r="DG164" s="8"/>
      <c r="DH164" s="8"/>
      <c r="DI164" s="8"/>
      <c r="DK164" s="8"/>
      <c r="DL164" s="8"/>
      <c r="DM164" s="8"/>
      <c r="DO164" s="8"/>
      <c r="DP164" s="8"/>
      <c r="DQ164" s="8"/>
      <c r="DS164" s="8"/>
      <c r="DT164" s="8"/>
      <c r="DU164" s="8"/>
      <c r="DW164" s="8"/>
      <c r="DX164" s="8"/>
      <c r="DY164" s="8"/>
      <c r="EA164" s="8"/>
      <c r="EB164" s="8"/>
      <c r="EC164" s="8"/>
      <c r="EE164" s="8"/>
      <c r="EF164" s="8"/>
      <c r="EG164" s="8"/>
      <c r="EI164" s="8"/>
      <c r="EJ164" s="8"/>
      <c r="EK164" s="8"/>
      <c r="EM164" s="8"/>
      <c r="EN164" s="8"/>
      <c r="EO164" s="8"/>
      <c r="EQ164" s="8"/>
    </row>
    <row r="165" spans="1:147" ht="15.5" thickTop="1" thickBot="1" x14ac:dyDescent="0.4">
      <c r="B165" s="8" t="s">
        <v>18</v>
      </c>
      <c r="C165" s="1"/>
      <c r="D165" s="8"/>
      <c r="E165" s="308"/>
      <c r="F165" s="309"/>
      <c r="G165" s="309"/>
      <c r="H165" s="309"/>
      <c r="I165" s="310"/>
      <c r="CC165" s="8"/>
      <c r="CE165" s="8"/>
      <c r="CG165" s="8"/>
      <c r="CI165" s="8"/>
      <c r="CK165" s="8"/>
      <c r="CM165" s="8"/>
      <c r="CO165" s="8"/>
      <c r="CQ165" s="8"/>
      <c r="CS165" s="8"/>
      <c r="CU165" s="8"/>
      <c r="CW165" s="8"/>
      <c r="CY165" s="8"/>
      <c r="DA165" s="8"/>
      <c r="DC165" s="8"/>
      <c r="DE165" s="8"/>
      <c r="DG165" s="8"/>
      <c r="DI165" s="8"/>
      <c r="DK165" s="8"/>
      <c r="DM165" s="8"/>
      <c r="DO165" s="8"/>
      <c r="DQ165" s="8"/>
      <c r="DS165" s="8"/>
      <c r="DU165" s="8"/>
      <c r="DW165" s="8"/>
      <c r="DY165" s="8"/>
      <c r="EA165" s="8"/>
      <c r="EC165" s="8"/>
      <c r="EE165" s="8"/>
      <c r="EG165" s="8"/>
      <c r="EI165" s="8"/>
      <c r="EK165" s="8"/>
      <c r="EM165" s="8"/>
      <c r="EO165" s="8"/>
      <c r="EQ165" s="8"/>
    </row>
    <row r="166" spans="1:147" ht="15.5" thickTop="1" thickBot="1" x14ac:dyDescent="0.4">
      <c r="A166" s="8"/>
      <c r="B166" s="8" t="s">
        <v>19</v>
      </c>
      <c r="C166" s="1"/>
      <c r="D166" s="8"/>
      <c r="E166" s="308"/>
      <c r="F166" s="309"/>
      <c r="G166" s="309"/>
      <c r="H166" s="309"/>
      <c r="I166" s="310"/>
      <c r="CB166" s="8"/>
      <c r="CC166" s="8"/>
      <c r="CE166" s="8"/>
      <c r="CF166" s="8"/>
      <c r="CG166" s="8"/>
      <c r="CI166" s="8"/>
      <c r="CJ166" s="8"/>
      <c r="CK166" s="8"/>
      <c r="CM166" s="8"/>
      <c r="CN166" s="8"/>
      <c r="CO166" s="8"/>
      <c r="CQ166" s="8"/>
      <c r="CR166" s="8"/>
      <c r="CS166" s="8"/>
      <c r="CU166" s="8"/>
      <c r="CV166" s="8"/>
      <c r="CW166" s="8"/>
      <c r="CY166" s="8"/>
      <c r="CZ166" s="8"/>
      <c r="DA166" s="8"/>
      <c r="DC166" s="8"/>
      <c r="DD166" s="8"/>
      <c r="DE166" s="8"/>
      <c r="DG166" s="8"/>
      <c r="DH166" s="8"/>
      <c r="DI166" s="8"/>
      <c r="DK166" s="8"/>
      <c r="DL166" s="8"/>
      <c r="DM166" s="8"/>
      <c r="DO166" s="8"/>
      <c r="DP166" s="8"/>
      <c r="DQ166" s="8"/>
      <c r="DS166" s="8"/>
      <c r="DT166" s="8"/>
      <c r="DU166" s="8"/>
      <c r="DW166" s="8"/>
      <c r="DX166" s="8"/>
      <c r="DY166" s="8"/>
      <c r="EA166" s="8"/>
      <c r="EB166" s="8"/>
      <c r="EC166" s="8"/>
      <c r="EE166" s="8"/>
      <c r="EF166" s="8"/>
      <c r="EG166" s="8"/>
      <c r="EI166" s="8"/>
      <c r="EJ166" s="8"/>
      <c r="EK166" s="8"/>
      <c r="EM166" s="8"/>
      <c r="EN166" s="8"/>
      <c r="EO166" s="8"/>
      <c r="EQ166" s="8"/>
    </row>
    <row r="167" spans="1:147" ht="15.5" thickTop="1" thickBot="1" x14ac:dyDescent="0.4">
      <c r="B167" s="8" t="s">
        <v>20</v>
      </c>
      <c r="C167" s="1"/>
      <c r="D167" s="8"/>
      <c r="E167" s="308"/>
      <c r="F167" s="309"/>
      <c r="G167" s="309"/>
      <c r="H167" s="309"/>
      <c r="I167" s="310"/>
      <c r="CC167" s="8"/>
      <c r="CE167" s="8"/>
      <c r="CG167" s="8"/>
      <c r="CI167" s="8"/>
      <c r="CK167" s="8"/>
      <c r="CM167" s="8"/>
      <c r="CO167" s="8"/>
      <c r="CQ167" s="8"/>
      <c r="CS167" s="8"/>
      <c r="CU167" s="8"/>
      <c r="CW167" s="8"/>
      <c r="CY167" s="8"/>
      <c r="DA167" s="8"/>
      <c r="DC167" s="8"/>
      <c r="DE167" s="8"/>
      <c r="DG167" s="8"/>
      <c r="DI167" s="8"/>
      <c r="DK167" s="8"/>
      <c r="DM167" s="8"/>
      <c r="DO167" s="8"/>
      <c r="DQ167" s="8"/>
      <c r="DS167" s="8"/>
      <c r="DU167" s="8"/>
      <c r="DW167" s="8"/>
      <c r="DY167" s="8"/>
      <c r="EA167" s="8"/>
      <c r="EC167" s="8"/>
      <c r="EE167" s="8"/>
      <c r="EG167" s="8"/>
      <c r="EI167" s="8"/>
      <c r="EK167" s="8"/>
      <c r="EM167" s="8"/>
      <c r="EO167" s="8"/>
      <c r="EQ167" s="8"/>
    </row>
    <row r="168" spans="1:147" ht="15.5" thickTop="1" thickBot="1" x14ac:dyDescent="0.4">
      <c r="A168" s="8"/>
      <c r="B168" s="8" t="s">
        <v>21</v>
      </c>
      <c r="C168" s="1"/>
      <c r="D168" s="8"/>
      <c r="E168" s="308"/>
      <c r="F168" s="309"/>
      <c r="G168" s="309"/>
      <c r="H168" s="309"/>
      <c r="I168" s="310"/>
      <c r="CB168" s="8"/>
      <c r="CC168" s="8"/>
      <c r="CE168" s="8"/>
      <c r="CF168" s="8"/>
      <c r="CG168" s="8"/>
      <c r="CI168" s="8"/>
      <c r="CJ168" s="8"/>
      <c r="CK168" s="8"/>
      <c r="CM168" s="8"/>
      <c r="CN168" s="8"/>
      <c r="CO168" s="8"/>
      <c r="CQ168" s="8"/>
      <c r="CR168" s="8"/>
      <c r="CS168" s="8"/>
      <c r="CU168" s="8"/>
      <c r="CV168" s="8"/>
      <c r="CW168" s="8"/>
      <c r="CY168" s="8"/>
      <c r="CZ168" s="8"/>
      <c r="DA168" s="8"/>
      <c r="DC168" s="8"/>
      <c r="DD168" s="8"/>
      <c r="DE168" s="8"/>
      <c r="DG168" s="8"/>
      <c r="DH168" s="8"/>
      <c r="DI168" s="8"/>
      <c r="DK168" s="8"/>
      <c r="DL168" s="8"/>
      <c r="DM168" s="8"/>
      <c r="DO168" s="8"/>
      <c r="DP168" s="8"/>
      <c r="DQ168" s="8"/>
      <c r="DS168" s="8"/>
      <c r="DT168" s="8"/>
      <c r="DU168" s="8"/>
      <c r="DW168" s="8"/>
      <c r="DX168" s="8"/>
      <c r="DY168" s="8"/>
      <c r="EA168" s="8"/>
      <c r="EB168" s="8"/>
      <c r="EC168" s="8"/>
      <c r="EE168" s="8"/>
      <c r="EF168" s="8"/>
      <c r="EG168" s="8"/>
      <c r="EI168" s="8"/>
      <c r="EJ168" s="8"/>
      <c r="EK168" s="8"/>
      <c r="EM168" s="8"/>
      <c r="EN168" s="8"/>
      <c r="EO168" s="8"/>
      <c r="EQ168" s="8"/>
    </row>
    <row r="169" spans="1:147" ht="9.75" customHeight="1" thickTop="1" x14ac:dyDescent="0.35">
      <c r="B169" s="8"/>
      <c r="C169" s="1"/>
      <c r="D169" s="8"/>
      <c r="E169" s="1"/>
      <c r="F169" s="8"/>
      <c r="G169" s="1"/>
      <c r="H169" s="8"/>
      <c r="I169" s="1"/>
      <c r="J169" s="8"/>
      <c r="CC169" s="8"/>
      <c r="CE169" s="8"/>
      <c r="CG169" s="8"/>
      <c r="CI169" s="8"/>
      <c r="CK169" s="8"/>
      <c r="CM169" s="8"/>
      <c r="CO169" s="8"/>
      <c r="CQ169" s="8"/>
      <c r="CS169" s="8"/>
      <c r="CU169" s="8"/>
      <c r="CW169" s="8"/>
      <c r="CY169" s="8"/>
      <c r="DA169" s="8"/>
      <c r="DC169" s="8"/>
      <c r="DE169" s="8"/>
      <c r="DG169" s="8"/>
      <c r="DI169" s="8"/>
      <c r="DK169" s="8"/>
      <c r="DM169" s="8"/>
      <c r="DO169" s="8"/>
      <c r="DQ169" s="8"/>
      <c r="DS169" s="8"/>
      <c r="DU169" s="8"/>
      <c r="DW169" s="8"/>
      <c r="DY169" s="8"/>
      <c r="EA169" s="8"/>
      <c r="EC169" s="8"/>
      <c r="EE169" s="8"/>
      <c r="EG169" s="8"/>
      <c r="EI169" s="8"/>
      <c r="EK169" s="8"/>
      <c r="EM169" s="8"/>
      <c r="EO169" s="8"/>
      <c r="EQ169" s="8"/>
    </row>
    <row r="170" spans="1:147" x14ac:dyDescent="0.35">
      <c r="B170" s="8"/>
      <c r="C170" s="1"/>
      <c r="D170" s="8"/>
      <c r="E170" s="1"/>
      <c r="F170" s="8"/>
      <c r="G170" s="1"/>
      <c r="H170" s="8"/>
      <c r="I170" s="1"/>
      <c r="J170" s="8"/>
      <c r="CC170" s="8"/>
      <c r="CE170" s="8"/>
      <c r="CG170" s="8"/>
      <c r="CI170" s="8"/>
      <c r="CK170" s="8"/>
      <c r="CM170" s="8"/>
      <c r="CO170" s="8"/>
      <c r="CQ170" s="8"/>
      <c r="CS170" s="8"/>
      <c r="CU170" s="8"/>
      <c r="CW170" s="8"/>
      <c r="CY170" s="8"/>
      <c r="DA170" s="8"/>
      <c r="DC170" s="8"/>
      <c r="DE170" s="8"/>
      <c r="DG170" s="8"/>
      <c r="DI170" s="8"/>
      <c r="DK170" s="8"/>
      <c r="DM170" s="8"/>
      <c r="DO170" s="8"/>
      <c r="DQ170" s="8"/>
      <c r="DS170" s="8"/>
      <c r="DU170" s="8"/>
      <c r="DW170" s="8"/>
      <c r="DY170" s="8"/>
      <c r="EA170" s="8"/>
      <c r="EC170" s="8"/>
      <c r="EE170" s="8"/>
      <c r="EG170" s="8"/>
      <c r="EI170" s="8"/>
      <c r="EK170" s="8"/>
      <c r="EM170" s="8"/>
      <c r="EO170" s="8"/>
      <c r="EQ170" s="8"/>
    </row>
    <row r="171" spans="1:147" x14ac:dyDescent="0.35">
      <c r="B171" s="27" t="s">
        <v>263</v>
      </c>
      <c r="C171" s="28"/>
      <c r="D171" s="29"/>
      <c r="E171" s="29"/>
      <c r="F171" s="29"/>
      <c r="G171" s="28"/>
      <c r="H171" s="29"/>
      <c r="I171" s="30"/>
    </row>
    <row r="172" spans="1:147" x14ac:dyDescent="0.35">
      <c r="B172" s="304" t="s">
        <v>257</v>
      </c>
      <c r="C172" s="1"/>
      <c r="D172" s="8"/>
      <c r="E172" s="8"/>
      <c r="F172" s="8"/>
      <c r="G172" s="1"/>
      <c r="H172" s="8"/>
      <c r="I172" s="31"/>
    </row>
    <row r="173" spans="1:147" x14ac:dyDescent="0.35">
      <c r="B173" s="304"/>
      <c r="C173" s="1"/>
      <c r="D173" s="8"/>
      <c r="E173" s="1"/>
      <c r="F173" s="8"/>
      <c r="G173" s="1"/>
      <c r="H173" s="8"/>
      <c r="I173" s="127"/>
    </row>
    <row r="174" spans="1:147" x14ac:dyDescent="0.35">
      <c r="B174" s="32"/>
      <c r="C174" s="1"/>
      <c r="D174" s="8"/>
      <c r="E174" s="8"/>
      <c r="F174" s="8"/>
      <c r="G174" s="1"/>
      <c r="H174" s="8"/>
      <c r="I174" s="31"/>
    </row>
    <row r="175" spans="1:147" x14ac:dyDescent="0.35">
      <c r="B175" s="33" t="s">
        <v>65</v>
      </c>
      <c r="C175" s="34"/>
      <c r="D175" s="35"/>
      <c r="E175" s="35"/>
      <c r="F175" s="35"/>
      <c r="G175" s="34"/>
      <c r="H175" s="35"/>
      <c r="I175" s="36"/>
    </row>
  </sheetData>
  <sheetProtection algorithmName="SHA-512" hashValue="8PAKHMyqiRaWttmQwHdKkXFhv5UPuTj6izkAbydPB4+X1+fGwUXYYgk3ku6rum3nsBm75Q2Wq/JIcw3aw5OwBA==" saltValue="bGS+ozQt0+M8ZtkQNS51kg==" spinCount="100000" sheet="1" formatCells="0" formatColumns="0" formatRows="0" insertColumns="0"/>
  <dataConsolidate/>
  <mergeCells count="26">
    <mergeCell ref="E44:I44"/>
    <mergeCell ref="E42:I42"/>
    <mergeCell ref="E43:I43"/>
    <mergeCell ref="E51:I51"/>
    <mergeCell ref="E54:I54"/>
    <mergeCell ref="E55:I55"/>
    <mergeCell ref="E56:I56"/>
    <mergeCell ref="E47:I47"/>
    <mergeCell ref="E48:I48"/>
    <mergeCell ref="E49:I49"/>
    <mergeCell ref="E50:I50"/>
    <mergeCell ref="E39:I39"/>
    <mergeCell ref="E37:I37"/>
    <mergeCell ref="E38:I38"/>
    <mergeCell ref="E41:I41"/>
    <mergeCell ref="B14:J28"/>
    <mergeCell ref="E40:I40"/>
    <mergeCell ref="E167:I167"/>
    <mergeCell ref="E168:I168"/>
    <mergeCell ref="G65:I65"/>
    <mergeCell ref="B158:I158"/>
    <mergeCell ref="B162:I162"/>
    <mergeCell ref="B154:J154"/>
    <mergeCell ref="E164:I164"/>
    <mergeCell ref="E165:I165"/>
    <mergeCell ref="E166:I166"/>
  </mergeCells>
  <dataValidations count="1">
    <dataValidation allowBlank="1" showInputMessage="1" showErrorMessage="1" prompt="Selon date de l'entrée en vigueur des tarifs adaptés*" sqref="G30" xr:uid="{00000000-0002-0000-0000-000000000000}"/>
  </dataValidations>
  <hyperlinks>
    <hyperlink ref="B172" r:id="rId1" xr:uid="{5471FD21-0CC4-47D5-9821-2BB6B1D2F8B0}"/>
  </hyperlinks>
  <pageMargins left="0" right="0" top="0.35433070866141736" bottom="0.35433070866141736" header="0.31496062992125984" footer="0.31496062992125984"/>
  <pageSetup paperSize="9" scale="78" orientation="portrait" r:id="rId2"/>
  <rowBreaks count="1" manualBreakCount="1">
    <brk id="107" max="9" man="1"/>
  </rowBreaks>
  <colBreaks count="1" manualBreakCount="1">
    <brk id="10" max="220"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U95"/>
  <sheetViews>
    <sheetView topLeftCell="A62" zoomScaleNormal="100" workbookViewId="0">
      <selection activeCell="B90" sqref="B90:J92"/>
    </sheetView>
  </sheetViews>
  <sheetFormatPr baseColWidth="10" defaultColWidth="11.453125" defaultRowHeight="14.5" x14ac:dyDescent="0.35"/>
  <cols>
    <col min="1" max="1" width="3.81640625" style="100" customWidth="1"/>
    <col min="2" max="2" width="11.453125" style="100"/>
    <col min="3" max="3" width="8.1796875" style="100" customWidth="1"/>
    <col min="4" max="4" width="11.453125" style="100"/>
    <col min="5" max="5" width="30.1796875" style="100" customWidth="1"/>
    <col min="6" max="6" width="19.7265625" style="100" customWidth="1"/>
    <col min="7" max="7" width="1.54296875" style="100" customWidth="1"/>
    <col min="8" max="8" width="3.81640625" style="100" customWidth="1"/>
    <col min="9" max="9" width="20.7265625" style="100" customWidth="1"/>
    <col min="10" max="10" width="1.453125" style="100" customWidth="1"/>
    <col min="11" max="11" width="8.54296875" style="100" customWidth="1"/>
    <col min="12" max="16384" width="11.453125" style="100"/>
  </cols>
  <sheetData>
    <row r="1" spans="1:11" ht="18" customHeight="1" x14ac:dyDescent="0.35">
      <c r="B1" s="109"/>
      <c r="C1" s="109"/>
      <c r="D1" s="109"/>
      <c r="E1" s="109"/>
      <c r="F1" s="109"/>
      <c r="G1" s="109"/>
      <c r="H1" s="109"/>
      <c r="I1" s="109"/>
      <c r="J1" s="109"/>
      <c r="K1" s="109"/>
    </row>
    <row r="2" spans="1:11" x14ac:dyDescent="0.35">
      <c r="B2" s="109"/>
      <c r="C2" s="109"/>
      <c r="D2" s="109"/>
      <c r="E2" s="109"/>
      <c r="F2" s="109"/>
      <c r="G2" s="109"/>
      <c r="H2" s="109"/>
      <c r="I2" s="109"/>
      <c r="J2" s="109"/>
      <c r="K2" s="109"/>
    </row>
    <row r="3" spans="1:11" x14ac:dyDescent="0.35">
      <c r="B3" s="109"/>
      <c r="C3" s="109"/>
      <c r="D3" s="135"/>
      <c r="E3" s="109"/>
      <c r="F3" s="109"/>
      <c r="G3" s="109"/>
      <c r="H3" s="109"/>
      <c r="I3" s="109"/>
      <c r="J3" s="109"/>
      <c r="K3" s="109"/>
    </row>
    <row r="4" spans="1:11" x14ac:dyDescent="0.35">
      <c r="B4" s="109"/>
      <c r="C4" s="109"/>
      <c r="D4" s="109"/>
      <c r="E4" s="109"/>
      <c r="F4" s="26" t="s">
        <v>38</v>
      </c>
      <c r="H4" s="26"/>
      <c r="I4" s="26"/>
      <c r="J4" s="26"/>
      <c r="K4" s="109"/>
    </row>
    <row r="5" spans="1:11" x14ac:dyDescent="0.35">
      <c r="B5" s="109"/>
      <c r="C5" s="109"/>
      <c r="D5" s="109"/>
      <c r="E5" s="109"/>
      <c r="F5" s="25" t="s">
        <v>37</v>
      </c>
      <c r="H5" s="25"/>
      <c r="I5" s="25"/>
      <c r="J5" s="109"/>
      <c r="K5" s="109"/>
    </row>
    <row r="6" spans="1:11" ht="10.5" customHeight="1" thickBot="1" x14ac:dyDescent="0.4">
      <c r="B6" s="109"/>
      <c r="C6" s="109"/>
      <c r="D6" s="109"/>
      <c r="F6" s="109"/>
      <c r="G6" s="109"/>
      <c r="H6" s="109"/>
      <c r="I6" s="109"/>
      <c r="J6" s="109"/>
      <c r="K6" s="109"/>
    </row>
    <row r="7" spans="1:11" x14ac:dyDescent="0.35">
      <c r="B7" s="136"/>
      <c r="C7" s="136"/>
      <c r="D7" s="136"/>
      <c r="E7" s="136"/>
      <c r="F7" s="136"/>
      <c r="G7" s="136"/>
      <c r="H7" s="136"/>
      <c r="I7" s="136"/>
      <c r="J7" s="109"/>
      <c r="K7" s="109"/>
    </row>
    <row r="8" spans="1:11" ht="18" x14ac:dyDescent="0.4">
      <c r="B8" s="17" t="s">
        <v>108</v>
      </c>
      <c r="C8" s="109"/>
      <c r="D8" s="109"/>
      <c r="E8" s="109"/>
      <c r="F8" s="109"/>
      <c r="G8" s="109"/>
      <c r="H8" s="109"/>
      <c r="I8" s="109"/>
      <c r="J8" s="109"/>
      <c r="K8" s="109"/>
    </row>
    <row r="9" spans="1:11" ht="11.25" customHeight="1" x14ac:dyDescent="0.35">
      <c r="B9" s="109"/>
      <c r="C9" s="109"/>
      <c r="D9" s="109"/>
      <c r="E9" s="109"/>
      <c r="F9" s="109"/>
      <c r="G9" s="109"/>
      <c r="H9" s="109"/>
      <c r="I9" s="109"/>
      <c r="J9" s="109"/>
      <c r="K9" s="109"/>
    </row>
    <row r="10" spans="1:11" x14ac:dyDescent="0.35">
      <c r="B10" s="135" t="s">
        <v>60</v>
      </c>
      <c r="C10" s="109"/>
      <c r="D10" s="109"/>
      <c r="E10" s="109"/>
      <c r="F10" s="109"/>
      <c r="G10" s="109"/>
      <c r="H10" s="109"/>
      <c r="I10" s="109"/>
      <c r="J10" s="109"/>
      <c r="K10" s="109"/>
    </row>
    <row r="11" spans="1:11" ht="15" thickBot="1" x14ac:dyDescent="0.4">
      <c r="B11" s="109"/>
      <c r="C11" s="109"/>
      <c r="D11" s="109"/>
      <c r="E11" s="109"/>
      <c r="F11" s="109"/>
      <c r="G11" s="109"/>
      <c r="H11" s="109"/>
      <c r="I11" s="109"/>
      <c r="J11" s="109"/>
      <c r="K11" s="109"/>
    </row>
    <row r="12" spans="1:11" ht="42.75" customHeight="1" thickBot="1" x14ac:dyDescent="0.4">
      <c r="B12" s="384" t="s">
        <v>101</v>
      </c>
      <c r="C12" s="385"/>
      <c r="D12" s="385"/>
      <c r="E12" s="385"/>
      <c r="F12" s="385"/>
      <c r="G12" s="385"/>
      <c r="H12" s="385"/>
      <c r="I12" s="386"/>
      <c r="J12" s="387"/>
    </row>
    <row r="13" spans="1:11" x14ac:dyDescent="0.35">
      <c r="B13" s="109"/>
      <c r="C13" s="109"/>
      <c r="D13" s="109"/>
      <c r="E13" s="109"/>
      <c r="F13" s="109"/>
      <c r="G13" s="109"/>
      <c r="H13" s="109"/>
      <c r="I13" s="109"/>
      <c r="J13" s="109"/>
      <c r="K13" s="109"/>
    </row>
    <row r="14" spans="1:11" ht="19.5" customHeight="1" thickBot="1" x14ac:dyDescent="0.4">
      <c r="A14" s="15"/>
      <c r="B14" s="16"/>
      <c r="C14" s="16"/>
      <c r="D14" s="18"/>
      <c r="E14" s="18"/>
      <c r="F14" s="388" t="s">
        <v>194</v>
      </c>
      <c r="G14" s="388"/>
      <c r="H14" s="275"/>
      <c r="I14" s="275" t="s">
        <v>195</v>
      </c>
      <c r="J14" s="275"/>
      <c r="K14" s="18"/>
    </row>
    <row r="15" spans="1:11" ht="29.25" customHeight="1" thickBot="1" x14ac:dyDescent="0.4">
      <c r="A15" s="15"/>
      <c r="B15" s="16"/>
      <c r="C15" s="16"/>
      <c r="D15" s="18"/>
      <c r="E15" s="18"/>
      <c r="F15" s="213" t="s">
        <v>109</v>
      </c>
      <c r="G15" s="224"/>
      <c r="H15" s="225"/>
      <c r="I15" s="213" t="s">
        <v>110</v>
      </c>
      <c r="J15" s="18"/>
      <c r="K15" s="18"/>
    </row>
    <row r="16" spans="1:11" ht="15.75" customHeight="1" x14ac:dyDescent="0.35">
      <c r="A16" s="15"/>
      <c r="B16" s="22" t="s">
        <v>23</v>
      </c>
      <c r="C16" s="22"/>
      <c r="D16" s="19"/>
      <c r="E16" s="15"/>
      <c r="F16" s="221"/>
      <c r="G16" s="222"/>
      <c r="H16" s="221"/>
      <c r="I16" s="221"/>
      <c r="J16" s="15"/>
      <c r="K16" s="19"/>
    </row>
    <row r="17" spans="1:11" x14ac:dyDescent="0.35">
      <c r="A17" s="15"/>
      <c r="B17" s="16"/>
      <c r="C17" s="16"/>
      <c r="D17" s="15"/>
      <c r="E17" s="15"/>
      <c r="F17" s="222"/>
      <c r="G17" s="222"/>
      <c r="H17" s="222"/>
      <c r="I17" s="222"/>
      <c r="J17" s="15"/>
      <c r="K17" s="15"/>
    </row>
    <row r="18" spans="1:11" ht="15" customHeight="1" x14ac:dyDescent="0.35">
      <c r="A18" s="15"/>
      <c r="B18" s="342" t="s">
        <v>196</v>
      </c>
      <c r="C18" s="343"/>
      <c r="D18" s="343"/>
      <c r="E18" s="344"/>
      <c r="F18" s="235"/>
      <c r="G18" s="228"/>
      <c r="H18" s="236"/>
      <c r="I18" s="235"/>
    </row>
    <row r="19" spans="1:11" ht="15" customHeight="1" x14ac:dyDescent="0.35">
      <c r="A19" s="15"/>
      <c r="B19" s="342" t="s">
        <v>197</v>
      </c>
      <c r="C19" s="343"/>
      <c r="D19" s="343"/>
      <c r="E19" s="344"/>
      <c r="F19" s="235"/>
      <c r="G19" s="228"/>
      <c r="H19" s="236"/>
      <c r="I19" s="235"/>
    </row>
    <row r="20" spans="1:11" ht="15" customHeight="1" x14ac:dyDescent="0.35">
      <c r="A20" s="15"/>
      <c r="B20" s="342" t="s">
        <v>198</v>
      </c>
      <c r="C20" s="343"/>
      <c r="D20" s="343"/>
      <c r="E20" s="344"/>
      <c r="F20" s="235"/>
      <c r="G20" s="228"/>
      <c r="H20" s="236"/>
      <c r="I20" s="235"/>
    </row>
    <row r="21" spans="1:11" ht="15" customHeight="1" x14ac:dyDescent="0.35">
      <c r="A21" s="15"/>
      <c r="B21" s="342" t="s">
        <v>150</v>
      </c>
      <c r="C21" s="370"/>
      <c r="D21" s="370"/>
      <c r="E21" s="371"/>
      <c r="F21" s="226"/>
      <c r="G21" s="227"/>
      <c r="H21" s="228"/>
      <c r="I21" s="226"/>
      <c r="J21" s="15"/>
      <c r="K21" s="15"/>
    </row>
    <row r="22" spans="1:11" ht="15" customHeight="1" x14ac:dyDescent="0.35">
      <c r="A22" s="15"/>
      <c r="B22" s="342" t="s">
        <v>123</v>
      </c>
      <c r="C22" s="370"/>
      <c r="D22" s="370"/>
      <c r="E22" s="371"/>
      <c r="F22" s="226"/>
      <c r="G22" s="227"/>
      <c r="H22" s="228"/>
      <c r="I22" s="226"/>
      <c r="J22" s="15"/>
      <c r="K22" s="15"/>
    </row>
    <row r="23" spans="1:11" ht="25.5" customHeight="1" x14ac:dyDescent="0.35">
      <c r="A23" s="15"/>
      <c r="B23" s="342" t="s">
        <v>102</v>
      </c>
      <c r="C23" s="370"/>
      <c r="D23" s="370"/>
      <c r="E23" s="371"/>
      <c r="F23" s="226"/>
      <c r="G23" s="227"/>
      <c r="H23" s="228"/>
      <c r="I23" s="226"/>
      <c r="J23" s="15"/>
      <c r="K23" s="15"/>
    </row>
    <row r="24" spans="1:11" ht="12" customHeight="1" x14ac:dyDescent="0.35">
      <c r="A24" s="15"/>
      <c r="B24" s="342" t="s">
        <v>135</v>
      </c>
      <c r="C24" s="370"/>
      <c r="D24" s="370"/>
      <c r="E24" s="371"/>
      <c r="F24" s="226"/>
      <c r="G24" s="227"/>
      <c r="H24" s="228"/>
      <c r="I24" s="226"/>
      <c r="J24" s="15"/>
    </row>
    <row r="25" spans="1:11" x14ac:dyDescent="0.35">
      <c r="A25" s="15"/>
      <c r="B25" s="342" t="s">
        <v>151</v>
      </c>
      <c r="C25" s="370"/>
      <c r="D25" s="370"/>
      <c r="E25" s="371"/>
      <c r="F25" s="226"/>
      <c r="G25" s="227"/>
      <c r="H25" s="228"/>
      <c r="I25" s="226"/>
      <c r="J25" s="15"/>
      <c r="K25" s="15"/>
    </row>
    <row r="26" spans="1:11" x14ac:dyDescent="0.35">
      <c r="A26" s="15"/>
      <c r="B26" s="342" t="s">
        <v>124</v>
      </c>
      <c r="C26" s="370"/>
      <c r="D26" s="370"/>
      <c r="E26" s="371"/>
      <c r="F26" s="229"/>
      <c r="G26" s="227"/>
      <c r="H26" s="228"/>
      <c r="I26" s="229"/>
      <c r="J26" s="15"/>
      <c r="K26" s="15"/>
    </row>
    <row r="27" spans="1:11" s="137" customFormat="1" ht="30.75" customHeight="1" x14ac:dyDescent="0.35">
      <c r="A27" s="15"/>
      <c r="B27" s="372" t="s">
        <v>125</v>
      </c>
      <c r="C27" s="373"/>
      <c r="D27" s="373"/>
      <c r="E27" s="374"/>
      <c r="F27" s="379"/>
      <c r="G27" s="380"/>
      <c r="H27" s="129"/>
      <c r="I27" s="367"/>
      <c r="J27" s="368"/>
      <c r="K27" s="15"/>
    </row>
    <row r="28" spans="1:11" ht="15.5" x14ac:dyDescent="0.35">
      <c r="A28" s="15"/>
      <c r="B28" s="381"/>
      <c r="C28" s="382"/>
      <c r="D28" s="382"/>
      <c r="E28" s="383"/>
      <c r="F28" s="230"/>
      <c r="G28" s="231"/>
      <c r="H28" s="232"/>
      <c r="I28" s="230"/>
      <c r="J28" s="222"/>
      <c r="K28" s="138"/>
    </row>
    <row r="29" spans="1:11" ht="15.5" x14ac:dyDescent="0.35">
      <c r="A29" s="15"/>
      <c r="B29" s="381"/>
      <c r="C29" s="382"/>
      <c r="D29" s="382"/>
      <c r="E29" s="383"/>
      <c r="F29" s="230"/>
      <c r="G29" s="231"/>
      <c r="H29" s="232"/>
      <c r="I29" s="230"/>
      <c r="J29" s="222"/>
      <c r="K29" s="138"/>
    </row>
    <row r="30" spans="1:11" ht="15.5" x14ac:dyDescent="0.35">
      <c r="A30" s="15"/>
      <c r="B30" s="381"/>
      <c r="C30" s="382"/>
      <c r="D30" s="382"/>
      <c r="E30" s="383"/>
      <c r="F30" s="230"/>
      <c r="G30" s="231"/>
      <c r="H30" s="232"/>
      <c r="I30" s="230"/>
      <c r="J30" s="222"/>
      <c r="K30" s="138"/>
    </row>
    <row r="31" spans="1:11" ht="15.5" x14ac:dyDescent="0.35">
      <c r="A31" s="15"/>
      <c r="B31" s="381"/>
      <c r="C31" s="382"/>
      <c r="D31" s="382"/>
      <c r="E31" s="383"/>
      <c r="F31" s="230"/>
      <c r="G31" s="231"/>
      <c r="H31" s="232"/>
      <c r="I31" s="230"/>
      <c r="J31" s="222"/>
      <c r="K31" s="138"/>
    </row>
    <row r="32" spans="1:11" ht="15.5" x14ac:dyDescent="0.35">
      <c r="A32" s="15"/>
      <c r="B32" s="381"/>
      <c r="C32" s="382"/>
      <c r="D32" s="382"/>
      <c r="E32" s="383"/>
      <c r="F32" s="230"/>
      <c r="G32" s="231"/>
      <c r="H32" s="232"/>
      <c r="I32" s="230"/>
      <c r="J32" s="222"/>
      <c r="K32" s="138"/>
    </row>
    <row r="33" spans="1:11" ht="15.5" x14ac:dyDescent="0.35">
      <c r="A33" s="15"/>
      <c r="B33" s="381"/>
      <c r="C33" s="382"/>
      <c r="D33" s="382"/>
      <c r="E33" s="383"/>
      <c r="F33" s="230"/>
      <c r="G33" s="231"/>
      <c r="H33" s="232"/>
      <c r="I33" s="230"/>
      <c r="J33" s="222"/>
      <c r="K33" s="138"/>
    </row>
    <row r="34" spans="1:11" s="137" customFormat="1" ht="30.75" customHeight="1" x14ac:dyDescent="0.35">
      <c r="A34" s="15"/>
      <c r="B34" s="389" t="s">
        <v>111</v>
      </c>
      <c r="C34" s="390"/>
      <c r="D34" s="390"/>
      <c r="E34" s="391"/>
      <c r="F34" s="375"/>
      <c r="G34" s="376"/>
      <c r="H34" s="228"/>
      <c r="I34" s="377"/>
      <c r="J34" s="378"/>
      <c r="K34" s="15"/>
    </row>
    <row r="35" spans="1:11" ht="15.5" x14ac:dyDescent="0.35">
      <c r="A35" s="15"/>
      <c r="B35" s="347"/>
      <c r="C35" s="364"/>
      <c r="D35" s="364"/>
      <c r="E35" s="365"/>
      <c r="F35" s="226"/>
      <c r="G35" s="227"/>
      <c r="H35" s="233"/>
      <c r="I35" s="226"/>
      <c r="J35" s="222"/>
      <c r="K35" s="138"/>
    </row>
    <row r="36" spans="1:11" ht="15.5" x14ac:dyDescent="0.35">
      <c r="A36" s="15"/>
      <c r="B36" s="347"/>
      <c r="C36" s="364"/>
      <c r="D36" s="364"/>
      <c r="E36" s="365"/>
      <c r="F36" s="226"/>
      <c r="G36" s="227"/>
      <c r="H36" s="233"/>
      <c r="I36" s="226"/>
      <c r="J36" s="222"/>
      <c r="K36" s="138"/>
    </row>
    <row r="37" spans="1:11" ht="15.5" x14ac:dyDescent="0.35">
      <c r="A37" s="15"/>
      <c r="B37" s="347"/>
      <c r="C37" s="364"/>
      <c r="D37" s="364"/>
      <c r="E37" s="365"/>
      <c r="F37" s="226"/>
      <c r="G37" s="227"/>
      <c r="H37" s="233"/>
      <c r="I37" s="226"/>
      <c r="J37" s="222"/>
      <c r="K37" s="138"/>
    </row>
    <row r="38" spans="1:11" ht="15.5" x14ac:dyDescent="0.35">
      <c r="A38" s="15"/>
      <c r="B38" s="347"/>
      <c r="C38" s="364"/>
      <c r="D38" s="364"/>
      <c r="E38" s="365"/>
      <c r="F38" s="226"/>
      <c r="G38" s="227"/>
      <c r="H38" s="233"/>
      <c r="I38" s="226"/>
      <c r="J38" s="222"/>
      <c r="K38" s="138"/>
    </row>
    <row r="39" spans="1:11" ht="15.5" x14ac:dyDescent="0.35">
      <c r="A39" s="15"/>
      <c r="B39" s="347"/>
      <c r="C39" s="364"/>
      <c r="D39" s="364"/>
      <c r="E39" s="365"/>
      <c r="F39" s="226"/>
      <c r="G39" s="227"/>
      <c r="H39" s="233"/>
      <c r="I39" s="226"/>
      <c r="J39" s="222"/>
      <c r="K39" s="138"/>
    </row>
    <row r="40" spans="1:11" s="139" customFormat="1" ht="15.5" x14ac:dyDescent="0.35">
      <c r="A40" s="131"/>
      <c r="B40" s="350" t="s">
        <v>24</v>
      </c>
      <c r="C40" s="353"/>
      <c r="D40" s="353"/>
      <c r="E40" s="354"/>
      <c r="F40" s="149">
        <f>SUM(F21:F26,F35:F39)</f>
        <v>0</v>
      </c>
      <c r="G40" s="130">
        <f>SUM(G21:G26,G35:G39)</f>
        <v>0</v>
      </c>
      <c r="H40" s="130"/>
      <c r="I40" s="149">
        <f>SUM(I21:I26,I35:I39)</f>
        <v>0</v>
      </c>
      <c r="J40" s="15"/>
      <c r="K40" s="131"/>
    </row>
    <row r="41" spans="1:11" s="139" customFormat="1" ht="15.5" x14ac:dyDescent="0.35">
      <c r="A41" s="131"/>
      <c r="B41" s="140"/>
      <c r="C41" s="140"/>
      <c r="D41" s="141"/>
      <c r="E41" s="142"/>
      <c r="F41" s="134"/>
      <c r="G41" s="130"/>
      <c r="H41" s="130"/>
      <c r="I41" s="129"/>
      <c r="J41" s="129"/>
      <c r="K41" s="131"/>
    </row>
    <row r="42" spans="1:11" x14ac:dyDescent="0.35">
      <c r="A42" s="15"/>
      <c r="B42" s="167" t="s">
        <v>25</v>
      </c>
      <c r="C42" s="143"/>
      <c r="D42" s="144"/>
      <c r="E42" s="93"/>
      <c r="F42" s="134"/>
      <c r="G42" s="130"/>
      <c r="H42" s="130"/>
      <c r="I42" s="129"/>
      <c r="J42" s="145"/>
      <c r="K42" s="15"/>
    </row>
    <row r="43" spans="1:11" x14ac:dyDescent="0.35">
      <c r="A43" s="15"/>
      <c r="B43" s="369" t="s">
        <v>103</v>
      </c>
      <c r="C43" s="370"/>
      <c r="D43" s="370"/>
      <c r="E43" s="371"/>
      <c r="F43" s="149">
        <f>SUM(F44:F51)</f>
        <v>0</v>
      </c>
      <c r="G43" s="134"/>
      <c r="H43" s="132"/>
      <c r="I43" s="149">
        <f>SUM(I44:I51)</f>
        <v>0</v>
      </c>
      <c r="J43" s="15"/>
    </row>
    <row r="44" spans="1:11" ht="30.75" customHeight="1" x14ac:dyDescent="0.35">
      <c r="A44" s="15"/>
      <c r="B44" s="342" t="s">
        <v>112</v>
      </c>
      <c r="C44" s="370"/>
      <c r="D44" s="370"/>
      <c r="E44" s="371"/>
      <c r="F44" s="226"/>
      <c r="G44" s="227"/>
      <c r="H44" s="228"/>
      <c r="I44" s="226"/>
      <c r="J44" s="15"/>
      <c r="K44" s="15"/>
    </row>
    <row r="45" spans="1:11" ht="28.5" customHeight="1" x14ac:dyDescent="0.35">
      <c r="A45" s="15"/>
      <c r="B45" s="342" t="s">
        <v>113</v>
      </c>
      <c r="C45" s="370"/>
      <c r="D45" s="370"/>
      <c r="E45" s="371"/>
      <c r="F45" s="226"/>
      <c r="G45" s="227"/>
      <c r="H45" s="228"/>
      <c r="I45" s="226"/>
      <c r="J45" s="15"/>
      <c r="K45" s="15"/>
    </row>
    <row r="46" spans="1:11" ht="14.25" customHeight="1" x14ac:dyDescent="0.35">
      <c r="A46" s="15"/>
      <c r="B46" s="342" t="s">
        <v>114</v>
      </c>
      <c r="C46" s="370"/>
      <c r="D46" s="370"/>
      <c r="E46" s="371"/>
      <c r="F46" s="226"/>
      <c r="G46" s="227"/>
      <c r="H46" s="228"/>
      <c r="I46" s="226"/>
      <c r="J46" s="15"/>
      <c r="K46" s="15"/>
    </row>
    <row r="47" spans="1:11" x14ac:dyDescent="0.35">
      <c r="A47" s="15"/>
      <c r="B47" s="342" t="s">
        <v>104</v>
      </c>
      <c r="C47" s="370"/>
      <c r="D47" s="370"/>
      <c r="E47" s="371"/>
      <c r="F47" s="226"/>
      <c r="G47" s="227"/>
      <c r="H47" s="228"/>
      <c r="I47" s="226"/>
      <c r="J47" s="15"/>
      <c r="K47" s="15"/>
    </row>
    <row r="48" spans="1:11" s="137" customFormat="1" ht="21" customHeight="1" x14ac:dyDescent="0.35">
      <c r="A48" s="15"/>
      <c r="B48" s="372" t="s">
        <v>115</v>
      </c>
      <c r="C48" s="373"/>
      <c r="D48" s="373"/>
      <c r="E48" s="374"/>
      <c r="F48" s="134"/>
      <c r="G48" s="134"/>
      <c r="H48" s="129"/>
      <c r="I48" s="367"/>
      <c r="J48" s="368"/>
      <c r="K48" s="15"/>
    </row>
    <row r="49" spans="1:11" x14ac:dyDescent="0.35">
      <c r="A49" s="15"/>
      <c r="B49" s="347"/>
      <c r="C49" s="364"/>
      <c r="D49" s="364"/>
      <c r="E49" s="365"/>
      <c r="F49" s="226"/>
      <c r="G49" s="227"/>
      <c r="H49" s="228"/>
      <c r="I49" s="226"/>
      <c r="J49" s="137"/>
      <c r="K49" s="15"/>
    </row>
    <row r="50" spans="1:11" x14ac:dyDescent="0.35">
      <c r="A50" s="15"/>
      <c r="B50" s="347"/>
      <c r="C50" s="364"/>
      <c r="D50" s="364"/>
      <c r="E50" s="365"/>
      <c r="F50" s="226"/>
      <c r="G50" s="227"/>
      <c r="H50" s="228"/>
      <c r="I50" s="226"/>
      <c r="J50" s="137"/>
      <c r="K50" s="15"/>
    </row>
    <row r="51" spans="1:11" x14ac:dyDescent="0.35">
      <c r="A51" s="15"/>
      <c r="B51" s="347"/>
      <c r="C51" s="364"/>
      <c r="D51" s="364"/>
      <c r="E51" s="365"/>
      <c r="F51" s="226"/>
      <c r="G51" s="227"/>
      <c r="H51" s="228"/>
      <c r="I51" s="226"/>
      <c r="J51" s="137"/>
      <c r="K51" s="15"/>
    </row>
    <row r="52" spans="1:11" x14ac:dyDescent="0.35">
      <c r="A52" s="15"/>
      <c r="B52" s="146"/>
      <c r="C52" s="94"/>
      <c r="D52" s="144"/>
      <c r="E52" s="93"/>
      <c r="F52" s="134"/>
      <c r="G52" s="134"/>
      <c r="H52" s="129"/>
    </row>
    <row r="53" spans="1:11" ht="29.25" customHeight="1" x14ac:dyDescent="0.35">
      <c r="A53" s="15"/>
      <c r="B53" s="369" t="s">
        <v>134</v>
      </c>
      <c r="C53" s="370"/>
      <c r="D53" s="370"/>
      <c r="E53" s="371"/>
      <c r="F53" s="149">
        <f>SUM(F54:F69)</f>
        <v>0</v>
      </c>
      <c r="G53" s="134"/>
      <c r="H53" s="132"/>
      <c r="I53" s="149">
        <f>SUM(I54:I69)</f>
        <v>0</v>
      </c>
      <c r="J53" s="137"/>
      <c r="K53" s="15"/>
    </row>
    <row r="54" spans="1:11" x14ac:dyDescent="0.35">
      <c r="A54" s="15"/>
      <c r="B54" s="342" t="s">
        <v>116</v>
      </c>
      <c r="C54" s="370"/>
      <c r="D54" s="370"/>
      <c r="E54" s="371"/>
      <c r="F54" s="226"/>
      <c r="G54" s="227"/>
      <c r="H54" s="232"/>
      <c r="I54" s="226"/>
      <c r="J54" s="137"/>
      <c r="K54" s="15"/>
    </row>
    <row r="55" spans="1:11" x14ac:dyDescent="0.35">
      <c r="A55" s="15"/>
      <c r="B55" s="342" t="s">
        <v>117</v>
      </c>
      <c r="C55" s="343"/>
      <c r="D55" s="343"/>
      <c r="E55" s="344"/>
      <c r="F55" s="226"/>
      <c r="G55" s="227"/>
      <c r="H55" s="232"/>
      <c r="I55" s="226"/>
      <c r="J55" s="137"/>
      <c r="K55" s="15"/>
    </row>
    <row r="56" spans="1:11" x14ac:dyDescent="0.35">
      <c r="A56" s="15"/>
      <c r="B56" s="342" t="s">
        <v>118</v>
      </c>
      <c r="C56" s="343"/>
      <c r="D56" s="343"/>
      <c r="E56" s="344"/>
      <c r="F56" s="226"/>
      <c r="G56" s="227"/>
      <c r="H56" s="232"/>
      <c r="I56" s="226"/>
      <c r="J56" s="137"/>
      <c r="K56" s="15"/>
    </row>
    <row r="57" spans="1:11" x14ac:dyDescent="0.35">
      <c r="A57" s="15"/>
      <c r="B57" s="342" t="s">
        <v>199</v>
      </c>
      <c r="C57" s="343"/>
      <c r="D57" s="343"/>
      <c r="E57" s="344"/>
      <c r="F57" s="226"/>
      <c r="G57" s="227"/>
      <c r="H57" s="228"/>
      <c r="I57" s="226"/>
      <c r="J57" s="137"/>
      <c r="K57" s="15"/>
    </row>
    <row r="58" spans="1:11" x14ac:dyDescent="0.35">
      <c r="A58" s="15"/>
      <c r="B58" s="342" t="s">
        <v>200</v>
      </c>
      <c r="C58" s="343"/>
      <c r="D58" s="343"/>
      <c r="E58" s="344"/>
      <c r="F58" s="235"/>
      <c r="G58" s="228"/>
      <c r="H58" s="236"/>
      <c r="I58" s="235"/>
    </row>
    <row r="59" spans="1:11" ht="13.5" customHeight="1" x14ac:dyDescent="0.35">
      <c r="A59" s="15"/>
      <c r="B59" s="342" t="s">
        <v>105</v>
      </c>
      <c r="C59" s="343"/>
      <c r="D59" s="343"/>
      <c r="E59" s="344"/>
      <c r="F59" s="226"/>
      <c r="G59" s="227"/>
      <c r="H59" s="228"/>
      <c r="I59" s="226"/>
      <c r="J59" s="137"/>
      <c r="K59" s="15"/>
    </row>
    <row r="60" spans="1:11" ht="30" customHeight="1" x14ac:dyDescent="0.35">
      <c r="A60" s="15"/>
      <c r="B60" s="342" t="s">
        <v>186</v>
      </c>
      <c r="C60" s="343"/>
      <c r="D60" s="343"/>
      <c r="E60" s="344"/>
      <c r="F60" s="226"/>
      <c r="G60" s="227"/>
      <c r="H60" s="228"/>
      <c r="I60" s="226"/>
      <c r="J60" s="137"/>
      <c r="K60" s="15"/>
    </row>
    <row r="61" spans="1:11" ht="15.5" x14ac:dyDescent="0.35">
      <c r="A61" s="15"/>
      <c r="B61" s="342" t="s">
        <v>106</v>
      </c>
      <c r="C61" s="343"/>
      <c r="D61" s="343"/>
      <c r="E61" s="344"/>
      <c r="F61" s="226"/>
      <c r="G61" s="227"/>
      <c r="H61" s="228"/>
      <c r="I61" s="226"/>
      <c r="J61" s="137"/>
      <c r="K61" s="138"/>
    </row>
    <row r="62" spans="1:11" x14ac:dyDescent="0.35">
      <c r="A62" s="15"/>
      <c r="B62" s="342" t="s">
        <v>119</v>
      </c>
      <c r="C62" s="343"/>
      <c r="D62" s="343"/>
      <c r="E62" s="344"/>
      <c r="F62" s="226"/>
      <c r="G62" s="227"/>
      <c r="H62" s="228"/>
      <c r="I62" s="226"/>
      <c r="J62" s="137"/>
    </row>
    <row r="63" spans="1:11" x14ac:dyDescent="0.35">
      <c r="A63" s="15"/>
      <c r="B63" s="342" t="s">
        <v>201</v>
      </c>
      <c r="C63" s="345"/>
      <c r="D63" s="345"/>
      <c r="E63" s="346"/>
      <c r="F63" s="226"/>
      <c r="G63" s="227"/>
      <c r="H63" s="236"/>
      <c r="I63" s="235"/>
      <c r="J63" s="137"/>
      <c r="K63" s="15"/>
    </row>
    <row r="64" spans="1:11" ht="14.5" customHeight="1" x14ac:dyDescent="0.35">
      <c r="A64" s="15"/>
      <c r="B64" s="342" t="s">
        <v>202</v>
      </c>
      <c r="C64" s="345"/>
      <c r="D64" s="345"/>
      <c r="E64" s="346"/>
      <c r="F64" s="226"/>
      <c r="G64" s="227"/>
      <c r="H64" s="236"/>
      <c r="I64" s="235"/>
      <c r="J64" s="137"/>
      <c r="K64" s="15"/>
    </row>
    <row r="65" spans="1:12" x14ac:dyDescent="0.35">
      <c r="A65" s="15"/>
      <c r="B65" s="355" t="s">
        <v>107</v>
      </c>
      <c r="C65" s="356"/>
      <c r="D65" s="356"/>
      <c r="E65" s="357"/>
      <c r="F65" s="234"/>
      <c r="G65" s="227"/>
      <c r="H65" s="233"/>
      <c r="I65" s="228"/>
      <c r="J65" s="129"/>
      <c r="K65" s="15"/>
    </row>
    <row r="66" spans="1:12" x14ac:dyDescent="0.35">
      <c r="A66" s="15"/>
      <c r="B66" s="347"/>
      <c r="C66" s="348"/>
      <c r="D66" s="348"/>
      <c r="E66" s="349"/>
      <c r="F66" s="226"/>
      <c r="G66" s="227"/>
      <c r="H66" s="233"/>
      <c r="I66" s="226"/>
      <c r="J66" s="137"/>
    </row>
    <row r="67" spans="1:12" x14ac:dyDescent="0.35">
      <c r="A67" s="15"/>
      <c r="B67" s="347"/>
      <c r="C67" s="348"/>
      <c r="D67" s="348"/>
      <c r="E67" s="349"/>
      <c r="F67" s="226"/>
      <c r="G67" s="227"/>
      <c r="H67" s="233"/>
      <c r="I67" s="226"/>
      <c r="J67" s="137"/>
      <c r="K67" s="15"/>
    </row>
    <row r="68" spans="1:12" s="139" customFormat="1" ht="15.5" x14ac:dyDescent="0.35">
      <c r="B68" s="347"/>
      <c r="C68" s="348"/>
      <c r="D68" s="348"/>
      <c r="E68" s="349"/>
      <c r="F68" s="226"/>
      <c r="G68" s="227"/>
      <c r="H68" s="233"/>
      <c r="I68" s="226"/>
      <c r="J68" s="137"/>
      <c r="K68" s="131"/>
    </row>
    <row r="69" spans="1:12" s="139" customFormat="1" ht="15.5" x14ac:dyDescent="0.35">
      <c r="B69" s="347"/>
      <c r="C69" s="348"/>
      <c r="D69" s="348"/>
      <c r="E69" s="349"/>
      <c r="F69" s="226"/>
      <c r="G69" s="227"/>
      <c r="H69" s="233"/>
      <c r="I69" s="226"/>
      <c r="J69" s="137"/>
    </row>
    <row r="70" spans="1:12" s="139" customFormat="1" ht="15.5" x14ac:dyDescent="0.35">
      <c r="B70" s="350" t="s">
        <v>26</v>
      </c>
      <c r="C70" s="353"/>
      <c r="D70" s="353"/>
      <c r="E70" s="354"/>
      <c r="F70" s="150">
        <f>F43+F53</f>
        <v>0</v>
      </c>
      <c r="G70" s="134"/>
      <c r="H70" s="145"/>
      <c r="I70" s="150">
        <f>I43+I53</f>
        <v>0</v>
      </c>
      <c r="J70" s="137"/>
    </row>
    <row r="71" spans="1:12" s="139" customFormat="1" ht="15.5" x14ac:dyDescent="0.35">
      <c r="B71" s="133"/>
      <c r="C71" s="133"/>
      <c r="D71" s="131"/>
      <c r="E71" s="131"/>
      <c r="F71" s="278"/>
      <c r="G71" s="134"/>
      <c r="H71" s="129"/>
      <c r="I71" s="100"/>
      <c r="J71" s="137"/>
    </row>
    <row r="72" spans="1:12" s="139" customFormat="1" ht="15.5" x14ac:dyDescent="0.35">
      <c r="B72" s="350" t="s">
        <v>120</v>
      </c>
      <c r="C72" s="353"/>
      <c r="D72" s="353"/>
      <c r="E72" s="354"/>
      <c r="F72" s="150">
        <f>F40-F70</f>
        <v>0</v>
      </c>
      <c r="G72" s="134"/>
      <c r="H72" s="129"/>
      <c r="I72" s="150">
        <f>I40-I70</f>
        <v>0</v>
      </c>
      <c r="J72" s="137"/>
    </row>
    <row r="73" spans="1:12" ht="15.5" x14ac:dyDescent="0.35">
      <c r="B73" s="350"/>
      <c r="C73" s="353"/>
      <c r="D73" s="353"/>
      <c r="E73" s="354"/>
      <c r="F73" s="148"/>
      <c r="G73" s="134"/>
      <c r="H73" s="15"/>
      <c r="J73" s="139"/>
    </row>
    <row r="74" spans="1:12" x14ac:dyDescent="0.35">
      <c r="B74" s="350" t="s">
        <v>121</v>
      </c>
      <c r="C74" s="353"/>
      <c r="D74" s="353"/>
      <c r="E74" s="354"/>
      <c r="F74" s="261">
        <f>'Formulaire creche 3'!E84</f>
        <v>0</v>
      </c>
      <c r="G74" s="134"/>
      <c r="H74" s="121"/>
      <c r="I74" s="261">
        <f>'Formulaire creche 3'!E84</f>
        <v>0</v>
      </c>
      <c r="J74" s="137"/>
    </row>
    <row r="75" spans="1:12" ht="15.5" x14ac:dyDescent="0.35">
      <c r="B75" s="350"/>
      <c r="C75" s="353"/>
      <c r="D75" s="353"/>
      <c r="E75" s="354"/>
      <c r="F75" s="148"/>
      <c r="G75" s="134"/>
      <c r="H75" s="15"/>
      <c r="J75" s="137"/>
    </row>
    <row r="76" spans="1:12" ht="15.5" x14ac:dyDescent="0.35">
      <c r="B76" s="350" t="s">
        <v>122</v>
      </c>
      <c r="C76" s="351"/>
      <c r="D76" s="351"/>
      <c r="E76" s="352"/>
      <c r="F76" s="261" t="e">
        <f>F70/F74</f>
        <v>#DIV/0!</v>
      </c>
      <c r="G76" s="134"/>
      <c r="H76" s="15"/>
      <c r="I76" s="261" t="e">
        <f>I70/I74</f>
        <v>#DIV/0!</v>
      </c>
      <c r="J76" s="137"/>
      <c r="K76" s="139"/>
      <c r="L76" s="139"/>
    </row>
    <row r="77" spans="1:12" ht="9.75" customHeight="1" x14ac:dyDescent="0.35">
      <c r="B77" s="1"/>
      <c r="C77" s="1"/>
      <c r="D77" s="1"/>
      <c r="E77" s="1"/>
    </row>
    <row r="78" spans="1:12" s="139" customFormat="1" ht="15.75" customHeight="1" x14ac:dyDescent="0.35">
      <c r="B78" s="350" t="s">
        <v>204</v>
      </c>
      <c r="C78" s="351"/>
      <c r="D78" s="351"/>
      <c r="E78" s="352"/>
      <c r="F78" s="279">
        <f>'Annexe II_heures effectives'!E64</f>
        <v>0</v>
      </c>
      <c r="G78" s="129"/>
      <c r="I78" s="279">
        <f>'Annexe II_heures effectives'!E64</f>
        <v>0</v>
      </c>
    </row>
    <row r="79" spans="1:12" s="139" customFormat="1" ht="8.25" customHeight="1" x14ac:dyDescent="0.35">
      <c r="B79" s="276"/>
      <c r="C79" s="277"/>
      <c r="D79" s="277"/>
      <c r="E79" s="277"/>
      <c r="F79" s="280"/>
      <c r="G79" s="280"/>
      <c r="H79" s="280"/>
      <c r="I79" s="281"/>
    </row>
    <row r="80" spans="1:12" s="139" customFormat="1" ht="19.5" customHeight="1" x14ac:dyDescent="0.35">
      <c r="B80" s="350" t="s">
        <v>203</v>
      </c>
      <c r="C80" s="351"/>
      <c r="D80" s="351"/>
      <c r="E80" s="352"/>
      <c r="F80" s="282" t="e">
        <f>F70/F78</f>
        <v>#DIV/0!</v>
      </c>
      <c r="G80" s="129"/>
      <c r="I80" s="282" t="e">
        <f>I70/I78</f>
        <v>#DIV/0!</v>
      </c>
    </row>
    <row r="81" spans="2:21" ht="12.75" customHeight="1" x14ac:dyDescent="0.35">
      <c r="B81" s="140"/>
      <c r="E81" s="140"/>
      <c r="F81" s="140"/>
      <c r="G81" s="140"/>
      <c r="H81" s="140"/>
      <c r="I81" s="140"/>
      <c r="J81" s="137"/>
      <c r="K81" s="139"/>
      <c r="L81" s="139"/>
    </row>
    <row r="82" spans="2:21" s="164" customFormat="1" ht="48" customHeight="1" x14ac:dyDescent="0.35">
      <c r="B82" s="366" t="s">
        <v>152</v>
      </c>
      <c r="C82" s="366"/>
      <c r="D82" s="366"/>
      <c r="E82" s="366"/>
      <c r="F82" s="366"/>
      <c r="G82" s="366"/>
      <c r="H82" s="366"/>
      <c r="I82" s="366"/>
    </row>
    <row r="83" spans="2:21" x14ac:dyDescent="0.35">
      <c r="B83" s="347" t="s">
        <v>131</v>
      </c>
      <c r="C83" s="364"/>
      <c r="D83" s="364"/>
      <c r="E83" s="365"/>
      <c r="F83" s="235"/>
      <c r="G83" s="222"/>
      <c r="H83" s="236"/>
      <c r="I83" s="235"/>
    </row>
    <row r="84" spans="2:21" x14ac:dyDescent="0.35">
      <c r="B84" s="347" t="s">
        <v>132</v>
      </c>
      <c r="C84" s="364"/>
      <c r="D84" s="364"/>
      <c r="E84" s="365"/>
      <c r="F84" s="235"/>
      <c r="G84" s="222"/>
      <c r="H84" s="236"/>
      <c r="I84" s="235"/>
    </row>
    <row r="85" spans="2:21" x14ac:dyDescent="0.35">
      <c r="B85" s="347"/>
      <c r="C85" s="364"/>
      <c r="D85" s="364"/>
      <c r="E85" s="365"/>
      <c r="F85" s="235"/>
      <c r="G85" s="222"/>
      <c r="H85" s="236"/>
      <c r="I85" s="235"/>
    </row>
    <row r="86" spans="2:21" x14ac:dyDescent="0.35">
      <c r="B86" s="237"/>
      <c r="C86" s="237"/>
      <c r="D86" s="237"/>
      <c r="E86" s="237"/>
      <c r="F86" s="235"/>
      <c r="G86" s="222"/>
      <c r="H86" s="236"/>
      <c r="I86" s="235"/>
    </row>
    <row r="87" spans="2:21" x14ac:dyDescent="0.35">
      <c r="E87" s="165" t="s">
        <v>133</v>
      </c>
      <c r="F87" s="166">
        <f>SUM(F83:F86)</f>
        <v>0</v>
      </c>
      <c r="G87" s="15"/>
      <c r="I87" s="166">
        <f>SUM(I83:I86)</f>
        <v>0</v>
      </c>
    </row>
    <row r="88" spans="2:21" ht="6" customHeight="1" x14ac:dyDescent="0.35">
      <c r="B88" s="24"/>
      <c r="C88" s="24"/>
      <c r="D88" s="15"/>
      <c r="E88" s="15"/>
      <c r="F88" s="15"/>
      <c r="G88" s="15"/>
      <c r="H88" s="15"/>
      <c r="I88" s="15"/>
      <c r="J88" s="15"/>
      <c r="K88" s="139"/>
      <c r="L88" s="139"/>
    </row>
    <row r="89" spans="2:21" ht="18.5" x14ac:dyDescent="0.45">
      <c r="B89" s="147" t="s">
        <v>97</v>
      </c>
      <c r="K89" s="139"/>
      <c r="L89" s="139"/>
      <c r="M89" s="109"/>
      <c r="N89" s="109"/>
      <c r="O89" s="109"/>
      <c r="P89" s="109"/>
      <c r="Q89" s="109"/>
      <c r="R89" s="109"/>
      <c r="S89" s="109"/>
      <c r="T89" s="109"/>
      <c r="U89" s="109"/>
    </row>
    <row r="90" spans="2:21" ht="15.5" x14ac:dyDescent="0.35">
      <c r="B90" s="358"/>
      <c r="C90" s="359"/>
      <c r="D90" s="359"/>
      <c r="E90" s="359"/>
      <c r="F90" s="359"/>
      <c r="G90" s="359"/>
      <c r="H90" s="359"/>
      <c r="I90" s="359"/>
      <c r="J90" s="359"/>
      <c r="K90" s="139"/>
      <c r="L90" s="139"/>
      <c r="M90" s="109"/>
      <c r="N90" s="109"/>
      <c r="O90" s="109"/>
      <c r="P90" s="109"/>
      <c r="Q90" s="109"/>
      <c r="R90" s="109"/>
      <c r="S90" s="109"/>
      <c r="T90" s="109"/>
      <c r="U90" s="109"/>
    </row>
    <row r="91" spans="2:21" ht="15.5" x14ac:dyDescent="0.35">
      <c r="B91" s="360"/>
      <c r="C91" s="361"/>
      <c r="D91" s="361"/>
      <c r="E91" s="361"/>
      <c r="F91" s="361"/>
      <c r="G91" s="361"/>
      <c r="H91" s="361"/>
      <c r="I91" s="361"/>
      <c r="J91" s="361"/>
      <c r="K91" s="139"/>
      <c r="L91" s="139"/>
    </row>
    <row r="92" spans="2:21" ht="15.5" x14ac:dyDescent="0.35">
      <c r="B92" s="362"/>
      <c r="C92" s="363"/>
      <c r="D92" s="363"/>
      <c r="E92" s="363"/>
      <c r="F92" s="363"/>
      <c r="G92" s="363"/>
      <c r="H92" s="363"/>
      <c r="I92" s="363"/>
      <c r="J92" s="363"/>
      <c r="K92" s="139"/>
      <c r="L92" s="139"/>
    </row>
    <row r="93" spans="2:21" ht="15.5" x14ac:dyDescent="0.35">
      <c r="K93" s="139"/>
      <c r="L93" s="139"/>
    </row>
    <row r="94" spans="2:21" ht="15.5" x14ac:dyDescent="0.35">
      <c r="K94" s="139"/>
      <c r="L94" s="139"/>
    </row>
    <row r="95" spans="2:21" ht="15.5" x14ac:dyDescent="0.35">
      <c r="K95" s="139"/>
      <c r="L95" s="139"/>
    </row>
  </sheetData>
  <sheetProtection password="EB4E" sheet="1" formatCells="0" formatColumns="0" formatRows="0" insertColumns="0" insertRows="0"/>
  <mergeCells count="69">
    <mergeCell ref="B40:E40"/>
    <mergeCell ref="B33:E33"/>
    <mergeCell ref="B34:E34"/>
    <mergeCell ref="B38:E38"/>
    <mergeCell ref="B26:E26"/>
    <mergeCell ref="B35:E35"/>
    <mergeCell ref="B36:E36"/>
    <mergeCell ref="B37:E37"/>
    <mergeCell ref="B39:E39"/>
    <mergeCell ref="B12:J12"/>
    <mergeCell ref="F14:G14"/>
    <mergeCell ref="B21:E21"/>
    <mergeCell ref="B23:E23"/>
    <mergeCell ref="B25:E25"/>
    <mergeCell ref="B22:E22"/>
    <mergeCell ref="B24:E24"/>
    <mergeCell ref="B18:E18"/>
    <mergeCell ref="B19:E19"/>
    <mergeCell ref="B20:E20"/>
    <mergeCell ref="F34:G34"/>
    <mergeCell ref="I34:J34"/>
    <mergeCell ref="B27:E27"/>
    <mergeCell ref="F27:G27"/>
    <mergeCell ref="I27:J27"/>
    <mergeCell ref="B28:E28"/>
    <mergeCell ref="B29:E29"/>
    <mergeCell ref="B30:E30"/>
    <mergeCell ref="B31:E31"/>
    <mergeCell ref="B32:E32"/>
    <mergeCell ref="B54:E54"/>
    <mergeCell ref="B43:E43"/>
    <mergeCell ref="B44:E44"/>
    <mergeCell ref="B45:E45"/>
    <mergeCell ref="B46:E46"/>
    <mergeCell ref="B47:E47"/>
    <mergeCell ref="B48:E48"/>
    <mergeCell ref="I48:J48"/>
    <mergeCell ref="B49:E49"/>
    <mergeCell ref="B50:E50"/>
    <mergeCell ref="B51:E51"/>
    <mergeCell ref="B53:E53"/>
    <mergeCell ref="B90:J92"/>
    <mergeCell ref="B73:E73"/>
    <mergeCell ref="B74:E74"/>
    <mergeCell ref="B75:E75"/>
    <mergeCell ref="B76:E76"/>
    <mergeCell ref="B83:E83"/>
    <mergeCell ref="B84:E84"/>
    <mergeCell ref="B85:E85"/>
    <mergeCell ref="B82:I82"/>
    <mergeCell ref="B80:E80"/>
    <mergeCell ref="B55:E55"/>
    <mergeCell ref="B56:E56"/>
    <mergeCell ref="B59:E59"/>
    <mergeCell ref="B57:E57"/>
    <mergeCell ref="B58:E58"/>
    <mergeCell ref="B60:E60"/>
    <mergeCell ref="B63:E63"/>
    <mergeCell ref="B64:E64"/>
    <mergeCell ref="B68:E68"/>
    <mergeCell ref="B78:E78"/>
    <mergeCell ref="B69:E69"/>
    <mergeCell ref="B70:E70"/>
    <mergeCell ref="B72:E72"/>
    <mergeCell ref="B61:E61"/>
    <mergeCell ref="B62:E62"/>
    <mergeCell ref="B65:E65"/>
    <mergeCell ref="B66:E66"/>
    <mergeCell ref="B67:E67"/>
  </mergeCells>
  <pageMargins left="0.51181102362204722" right="0.51181102362204722" top="0.35433070866141736" bottom="0.35433070866141736" header="0.31496062992125984" footer="0.31496062992125984"/>
  <pageSetup paperSize="9" scale="52" orientation="portrait" r:id="rId1"/>
  <rowBreaks count="1" manualBreakCount="1">
    <brk id="92" max="10"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V76"/>
  <sheetViews>
    <sheetView tabSelected="1" topLeftCell="C58" zoomScaleNormal="100" workbookViewId="0">
      <selection activeCell="F51" sqref="F51"/>
    </sheetView>
  </sheetViews>
  <sheetFormatPr baseColWidth="10" defaultColWidth="11.453125" defaultRowHeight="14.5" x14ac:dyDescent="0.35"/>
  <cols>
    <col min="1" max="1" width="2.453125" style="1" customWidth="1"/>
    <col min="2" max="2" width="11.7265625" style="1" customWidth="1"/>
    <col min="3" max="3" width="21.54296875" style="1" customWidth="1"/>
    <col min="4" max="4" width="20.81640625" style="1" customWidth="1"/>
    <col min="5" max="5" width="23" style="1" customWidth="1"/>
    <col min="6" max="6" width="21.453125" style="1" customWidth="1"/>
    <col min="7" max="8" width="14.26953125" style="1" customWidth="1"/>
    <col min="9" max="9" width="15" style="1" customWidth="1"/>
    <col min="10" max="10" width="12.1796875" style="1" customWidth="1"/>
    <col min="11" max="11" width="20" style="1" customWidth="1"/>
    <col min="12" max="12" width="17" style="2" customWidth="1"/>
    <col min="13" max="13" width="3.81640625" style="2" customWidth="1"/>
    <col min="14" max="14" width="10.453125" style="2" customWidth="1"/>
    <col min="15" max="15" width="14.81640625" style="2" customWidth="1"/>
    <col min="16" max="16" width="9.54296875" style="2" customWidth="1"/>
    <col min="17" max="20" width="11.453125" style="2"/>
    <col min="21" max="16384" width="11.453125" style="1"/>
  </cols>
  <sheetData>
    <row r="1" spans="2:11" ht="18" customHeight="1" x14ac:dyDescent="0.35">
      <c r="B1" s="2"/>
      <c r="C1" s="2"/>
      <c r="D1" s="2"/>
      <c r="E1" s="2"/>
      <c r="F1" s="2"/>
      <c r="G1" s="2"/>
      <c r="H1" s="2"/>
      <c r="I1" s="2"/>
      <c r="J1" s="2"/>
      <c r="K1" s="2"/>
    </row>
    <row r="2" spans="2:11" x14ac:dyDescent="0.35">
      <c r="B2" s="2"/>
      <c r="C2" s="2"/>
      <c r="D2" s="2"/>
      <c r="E2" s="2"/>
      <c r="F2" s="2"/>
      <c r="G2" s="2"/>
      <c r="H2" s="2"/>
      <c r="I2" s="2"/>
      <c r="J2" s="2"/>
      <c r="K2" s="2"/>
    </row>
    <row r="3" spans="2:11" x14ac:dyDescent="0.35">
      <c r="B3" s="2"/>
      <c r="C3" s="2"/>
      <c r="D3" s="2"/>
      <c r="E3" s="3"/>
      <c r="F3" s="3"/>
      <c r="G3" s="3"/>
      <c r="H3" s="3"/>
      <c r="I3" s="3"/>
      <c r="J3" s="3"/>
      <c r="K3" s="2"/>
    </row>
    <row r="4" spans="2:11" x14ac:dyDescent="0.35">
      <c r="B4" s="2"/>
      <c r="C4" s="2"/>
      <c r="D4" s="2"/>
      <c r="E4" s="26"/>
      <c r="F4" s="26" t="s">
        <v>38</v>
      </c>
      <c r="G4" s="26"/>
      <c r="H4" s="26"/>
      <c r="I4" s="26"/>
      <c r="J4" s="26"/>
    </row>
    <row r="5" spans="2:11" x14ac:dyDescent="0.35">
      <c r="B5" s="2"/>
      <c r="C5" s="2"/>
      <c r="D5" s="2"/>
      <c r="E5" s="25"/>
      <c r="F5" s="25" t="s">
        <v>37</v>
      </c>
      <c r="G5" s="25"/>
      <c r="H5" s="25"/>
      <c r="I5" s="3"/>
      <c r="J5" s="3"/>
    </row>
    <row r="6" spans="2:11" ht="13.5" customHeight="1" thickBot="1" x14ac:dyDescent="0.4">
      <c r="B6" s="2"/>
      <c r="C6" s="2"/>
      <c r="D6" s="2"/>
      <c r="E6" s="2"/>
      <c r="F6" s="2"/>
      <c r="G6" s="2"/>
      <c r="H6" s="2"/>
      <c r="I6" s="2"/>
      <c r="J6" s="2"/>
    </row>
    <row r="7" spans="2:11" ht="9" customHeight="1" x14ac:dyDescent="0.35">
      <c r="B7" s="7"/>
      <c r="C7" s="7"/>
      <c r="D7" s="7"/>
      <c r="E7" s="7"/>
      <c r="F7" s="7"/>
      <c r="G7" s="7"/>
      <c r="H7" s="7"/>
      <c r="I7" s="7"/>
      <c r="J7" s="7"/>
      <c r="K7" s="2"/>
    </row>
    <row r="8" spans="2:11" ht="18" x14ac:dyDescent="0.4">
      <c r="B8" s="17" t="s">
        <v>80</v>
      </c>
      <c r="C8" s="2"/>
      <c r="D8" s="2"/>
      <c r="E8" s="2"/>
      <c r="F8" s="2"/>
      <c r="G8" s="2"/>
      <c r="H8" s="2"/>
      <c r="I8" s="2"/>
      <c r="J8" s="2"/>
      <c r="K8" s="2"/>
    </row>
    <row r="9" spans="2:11" ht="24" customHeight="1" x14ac:dyDescent="0.35">
      <c r="B9" s="170" t="s">
        <v>209</v>
      </c>
      <c r="C9" s="2"/>
      <c r="D9" s="2"/>
      <c r="E9" s="2"/>
      <c r="F9" s="2"/>
      <c r="G9" s="2"/>
      <c r="H9" s="2"/>
      <c r="I9" s="2"/>
      <c r="J9" s="2"/>
      <c r="K9" s="2"/>
    </row>
    <row r="10" spans="2:11" ht="17.25" customHeight="1" x14ac:dyDescent="0.35">
      <c r="B10" s="170" t="s">
        <v>208</v>
      </c>
      <c r="C10" s="170"/>
      <c r="D10" s="2"/>
      <c r="E10" s="2"/>
      <c r="F10" s="2"/>
      <c r="G10" s="2"/>
      <c r="H10" s="2"/>
      <c r="I10" s="2"/>
      <c r="J10" s="2"/>
      <c r="K10" s="2"/>
    </row>
    <row r="11" spans="2:11" ht="9.75" customHeight="1" x14ac:dyDescent="0.4">
      <c r="B11" s="17"/>
      <c r="C11" s="2"/>
      <c r="D11" s="2"/>
      <c r="E11" s="2"/>
      <c r="F11" s="2"/>
      <c r="G11" s="2"/>
      <c r="H11" s="2"/>
      <c r="I11" s="2"/>
      <c r="J11" s="2"/>
      <c r="K11" s="2"/>
    </row>
    <row r="12" spans="2:11" ht="15" customHeight="1" x14ac:dyDescent="0.35">
      <c r="B12" s="3" t="s">
        <v>60</v>
      </c>
      <c r="C12" s="2"/>
      <c r="D12" s="2"/>
      <c r="E12" s="2"/>
      <c r="F12" s="2"/>
      <c r="G12" s="2"/>
      <c r="H12" s="2"/>
      <c r="I12" s="2"/>
      <c r="J12" s="2"/>
      <c r="K12" s="2"/>
    </row>
    <row r="13" spans="2:11" ht="7.5" customHeight="1" thickBot="1" x14ac:dyDescent="0.4">
      <c r="B13" s="2"/>
      <c r="C13" s="2"/>
      <c r="D13" s="2"/>
      <c r="E13" s="2"/>
      <c r="F13" s="2"/>
      <c r="G13" s="2"/>
      <c r="H13" s="2"/>
      <c r="I13" s="2"/>
      <c r="J13" s="2"/>
      <c r="K13" s="2"/>
    </row>
    <row r="14" spans="2:11" ht="17.25" customHeight="1" x14ac:dyDescent="0.35">
      <c r="B14" s="400" t="s">
        <v>259</v>
      </c>
      <c r="C14" s="401"/>
      <c r="D14" s="401"/>
      <c r="E14" s="401"/>
      <c r="F14" s="401"/>
      <c r="G14" s="401"/>
      <c r="H14" s="401"/>
      <c r="I14" s="401"/>
      <c r="J14" s="402"/>
      <c r="K14" s="2"/>
    </row>
    <row r="15" spans="2:11" ht="106.5" customHeight="1" thickBot="1" x14ac:dyDescent="0.4">
      <c r="B15" s="403"/>
      <c r="C15" s="404"/>
      <c r="D15" s="404"/>
      <c r="E15" s="404"/>
      <c r="F15" s="404"/>
      <c r="G15" s="404"/>
      <c r="H15" s="404"/>
      <c r="I15" s="404"/>
      <c r="J15" s="405"/>
      <c r="K15" s="2"/>
    </row>
    <row r="16" spans="2:11" ht="7.5" customHeight="1" thickBot="1" x14ac:dyDescent="0.4">
      <c r="B16" s="2"/>
      <c r="C16" s="2"/>
      <c r="D16" s="2"/>
      <c r="E16" s="2"/>
      <c r="F16" s="2"/>
      <c r="G16" s="2"/>
      <c r="H16" s="2"/>
      <c r="I16" s="2"/>
      <c r="J16" s="2"/>
      <c r="K16" s="2"/>
    </row>
    <row r="17" spans="1:22" ht="182.25" customHeight="1" thickBot="1" x14ac:dyDescent="0.4">
      <c r="B17" s="406" t="s">
        <v>239</v>
      </c>
      <c r="C17" s="407"/>
      <c r="D17" s="407"/>
      <c r="E17" s="407"/>
      <c r="F17" s="407"/>
      <c r="G17" s="407"/>
      <c r="H17" s="407"/>
      <c r="I17" s="407"/>
      <c r="J17" s="408"/>
      <c r="K17" s="2"/>
      <c r="Q17" s="1"/>
      <c r="R17" s="1"/>
      <c r="S17" s="1"/>
      <c r="T17" s="1"/>
    </row>
    <row r="18" spans="1:22" x14ac:dyDescent="0.35">
      <c r="B18" s="2"/>
      <c r="C18" s="2"/>
      <c r="D18" s="2"/>
      <c r="E18" s="2"/>
      <c r="F18" s="2"/>
      <c r="G18" s="2"/>
      <c r="H18" s="2"/>
      <c r="I18" s="2"/>
    </row>
    <row r="19" spans="1:22" x14ac:dyDescent="0.35">
      <c r="A19" s="15"/>
      <c r="B19" s="16" t="s">
        <v>142</v>
      </c>
      <c r="C19" s="16"/>
      <c r="D19" s="52" t="s">
        <v>61</v>
      </c>
      <c r="E19" s="238"/>
      <c r="F19" s="274" t="s">
        <v>45</v>
      </c>
      <c r="G19" s="238"/>
      <c r="H19" s="301"/>
      <c r="L19" s="1"/>
      <c r="M19" s="1"/>
      <c r="O19" s="1"/>
      <c r="P19" s="20" t="s">
        <v>22</v>
      </c>
      <c r="Q19" s="15"/>
      <c r="S19" s="15"/>
      <c r="T19" s="19"/>
    </row>
    <row r="20" spans="1:22" ht="12.75" customHeight="1" x14ac:dyDescent="0.35">
      <c r="B20" s="2"/>
      <c r="C20" s="2"/>
      <c r="D20" s="2"/>
      <c r="E20" s="296" t="s">
        <v>237</v>
      </c>
      <c r="F20" s="8"/>
      <c r="G20" s="8"/>
      <c r="H20" s="8"/>
      <c r="I20" s="2"/>
      <c r="U20" s="2"/>
      <c r="V20" s="2"/>
    </row>
    <row r="21" spans="1:22" ht="15.75" customHeight="1" x14ac:dyDescent="0.35">
      <c r="B21" s="5" t="s">
        <v>136</v>
      </c>
      <c r="C21" s="2"/>
      <c r="D21" s="2"/>
      <c r="E21" s="239"/>
      <c r="F21" s="96"/>
      <c r="G21" s="96"/>
      <c r="H21" s="96"/>
      <c r="U21" s="2"/>
      <c r="V21" s="2"/>
    </row>
    <row r="22" spans="1:22" ht="7.5" customHeight="1" x14ac:dyDescent="0.35">
      <c r="B22" s="2"/>
      <c r="C22" s="2"/>
      <c r="D22" s="2"/>
      <c r="E22" s="2"/>
      <c r="F22" s="2"/>
      <c r="G22" s="2"/>
      <c r="H22" s="2"/>
      <c r="I22" s="2"/>
      <c r="J22" s="2"/>
      <c r="K22" s="2"/>
    </row>
    <row r="23" spans="1:22" ht="15" thickBot="1" x14ac:dyDescent="0.4">
      <c r="B23" s="3" t="s">
        <v>71</v>
      </c>
      <c r="D23" s="2"/>
      <c r="E23" s="2"/>
      <c r="F23" s="2"/>
      <c r="G23" s="2"/>
      <c r="H23" s="2"/>
      <c r="I23" s="2"/>
      <c r="J23" s="2"/>
      <c r="K23" s="2"/>
      <c r="Q23" s="1"/>
      <c r="R23" s="1"/>
      <c r="S23" s="1"/>
      <c r="T23" s="1"/>
    </row>
    <row r="24" spans="1:22" x14ac:dyDescent="0.35">
      <c r="B24" s="53" t="s">
        <v>153</v>
      </c>
      <c r="C24" s="54"/>
      <c r="D24" s="54"/>
      <c r="E24" s="7"/>
      <c r="F24" s="7"/>
      <c r="G24" s="55"/>
      <c r="H24" s="2"/>
      <c r="I24" s="2"/>
      <c r="J24" s="2"/>
      <c r="K24" s="2"/>
    </row>
    <row r="25" spans="1:22" x14ac:dyDescent="0.35">
      <c r="B25" s="56" t="s">
        <v>66</v>
      </c>
      <c r="E25" s="2"/>
      <c r="F25" s="2"/>
      <c r="G25" s="57"/>
      <c r="H25" s="2"/>
      <c r="I25" s="2"/>
      <c r="J25" s="2"/>
      <c r="K25" s="2"/>
    </row>
    <row r="26" spans="1:22" x14ac:dyDescent="0.35">
      <c r="B26" s="58" t="s">
        <v>44</v>
      </c>
      <c r="E26" s="2"/>
      <c r="F26" s="2"/>
      <c r="G26" s="57"/>
      <c r="H26" s="2"/>
      <c r="I26" s="2"/>
      <c r="J26" s="2"/>
      <c r="K26" s="2"/>
    </row>
    <row r="27" spans="1:22" ht="12.75" customHeight="1" x14ac:dyDescent="0.35">
      <c r="B27" s="59" t="s">
        <v>43</v>
      </c>
      <c r="E27" s="2"/>
      <c r="F27" s="2"/>
      <c r="G27" s="57"/>
      <c r="H27" s="2"/>
      <c r="I27" s="2"/>
      <c r="J27" s="2"/>
      <c r="K27" s="2"/>
    </row>
    <row r="28" spans="1:22" ht="22.5" customHeight="1" x14ac:dyDescent="0.35">
      <c r="B28" s="59"/>
      <c r="C28" s="49"/>
      <c r="D28" s="49"/>
      <c r="E28" s="65" t="s">
        <v>68</v>
      </c>
      <c r="F28" s="65"/>
      <c r="G28" s="66"/>
      <c r="H28" s="65"/>
      <c r="K28" s="2"/>
    </row>
    <row r="29" spans="1:22" ht="16.5" customHeight="1" x14ac:dyDescent="0.35">
      <c r="B29" s="59"/>
      <c r="C29" s="49"/>
      <c r="D29" s="49" t="s">
        <v>69</v>
      </c>
      <c r="F29" s="49" t="s">
        <v>67</v>
      </c>
      <c r="G29" s="60"/>
      <c r="K29" s="2"/>
    </row>
    <row r="30" spans="1:22" ht="16.5" customHeight="1" x14ac:dyDescent="0.35">
      <c r="B30" s="59"/>
      <c r="C30" s="49" t="s">
        <v>27</v>
      </c>
      <c r="D30" s="240"/>
      <c r="E30" s="241"/>
      <c r="F30" s="240"/>
      <c r="G30" s="60"/>
      <c r="K30" s="2"/>
    </row>
    <row r="31" spans="1:22" ht="16.5" customHeight="1" x14ac:dyDescent="0.35">
      <c r="B31" s="59"/>
      <c r="C31" s="49" t="s">
        <v>28</v>
      </c>
      <c r="D31" s="240"/>
      <c r="E31" s="241"/>
      <c r="F31" s="240"/>
      <c r="G31" s="60"/>
      <c r="K31" s="2"/>
    </row>
    <row r="32" spans="1:22" ht="16.5" customHeight="1" x14ac:dyDescent="0.35">
      <c r="B32" s="59"/>
      <c r="C32" s="49" t="s">
        <v>29</v>
      </c>
      <c r="D32" s="240"/>
      <c r="E32" s="241"/>
      <c r="F32" s="240"/>
      <c r="G32" s="60"/>
      <c r="K32" s="2"/>
    </row>
    <row r="33" spans="2:20" ht="16.5" customHeight="1" x14ac:dyDescent="0.35">
      <c r="B33" s="59"/>
      <c r="C33" s="49" t="s">
        <v>30</v>
      </c>
      <c r="D33" s="240"/>
      <c r="E33" s="241"/>
      <c r="F33" s="240"/>
      <c r="G33" s="60"/>
      <c r="K33" s="2"/>
    </row>
    <row r="34" spans="2:20" ht="16.5" customHeight="1" x14ac:dyDescent="0.35">
      <c r="B34" s="59"/>
      <c r="C34" s="49" t="s">
        <v>31</v>
      </c>
      <c r="D34" s="240"/>
      <c r="E34" s="241"/>
      <c r="F34" s="240"/>
      <c r="G34" s="60"/>
      <c r="K34" s="2"/>
    </row>
    <row r="35" spans="2:20" ht="9.75" customHeight="1" x14ac:dyDescent="0.35">
      <c r="B35" s="59"/>
      <c r="C35" s="49"/>
      <c r="D35" s="49"/>
      <c r="F35" s="49"/>
      <c r="G35" s="60"/>
      <c r="K35" s="2"/>
    </row>
    <row r="36" spans="2:20" ht="19.5" customHeight="1" x14ac:dyDescent="0.35">
      <c r="B36" s="61"/>
      <c r="C36" s="8" t="s">
        <v>188</v>
      </c>
      <c r="F36" s="70">
        <f>D30+F30+D31+F31+D32+F32+D33+F33+D34+F34</f>
        <v>0</v>
      </c>
      <c r="G36" s="60"/>
    </row>
    <row r="37" spans="2:20" ht="9" customHeight="1" x14ac:dyDescent="0.35">
      <c r="B37" s="59"/>
      <c r="C37" s="49"/>
      <c r="D37" s="49"/>
      <c r="F37" s="49"/>
      <c r="G37" s="60"/>
      <c r="K37" s="2"/>
    </row>
    <row r="38" spans="2:20" ht="24.75" customHeight="1" x14ac:dyDescent="0.35">
      <c r="B38" s="61"/>
      <c r="C38" s="49" t="s">
        <v>74</v>
      </c>
      <c r="D38" s="70" t="e">
        <f>AVERAGE(D30:D34)</f>
        <v>#DIV/0!</v>
      </c>
      <c r="E38" s="264"/>
      <c r="F38" s="70" t="e">
        <f>AVERAGE(F30:F34)</f>
        <v>#DIV/0!</v>
      </c>
      <c r="G38" s="60"/>
    </row>
    <row r="39" spans="2:20" ht="19.5" customHeight="1" x14ac:dyDescent="0.35">
      <c r="B39" s="61"/>
      <c r="C39" s="47" t="s">
        <v>62</v>
      </c>
      <c r="D39" s="47"/>
      <c r="E39" s="49"/>
      <c r="F39" s="49"/>
      <c r="G39" s="62"/>
      <c r="H39" s="49"/>
      <c r="I39" s="49"/>
    </row>
    <row r="40" spans="2:20" ht="21" customHeight="1" x14ac:dyDescent="0.35">
      <c r="B40" s="61"/>
      <c r="C40" s="8" t="s">
        <v>189</v>
      </c>
      <c r="D40" s="8"/>
      <c r="F40" s="70" t="e">
        <f>D38+F38</f>
        <v>#DIV/0!</v>
      </c>
      <c r="G40" s="60"/>
    </row>
    <row r="41" spans="2:20" ht="6.75" customHeight="1" x14ac:dyDescent="0.35">
      <c r="B41" s="61"/>
      <c r="C41" s="8"/>
      <c r="D41" s="8"/>
      <c r="G41" s="60"/>
    </row>
    <row r="42" spans="2:20" ht="18.75" customHeight="1" x14ac:dyDescent="0.35">
      <c r="B42" s="61"/>
      <c r="C42" s="8" t="s">
        <v>190</v>
      </c>
      <c r="D42" s="8"/>
      <c r="F42" s="71" t="e">
        <f>F40/2</f>
        <v>#DIV/0!</v>
      </c>
      <c r="G42" s="60"/>
    </row>
    <row r="43" spans="2:20" ht="8.25" customHeight="1" thickBot="1" x14ac:dyDescent="0.4">
      <c r="B43" s="63"/>
      <c r="C43" s="67"/>
      <c r="D43" s="67"/>
      <c r="E43" s="68"/>
      <c r="F43" s="68"/>
      <c r="G43" s="69"/>
      <c r="H43" s="49"/>
      <c r="I43" s="49"/>
    </row>
    <row r="44" spans="2:20" ht="8.25" customHeight="1" x14ac:dyDescent="0.35">
      <c r="C44" s="8"/>
      <c r="D44" s="8"/>
      <c r="G44" s="49"/>
      <c r="H44" s="49"/>
      <c r="I44" s="49"/>
    </row>
    <row r="45" spans="2:20" ht="29.25" customHeight="1" x14ac:dyDescent="0.35">
      <c r="B45" s="174" t="s">
        <v>154</v>
      </c>
    </row>
    <row r="46" spans="2:20" ht="24" customHeight="1" x14ac:dyDescent="0.35">
      <c r="B46" s="174"/>
    </row>
    <row r="47" spans="2:20" ht="12" customHeight="1" x14ac:dyDescent="0.35">
      <c r="B47" s="3" t="s">
        <v>81</v>
      </c>
    </row>
    <row r="48" spans="2:20" ht="72.5" x14ac:dyDescent="0.4">
      <c r="B48" s="4" t="s">
        <v>70</v>
      </c>
      <c r="C48" s="2"/>
      <c r="D48" s="2"/>
      <c r="E48" s="303">
        <v>0.6</v>
      </c>
      <c r="F48" s="305" t="s">
        <v>255</v>
      </c>
      <c r="G48" s="306">
        <v>1</v>
      </c>
      <c r="H48" s="2"/>
      <c r="I48" s="2"/>
      <c r="J48" s="2"/>
      <c r="K48" s="2"/>
      <c r="P48" s="1"/>
      <c r="Q48" s="1"/>
      <c r="R48" s="1"/>
      <c r="S48" s="1"/>
      <c r="T48" s="1"/>
    </row>
    <row r="49" spans="1:20" x14ac:dyDescent="0.35">
      <c r="B49" s="26" t="s">
        <v>213</v>
      </c>
      <c r="K49" s="2"/>
      <c r="T49" s="1"/>
    </row>
    <row r="50" spans="1:20" ht="6.75" customHeight="1" x14ac:dyDescent="0.35">
      <c r="F50" s="307">
        <v>0.83699999999999997</v>
      </c>
      <c r="G50" s="307">
        <f>8.37*5.5%</f>
        <v>0.46034999999999998</v>
      </c>
      <c r="K50" s="2"/>
      <c r="T50" s="1"/>
    </row>
    <row r="51" spans="1:20" ht="84" customHeight="1" x14ac:dyDescent="0.35">
      <c r="A51" s="38"/>
      <c r="B51" s="40" t="s">
        <v>47</v>
      </c>
      <c r="C51" s="40" t="s">
        <v>191</v>
      </c>
      <c r="D51" s="40" t="s">
        <v>222</v>
      </c>
      <c r="E51" s="171" t="s">
        <v>223</v>
      </c>
      <c r="F51" s="291" t="s">
        <v>268</v>
      </c>
      <c r="G51" s="291" t="s">
        <v>269</v>
      </c>
      <c r="H51" s="291" t="s">
        <v>254</v>
      </c>
      <c r="I51" s="291" t="s">
        <v>232</v>
      </c>
      <c r="J51" s="2"/>
      <c r="K51" s="2"/>
      <c r="R51" s="1"/>
      <c r="S51" s="1"/>
      <c r="T51" s="1"/>
    </row>
    <row r="52" spans="1:20" x14ac:dyDescent="0.35">
      <c r="A52" s="38"/>
      <c r="B52" s="41" t="s">
        <v>46</v>
      </c>
      <c r="C52" s="242"/>
      <c r="D52" s="243"/>
      <c r="E52" s="262"/>
      <c r="F52" s="292">
        <f>E52*F$50</f>
        <v>0</v>
      </c>
      <c r="G52" s="292">
        <f>E52*G$50</f>
        <v>0</v>
      </c>
      <c r="H52" s="292">
        <f t="array" ref="H52">_xlfn.IFS(G$48=1,E52*E$48,G$48=2,0)</f>
        <v>0</v>
      </c>
      <c r="I52" s="292">
        <f>SUM(F52:H52)</f>
        <v>0</v>
      </c>
      <c r="J52" s="397" t="s">
        <v>241</v>
      </c>
      <c r="R52" s="1"/>
      <c r="S52" s="1"/>
      <c r="T52" s="1"/>
    </row>
    <row r="53" spans="1:20" x14ac:dyDescent="0.35">
      <c r="A53" s="38"/>
      <c r="B53" s="41" t="s">
        <v>48</v>
      </c>
      <c r="C53" s="244"/>
      <c r="D53" s="245"/>
      <c r="E53" s="263"/>
      <c r="F53" s="292">
        <f t="shared" ref="F53:F63" si="0">E53*F$50</f>
        <v>0</v>
      </c>
      <c r="G53" s="292">
        <f t="shared" ref="G53:G63" si="1">E53*G$50</f>
        <v>0</v>
      </c>
      <c r="H53" s="292">
        <f t="array" ref="H53">_xlfn.IFS(G$48=1,E53*E$48,G$48=2,0)</f>
        <v>0</v>
      </c>
      <c r="I53" s="292">
        <f t="shared" ref="I53:I63" si="2">SUM(F53:H53)</f>
        <v>0</v>
      </c>
      <c r="J53" s="398"/>
      <c r="R53" s="1"/>
      <c r="S53" s="1"/>
      <c r="T53" s="1"/>
    </row>
    <row r="54" spans="1:20" x14ac:dyDescent="0.35">
      <c r="A54" s="38"/>
      <c r="B54" s="41" t="s">
        <v>49</v>
      </c>
      <c r="C54" s="244"/>
      <c r="D54" s="245"/>
      <c r="E54" s="263"/>
      <c r="F54" s="292">
        <f t="shared" si="0"/>
        <v>0</v>
      </c>
      <c r="G54" s="292">
        <f t="shared" si="1"/>
        <v>0</v>
      </c>
      <c r="H54" s="292">
        <f t="array" ref="H54">_xlfn.IFS(G$48=1,E54*E$48,G$48=2,0)</f>
        <v>0</v>
      </c>
      <c r="I54" s="292">
        <f t="shared" si="2"/>
        <v>0</v>
      </c>
      <c r="J54" s="398"/>
      <c r="R54" s="1"/>
      <c r="S54" s="1"/>
      <c r="T54" s="1"/>
    </row>
    <row r="55" spans="1:20" x14ac:dyDescent="0.35">
      <c r="A55" s="38"/>
      <c r="B55" s="41" t="s">
        <v>50</v>
      </c>
      <c r="C55" s="244"/>
      <c r="D55" s="245"/>
      <c r="E55" s="263"/>
      <c r="F55" s="292">
        <f t="shared" si="0"/>
        <v>0</v>
      </c>
      <c r="G55" s="292">
        <f t="shared" si="1"/>
        <v>0</v>
      </c>
      <c r="H55" s="292">
        <f t="array" ref="H55">_xlfn.IFS(G$48=1,E55*E$48,G$48=2,0)</f>
        <v>0</v>
      </c>
      <c r="I55" s="292">
        <f t="shared" si="2"/>
        <v>0</v>
      </c>
      <c r="J55" s="398"/>
      <c r="R55" s="1"/>
      <c r="S55" s="1"/>
      <c r="T55" s="1"/>
    </row>
    <row r="56" spans="1:20" ht="15" customHeight="1" x14ac:dyDescent="0.35">
      <c r="A56" s="38"/>
      <c r="B56" s="41" t="s">
        <v>51</v>
      </c>
      <c r="C56" s="244"/>
      <c r="D56" s="245"/>
      <c r="E56" s="263"/>
      <c r="F56" s="292">
        <f t="shared" si="0"/>
        <v>0</v>
      </c>
      <c r="G56" s="292">
        <f t="shared" si="1"/>
        <v>0</v>
      </c>
      <c r="H56" s="292">
        <f t="array" ref="H56">_xlfn.IFS(G$48=1,E56*E$48,G$48=2,0)</f>
        <v>0</v>
      </c>
      <c r="I56" s="292">
        <f t="shared" si="2"/>
        <v>0</v>
      </c>
      <c r="J56" s="398"/>
      <c r="R56" s="1"/>
      <c r="S56" s="1"/>
      <c r="T56" s="1"/>
    </row>
    <row r="57" spans="1:20" x14ac:dyDescent="0.35">
      <c r="A57" s="38"/>
      <c r="B57" s="41" t="s">
        <v>52</v>
      </c>
      <c r="C57" s="244"/>
      <c r="D57" s="245"/>
      <c r="E57" s="263"/>
      <c r="F57" s="292">
        <f t="shared" si="0"/>
        <v>0</v>
      </c>
      <c r="G57" s="292">
        <f t="shared" si="1"/>
        <v>0</v>
      </c>
      <c r="H57" s="292">
        <f t="array" ref="H57">_xlfn.IFS(G$48=1,E57*E$48,G$48=2,0)</f>
        <v>0</v>
      </c>
      <c r="I57" s="292">
        <f t="shared" si="2"/>
        <v>0</v>
      </c>
      <c r="J57" s="398"/>
      <c r="R57" s="1"/>
      <c r="S57" s="1"/>
      <c r="T57" s="1"/>
    </row>
    <row r="58" spans="1:20" x14ac:dyDescent="0.35">
      <c r="A58" s="38"/>
      <c r="B58" s="41" t="s">
        <v>53</v>
      </c>
      <c r="C58" s="244"/>
      <c r="D58" s="245"/>
      <c r="E58" s="263"/>
      <c r="F58" s="292">
        <f t="shared" si="0"/>
        <v>0</v>
      </c>
      <c r="G58" s="292">
        <f t="shared" si="1"/>
        <v>0</v>
      </c>
      <c r="H58" s="292">
        <f t="array" ref="H58">_xlfn.IFS(G$48=1,E58*E$48,G$48=2,0)</f>
        <v>0</v>
      </c>
      <c r="I58" s="292">
        <f t="shared" si="2"/>
        <v>0</v>
      </c>
      <c r="J58" s="398"/>
      <c r="R58" s="1"/>
      <c r="S58" s="1"/>
      <c r="T58" s="1"/>
    </row>
    <row r="59" spans="1:20" x14ac:dyDescent="0.35">
      <c r="A59" s="38"/>
      <c r="B59" s="41" t="s">
        <v>54</v>
      </c>
      <c r="C59" s="244"/>
      <c r="D59" s="245"/>
      <c r="E59" s="263"/>
      <c r="F59" s="292">
        <f t="shared" si="0"/>
        <v>0</v>
      </c>
      <c r="G59" s="292">
        <f t="shared" si="1"/>
        <v>0</v>
      </c>
      <c r="H59" s="292">
        <f>E59*E$48</f>
        <v>0</v>
      </c>
      <c r="I59" s="292">
        <f t="shared" si="2"/>
        <v>0</v>
      </c>
      <c r="J59" s="398"/>
      <c r="R59" s="1"/>
      <c r="S59" s="1"/>
      <c r="T59" s="1"/>
    </row>
    <row r="60" spans="1:20" x14ac:dyDescent="0.35">
      <c r="A60" s="38"/>
      <c r="B60" s="41" t="s">
        <v>55</v>
      </c>
      <c r="C60" s="244"/>
      <c r="D60" s="245"/>
      <c r="E60" s="263"/>
      <c r="F60" s="292">
        <f t="shared" si="0"/>
        <v>0</v>
      </c>
      <c r="G60" s="292">
        <f t="shared" si="1"/>
        <v>0</v>
      </c>
      <c r="H60" s="292">
        <f>E60*E$48</f>
        <v>0</v>
      </c>
      <c r="I60" s="292">
        <f t="shared" si="2"/>
        <v>0</v>
      </c>
      <c r="J60" s="398"/>
      <c r="R60" s="1"/>
      <c r="S60" s="1"/>
      <c r="T60" s="1"/>
    </row>
    <row r="61" spans="1:20" x14ac:dyDescent="0.35">
      <c r="A61" s="39"/>
      <c r="B61" s="41" t="s">
        <v>56</v>
      </c>
      <c r="C61" s="244"/>
      <c r="D61" s="245"/>
      <c r="E61" s="263"/>
      <c r="F61" s="292">
        <f t="shared" si="0"/>
        <v>0</v>
      </c>
      <c r="G61" s="292">
        <f t="shared" si="1"/>
        <v>0</v>
      </c>
      <c r="H61" s="292">
        <f>E61*E$48</f>
        <v>0</v>
      </c>
      <c r="I61" s="292">
        <f t="shared" si="2"/>
        <v>0</v>
      </c>
      <c r="J61" s="398"/>
      <c r="R61" s="1"/>
      <c r="S61" s="1"/>
      <c r="T61" s="1"/>
    </row>
    <row r="62" spans="1:20" x14ac:dyDescent="0.35">
      <c r="A62" s="38"/>
      <c r="B62" s="41" t="s">
        <v>57</v>
      </c>
      <c r="C62" s="244"/>
      <c r="D62" s="245"/>
      <c r="E62" s="263"/>
      <c r="F62" s="292">
        <f t="shared" si="0"/>
        <v>0</v>
      </c>
      <c r="G62" s="292">
        <f t="shared" si="1"/>
        <v>0</v>
      </c>
      <c r="H62" s="292">
        <f>E62*E$48</f>
        <v>0</v>
      </c>
      <c r="I62" s="292">
        <f t="shared" si="2"/>
        <v>0</v>
      </c>
      <c r="J62" s="398"/>
      <c r="R62" s="1"/>
      <c r="S62" s="1"/>
      <c r="T62" s="1"/>
    </row>
    <row r="63" spans="1:20" x14ac:dyDescent="0.35">
      <c r="A63" s="38"/>
      <c r="B63" s="41" t="s">
        <v>58</v>
      </c>
      <c r="C63" s="246"/>
      <c r="D63" s="247"/>
      <c r="E63" s="263"/>
      <c r="F63" s="292">
        <f t="shared" si="0"/>
        <v>0</v>
      </c>
      <c r="G63" s="292">
        <f t="shared" si="1"/>
        <v>0</v>
      </c>
      <c r="H63" s="292">
        <f>E63*E$48</f>
        <v>0</v>
      </c>
      <c r="I63" s="292">
        <f t="shared" si="2"/>
        <v>0</v>
      </c>
      <c r="J63" s="399"/>
      <c r="R63" s="1"/>
      <c r="S63" s="1"/>
      <c r="T63" s="1"/>
    </row>
    <row r="64" spans="1:20" x14ac:dyDescent="0.35">
      <c r="A64" s="37"/>
      <c r="B64" s="98" t="s">
        <v>39</v>
      </c>
      <c r="C64" s="95">
        <f>SUM(C52:C63)</f>
        <v>0</v>
      </c>
      <c r="E64" s="95">
        <f>SUM(E52:E63)</f>
        <v>0</v>
      </c>
      <c r="F64" s="293">
        <f>MROUND(SUM(F52:F63), 0.05)</f>
        <v>0</v>
      </c>
      <c r="G64" s="293">
        <f>MROUND(SUM(G52:G63), 0.05)</f>
        <v>0</v>
      </c>
      <c r="H64" s="293">
        <f>MROUND(SUM(H52:H63), 0.05)</f>
        <v>0</v>
      </c>
      <c r="I64" s="293">
        <f>SUM(I52:I63)</f>
        <v>0</v>
      </c>
      <c r="J64" s="2"/>
      <c r="K64" s="2"/>
      <c r="R64" s="1"/>
      <c r="S64" s="1"/>
      <c r="T64" s="1"/>
    </row>
    <row r="65" spans="2:21" s="51" customFormat="1" ht="14.25" customHeight="1" x14ac:dyDescent="0.25">
      <c r="B65" s="51" t="s">
        <v>221</v>
      </c>
    </row>
    <row r="66" spans="2:21" s="51" customFormat="1" ht="11.5" x14ac:dyDescent="0.25">
      <c r="B66" s="51" t="s">
        <v>224</v>
      </c>
    </row>
    <row r="67" spans="2:21" ht="7.5" customHeight="1" thickBot="1" x14ac:dyDescent="0.4">
      <c r="B67" s="8"/>
      <c r="C67" s="8"/>
      <c r="D67" s="8"/>
      <c r="E67" s="8"/>
      <c r="F67" s="8"/>
      <c r="G67" s="8"/>
      <c r="H67" s="8"/>
      <c r="K67" s="46"/>
      <c r="L67" s="46"/>
      <c r="M67" s="46"/>
      <c r="N67" s="1"/>
    </row>
    <row r="68" spans="2:21" ht="21" customHeight="1" thickBot="1" x14ac:dyDescent="0.4">
      <c r="B68" s="394" t="s">
        <v>240</v>
      </c>
      <c r="C68" s="395"/>
      <c r="D68" s="395"/>
      <c r="E68" s="396"/>
      <c r="F68" s="97">
        <f>E64</f>
        <v>0</v>
      </c>
      <c r="G68" s="47" t="s">
        <v>42</v>
      </c>
      <c r="H68" s="47"/>
      <c r="L68" s="46"/>
      <c r="M68" s="46"/>
      <c r="N68" s="1"/>
    </row>
    <row r="70" spans="2:21" ht="15.75" customHeight="1" thickBot="1" x14ac:dyDescent="0.4">
      <c r="B70" s="3" t="s">
        <v>238</v>
      </c>
      <c r="F70" s="285" t="s">
        <v>226</v>
      </c>
      <c r="I70" s="2"/>
      <c r="L70" s="1"/>
      <c r="M70" s="1"/>
      <c r="U70" s="2"/>
    </row>
    <row r="71" spans="2:21" ht="15.75" customHeight="1" thickBot="1" x14ac:dyDescent="0.4">
      <c r="B71" s="392" t="s">
        <v>242</v>
      </c>
      <c r="C71" s="393"/>
      <c r="D71" s="393"/>
      <c r="E71" s="393"/>
      <c r="F71" s="286" t="s">
        <v>227</v>
      </c>
      <c r="G71" s="299" t="s">
        <v>248</v>
      </c>
      <c r="H71" s="302"/>
      <c r="I71" s="290"/>
      <c r="L71" s="1"/>
      <c r="M71" s="1"/>
      <c r="U71" s="2"/>
    </row>
    <row r="72" spans="2:21" ht="15" thickBot="1" x14ac:dyDescent="0.4">
      <c r="B72" s="393"/>
      <c r="C72" s="393"/>
      <c r="D72" s="393"/>
      <c r="E72" s="393"/>
      <c r="F72" s="286" t="s">
        <v>228</v>
      </c>
      <c r="G72" s="299" t="s">
        <v>249</v>
      </c>
      <c r="H72" s="302"/>
      <c r="I72" s="290"/>
      <c r="L72" s="1"/>
      <c r="M72" s="1"/>
      <c r="U72" s="2"/>
    </row>
    <row r="73" spans="2:21" ht="15" thickBot="1" x14ac:dyDescent="0.4">
      <c r="B73" s="393"/>
      <c r="C73" s="393"/>
      <c r="D73" s="393"/>
      <c r="E73" s="393"/>
      <c r="F73" s="286" t="s">
        <v>229</v>
      </c>
      <c r="G73" s="299" t="s">
        <v>250</v>
      </c>
      <c r="H73" s="302"/>
      <c r="I73" s="290"/>
      <c r="L73" s="1"/>
      <c r="M73" s="1"/>
      <c r="U73" s="2"/>
    </row>
    <row r="74" spans="2:21" ht="15" thickBot="1" x14ac:dyDescent="0.4">
      <c r="B74" s="393"/>
      <c r="C74" s="393"/>
      <c r="D74" s="393"/>
      <c r="E74" s="393"/>
      <c r="F74" s="286" t="s">
        <v>230</v>
      </c>
      <c r="G74" s="299" t="s">
        <v>251</v>
      </c>
      <c r="H74" s="302"/>
      <c r="I74" s="290"/>
      <c r="L74" s="1"/>
      <c r="M74" s="1"/>
      <c r="U74" s="2"/>
    </row>
    <row r="75" spans="2:21" ht="9" customHeight="1" thickBot="1" x14ac:dyDescent="0.4">
      <c r="B75" s="393"/>
      <c r="C75" s="393"/>
      <c r="D75" s="393"/>
      <c r="E75" s="393"/>
      <c r="F75" s="287"/>
      <c r="G75" s="287"/>
      <c r="H75" s="287"/>
      <c r="I75" s="287"/>
      <c r="L75" s="1"/>
      <c r="M75" s="1"/>
      <c r="R75" s="273"/>
      <c r="U75" s="2"/>
    </row>
    <row r="76" spans="2:21" s="273" customFormat="1" ht="21.75" customHeight="1" thickBot="1" x14ac:dyDescent="0.35">
      <c r="B76" s="393"/>
      <c r="C76" s="393"/>
      <c r="D76" s="393"/>
      <c r="E76" s="393"/>
      <c r="F76" s="288" t="s">
        <v>231</v>
      </c>
      <c r="G76" s="285"/>
      <c r="H76" s="287"/>
      <c r="I76" s="289">
        <f>I64-SUM(I71:I74)</f>
        <v>0</v>
      </c>
    </row>
  </sheetData>
  <sheetProtection algorithmName="SHA-512" hashValue="mrUURpMR2z+JM0pVuwF0As++zWfuvDvpTu6K2mzrOgH4ojYbkUtwcKSSbWGqWDRtbOP+aZ612HFS/32JUL8v/A==" saltValue="P7j03Uy7kVraPD4YGabVBA==" spinCount="100000" sheet="1" formatCells="0" formatColumns="0" formatRows="0" insertColumns="0" insertRows="0"/>
  <mergeCells count="5">
    <mergeCell ref="B71:E76"/>
    <mergeCell ref="B68:E68"/>
    <mergeCell ref="J52:J63"/>
    <mergeCell ref="B14:J15"/>
    <mergeCell ref="B17:J17"/>
  </mergeCells>
  <dataValidations count="1">
    <dataValidation allowBlank="1" showInputMessage="1" showErrorMessage="1" prompt="Selon date de l'entrée en vigueur des tarifs adaptés*" sqref="E19" xr:uid="{00000000-0002-0000-0200-000000000000}"/>
  </dataValidations>
  <pageMargins left="0.11811023622047245" right="0.11811023622047245" top="0.15748031496062992" bottom="0.15748031496062992" header="0.11811023622047245" footer="0.11811023622047245"/>
  <pageSetup paperSize="9" scale="57" orientation="portrait" r:id="rId1"/>
  <colBreaks count="3" manualBreakCount="3">
    <brk id="10" max="81" man="1"/>
    <brk id="11" max="526" man="1"/>
    <brk id="16" max="1048575" man="1"/>
  </colBreaks>
  <drawing r:id="rId2"/>
  <legacyDrawing r:id="rId3"/>
  <oleObjects>
    <mc:AlternateContent xmlns:mc="http://schemas.openxmlformats.org/markup-compatibility/2006">
      <mc:Choice Requires="x14">
        <oleObject progId="Excel.Sheet.12" shapeId="7605" r:id="rId4">
          <objectPr defaultSize="0" autoPict="0" r:id="rId5">
            <anchor moveWithCells="1">
              <from>
                <xdr:col>2</xdr:col>
                <xdr:colOff>1028700</xdr:colOff>
                <xdr:row>44</xdr:row>
                <xdr:rowOff>69850</xdr:rowOff>
              </from>
              <to>
                <xdr:col>5</xdr:col>
                <xdr:colOff>1174750</xdr:colOff>
                <xdr:row>45</xdr:row>
                <xdr:rowOff>222250</xdr:rowOff>
              </to>
            </anchor>
          </objectPr>
        </oleObject>
      </mc:Choice>
      <mc:Fallback>
        <oleObject progId="Excel.Sheet.12" shapeId="7605"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D6" sqref="D6"/>
    </sheetView>
  </sheetViews>
  <sheetFormatPr baseColWidth="10" defaultRowHeight="14.5" x14ac:dyDescent="0.35"/>
  <sheetData>
    <row r="1" spans="1:1" x14ac:dyDescent="0.35">
      <c r="A1">
        <v>1</v>
      </c>
    </row>
    <row r="2" spans="1:1" x14ac:dyDescent="0.35">
      <c r="A2">
        <v>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sheetPr>
  <dimension ref="A1:U48"/>
  <sheetViews>
    <sheetView topLeftCell="A4" zoomScaleNormal="100" workbookViewId="0">
      <selection activeCell="G33" sqref="F33:G33"/>
    </sheetView>
  </sheetViews>
  <sheetFormatPr baseColWidth="10" defaultColWidth="11.453125" defaultRowHeight="14.5" x14ac:dyDescent="0.35"/>
  <cols>
    <col min="1" max="1" width="5.7265625" style="1" customWidth="1"/>
    <col min="2" max="2" width="11.453125" style="1"/>
    <col min="3" max="3" width="8.1796875" style="1" customWidth="1"/>
    <col min="4" max="4" width="31" style="1" customWidth="1"/>
    <col min="5" max="5" width="27.1796875" style="1" customWidth="1"/>
    <col min="6" max="6" width="11.453125" style="1"/>
    <col min="7" max="7" width="5.81640625" style="1" customWidth="1"/>
    <col min="8" max="8" width="16" style="1" customWidth="1"/>
    <col min="9" max="9" width="11.453125" style="1" customWidth="1"/>
    <col min="10" max="10" width="14.81640625" style="1" customWidth="1"/>
    <col min="11" max="11" width="1.453125" style="1" customWidth="1"/>
    <col min="12" max="16384" width="11.453125" style="1"/>
  </cols>
  <sheetData>
    <row r="1" spans="1:11" ht="18" customHeight="1" x14ac:dyDescent="0.35">
      <c r="B1" s="2"/>
      <c r="C1" s="2"/>
      <c r="D1" s="2"/>
      <c r="E1" s="2"/>
      <c r="F1" s="2"/>
      <c r="G1" s="2"/>
      <c r="H1" s="2"/>
      <c r="I1" s="2"/>
      <c r="J1" s="2"/>
    </row>
    <row r="2" spans="1:11" x14ac:dyDescent="0.35">
      <c r="B2" s="2"/>
      <c r="C2" s="2"/>
      <c r="D2" s="2"/>
      <c r="E2" s="2"/>
      <c r="F2" s="2"/>
      <c r="G2" s="2"/>
      <c r="H2" s="2"/>
      <c r="I2" s="2"/>
      <c r="J2" s="2"/>
    </row>
    <row r="3" spans="1:11" x14ac:dyDescent="0.35">
      <c r="B3" s="2"/>
      <c r="C3" s="2"/>
      <c r="D3" s="3"/>
      <c r="E3" s="2"/>
      <c r="F3" s="2"/>
      <c r="G3" s="2"/>
      <c r="H3" s="2"/>
      <c r="I3" s="2"/>
      <c r="J3" s="2"/>
    </row>
    <row r="4" spans="1:11" ht="12" customHeight="1" x14ac:dyDescent="0.35">
      <c r="B4" s="2"/>
      <c r="C4" s="2"/>
      <c r="D4" s="2"/>
      <c r="E4" s="2"/>
      <c r="F4" s="2"/>
      <c r="G4" s="26" t="s">
        <v>85</v>
      </c>
      <c r="H4" s="2"/>
      <c r="I4" s="2"/>
      <c r="J4" s="2"/>
    </row>
    <row r="5" spans="1:11" x14ac:dyDescent="0.35">
      <c r="B5" s="2"/>
      <c r="C5" s="2"/>
      <c r="D5" s="2"/>
      <c r="E5" s="2"/>
      <c r="F5" s="2"/>
      <c r="G5" s="25" t="s">
        <v>86</v>
      </c>
      <c r="H5" s="2"/>
      <c r="I5" s="2"/>
      <c r="J5" s="2"/>
    </row>
    <row r="6" spans="1:11" ht="5.25" customHeight="1" thickBot="1" x14ac:dyDescent="0.4">
      <c r="B6" s="2"/>
      <c r="C6" s="2"/>
      <c r="D6" s="2"/>
      <c r="F6" s="2"/>
      <c r="G6" s="2"/>
      <c r="H6" s="2"/>
      <c r="I6" s="2"/>
      <c r="J6" s="2"/>
    </row>
    <row r="7" spans="1:11" ht="15" thickBot="1" x14ac:dyDescent="0.4">
      <c r="B7" s="7"/>
      <c r="C7" s="7"/>
      <c r="D7" s="7"/>
      <c r="E7" s="7"/>
      <c r="F7" s="7"/>
      <c r="G7" s="7"/>
      <c r="H7" s="7"/>
      <c r="I7" s="7"/>
      <c r="J7" s="7"/>
      <c r="K7" s="7"/>
    </row>
    <row r="8" spans="1:11" s="100" customFormat="1" ht="28.5" customHeight="1" thickBot="1" x14ac:dyDescent="0.4">
      <c r="A8" s="103"/>
      <c r="B8" s="104" t="s">
        <v>87</v>
      </c>
      <c r="C8" s="105"/>
      <c r="D8" s="105"/>
      <c r="E8" s="105"/>
      <c r="F8" s="106"/>
      <c r="G8" s="106"/>
      <c r="H8" s="106"/>
      <c r="I8" s="153"/>
      <c r="J8" s="152"/>
      <c r="K8" s="107"/>
    </row>
    <row r="9" spans="1:11" s="100" customFormat="1" ht="24" customHeight="1" thickBot="1" x14ac:dyDescent="0.45">
      <c r="A9" s="108"/>
      <c r="B9" s="172" t="s">
        <v>145</v>
      </c>
      <c r="C9" s="109"/>
      <c r="D9" s="109"/>
      <c r="E9" s="109"/>
      <c r="F9" s="109"/>
      <c r="G9" s="109"/>
      <c r="H9" s="109"/>
      <c r="I9" s="109"/>
      <c r="J9" s="109"/>
      <c r="K9" s="110"/>
    </row>
    <row r="10" spans="1:11" s="100" customFormat="1" ht="9.75" customHeight="1" x14ac:dyDescent="0.35">
      <c r="A10" s="108"/>
      <c r="C10" s="109"/>
      <c r="D10" s="109"/>
      <c r="E10" s="109"/>
      <c r="F10" s="109"/>
      <c r="G10" s="109"/>
      <c r="H10" s="109"/>
      <c r="I10" s="109"/>
      <c r="J10" s="109"/>
      <c r="K10" s="111"/>
    </row>
    <row r="11" spans="1:11" s="100" customFormat="1" ht="15.5" x14ac:dyDescent="0.35">
      <c r="A11" s="108"/>
      <c r="B11" s="6" t="s">
        <v>88</v>
      </c>
      <c r="C11" s="109"/>
      <c r="D11" s="109"/>
      <c r="E11" s="109"/>
      <c r="F11" s="109"/>
      <c r="G11" s="109"/>
      <c r="H11" s="109"/>
      <c r="I11" s="109"/>
      <c r="J11" s="109"/>
      <c r="K11" s="112"/>
    </row>
    <row r="12" spans="1:11" s="100" customFormat="1" ht="9" customHeight="1" x14ac:dyDescent="0.35">
      <c r="A12" s="108"/>
      <c r="B12" s="6"/>
      <c r="C12" s="109"/>
      <c r="D12" s="109"/>
      <c r="E12" s="109"/>
      <c r="F12" s="109"/>
      <c r="G12" s="109"/>
      <c r="H12" s="109"/>
      <c r="I12" s="109"/>
      <c r="J12" s="109"/>
      <c r="K12" s="112"/>
    </row>
    <row r="13" spans="1:11" s="100" customFormat="1" ht="9" customHeight="1" x14ac:dyDescent="0.35">
      <c r="B13" s="115"/>
      <c r="C13" s="89"/>
      <c r="D13" s="89"/>
      <c r="E13" s="89"/>
      <c r="F13" s="89"/>
      <c r="G13" s="89"/>
      <c r="H13" s="89"/>
      <c r="I13" s="89"/>
      <c r="J13" s="89"/>
      <c r="K13" s="123"/>
    </row>
    <row r="14" spans="1:11" ht="18" customHeight="1" x14ac:dyDescent="0.35">
      <c r="A14" s="84"/>
      <c r="B14" s="91" t="s">
        <v>140</v>
      </c>
      <c r="C14" s="89"/>
      <c r="D14" s="89"/>
      <c r="E14" s="89"/>
      <c r="F14" s="89"/>
      <c r="G14" s="89"/>
      <c r="H14" s="114">
        <f>'Annexe II_heures effectives'!F68</f>
        <v>0</v>
      </c>
      <c r="I14" s="89" t="s">
        <v>79</v>
      </c>
      <c r="J14" s="89"/>
      <c r="K14" s="123"/>
    </row>
    <row r="15" spans="1:11" s="100" customFormat="1" ht="10.5" customHeight="1" x14ac:dyDescent="0.35">
      <c r="A15" s="113"/>
      <c r="B15" s="89"/>
      <c r="C15" s="89"/>
      <c r="D15" s="89"/>
      <c r="E15" s="89"/>
      <c r="F15" s="89"/>
      <c r="G15" s="89"/>
      <c r="H15" s="89"/>
      <c r="I15" s="89"/>
      <c r="J15" s="89"/>
      <c r="K15" s="123"/>
    </row>
    <row r="16" spans="1:11" s="100" customFormat="1" ht="16.5" customHeight="1" x14ac:dyDescent="0.35">
      <c r="A16" s="113"/>
      <c r="B16" s="91" t="s">
        <v>141</v>
      </c>
      <c r="C16" s="89"/>
      <c r="D16" s="89"/>
      <c r="E16" s="89"/>
      <c r="F16" s="89"/>
      <c r="G16" s="89"/>
      <c r="H16" s="114" t="e">
        <f>'Formulaire creche 3'!#REF!</f>
        <v>#REF!</v>
      </c>
      <c r="I16" s="116" t="s">
        <v>187</v>
      </c>
      <c r="J16" s="89"/>
      <c r="K16" s="112"/>
    </row>
    <row r="17" spans="1:11" s="100" customFormat="1" ht="16.5" customHeight="1" x14ac:dyDescent="0.35">
      <c r="A17" s="113"/>
      <c r="B17" s="89" t="s">
        <v>89</v>
      </c>
      <c r="C17" s="89"/>
      <c r="D17" s="89"/>
      <c r="E17" s="89"/>
      <c r="F17" s="89"/>
      <c r="G17" s="89"/>
      <c r="H17" s="89"/>
      <c r="I17" s="118"/>
      <c r="J17" s="89"/>
      <c r="K17" s="112"/>
    </row>
    <row r="18" spans="1:11" s="100" customFormat="1" ht="6" customHeight="1" x14ac:dyDescent="0.35">
      <c r="A18" s="113"/>
      <c r="B18" s="89"/>
      <c r="C18" s="89"/>
      <c r="D18" s="89"/>
      <c r="E18" s="89"/>
      <c r="F18" s="89"/>
      <c r="G18" s="89"/>
      <c r="H18" s="89"/>
      <c r="I18" s="89"/>
      <c r="J18" s="89"/>
      <c r="K18" s="112"/>
    </row>
    <row r="19" spans="1:11" s="100" customFormat="1" ht="14.25" customHeight="1" x14ac:dyDescent="0.35">
      <c r="A19" s="113"/>
      <c r="B19" s="91" t="s">
        <v>90</v>
      </c>
      <c r="C19" s="89"/>
      <c r="D19" s="89"/>
      <c r="E19" s="89"/>
      <c r="F19" s="89"/>
      <c r="G19" s="89"/>
      <c r="H19" s="114">
        <f>'Formulaire creche 3'!H119</f>
        <v>0</v>
      </c>
      <c r="I19" s="117"/>
      <c r="J19" s="89"/>
      <c r="K19" s="112"/>
    </row>
    <row r="20" spans="1:11" s="100" customFormat="1" ht="11.25" customHeight="1" x14ac:dyDescent="0.35">
      <c r="A20" s="113"/>
      <c r="B20" s="91"/>
      <c r="C20" s="89"/>
      <c r="D20" s="89"/>
      <c r="E20" s="89"/>
      <c r="F20" s="89"/>
      <c r="G20" s="89"/>
      <c r="H20" s="91"/>
      <c r="I20" s="118"/>
      <c r="J20" s="89"/>
      <c r="K20" s="112"/>
    </row>
    <row r="21" spans="1:11" s="100" customFormat="1" ht="17.25" customHeight="1" x14ac:dyDescent="0.35">
      <c r="A21" s="113"/>
      <c r="B21" s="91" t="s">
        <v>169</v>
      </c>
      <c r="C21" s="89"/>
      <c r="D21" s="89"/>
      <c r="E21" s="89"/>
      <c r="F21" s="89"/>
      <c r="G21" s="89"/>
      <c r="H21" s="114">
        <f>'Formulaire creche 3'!H121</f>
        <v>0</v>
      </c>
      <c r="I21" s="117"/>
      <c r="J21" s="89"/>
      <c r="K21" s="112"/>
    </row>
    <row r="22" spans="1:11" s="100" customFormat="1" ht="8.25" customHeight="1" thickBot="1" x14ac:dyDescent="0.4">
      <c r="A22" s="113"/>
      <c r="B22" s="91"/>
      <c r="C22" s="89"/>
      <c r="D22" s="89"/>
      <c r="E22" s="89"/>
      <c r="F22" s="89"/>
      <c r="G22" s="89"/>
      <c r="H22" s="89"/>
      <c r="I22" s="118"/>
      <c r="J22" s="89"/>
      <c r="K22" s="112"/>
    </row>
    <row r="23" spans="1:11" s="100" customFormat="1" ht="7.5" customHeight="1" x14ac:dyDescent="0.35">
      <c r="A23" s="113"/>
      <c r="B23" s="91"/>
      <c r="C23" s="89"/>
      <c r="D23" s="89"/>
      <c r="E23" s="89"/>
      <c r="F23" s="89"/>
      <c r="G23" s="89"/>
      <c r="H23" s="119"/>
      <c r="I23" s="118"/>
      <c r="J23" s="89"/>
      <c r="K23" s="112"/>
    </row>
    <row r="24" spans="1:11" s="100" customFormat="1" ht="17.25" customHeight="1" x14ac:dyDescent="0.35">
      <c r="A24" s="113"/>
      <c r="B24" s="91" t="s">
        <v>91</v>
      </c>
      <c r="C24" s="163"/>
      <c r="D24" s="163"/>
      <c r="E24" s="193"/>
      <c r="F24" s="163"/>
      <c r="G24" s="163"/>
      <c r="H24" s="114">
        <f>'Formulaire creche 3'!H125</f>
        <v>0</v>
      </c>
      <c r="I24" s="89"/>
      <c r="J24" s="89"/>
      <c r="K24" s="112"/>
    </row>
    <row r="25" spans="1:11" s="100" customFormat="1" ht="10.5" customHeight="1" x14ac:dyDescent="0.35">
      <c r="A25" s="113"/>
      <c r="B25" s="162"/>
      <c r="C25" s="163"/>
      <c r="D25" s="163"/>
      <c r="E25" s="163"/>
      <c r="F25" s="163"/>
      <c r="G25" s="163"/>
      <c r="H25" s="169"/>
      <c r="I25" s="89"/>
      <c r="J25" s="89"/>
      <c r="K25" s="112"/>
    </row>
    <row r="26" spans="1:11" ht="14.25" customHeight="1" x14ac:dyDescent="0.35">
      <c r="A26" s="84"/>
      <c r="B26" s="89" t="s">
        <v>233</v>
      </c>
      <c r="C26" s="89"/>
      <c r="D26" s="89"/>
      <c r="E26" s="89"/>
      <c r="F26" s="89"/>
      <c r="G26" s="168"/>
      <c r="H26" s="294">
        <f>'Annexe II_heures effectives'!I71</f>
        <v>0</v>
      </c>
      <c r="I26" s="117"/>
      <c r="J26" s="191"/>
    </row>
    <row r="27" spans="1:11" ht="14.25" customHeight="1" x14ac:dyDescent="0.35">
      <c r="A27" s="84"/>
      <c r="B27" s="89" t="s">
        <v>234</v>
      </c>
      <c r="C27" s="89"/>
      <c r="D27" s="89"/>
      <c r="E27" s="89"/>
      <c r="F27" s="89"/>
      <c r="G27" s="168"/>
      <c r="H27" s="294">
        <f>'Annexe II_heures effectives'!I72</f>
        <v>0</v>
      </c>
      <c r="I27" s="117"/>
      <c r="J27" s="191"/>
    </row>
    <row r="28" spans="1:11" ht="14.25" customHeight="1" x14ac:dyDescent="0.35">
      <c r="A28" s="84"/>
      <c r="B28" s="89" t="s">
        <v>235</v>
      </c>
      <c r="C28" s="89"/>
      <c r="D28" s="89"/>
      <c r="E28" s="89"/>
      <c r="F28" s="89"/>
      <c r="G28" s="168"/>
      <c r="H28" s="294">
        <f>'Annexe II_heures effectives'!I73</f>
        <v>0</v>
      </c>
      <c r="I28" s="117"/>
      <c r="J28" s="191"/>
    </row>
    <row r="29" spans="1:11" ht="14.25" customHeight="1" x14ac:dyDescent="0.35">
      <c r="A29" s="84"/>
      <c r="B29" s="89" t="s">
        <v>236</v>
      </c>
      <c r="C29" s="89"/>
      <c r="D29" s="89"/>
      <c r="E29" s="89"/>
      <c r="F29" s="89"/>
      <c r="G29" s="168"/>
      <c r="H29" s="294">
        <f>'Annexe II_heures effectives'!I74</f>
        <v>0</v>
      </c>
      <c r="I29" s="117"/>
      <c r="J29" s="191"/>
    </row>
    <row r="30" spans="1:11" ht="9.75" customHeight="1" x14ac:dyDescent="0.35">
      <c r="A30" s="84"/>
      <c r="B30" s="89"/>
      <c r="C30" s="89"/>
      <c r="D30" s="89"/>
      <c r="E30" s="89"/>
      <c r="F30" s="89"/>
      <c r="G30" s="89"/>
      <c r="H30" s="89"/>
      <c r="I30" s="89"/>
      <c r="J30" s="190"/>
    </row>
    <row r="31" spans="1:11" ht="14.25" customHeight="1" x14ac:dyDescent="0.35">
      <c r="A31" s="84"/>
      <c r="B31" s="91" t="s">
        <v>231</v>
      </c>
      <c r="C31" s="89"/>
      <c r="D31" s="89"/>
      <c r="E31" s="89"/>
      <c r="F31" s="89"/>
      <c r="G31" s="89"/>
      <c r="H31" s="114">
        <f>'Annexe II_heures effectives'!I76</f>
        <v>0</v>
      </c>
      <c r="I31" s="89"/>
      <c r="J31" s="190"/>
    </row>
    <row r="32" spans="1:11" s="100" customFormat="1" ht="10.5" customHeight="1" x14ac:dyDescent="0.35">
      <c r="A32" s="113"/>
      <c r="B32" s="162"/>
      <c r="C32" s="163"/>
      <c r="D32" s="163"/>
      <c r="E32" s="163"/>
      <c r="F32" s="163"/>
      <c r="G32" s="163"/>
      <c r="H32" s="169"/>
      <c r="I32" s="89"/>
      <c r="J32" s="89"/>
      <c r="K32" s="112"/>
    </row>
    <row r="33" spans="1:21" s="100" customFormat="1" ht="20.25" customHeight="1" x14ac:dyDescent="0.35">
      <c r="A33" s="113"/>
      <c r="B33" s="173" t="s">
        <v>146</v>
      </c>
      <c r="C33" s="173"/>
      <c r="D33" s="173"/>
      <c r="E33" s="173"/>
      <c r="F33" s="173"/>
      <c r="G33" s="173"/>
      <c r="H33" s="173"/>
      <c r="I33" s="169"/>
      <c r="J33" s="89"/>
      <c r="K33" s="112"/>
    </row>
    <row r="34" spans="1:21" s="100" customFormat="1" ht="13.5" customHeight="1" x14ac:dyDescent="0.35">
      <c r="A34" s="113"/>
      <c r="B34" s="173" t="s">
        <v>147</v>
      </c>
      <c r="C34" s="173"/>
      <c r="D34" s="173"/>
      <c r="E34" s="173"/>
      <c r="F34" s="173"/>
      <c r="G34" s="173"/>
      <c r="H34" s="173"/>
      <c r="I34" s="169"/>
      <c r="J34" s="89"/>
      <c r="K34" s="112"/>
    </row>
    <row r="35" spans="1:21" s="100" customFormat="1" ht="17.25" customHeight="1" x14ac:dyDescent="0.35">
      <c r="A35" s="113"/>
      <c r="B35" s="173"/>
      <c r="C35" s="173"/>
      <c r="D35" s="173"/>
      <c r="E35" s="173"/>
      <c r="F35" s="173"/>
      <c r="G35" s="173"/>
      <c r="H35" s="173"/>
      <c r="I35" s="89"/>
      <c r="J35" s="89"/>
      <c r="K35" s="112"/>
    </row>
    <row r="36" spans="1:21" s="100" customFormat="1" ht="17.25" customHeight="1" x14ac:dyDescent="0.35">
      <c r="A36" s="113"/>
      <c r="B36" s="89" t="s">
        <v>92</v>
      </c>
      <c r="C36" s="89"/>
      <c r="D36" s="89"/>
      <c r="E36" s="128">
        <f>'Formulaire creche 3'!E51</f>
        <v>0</v>
      </c>
      <c r="F36" s="89"/>
      <c r="G36" s="89"/>
      <c r="H36" s="89"/>
      <c r="I36" s="89"/>
      <c r="J36" s="89"/>
      <c r="K36" s="112"/>
    </row>
    <row r="37" spans="1:21" s="100" customFormat="1" ht="17.25" customHeight="1" x14ac:dyDescent="0.35">
      <c r="A37" s="113"/>
      <c r="B37" s="89" t="s">
        <v>128</v>
      </c>
      <c r="C37" s="89"/>
      <c r="D37" s="89"/>
      <c r="E37" s="128">
        <f>'Formulaire creche 3'!E47</f>
        <v>0</v>
      </c>
      <c r="F37" s="89"/>
      <c r="G37" s="89"/>
      <c r="H37" s="89"/>
      <c r="I37" s="89"/>
      <c r="J37" s="89"/>
      <c r="K37" s="112"/>
    </row>
    <row r="38" spans="1:21" s="100" customFormat="1" ht="17.25" customHeight="1" x14ac:dyDescent="0.35">
      <c r="A38" s="113"/>
      <c r="B38" s="89" t="s">
        <v>93</v>
      </c>
      <c r="C38" s="89"/>
      <c r="D38" s="89"/>
      <c r="E38" s="128">
        <f>'Formulaire creche 3'!E48</f>
        <v>0</v>
      </c>
      <c r="F38" s="89"/>
      <c r="G38" s="89"/>
      <c r="H38" s="89"/>
      <c r="I38" s="89"/>
      <c r="J38" s="89"/>
      <c r="K38" s="112"/>
    </row>
    <row r="39" spans="1:21" s="100" customFormat="1" ht="17.25" customHeight="1" x14ac:dyDescent="0.35">
      <c r="A39" s="113"/>
      <c r="B39" s="89" t="s">
        <v>3</v>
      </c>
      <c r="C39" s="89"/>
      <c r="D39" s="89"/>
      <c r="E39" s="128">
        <f>'Formulaire creche 3'!E49</f>
        <v>0</v>
      </c>
      <c r="F39" s="89"/>
      <c r="G39" s="89"/>
      <c r="H39" s="89"/>
      <c r="I39" s="89"/>
      <c r="J39" s="89"/>
      <c r="K39" s="112"/>
    </row>
    <row r="40" spans="1:21" s="100" customFormat="1" ht="17.25" customHeight="1" x14ac:dyDescent="0.35">
      <c r="A40" s="113"/>
      <c r="B40" s="89" t="s">
        <v>94</v>
      </c>
      <c r="C40" s="89"/>
      <c r="D40" s="89"/>
      <c r="E40" s="128">
        <f>'Formulaire creche 3'!E50</f>
        <v>0</v>
      </c>
      <c r="F40" s="89"/>
      <c r="G40" s="89"/>
      <c r="H40" s="89"/>
      <c r="I40" s="89"/>
      <c r="J40" s="89"/>
      <c r="K40" s="112"/>
    </row>
    <row r="41" spans="1:21" s="100" customFormat="1" x14ac:dyDescent="0.35">
      <c r="A41" s="113"/>
      <c r="B41" s="120"/>
      <c r="C41" s="121"/>
      <c r="D41" s="121"/>
      <c r="E41" s="121"/>
      <c r="F41" s="121"/>
      <c r="G41" s="109"/>
      <c r="H41" s="109"/>
      <c r="J41" s="109"/>
      <c r="K41" s="112"/>
    </row>
    <row r="42" spans="1:21" s="100" customFormat="1" ht="18.5" x14ac:dyDescent="0.45">
      <c r="A42" s="113"/>
      <c r="B42" s="248" t="s">
        <v>95</v>
      </c>
      <c r="C42" s="236"/>
      <c r="D42" s="236"/>
      <c r="E42" s="236"/>
      <c r="F42" s="236"/>
      <c r="G42" s="249" t="s">
        <v>96</v>
      </c>
      <c r="H42" s="250"/>
      <c r="I42" s="251"/>
      <c r="J42" s="252"/>
      <c r="K42" s="112"/>
      <c r="M42" s="109"/>
      <c r="N42" s="109"/>
      <c r="O42" s="109"/>
      <c r="P42" s="109"/>
      <c r="Q42" s="109"/>
      <c r="R42" s="109"/>
      <c r="S42" s="109"/>
      <c r="T42" s="109"/>
      <c r="U42" s="109"/>
    </row>
    <row r="43" spans="1:21" s="100" customFormat="1" x14ac:dyDescent="0.35">
      <c r="A43" s="113"/>
      <c r="B43" s="216" t="s">
        <v>97</v>
      </c>
      <c r="C43" s="236"/>
      <c r="D43" s="236"/>
      <c r="E43" s="236"/>
      <c r="F43" s="236"/>
      <c r="G43" s="236"/>
      <c r="H43" s="236"/>
      <c r="I43" s="236"/>
      <c r="J43" s="236"/>
      <c r="K43" s="112"/>
      <c r="M43" s="109"/>
      <c r="N43" s="109"/>
      <c r="O43" s="109"/>
      <c r="P43" s="109"/>
      <c r="Q43" s="109"/>
      <c r="R43" s="109"/>
      <c r="S43" s="109"/>
      <c r="T43" s="109"/>
      <c r="U43" s="109"/>
    </row>
    <row r="44" spans="1:21" s="100" customFormat="1" x14ac:dyDescent="0.35">
      <c r="A44" s="113"/>
      <c r="B44" s="253"/>
      <c r="C44" s="253"/>
      <c r="D44" s="253"/>
      <c r="E44" s="253"/>
      <c r="F44" s="253"/>
      <c r="G44" s="253"/>
      <c r="H44" s="253"/>
      <c r="I44" s="253"/>
      <c r="J44" s="253"/>
      <c r="K44" s="112"/>
      <c r="M44" s="109"/>
      <c r="N44" s="109"/>
      <c r="O44" s="109"/>
      <c r="P44" s="109"/>
      <c r="Q44" s="109"/>
      <c r="R44" s="109"/>
      <c r="S44" s="109"/>
      <c r="T44" s="109"/>
      <c r="U44" s="109"/>
    </row>
    <row r="45" spans="1:21" x14ac:dyDescent="0.35">
      <c r="A45" s="122"/>
      <c r="B45" s="253"/>
      <c r="C45" s="253"/>
      <c r="D45" s="253"/>
      <c r="E45" s="253"/>
      <c r="F45" s="253"/>
      <c r="G45" s="253"/>
      <c r="H45" s="253"/>
      <c r="I45" s="253"/>
      <c r="J45" s="253"/>
      <c r="K45" s="123"/>
    </row>
    <row r="46" spans="1:21" x14ac:dyDescent="0.35">
      <c r="A46" s="122"/>
      <c r="B46" s="253"/>
      <c r="C46" s="253"/>
      <c r="D46" s="253"/>
      <c r="E46" s="253"/>
      <c r="F46" s="253"/>
      <c r="G46" s="253"/>
      <c r="H46" s="253"/>
      <c r="I46" s="253"/>
      <c r="J46" s="253"/>
      <c r="K46" s="123"/>
    </row>
    <row r="47" spans="1:21" ht="9.75" customHeight="1" x14ac:dyDescent="0.35">
      <c r="A47" s="122"/>
      <c r="B47" s="254"/>
      <c r="C47" s="254"/>
      <c r="D47" s="254"/>
      <c r="E47" s="254"/>
      <c r="F47" s="254"/>
      <c r="G47" s="254"/>
      <c r="H47" s="254"/>
      <c r="I47" s="254"/>
      <c r="J47" s="254"/>
      <c r="K47" s="123"/>
    </row>
    <row r="48" spans="1:21" ht="15" thickBot="1" x14ac:dyDescent="0.4">
      <c r="A48" s="124"/>
      <c r="B48" s="125"/>
      <c r="C48" s="125"/>
      <c r="D48" s="125"/>
      <c r="E48" s="125"/>
      <c r="F48" s="125"/>
      <c r="G48" s="125"/>
      <c r="H48" s="125"/>
      <c r="I48" s="125"/>
      <c r="J48" s="125"/>
      <c r="K48" s="126"/>
    </row>
  </sheetData>
  <sheetProtection password="EB4E" sheet="1" formatCells="0" formatColumns="0" formatRows="0" insertColumns="0" insertRows="0"/>
  <pageMargins left="0.31496062992125984" right="0.31496062992125984" top="0.15748031496062992" bottom="0.15748031496062992" header="0.31496062992125984" footer="0.31496062992125984"/>
  <pageSetup paperSize="9" scale="88"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S27"/>
  <sheetViews>
    <sheetView topLeftCell="H1" workbookViewId="0">
      <selection activeCell="O18" sqref="O18"/>
    </sheetView>
  </sheetViews>
  <sheetFormatPr baseColWidth="10" defaultRowHeight="14.5" x14ac:dyDescent="0.35"/>
  <sheetData>
    <row r="1" spans="1:70" s="1" customFormat="1" ht="81.75" customHeight="1" x14ac:dyDescent="0.35">
      <c r="A1" s="175" t="s">
        <v>148</v>
      </c>
      <c r="B1" s="176" t="s">
        <v>5</v>
      </c>
      <c r="C1" s="176" t="s">
        <v>19</v>
      </c>
      <c r="D1" s="176" t="s">
        <v>155</v>
      </c>
      <c r="E1" s="176" t="s">
        <v>156</v>
      </c>
      <c r="F1" s="176" t="s">
        <v>3</v>
      </c>
      <c r="G1" s="176" t="s">
        <v>157</v>
      </c>
      <c r="H1" s="176" t="s">
        <v>158</v>
      </c>
      <c r="I1" s="176" t="s">
        <v>184</v>
      </c>
      <c r="J1" s="176" t="s">
        <v>159</v>
      </c>
      <c r="K1" s="176" t="s">
        <v>160</v>
      </c>
      <c r="L1" s="177" t="s">
        <v>161</v>
      </c>
      <c r="M1" s="177" t="s">
        <v>162</v>
      </c>
      <c r="N1" s="177" t="s">
        <v>163</v>
      </c>
      <c r="O1" s="176" t="s">
        <v>164</v>
      </c>
      <c r="P1" s="176" t="s">
        <v>165</v>
      </c>
      <c r="Q1" s="176" t="s">
        <v>205</v>
      </c>
      <c r="R1" s="176" t="s">
        <v>166</v>
      </c>
      <c r="S1" s="176" t="s">
        <v>167</v>
      </c>
      <c r="T1" s="176" t="s">
        <v>168</v>
      </c>
      <c r="U1" s="176" t="s">
        <v>170</v>
      </c>
      <c r="V1" s="195" t="s">
        <v>171</v>
      </c>
      <c r="W1" s="195" t="s">
        <v>172</v>
      </c>
      <c r="X1" s="283" t="s">
        <v>225</v>
      </c>
      <c r="Y1" s="283" t="s">
        <v>156</v>
      </c>
      <c r="Z1" s="283" t="s">
        <v>3</v>
      </c>
      <c r="AA1" s="283" t="s">
        <v>19</v>
      </c>
    </row>
    <row r="2" spans="1:70" s="178" customFormat="1" ht="26.25" customHeight="1" x14ac:dyDescent="0.35">
      <c r="A2" s="178">
        <f>'Formulaire creche 3'!E41</f>
        <v>0</v>
      </c>
      <c r="B2" s="178">
        <f>'Formulaire creche 3'!E37</f>
        <v>0</v>
      </c>
      <c r="C2" s="178">
        <f>'Formulaire creche 3'!E40</f>
        <v>0</v>
      </c>
      <c r="D2" s="178">
        <f>'Formulaire creche 3'!E47</f>
        <v>0</v>
      </c>
      <c r="E2" s="178">
        <f>'Formulaire creche 3'!E48</f>
        <v>0</v>
      </c>
      <c r="F2" s="178">
        <f>'Formulaire creche 3'!E49</f>
        <v>0</v>
      </c>
      <c r="G2" s="178">
        <f>'Formulaire creche 3'!E50</f>
        <v>0</v>
      </c>
      <c r="H2" s="179">
        <f>'Formulaire creche 3'!E51</f>
        <v>0</v>
      </c>
      <c r="I2" s="179">
        <f>'Formulaire creche 3'!E43</f>
        <v>0</v>
      </c>
      <c r="J2" s="179">
        <f>'Formulaire creche 3'!E84</f>
        <v>0</v>
      </c>
      <c r="K2" s="179">
        <f>'Formulaire creche 3'!E91</f>
        <v>0</v>
      </c>
      <c r="L2" s="179" t="e">
        <f>'Formulaire creche 3'!#REF!</f>
        <v>#REF!</v>
      </c>
      <c r="M2" s="179" t="e">
        <f>'Formulaire creche 3'!#REF!</f>
        <v>#REF!</v>
      </c>
      <c r="N2" s="179" t="e">
        <f>'Formulaire creche 3'!#REF!</f>
        <v>#REF!</v>
      </c>
      <c r="O2" s="179">
        <f>'Annexe II_heures effectives'!C64</f>
        <v>0</v>
      </c>
      <c r="P2" s="179" t="e">
        <f>'Annexe II_heures effectives'!F40</f>
        <v>#DIV/0!</v>
      </c>
      <c r="Q2" s="180"/>
      <c r="R2" s="180">
        <f>'Annexe II_heures effectives'!F68</f>
        <v>0</v>
      </c>
      <c r="S2" s="180" t="e">
        <f>'Formulaire creche 3'!#REF!</f>
        <v>#REF!</v>
      </c>
      <c r="T2" s="180">
        <f>'Formulaire creche 3'!H119</f>
        <v>0</v>
      </c>
      <c r="U2" s="180">
        <f>'Formulaire creche 3'!H121</f>
        <v>0</v>
      </c>
      <c r="V2" s="196">
        <f>'Annexe I '!F26</f>
        <v>0</v>
      </c>
      <c r="W2" s="196">
        <f>'Annexe I '!F87</f>
        <v>0</v>
      </c>
      <c r="X2" s="284" t="e">
        <f>'Formulaire creche 3'!#REF!</f>
        <v>#REF!</v>
      </c>
      <c r="Y2" s="284" t="e">
        <f>'Formulaire creche 3'!#REF!</f>
        <v>#REF!</v>
      </c>
      <c r="Z2" s="284" t="e">
        <f>'Formulaire creche 3'!#REF!</f>
        <v>#REF!</v>
      </c>
      <c r="AA2" s="284" t="e">
        <f>'Formulaire creche 3'!#REF!</f>
        <v>#REF!</v>
      </c>
      <c r="AB2" s="181"/>
      <c r="AC2" s="181"/>
      <c r="AD2" s="181"/>
      <c r="AE2" s="181"/>
      <c r="AF2" s="181"/>
      <c r="AG2" s="181"/>
      <c r="AH2" s="181"/>
      <c r="AI2" s="181"/>
      <c r="AJ2" s="181"/>
      <c r="AK2" s="181"/>
      <c r="AL2" s="181"/>
      <c r="AM2" s="181"/>
      <c r="AN2" s="181"/>
      <c r="AO2" s="181"/>
      <c r="AP2" s="181"/>
      <c r="AQ2" s="181"/>
      <c r="AR2" s="181"/>
      <c r="AS2" s="181"/>
      <c r="AT2" s="181"/>
      <c r="AU2" s="181"/>
      <c r="AV2" s="181"/>
      <c r="AW2" s="181"/>
      <c r="AX2" s="181"/>
      <c r="AY2" s="181"/>
      <c r="AZ2" s="181"/>
      <c r="BA2" s="181"/>
      <c r="BB2" s="181"/>
      <c r="BC2" s="181"/>
      <c r="BD2" s="181"/>
      <c r="BE2" s="181"/>
      <c r="BF2" s="181"/>
      <c r="BG2" s="181"/>
      <c r="BH2" s="181"/>
      <c r="BI2" s="181"/>
      <c r="BJ2" s="181"/>
      <c r="BK2" s="181"/>
      <c r="BL2" s="181"/>
      <c r="BM2" s="181"/>
      <c r="BN2" s="181"/>
      <c r="BO2" s="181"/>
      <c r="BP2" s="181"/>
      <c r="BQ2" s="181"/>
      <c r="BR2" s="181"/>
    </row>
    <row r="24" spans="1:97" x14ac:dyDescent="0.35">
      <c r="A24" s="197" t="s">
        <v>173</v>
      </c>
    </row>
    <row r="25" spans="1:97" ht="15" thickBot="1" x14ac:dyDescent="0.4"/>
    <row r="26" spans="1:97" s="201" customFormat="1" ht="113.25" customHeight="1" x14ac:dyDescent="0.3">
      <c r="A26" s="198" t="s">
        <v>148</v>
      </c>
      <c r="B26" s="198" t="s">
        <v>5</v>
      </c>
      <c r="C26" s="198" t="s">
        <v>19</v>
      </c>
      <c r="D26" s="198" t="s">
        <v>63</v>
      </c>
      <c r="E26" s="198" t="s">
        <v>174</v>
      </c>
      <c r="F26" s="199" t="s">
        <v>175</v>
      </c>
      <c r="G26" s="199" t="s">
        <v>176</v>
      </c>
      <c r="H26" s="199" t="s">
        <v>207</v>
      </c>
      <c r="I26" s="199" t="s">
        <v>176</v>
      </c>
      <c r="J26" s="199" t="s">
        <v>207</v>
      </c>
      <c r="K26" s="199" t="s">
        <v>176</v>
      </c>
      <c r="L26" s="199" t="s">
        <v>207</v>
      </c>
      <c r="M26" s="199" t="s">
        <v>176</v>
      </c>
      <c r="N26" s="199" t="s">
        <v>207</v>
      </c>
      <c r="O26" s="199" t="s">
        <v>176</v>
      </c>
      <c r="P26" s="199" t="s">
        <v>207</v>
      </c>
      <c r="Q26" s="199" t="s">
        <v>176</v>
      </c>
      <c r="R26" s="199" t="s">
        <v>207</v>
      </c>
      <c r="S26" s="199" t="s">
        <v>176</v>
      </c>
      <c r="T26" s="199" t="s">
        <v>207</v>
      </c>
      <c r="U26" s="199" t="s">
        <v>176</v>
      </c>
      <c r="V26" s="199" t="s">
        <v>207</v>
      </c>
      <c r="W26" s="199" t="s">
        <v>176</v>
      </c>
      <c r="X26" s="199" t="s">
        <v>207</v>
      </c>
      <c r="Y26" s="199" t="s">
        <v>176</v>
      </c>
      <c r="Z26" s="199" t="s">
        <v>207</v>
      </c>
      <c r="AA26" s="199" t="s">
        <v>176</v>
      </c>
      <c r="AB26" s="199" t="s">
        <v>207</v>
      </c>
      <c r="AC26" s="199" t="s">
        <v>176</v>
      </c>
      <c r="AD26" s="199" t="s">
        <v>207</v>
      </c>
      <c r="AE26" s="199" t="s">
        <v>176</v>
      </c>
      <c r="AF26" s="199" t="s">
        <v>207</v>
      </c>
      <c r="AG26" s="199" t="s">
        <v>177</v>
      </c>
      <c r="AH26" s="199" t="s">
        <v>178</v>
      </c>
      <c r="AI26" s="199" t="s">
        <v>177</v>
      </c>
      <c r="AJ26" s="199" t="s">
        <v>178</v>
      </c>
      <c r="AK26" s="199" t="s">
        <v>177</v>
      </c>
      <c r="AL26" s="199" t="s">
        <v>178</v>
      </c>
      <c r="AM26" s="199" t="s">
        <v>177</v>
      </c>
      <c r="AN26" s="199" t="s">
        <v>178</v>
      </c>
      <c r="AO26" s="199" t="s">
        <v>177</v>
      </c>
      <c r="AP26" s="199" t="s">
        <v>178</v>
      </c>
      <c r="AQ26" s="199" t="s">
        <v>177</v>
      </c>
      <c r="AR26" s="199" t="s">
        <v>178</v>
      </c>
      <c r="AS26" s="199" t="s">
        <v>177</v>
      </c>
      <c r="AT26" s="199" t="s">
        <v>178</v>
      </c>
      <c r="AU26" s="199" t="s">
        <v>177</v>
      </c>
      <c r="AV26" s="199" t="s">
        <v>178</v>
      </c>
      <c r="AW26" s="200" t="s">
        <v>179</v>
      </c>
      <c r="AX26" s="200" t="s">
        <v>180</v>
      </c>
      <c r="AY26" s="200" t="s">
        <v>181</v>
      </c>
      <c r="AZ26" s="200" t="s">
        <v>182</v>
      </c>
      <c r="BA26" s="200" t="s">
        <v>183</v>
      </c>
      <c r="BB26" s="195" t="s">
        <v>171</v>
      </c>
      <c r="BC26" s="195" t="s">
        <v>172</v>
      </c>
    </row>
    <row r="27" spans="1:97" s="202" customFormat="1" ht="26.25" customHeight="1" x14ac:dyDescent="0.3">
      <c r="A27" s="202">
        <f>'Formulaire creche 3'!E41</f>
        <v>0</v>
      </c>
      <c r="B27" s="202">
        <f>'Formulaire creche 3'!E37</f>
        <v>0</v>
      </c>
      <c r="C27" s="202">
        <f>'Formulaire creche 3'!E40</f>
        <v>0</v>
      </c>
      <c r="D27" s="202" t="e">
        <f>'Formulaire creche 3'!#REF!</f>
        <v>#REF!</v>
      </c>
      <c r="E27" s="203">
        <f>'Formulaire creche 3'!E84</f>
        <v>0</v>
      </c>
      <c r="F27" s="203">
        <f>'Formulaire creche 3'!E91</f>
        <v>0</v>
      </c>
      <c r="G27" s="202" t="e">
        <f>'Formulaire creche 3'!#REF!</f>
        <v>#REF!</v>
      </c>
      <c r="H27" s="203" t="e">
        <f>'Formulaire creche 3'!#REF!</f>
        <v>#REF!</v>
      </c>
      <c r="I27" s="202" t="e">
        <f>'Formulaire creche 3'!#REF!</f>
        <v>#REF!</v>
      </c>
      <c r="J27" s="203" t="e">
        <f>'Formulaire creche 3'!#REF!</f>
        <v>#REF!</v>
      </c>
      <c r="K27" s="202" t="e">
        <f>'Formulaire creche 3'!#REF!</f>
        <v>#REF!</v>
      </c>
      <c r="L27" s="203" t="e">
        <f>'Formulaire creche 3'!#REF!</f>
        <v>#REF!</v>
      </c>
      <c r="M27" s="202" t="e">
        <f>'Formulaire creche 3'!#REF!</f>
        <v>#REF!</v>
      </c>
      <c r="N27" s="203" t="e">
        <f>'Formulaire creche 3'!#REF!</f>
        <v>#REF!</v>
      </c>
      <c r="O27" s="202" t="e">
        <f>'Formulaire creche 3'!#REF!</f>
        <v>#REF!</v>
      </c>
      <c r="P27" s="203" t="e">
        <f>'Formulaire creche 3'!#REF!</f>
        <v>#REF!</v>
      </c>
      <c r="Q27" s="202" t="e">
        <f>'Formulaire creche 3'!#REF!</f>
        <v>#REF!</v>
      </c>
      <c r="R27" s="203" t="e">
        <f>'Formulaire creche 3'!#REF!</f>
        <v>#REF!</v>
      </c>
      <c r="S27" s="202" t="e">
        <f>'Formulaire creche 3'!#REF!</f>
        <v>#REF!</v>
      </c>
      <c r="T27" s="203" t="e">
        <f>'Formulaire creche 3'!#REF!</f>
        <v>#REF!</v>
      </c>
      <c r="U27" s="202" t="e">
        <f>'Formulaire creche 3'!#REF!</f>
        <v>#REF!</v>
      </c>
      <c r="V27" s="203" t="e">
        <f>'Formulaire creche 3'!#REF!</f>
        <v>#REF!</v>
      </c>
      <c r="W27" s="202" t="e">
        <f>'Formulaire creche 3'!#REF!</f>
        <v>#REF!</v>
      </c>
      <c r="X27" s="203" t="e">
        <f>'Formulaire creche 3'!#REF!</f>
        <v>#REF!</v>
      </c>
      <c r="Y27" s="202" t="e">
        <f>'Formulaire creche 3'!#REF!</f>
        <v>#REF!</v>
      </c>
      <c r="Z27" s="203" t="e">
        <f>'Formulaire creche 3'!#REF!</f>
        <v>#REF!</v>
      </c>
      <c r="AA27" s="202" t="e">
        <f>'Formulaire creche 3'!#REF!</f>
        <v>#REF!</v>
      </c>
      <c r="AB27" s="203" t="e">
        <f>'Formulaire creche 3'!#REF!</f>
        <v>#REF!</v>
      </c>
      <c r="AC27" s="202" t="e">
        <f>'Formulaire creche 3'!#REF!</f>
        <v>#REF!</v>
      </c>
      <c r="AD27" s="203" t="e">
        <f>'Formulaire creche 3'!#REF!</f>
        <v>#REF!</v>
      </c>
      <c r="AE27" s="202" t="e">
        <f>'Formulaire creche 3'!#REF!</f>
        <v>#REF!</v>
      </c>
      <c r="AF27" s="203" t="e">
        <f>'Formulaire creche 3'!#REF!</f>
        <v>#REF!</v>
      </c>
      <c r="AG27" s="202" t="e">
        <f>'Formulaire creche 3'!#REF!</f>
        <v>#REF!</v>
      </c>
      <c r="AH27" s="203" t="e">
        <f>'Formulaire creche 3'!#REF!</f>
        <v>#REF!</v>
      </c>
      <c r="AI27" s="202" t="e">
        <f>'Formulaire creche 3'!#REF!</f>
        <v>#REF!</v>
      </c>
      <c r="AJ27" s="203" t="e">
        <f>'Formulaire creche 3'!#REF!</f>
        <v>#REF!</v>
      </c>
      <c r="AK27" s="202" t="e">
        <f>'Formulaire creche 3'!#REF!</f>
        <v>#REF!</v>
      </c>
      <c r="AL27" s="203" t="e">
        <f>'Formulaire creche 3'!#REF!</f>
        <v>#REF!</v>
      </c>
      <c r="AM27" s="202" t="e">
        <f>'Formulaire creche 3'!#REF!</f>
        <v>#REF!</v>
      </c>
      <c r="AN27" s="204" t="e">
        <f>'Formulaire creche 3'!#REF!</f>
        <v>#REF!</v>
      </c>
      <c r="AO27" s="202" t="e">
        <f>'Formulaire creche 3'!#REF!</f>
        <v>#REF!</v>
      </c>
      <c r="AP27" s="204" t="e">
        <f>'Formulaire creche 3'!#REF!</f>
        <v>#REF!</v>
      </c>
      <c r="AQ27" s="202" t="e">
        <f>'Formulaire creche 3'!#REF!</f>
        <v>#REF!</v>
      </c>
      <c r="AR27" s="204" t="e">
        <f>'Formulaire creche 3'!#REF!</f>
        <v>#REF!</v>
      </c>
      <c r="AS27" s="202" t="e">
        <f>'Formulaire creche 3'!#REF!</f>
        <v>#REF!</v>
      </c>
      <c r="AT27" s="204" t="e">
        <f>'Formulaire creche 3'!#REF!</f>
        <v>#REF!</v>
      </c>
      <c r="AU27" s="202" t="e">
        <f>'Formulaire creche 3'!#REF!</f>
        <v>#REF!</v>
      </c>
      <c r="AV27" s="204" t="e">
        <f>'Formulaire creche 3'!#REF!</f>
        <v>#REF!</v>
      </c>
      <c r="AW27" s="204" t="e">
        <f>'Formulaire creche 3'!#REF!</f>
        <v>#REF!</v>
      </c>
      <c r="AX27" s="204" t="e">
        <f>'Formulaire creche 3'!#REF!</f>
        <v>#REF!</v>
      </c>
      <c r="AY27" s="204" t="e">
        <f>'Formulaire creche 3'!#REF!</f>
        <v>#REF!</v>
      </c>
      <c r="AZ27" s="204" t="e">
        <f>'Formulaire creche 3'!#REF!</f>
        <v>#REF!</v>
      </c>
      <c r="BA27" s="204" t="e">
        <f>'Formulaire creche 3'!#REF!</f>
        <v>#REF!</v>
      </c>
      <c r="BB27" s="196">
        <f>'Annexe I '!I26</f>
        <v>0</v>
      </c>
      <c r="BC27" s="196">
        <f>'Annexe I '!I87</f>
        <v>0</v>
      </c>
      <c r="BD27" s="205"/>
      <c r="BE27" s="205"/>
      <c r="BF27" s="205"/>
      <c r="BG27" s="205"/>
      <c r="BH27" s="205"/>
      <c r="BI27" s="205"/>
      <c r="BJ27" s="205"/>
      <c r="BK27" s="205"/>
      <c r="BL27" s="205"/>
      <c r="BM27" s="205"/>
      <c r="BN27" s="205"/>
      <c r="BO27" s="205"/>
      <c r="BP27" s="205"/>
      <c r="BQ27" s="205"/>
      <c r="BR27" s="205"/>
      <c r="BS27" s="205"/>
      <c r="BT27" s="205"/>
      <c r="BU27" s="205"/>
      <c r="BV27" s="205"/>
      <c r="BW27" s="205"/>
      <c r="BX27" s="205"/>
      <c r="BY27" s="205"/>
      <c r="BZ27" s="205"/>
      <c r="CA27" s="205"/>
      <c r="CB27" s="205"/>
      <c r="CC27" s="205"/>
      <c r="CD27" s="205"/>
      <c r="CE27" s="205"/>
      <c r="CF27" s="205"/>
      <c r="CG27" s="205"/>
      <c r="CH27" s="205"/>
      <c r="CI27" s="205"/>
      <c r="CJ27" s="205"/>
      <c r="CK27" s="205"/>
      <c r="CL27" s="205"/>
      <c r="CM27" s="205"/>
      <c r="CN27" s="205"/>
      <c r="CO27" s="205"/>
      <c r="CP27" s="205"/>
      <c r="CQ27" s="205"/>
      <c r="CR27" s="205"/>
      <c r="CS27" s="205"/>
    </row>
  </sheetData>
  <sheetProtection password="F48E" sheet="1"/>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4</vt:i4>
      </vt:variant>
    </vt:vector>
  </HeadingPairs>
  <TitlesOfParts>
    <vt:vector size="10" baseType="lpstr">
      <vt:lpstr>Formulaire creche 3</vt:lpstr>
      <vt:lpstr>Annexe I </vt:lpstr>
      <vt:lpstr>Annexe II_heures effectives</vt:lpstr>
      <vt:lpstr>Feuil1</vt:lpstr>
      <vt:lpstr>Decompte final_NE PAS REMPLIR</vt:lpstr>
      <vt:lpstr>feuille masquee</vt:lpstr>
      <vt:lpstr>'Annexe I '!Zone_d_impression</vt:lpstr>
      <vt:lpstr>'Annexe II_heures effectives'!Zone_d_impression</vt:lpstr>
      <vt:lpstr>'Decompte final_NE PAS REMPLIR'!Zone_d_impression</vt:lpstr>
      <vt:lpstr>'Formulaire creche 3'!Zone_d_impression</vt:lpstr>
    </vt:vector>
  </TitlesOfParts>
  <Company>Sitel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PlancherelF</dc:creator>
  <cp:lastModifiedBy>Rosenast Jessica</cp:lastModifiedBy>
  <cp:lastPrinted>2012-01-23T14:27:50Z</cp:lastPrinted>
  <dcterms:created xsi:type="dcterms:W3CDTF">2010-08-18T12:30:40Z</dcterms:created>
  <dcterms:modified xsi:type="dcterms:W3CDTF">2025-10-23T15:09:39Z</dcterms:modified>
</cp:coreProperties>
</file>