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SMA\zSMA général (documents types)\3. SAEJ\Documents types\Formulaires\"/>
    </mc:Choice>
  </mc:AlternateContent>
  <xr:revisionPtr revIDLastSave="0" documentId="13_ncr:1_{20359513-65AE-4D83-BF55-339148C3B88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Demande art.13 LSTE" sheetId="1" r:id="rId1"/>
    <sheet name="Feuil2" sheetId="2" state="hidden" r:id="rId2"/>
    <sheet name="Décompte annuel" sheetId="3" r:id="rId3"/>
    <sheet name="Feuil1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" i="3" l="1"/>
  <c r="E27" i="3"/>
  <c r="D37" i="1"/>
  <c r="E28" i="3" s="1"/>
  <c r="E9" i="3"/>
  <c r="D11" i="3" a="1"/>
  <c r="D11" i="3" s="1"/>
  <c r="D27" i="3"/>
  <c r="D39" i="1" l="1"/>
  <c r="D42" i="1" s="1"/>
  <c r="E29" i="3" s="1"/>
  <c r="F11" i="3"/>
  <c r="E11" i="3"/>
  <c r="E30" i="3" l="1"/>
</calcChain>
</file>

<file path=xl/sharedStrings.xml><?xml version="1.0" encoding="utf-8"?>
<sst xmlns="http://schemas.openxmlformats.org/spreadsheetml/2006/main" count="66" uniqueCount="63">
  <si>
    <t>CHF</t>
  </si>
  <si>
    <t>Remarque :</t>
  </si>
  <si>
    <r>
      <t xml:space="preserve">Service de l’enfance et de la jeunesse </t>
    </r>
    <r>
      <rPr>
        <sz val="8"/>
        <rFont val="Arial"/>
        <family val="2"/>
      </rPr>
      <t>SEJ</t>
    </r>
  </si>
  <si>
    <r>
      <t xml:space="preserve">Jugendamt </t>
    </r>
    <r>
      <rPr>
        <sz val="8"/>
        <rFont val="Arial"/>
        <family val="2"/>
      </rPr>
      <t>JA</t>
    </r>
  </si>
  <si>
    <t>www.fr.ch/sej</t>
  </si>
  <si>
    <t>Veuillez remplir les cases bleu</t>
  </si>
  <si>
    <t xml:space="preserve">Contrôle interne SEJ </t>
  </si>
  <si>
    <t>CALCUL AUTOMATIQUE</t>
  </si>
  <si>
    <r>
      <rPr>
        <i/>
        <sz val="12"/>
        <rFont val="Times New Roman"/>
        <family val="1"/>
      </rPr>
      <t>Titulaire du compte :</t>
    </r>
    <r>
      <rPr>
        <sz val="12"/>
        <rFont val="Times New Roman"/>
        <family val="1"/>
      </rPr>
      <t xml:space="preserve"> </t>
    </r>
  </si>
  <si>
    <t xml:space="preserve">Adresse + Localité : </t>
  </si>
  <si>
    <t xml:space="preserve">IBAN : </t>
  </si>
  <si>
    <t xml:space="preserve">Nom et prénom de la personne de contact : </t>
  </si>
  <si>
    <t xml:space="preserve">Numéro de téléphone de la personne de la personne de contact: </t>
  </si>
  <si>
    <t>La personne habilitée à signer confirme que les données inscrites dans le présent formulaire.</t>
  </si>
  <si>
    <t>sej-lste@fr.ch</t>
  </si>
  <si>
    <t>T +41 26 305 15 61</t>
  </si>
  <si>
    <t>Ce document doit être rempli par la/le responsable de la structure</t>
  </si>
  <si>
    <t>Type et Nom de la Structure</t>
  </si>
  <si>
    <t>Crèche</t>
  </si>
  <si>
    <t>AES</t>
  </si>
  <si>
    <t>Nom et Prénom de l'enfant concerné</t>
  </si>
  <si>
    <t>Fils/Fille de</t>
  </si>
  <si>
    <t>Date de naissance</t>
  </si>
  <si>
    <t>Adresse de domicile</t>
  </si>
  <si>
    <t xml:space="preserve">Coordonnées bancaires  de la structure : </t>
  </si>
  <si>
    <t>Salaire horaire pris en charge</t>
  </si>
  <si>
    <t>Calcul de la subvention</t>
  </si>
  <si>
    <t>Calcul de la subvention estimée</t>
  </si>
  <si>
    <t>Montant octroyé (80% de la subvention estimée)</t>
  </si>
  <si>
    <r>
      <t>Direction de la santé et des affaires sociales</t>
    </r>
    <r>
      <rPr>
        <b/>
        <sz val="10"/>
        <rFont val="Arial"/>
        <family val="2"/>
      </rPr>
      <t xml:space="preserve"> DSAS</t>
    </r>
  </si>
  <si>
    <r>
      <t xml:space="preserve">Direktion für Gesundheit und Soziales </t>
    </r>
    <r>
      <rPr>
        <b/>
        <sz val="10"/>
        <rFont val="Arial"/>
        <family val="2"/>
      </rPr>
      <t>GSD</t>
    </r>
  </si>
  <si>
    <t>[JJ.MM.AAAA]</t>
  </si>
  <si>
    <t>au</t>
  </si>
  <si>
    <t>Mois</t>
  </si>
  <si>
    <t>Total</t>
  </si>
  <si>
    <t>Annexe II: Décompte des heures effectives de prise en charge</t>
  </si>
  <si>
    <t xml:space="preserve">Période de prise en charge </t>
  </si>
  <si>
    <t>Acompte versé</t>
  </si>
  <si>
    <t>Solde</t>
  </si>
  <si>
    <t>Nombre de jours de prise en charge en structure</t>
  </si>
  <si>
    <t>Nombre de semaines d'accueil par an</t>
  </si>
  <si>
    <t>Date et signature de la personne responsable de l’institution (support juridique, en principe)</t>
  </si>
  <si>
    <t>Pour accord: date et signature des représentants légaux</t>
  </si>
  <si>
    <r>
      <t>Ce formulaire dûment complété, accompagné des annexes et signé doit nous être retourné</t>
    </r>
    <r>
      <rPr>
        <b/>
        <u/>
        <sz val="10"/>
        <color indexed="8"/>
        <rFont val="Arial"/>
        <family val="2"/>
      </rPr>
      <t xml:space="preserve"> par Email </t>
    </r>
    <r>
      <rPr>
        <b/>
        <sz val="10"/>
        <color indexed="8"/>
        <rFont val="Arial"/>
        <family val="2"/>
      </rPr>
      <t xml:space="preserve">à  </t>
    </r>
  </si>
  <si>
    <t>À remplir à la fin de la période considérée par la décision d'octroi et à transmettre à</t>
  </si>
  <si>
    <t>Année</t>
  </si>
  <si>
    <t>Type de handicap de l'enfant</t>
  </si>
  <si>
    <t>Jours et unités de présence de l'enfant (lu, ma, me, je, ve)</t>
  </si>
  <si>
    <t>Adresse de la structure</t>
  </si>
  <si>
    <t>Nombre d'heures d'accueil par semaine (en décimal)</t>
  </si>
  <si>
    <t>Nombre d'heures par semaine de prise en charge de l'auxiliare de vie</t>
  </si>
  <si>
    <t>Classe 10 selon le référentiel de l'Etat</t>
  </si>
  <si>
    <t>Date du début de la prise en charge par l'auxiliaire de vie</t>
  </si>
  <si>
    <t>Salaire horaire de l'auxiliaire de vie selon la règlementation de l'Etat</t>
  </si>
  <si>
    <t xml:space="preserve"> ((Nombre d'heures hebdommadaire*Nombre de semaine annuel) * salaire horaire </t>
  </si>
  <si>
    <t>FORMULAIRE DE DEMANDE ART.13 a LSTE Auxiliaire de vie</t>
  </si>
  <si>
    <t>Bd de Pérolles 24, 1700 Fribourg</t>
  </si>
  <si>
    <t>Profil de l'auxiliaire de vie</t>
  </si>
  <si>
    <t>ASE/éducatrice de PE</t>
  </si>
  <si>
    <t>Commune responsable</t>
  </si>
  <si>
    <t>Nombre d'heure de prise en charge effectives en structure  par l'auxiliaire de vie(en décimal: par exemple 11h30 devient 11.5)</t>
  </si>
  <si>
    <t>Annexes à joindre à la demande les copies suivantes:</t>
  </si>
  <si>
    <t>Nom et prénom de l'auxiliaire de vie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</si>
</sst>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fr.&quot;\ #,##0.00;[Red]&quot;fr.&quot;\ \-#,##0.00"/>
    <numFmt numFmtId="43" formatCode="_ * #,##0.00_ ;_ * \-#,##0.00_ ;_ * &quot;-&quot;??_ ;_ @_ "/>
    <numFmt numFmtId="164" formatCode="0.0"/>
    <numFmt numFmtId="165" formatCode="&quot;fr.&quot;\ #,##0.00"/>
  </numFmts>
  <fonts count="45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sz val="8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b/>
      <sz val="14"/>
      <name val="Times New Roman"/>
      <family val="1"/>
    </font>
    <font>
      <sz val="14"/>
      <name val="Times New Roman"/>
      <family val="1"/>
    </font>
    <font>
      <sz val="11"/>
      <color indexed="8"/>
      <name val="Calibri"/>
      <family val="2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u/>
      <sz val="10"/>
      <color indexed="36"/>
      <name val="Arial"/>
      <family val="2"/>
    </font>
    <font>
      <b/>
      <u/>
      <sz val="10"/>
      <color indexed="8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b/>
      <i/>
      <sz val="16"/>
      <color rgb="FF6699FF"/>
      <name val="Times New Roman"/>
      <family val="1"/>
    </font>
    <font>
      <i/>
      <sz val="8"/>
      <color rgb="FFFF0000"/>
      <name val="Times New Roman"/>
      <family val="1"/>
    </font>
    <font>
      <b/>
      <i/>
      <sz val="14"/>
      <color rgb="FF6699FF"/>
      <name val="Times New Roman"/>
      <family val="1"/>
    </font>
    <font>
      <b/>
      <sz val="12"/>
      <color theme="7" tint="-0.249977111117893"/>
      <name val="Times New Roman"/>
      <family val="1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2"/>
      <color rgb="FF6699FF"/>
      <name val="Times New Roman"/>
      <family val="1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sz val="11"/>
      <color theme="0"/>
      <name val="Arial"/>
      <family val="2"/>
    </font>
    <font>
      <sz val="8"/>
      <color rgb="FFFF0000"/>
      <name val="Arial"/>
      <family val="2"/>
    </font>
    <font>
      <sz val="9"/>
      <color theme="4" tint="-0.249977111117893"/>
      <name val="Arial"/>
      <family val="2"/>
    </font>
    <font>
      <b/>
      <sz val="9"/>
      <color theme="4" tint="-0.249977111117893"/>
      <name val="Arial"/>
      <family val="2"/>
    </font>
    <font>
      <sz val="9"/>
      <color rgb="FFFF0000"/>
      <name val="Arial"/>
      <family val="2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rgb="FFFF0000"/>
      <name val="Times New Roman"/>
      <family val="1"/>
    </font>
    <font>
      <sz val="8"/>
      <color rgb="FF000000"/>
      <name val="Segoe UI"/>
      <family val="2"/>
    </font>
    <font>
      <sz val="1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0"/>
      </bottom>
      <diagonal/>
    </border>
    <border>
      <left style="thin">
        <color theme="1"/>
      </left>
      <right style="thin">
        <color theme="0"/>
      </right>
      <top style="thin">
        <color theme="1"/>
      </top>
      <bottom style="thin">
        <color theme="0"/>
      </bottom>
      <diagonal/>
    </border>
    <border>
      <left style="thin">
        <color theme="1"/>
      </left>
      <right/>
      <top style="thin">
        <color theme="1"/>
      </top>
      <bottom style="thin">
        <color theme="0"/>
      </bottom>
      <diagonal/>
    </border>
    <border>
      <left style="thin">
        <color theme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1"/>
      </left>
      <right/>
      <top style="thin">
        <color theme="0"/>
      </top>
      <bottom style="thin">
        <color theme="0"/>
      </bottom>
      <diagonal/>
    </border>
    <border>
      <left style="thin">
        <color theme="1"/>
      </left>
      <right style="thin">
        <color theme="0"/>
      </right>
      <top style="thin">
        <color theme="0"/>
      </top>
      <bottom style="thin">
        <color theme="1"/>
      </bottom>
      <diagonal/>
    </border>
    <border>
      <left style="thin">
        <color theme="1"/>
      </left>
      <right/>
      <top style="thin">
        <color theme="0"/>
      </top>
      <bottom style="thin">
        <color theme="1"/>
      </bottom>
      <diagonal/>
    </border>
  </borders>
  <cellStyleXfs count="7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43" fontId="11" fillId="0" borderId="0" applyFont="0" applyFill="0" applyBorder="0" applyAlignment="0" applyProtection="0"/>
    <xf numFmtId="0" fontId="2" fillId="0" borderId="0"/>
    <xf numFmtId="0" fontId="21" fillId="0" borderId="0"/>
  </cellStyleXfs>
  <cellXfs count="12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3" fontId="4" fillId="0" borderId="0" xfId="0" applyNumberFormat="1" applyFont="1"/>
    <xf numFmtId="0" fontId="4" fillId="0" borderId="0" xfId="0" applyFont="1" applyAlignment="1">
      <alignment horizontal="right"/>
    </xf>
    <xf numFmtId="9" fontId="4" fillId="0" borderId="0" xfId="0" applyNumberFormat="1" applyFont="1"/>
    <xf numFmtId="10" fontId="4" fillId="0" borderId="0" xfId="0" applyNumberFormat="1" applyFont="1"/>
    <xf numFmtId="0" fontId="8" fillId="0" borderId="0" xfId="0" applyFont="1" applyAlignment="1">
      <alignment horizontal="left"/>
    </xf>
    <xf numFmtId="0" fontId="8" fillId="0" borderId="0" xfId="0" applyFont="1"/>
    <xf numFmtId="0" fontId="3" fillId="0" borderId="0" xfId="0" applyFont="1" applyAlignment="1">
      <alignment horizontal="right"/>
    </xf>
    <xf numFmtId="3" fontId="3" fillId="0" borderId="0" xfId="0" applyNumberFormat="1" applyFont="1"/>
    <xf numFmtId="10" fontId="10" fillId="0" borderId="0" xfId="0" applyNumberFormat="1" applyFont="1"/>
    <xf numFmtId="0" fontId="10" fillId="0" borderId="0" xfId="0" applyFont="1"/>
    <xf numFmtId="3" fontId="3" fillId="3" borderId="1" xfId="0" applyNumberFormat="1" applyFont="1" applyFill="1" applyBorder="1" applyAlignment="1">
      <alignment horizontal="right"/>
    </xf>
    <xf numFmtId="0" fontId="13" fillId="2" borderId="0" xfId="6" applyFont="1" applyFill="1"/>
    <xf numFmtId="0" fontId="16" fillId="2" borderId="0" xfId="6" applyFont="1" applyFill="1"/>
    <xf numFmtId="164" fontId="5" fillId="0" borderId="0" xfId="0" applyNumberFormat="1" applyFont="1"/>
    <xf numFmtId="0" fontId="23" fillId="0" borderId="0" xfId="0" applyFont="1"/>
    <xf numFmtId="164" fontId="24" fillId="0" borderId="0" xfId="0" applyNumberFormat="1" applyFont="1"/>
    <xf numFmtId="0" fontId="25" fillId="0" borderId="0" xfId="0" applyFont="1"/>
    <xf numFmtId="0" fontId="26" fillId="0" borderId="0" xfId="0" applyFont="1"/>
    <xf numFmtId="1" fontId="4" fillId="4" borderId="9" xfId="0" applyNumberFormat="1" applyFont="1" applyFill="1" applyBorder="1" applyAlignment="1" applyProtection="1">
      <alignment horizontal="left"/>
      <protection locked="0"/>
    </xf>
    <xf numFmtId="0" fontId="4" fillId="0" borderId="0" xfId="0" applyFont="1" applyAlignment="1">
      <alignment wrapText="1"/>
    </xf>
    <xf numFmtId="0" fontId="0" fillId="5" borderId="0" xfId="0" applyFill="1"/>
    <xf numFmtId="0" fontId="27" fillId="5" borderId="0" xfId="0" applyFont="1" applyFill="1"/>
    <xf numFmtId="0" fontId="27" fillId="5" borderId="10" xfId="0" applyFont="1" applyFill="1" applyBorder="1"/>
    <xf numFmtId="0" fontId="27" fillId="5" borderId="11" xfId="0" applyFont="1" applyFill="1" applyBorder="1"/>
    <xf numFmtId="0" fontId="27" fillId="5" borderId="12" xfId="0" applyFont="1" applyFill="1" applyBorder="1"/>
    <xf numFmtId="0" fontId="0" fillId="5" borderId="12" xfId="0" applyFill="1" applyBorder="1"/>
    <xf numFmtId="0" fontId="27" fillId="5" borderId="13" xfId="0" applyFont="1" applyFill="1" applyBorder="1"/>
    <xf numFmtId="0" fontId="27" fillId="5" borderId="14" xfId="0" applyFont="1" applyFill="1" applyBorder="1"/>
    <xf numFmtId="0" fontId="4" fillId="0" borderId="0" xfId="0" applyFont="1" applyAlignment="1">
      <alignment vertical="top" wrapText="1"/>
    </xf>
    <xf numFmtId="0" fontId="0" fillId="5" borderId="1" xfId="0" applyFill="1" applyBorder="1"/>
    <xf numFmtId="0" fontId="27" fillId="5" borderId="1" xfId="0" applyFont="1" applyFill="1" applyBorder="1"/>
    <xf numFmtId="0" fontId="22" fillId="5" borderId="1" xfId="3" applyFill="1" applyBorder="1" applyAlignment="1" applyProtection="1"/>
    <xf numFmtId="0" fontId="14" fillId="2" borderId="2" xfId="6" applyFont="1" applyFill="1" applyBorder="1" applyAlignment="1">
      <alignment vertical="top"/>
    </xf>
    <xf numFmtId="0" fontId="14" fillId="2" borderId="2" xfId="6" applyFont="1" applyFill="1" applyBorder="1" applyAlignment="1">
      <alignment horizontal="left" vertical="top"/>
    </xf>
    <xf numFmtId="0" fontId="13" fillId="2" borderId="2" xfId="6" applyFont="1" applyFill="1" applyBorder="1" applyAlignment="1">
      <alignment vertical="top"/>
    </xf>
    <xf numFmtId="0" fontId="0" fillId="5" borderId="0" xfId="0" applyFill="1" applyAlignment="1">
      <alignment vertical="top"/>
    </xf>
    <xf numFmtId="0" fontId="27" fillId="5" borderId="0" xfId="0" applyFont="1" applyFill="1" applyAlignment="1">
      <alignment vertical="top"/>
    </xf>
    <xf numFmtId="0" fontId="0" fillId="0" borderId="0" xfId="0" applyAlignment="1">
      <alignment vertical="top"/>
    </xf>
    <xf numFmtId="0" fontId="28" fillId="5" borderId="0" xfId="0" applyFont="1" applyFill="1"/>
    <xf numFmtId="0" fontId="22" fillId="5" borderId="0" xfId="3" applyFill="1" applyBorder="1" applyAlignment="1" applyProtection="1"/>
    <xf numFmtId="0" fontId="4" fillId="0" borderId="0" xfId="0" applyFont="1" applyAlignment="1">
      <alignment shrinkToFit="1"/>
    </xf>
    <xf numFmtId="0" fontId="2" fillId="0" borderId="0" xfId="0" applyFont="1"/>
    <xf numFmtId="0" fontId="17" fillId="0" borderId="0" xfId="0" applyFont="1" applyAlignment="1">
      <alignment horizontal="left" vertical="top"/>
    </xf>
    <xf numFmtId="0" fontId="30" fillId="5" borderId="0" xfId="0" applyFont="1" applyFill="1"/>
    <xf numFmtId="0" fontId="31" fillId="5" borderId="0" xfId="0" applyFont="1" applyFill="1"/>
    <xf numFmtId="0" fontId="2" fillId="5" borderId="0" xfId="0" applyFont="1" applyFill="1"/>
    <xf numFmtId="0" fontId="30" fillId="5" borderId="6" xfId="0" applyFont="1" applyFill="1" applyBorder="1"/>
    <xf numFmtId="49" fontId="19" fillId="5" borderId="0" xfId="5" applyNumberFormat="1" applyFont="1" applyFill="1" applyAlignment="1">
      <alignment horizontal="left"/>
    </xf>
    <xf numFmtId="0" fontId="32" fillId="5" borderId="0" xfId="0" applyFont="1" applyFill="1"/>
    <xf numFmtId="0" fontId="33" fillId="5" borderId="0" xfId="0" applyFont="1" applyFill="1"/>
    <xf numFmtId="49" fontId="2" fillId="5" borderId="18" xfId="5" applyNumberFormat="1" applyFill="1" applyBorder="1"/>
    <xf numFmtId="49" fontId="18" fillId="5" borderId="18" xfId="5" applyNumberFormat="1" applyFont="1" applyFill="1" applyBorder="1"/>
    <xf numFmtId="49" fontId="2" fillId="5" borderId="19" xfId="5" applyNumberFormat="1" applyFill="1" applyBorder="1"/>
    <xf numFmtId="0" fontId="34" fillId="5" borderId="0" xfId="0" applyFont="1" applyFill="1"/>
    <xf numFmtId="0" fontId="35" fillId="5" borderId="0" xfId="0" applyFont="1" applyFill="1"/>
    <xf numFmtId="0" fontId="36" fillId="5" borderId="0" xfId="0" applyFont="1" applyFill="1"/>
    <xf numFmtId="0" fontId="39" fillId="5" borderId="0" xfId="0" applyFont="1" applyFill="1"/>
    <xf numFmtId="0" fontId="20" fillId="5" borderId="0" xfId="0" applyFont="1" applyFill="1"/>
    <xf numFmtId="0" fontId="40" fillId="5" borderId="0" xfId="0" applyFont="1" applyFill="1"/>
    <xf numFmtId="14" fontId="41" fillId="4" borderId="7" xfId="0" applyNumberFormat="1" applyFont="1" applyFill="1" applyBorder="1" applyProtection="1">
      <protection locked="0"/>
    </xf>
    <xf numFmtId="0" fontId="4" fillId="5" borderId="0" xfId="0" applyFont="1" applyFill="1"/>
    <xf numFmtId="49" fontId="2" fillId="5" borderId="0" xfId="5" applyNumberFormat="1" applyFill="1"/>
    <xf numFmtId="1" fontId="4" fillId="4" borderId="22" xfId="5" applyNumberFormat="1" applyFont="1" applyFill="1" applyBorder="1" applyAlignment="1" applyProtection="1">
      <alignment horizontal="center"/>
      <protection locked="0"/>
    </xf>
    <xf numFmtId="1" fontId="4" fillId="4" borderId="24" xfId="5" applyNumberFormat="1" applyFont="1" applyFill="1" applyBorder="1" applyAlignment="1" applyProtection="1">
      <alignment horizontal="center"/>
      <protection locked="0"/>
    </xf>
    <xf numFmtId="1" fontId="4" fillId="4" borderId="26" xfId="5" applyNumberFormat="1" applyFont="1" applyFill="1" applyBorder="1" applyAlignment="1" applyProtection="1">
      <alignment horizontal="center"/>
      <protection locked="0"/>
    </xf>
    <xf numFmtId="1" fontId="3" fillId="7" borderId="20" xfId="5" applyNumberFormat="1" applyFont="1" applyFill="1" applyBorder="1"/>
    <xf numFmtId="1" fontId="3" fillId="8" borderId="20" xfId="5" applyNumberFormat="1" applyFont="1" applyFill="1" applyBorder="1"/>
    <xf numFmtId="8" fontId="3" fillId="9" borderId="27" xfId="5" applyNumberFormat="1" applyFont="1" applyFill="1" applyBorder="1"/>
    <xf numFmtId="165" fontId="3" fillId="7" borderId="20" xfId="5" applyNumberFormat="1" applyFont="1" applyFill="1" applyBorder="1"/>
    <xf numFmtId="0" fontId="28" fillId="5" borderId="8" xfId="0" applyFont="1" applyFill="1" applyBorder="1" applyAlignment="1">
      <alignment horizontal="left" vertical="top"/>
    </xf>
    <xf numFmtId="0" fontId="42" fillId="0" borderId="0" xfId="0" applyFont="1"/>
    <xf numFmtId="1" fontId="4" fillId="4" borderId="9" xfId="0" applyNumberFormat="1" applyFont="1" applyFill="1" applyBorder="1"/>
    <xf numFmtId="2" fontId="4" fillId="4" borderId="9" xfId="0" applyNumberFormat="1" applyFont="1" applyFill="1" applyBorder="1" applyAlignment="1" applyProtection="1">
      <alignment horizontal="left"/>
      <protection locked="0"/>
    </xf>
    <xf numFmtId="49" fontId="4" fillId="4" borderId="22" xfId="5" applyNumberFormat="1" applyFont="1" applyFill="1" applyBorder="1" applyAlignment="1" applyProtection="1">
      <alignment horizontal="center"/>
      <protection locked="0"/>
    </xf>
    <xf numFmtId="2" fontId="4" fillId="4" borderId="23" xfId="5" applyNumberFormat="1" applyFont="1" applyFill="1" applyBorder="1" applyAlignment="1" applyProtection="1">
      <alignment horizontal="center"/>
      <protection locked="0"/>
    </xf>
    <xf numFmtId="2" fontId="4" fillId="4" borderId="25" xfId="5" applyNumberFormat="1" applyFont="1" applyFill="1" applyBorder="1" applyAlignment="1" applyProtection="1">
      <alignment horizontal="center"/>
      <protection locked="0"/>
    </xf>
    <xf numFmtId="2" fontId="4" fillId="4" borderId="27" xfId="5" applyNumberFormat="1" applyFont="1" applyFill="1" applyBorder="1" applyAlignment="1" applyProtection="1">
      <alignment horizontal="center"/>
      <protection locked="0"/>
    </xf>
    <xf numFmtId="165" fontId="3" fillId="9" borderId="27" xfId="5" applyNumberFormat="1" applyFont="1" applyFill="1" applyBorder="1"/>
    <xf numFmtId="14" fontId="4" fillId="4" borderId="9" xfId="0" applyNumberFormat="1" applyFont="1" applyFill="1" applyBorder="1" applyAlignment="1" applyProtection="1">
      <alignment horizontal="left"/>
      <protection locked="0"/>
    </xf>
    <xf numFmtId="0" fontId="4" fillId="4" borderId="9" xfId="0" applyFont="1" applyFill="1" applyBorder="1" applyAlignment="1" applyProtection="1">
      <alignment horizontal="left"/>
      <protection locked="0"/>
    </xf>
    <xf numFmtId="0" fontId="4" fillId="0" borderId="0" xfId="0" applyFont="1" applyProtection="1">
      <protection locked="0"/>
    </xf>
    <xf numFmtId="0" fontId="4" fillId="4" borderId="0" xfId="0" applyFont="1" applyFill="1" applyAlignment="1" applyProtection="1">
      <alignment horizontal="left" wrapText="1"/>
      <protection locked="0"/>
    </xf>
    <xf numFmtId="0" fontId="7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64" fontId="5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4" fontId="3" fillId="3" borderId="1" xfId="0" applyNumberFormat="1" applyFont="1" applyFill="1" applyBorder="1" applyAlignment="1">
      <alignment horizontal="left"/>
    </xf>
    <xf numFmtId="0" fontId="0" fillId="0" borderId="0" xfId="0" applyAlignment="1">
      <alignment horizontal="left"/>
    </xf>
    <xf numFmtId="4" fontId="9" fillId="3" borderId="1" xfId="0" applyNumberFormat="1" applyFont="1" applyFill="1" applyBorder="1" applyAlignment="1">
      <alignment horizontal="left"/>
    </xf>
    <xf numFmtId="0" fontId="27" fillId="5" borderId="0" xfId="0" applyFont="1" applyFill="1" applyAlignment="1">
      <alignment horizontal="left"/>
    </xf>
    <xf numFmtId="0" fontId="27" fillId="5" borderId="1" xfId="0" applyFont="1" applyFill="1" applyBorder="1" applyAlignment="1">
      <alignment horizontal="left"/>
    </xf>
    <xf numFmtId="0" fontId="13" fillId="2" borderId="0" xfId="6" applyFont="1" applyFill="1" applyAlignment="1">
      <alignment horizontal="left"/>
    </xf>
    <xf numFmtId="0" fontId="16" fillId="2" borderId="0" xfId="6" applyFont="1" applyFill="1" applyAlignment="1">
      <alignment horizontal="left"/>
    </xf>
    <xf numFmtId="3" fontId="13" fillId="2" borderId="0" xfId="6" applyNumberFormat="1" applyFont="1" applyFill="1" applyAlignment="1">
      <alignment horizontal="left"/>
    </xf>
    <xf numFmtId="165" fontId="4" fillId="4" borderId="9" xfId="0" applyNumberFormat="1" applyFont="1" applyFill="1" applyBorder="1" applyAlignment="1" applyProtection="1">
      <alignment horizontal="left"/>
      <protection locked="0"/>
    </xf>
    <xf numFmtId="49" fontId="3" fillId="0" borderId="20" xfId="5" applyNumberFormat="1" applyFont="1" applyBorder="1" applyAlignment="1">
      <alignment horizontal="left" vertical="top" wrapText="1"/>
    </xf>
    <xf numFmtId="3" fontId="3" fillId="0" borderId="21" xfId="5" applyNumberFormat="1" applyFont="1" applyBorder="1" applyAlignment="1">
      <alignment vertical="top" wrapText="1"/>
    </xf>
    <xf numFmtId="0" fontId="44" fillId="0" borderId="0" xfId="0" applyFont="1"/>
    <xf numFmtId="0" fontId="29" fillId="0" borderId="15" xfId="0" applyFont="1" applyBorder="1" applyAlignment="1">
      <alignment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4" fillId="4" borderId="13" xfId="0" applyFont="1" applyFill="1" applyBorder="1" applyAlignment="1" applyProtection="1">
      <alignment horizontal="left"/>
      <protection locked="0"/>
    </xf>
    <xf numFmtId="0" fontId="4" fillId="4" borderId="9" xfId="0" applyFont="1" applyFill="1" applyBorder="1" applyAlignment="1" applyProtection="1">
      <alignment horizontal="left"/>
      <protection locked="0"/>
    </xf>
    <xf numFmtId="1" fontId="4" fillId="4" borderId="9" xfId="0" applyNumberFormat="1" applyFont="1" applyFill="1" applyBorder="1" applyAlignment="1" applyProtection="1">
      <alignment horizontal="center"/>
      <protection locked="0"/>
    </xf>
    <xf numFmtId="0" fontId="4" fillId="4" borderId="0" xfId="0" applyFont="1" applyFill="1" applyAlignment="1" applyProtection="1">
      <alignment horizontal="left" vertical="top" wrapText="1"/>
      <protection locked="0"/>
    </xf>
    <xf numFmtId="0" fontId="4" fillId="4" borderId="0" xfId="0" applyFont="1" applyFill="1" applyAlignment="1" applyProtection="1">
      <alignment horizontal="center" wrapText="1"/>
      <protection locked="0"/>
    </xf>
    <xf numFmtId="0" fontId="4" fillId="4" borderId="0" xfId="0" applyFont="1" applyFill="1" applyAlignment="1" applyProtection="1">
      <alignment horizontal="left" wrapText="1"/>
      <protection locked="0"/>
    </xf>
    <xf numFmtId="1" fontId="4" fillId="4" borderId="9" xfId="0" applyNumberFormat="1" applyFont="1" applyFill="1" applyBorder="1" applyAlignment="1" applyProtection="1">
      <alignment horizontal="left"/>
      <protection locked="0"/>
    </xf>
    <xf numFmtId="14" fontId="4" fillId="4" borderId="9" xfId="0" applyNumberFormat="1" applyFont="1" applyFill="1" applyBorder="1" applyAlignment="1" applyProtection="1">
      <alignment horizontal="left"/>
      <protection locked="0"/>
    </xf>
    <xf numFmtId="0" fontId="28" fillId="6" borderId="3" xfId="0" applyFont="1" applyFill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37" fillId="5" borderId="0" xfId="0" applyFont="1" applyFill="1" applyAlignment="1">
      <alignment wrapText="1"/>
    </xf>
    <xf numFmtId="0" fontId="38" fillId="5" borderId="0" xfId="0" applyFont="1" applyFill="1" applyAlignment="1">
      <alignment wrapText="1"/>
    </xf>
  </cellXfs>
  <cellStyles count="7">
    <cellStyle name="Besuchter Hyperlink" xfId="1" xr:uid="{00000000-0005-0000-0000-000000000000}"/>
    <cellStyle name="Hyperlink" xfId="2" xr:uid="{00000000-0005-0000-0000-000001000000}"/>
    <cellStyle name="Lien hypertexte" xfId="3" builtinId="8"/>
    <cellStyle name="Milliers 2" xfId="4" xr:uid="{00000000-0005-0000-0000-000003000000}"/>
    <cellStyle name="Normal" xfId="0" builtinId="0"/>
    <cellStyle name="Normal 2" xfId="5" xr:uid="{00000000-0005-0000-0000-000005000000}"/>
    <cellStyle name="Normal 3" xfId="6" xr:uid="{00000000-0005-0000-0000-000006000000}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0</xdr:row>
      <xdr:rowOff>114300</xdr:rowOff>
    </xdr:from>
    <xdr:to>
      <xdr:col>0</xdr:col>
      <xdr:colOff>1162050</xdr:colOff>
      <xdr:row>4</xdr:row>
      <xdr:rowOff>152400</xdr:rowOff>
    </xdr:to>
    <xdr:pic>
      <xdr:nvPicPr>
        <xdr:cNvPr id="1146" name="Picture 3" descr="logo_fr_300.jpg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14300"/>
          <a:ext cx="93345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88900</xdr:colOff>
          <xdr:row>63</xdr:row>
          <xdr:rowOff>0</xdr:rowOff>
        </xdr:from>
        <xdr:to>
          <xdr:col>0</xdr:col>
          <xdr:colOff>1676400</xdr:colOff>
          <xdr:row>64</xdr:row>
          <xdr:rowOff>12700</xdr:rowOff>
        </xdr:to>
        <xdr:sp macro="" textlink="">
          <xdr:nvSpPr>
            <xdr:cNvPr id="1135" name="Check Box 111" hidden="1">
              <a:extLst>
                <a:ext uri="{63B3BB69-23CF-44E3-9099-C40C66FF867C}">
                  <a14:compatExt spid="_x0000_s1135"/>
                </a:ext>
                <a:ext uri="{FF2B5EF4-FFF2-40B4-BE49-F238E27FC236}">
                  <a16:creationId xmlns:a16="http://schemas.microsoft.com/office/drawing/2014/main" id="{00000000-0008-0000-0000-00006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Certificat médical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88900</xdr:colOff>
          <xdr:row>64</xdr:row>
          <xdr:rowOff>19050</xdr:rowOff>
        </xdr:from>
        <xdr:to>
          <xdr:col>0</xdr:col>
          <xdr:colOff>1174750</xdr:colOff>
          <xdr:row>65</xdr:row>
          <xdr:rowOff>0</xdr:rowOff>
        </xdr:to>
        <xdr:sp macro="" textlink="">
          <xdr:nvSpPr>
            <xdr:cNvPr id="1136" name="Check Box 112" hidden="1">
              <a:extLst>
                <a:ext uri="{63B3BB69-23CF-44E3-9099-C40C66FF867C}">
                  <a14:compatExt spid="_x0000_s1136"/>
                </a:ext>
                <a:ext uri="{FF2B5EF4-FFF2-40B4-BE49-F238E27FC236}">
                  <a16:creationId xmlns:a16="http://schemas.microsoft.com/office/drawing/2014/main" id="{00000000-0008-0000-0000-00007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Décision AI ou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88900</xdr:colOff>
          <xdr:row>65</xdr:row>
          <xdr:rowOff>31750</xdr:rowOff>
        </xdr:from>
        <xdr:to>
          <xdr:col>1</xdr:col>
          <xdr:colOff>577850</xdr:colOff>
          <xdr:row>66</xdr:row>
          <xdr:rowOff>25400</xdr:rowOff>
        </xdr:to>
        <xdr:sp macro="" textlink="">
          <xdr:nvSpPr>
            <xdr:cNvPr id="1137" name="Check Box 113" hidden="1">
              <a:extLst>
                <a:ext uri="{63B3BB69-23CF-44E3-9099-C40C66FF867C}">
                  <a14:compatExt spid="_x0000_s1137"/>
                </a:ext>
                <a:ext uri="{FF2B5EF4-FFF2-40B4-BE49-F238E27FC236}">
                  <a16:creationId xmlns:a16="http://schemas.microsoft.com/office/drawing/2014/main" id="{00000000-0008-0000-0000-00007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Décision d'octroi d'une MAR du SESAM</a:t>
              </a:r>
            </a:p>
          </xdr:txBody>
        </xdr:sp>
        <xdr:clientData/>
      </xdr:twoCellAnchor>
    </mc:Choice>
    <mc:Fallback/>
  </mc:AlternateContent>
  <xdr:twoCellAnchor editAs="oneCell">
    <xdr:from>
      <xdr:col>0</xdr:col>
      <xdr:colOff>0</xdr:colOff>
      <xdr:row>70</xdr:row>
      <xdr:rowOff>180974</xdr:rowOff>
    </xdr:from>
    <xdr:to>
      <xdr:col>4</xdr:col>
      <xdr:colOff>31750</xdr:colOff>
      <xdr:row>80</xdr:row>
      <xdr:rowOff>400704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2563474"/>
          <a:ext cx="5314950" cy="323915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88900</xdr:colOff>
          <xdr:row>66</xdr:row>
          <xdr:rowOff>31750</xdr:rowOff>
        </xdr:from>
        <xdr:to>
          <xdr:col>0</xdr:col>
          <xdr:colOff>2711450</xdr:colOff>
          <xdr:row>67</xdr:row>
          <xdr:rowOff>6350</xdr:rowOff>
        </xdr:to>
        <xdr:sp macro="" textlink="">
          <xdr:nvSpPr>
            <xdr:cNvPr id="1139" name="Check Box 115" hidden="1">
              <a:extLst>
                <a:ext uri="{63B3BB69-23CF-44E3-9099-C40C66FF867C}">
                  <a14:compatExt spid="_x0000_s1139"/>
                </a:ext>
                <a:ext uri="{FF2B5EF4-FFF2-40B4-BE49-F238E27FC236}">
                  <a16:creationId xmlns:a16="http://schemas.microsoft.com/office/drawing/2014/main" id="{00000000-0008-0000-0000-00007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Préavis de la cellule d'évaluation du SESAM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123825</xdr:rowOff>
    </xdr:from>
    <xdr:to>
      <xdr:col>1</xdr:col>
      <xdr:colOff>895350</xdr:colOff>
      <xdr:row>4</xdr:row>
      <xdr:rowOff>104775</xdr:rowOff>
    </xdr:to>
    <xdr:pic>
      <xdr:nvPicPr>
        <xdr:cNvPr id="3079" name="Image 1" descr="logo_fr_300.jpg">
          <a:extLst>
            <a:ext uri="{FF2B5EF4-FFF2-40B4-BE49-F238E27FC236}">
              <a16:creationId xmlns:a16="http://schemas.microsoft.com/office/drawing/2014/main" id="{00000000-0008-0000-0200-00000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23825"/>
          <a:ext cx="8953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ej-lste@fr.ch" TargetMode="External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2:N85"/>
  <sheetViews>
    <sheetView showGridLines="0" tabSelected="1" zoomScaleNormal="100" zoomScaleSheetLayoutView="70" workbookViewId="0">
      <selection activeCell="D17" sqref="D17:F17"/>
    </sheetView>
  </sheetViews>
  <sheetFormatPr baseColWidth="10" defaultRowHeight="15" customHeight="1" x14ac:dyDescent="0.25"/>
  <cols>
    <col min="1" max="1" width="39.453125" customWidth="1"/>
    <col min="2" max="2" width="12.26953125" customWidth="1"/>
    <col min="3" max="3" width="13.6328125" customWidth="1"/>
    <col min="4" max="4" width="13.7265625" style="94" customWidth="1"/>
    <col min="5" max="5" width="22.453125" customWidth="1"/>
    <col min="6" max="6" width="16.1796875" customWidth="1"/>
    <col min="7" max="7" width="0.1796875" customWidth="1"/>
    <col min="8" max="8" width="3.26953125" customWidth="1"/>
  </cols>
  <sheetData>
    <row r="2" spans="1:8" ht="15" customHeight="1" x14ac:dyDescent="0.25">
      <c r="D2" s="86" t="s">
        <v>2</v>
      </c>
    </row>
    <row r="3" spans="1:8" ht="15" customHeight="1" x14ac:dyDescent="0.25">
      <c r="D3" s="86" t="s">
        <v>3</v>
      </c>
    </row>
    <row r="4" spans="1:8" ht="15" customHeight="1" x14ac:dyDescent="0.25">
      <c r="D4" s="87" t="s">
        <v>56</v>
      </c>
    </row>
    <row r="5" spans="1:8" ht="15" customHeight="1" x14ac:dyDescent="0.25">
      <c r="D5" s="87" t="s">
        <v>15</v>
      </c>
    </row>
    <row r="6" spans="1:8" ht="15" customHeight="1" x14ac:dyDescent="0.25">
      <c r="D6" s="88" t="s">
        <v>4</v>
      </c>
    </row>
    <row r="7" spans="1:8" ht="12" customHeight="1" x14ac:dyDescent="0.25">
      <c r="D7" s="88"/>
    </row>
    <row r="8" spans="1:8" ht="15" customHeight="1" x14ac:dyDescent="0.35">
      <c r="A8" s="9" t="s">
        <v>55</v>
      </c>
      <c r="D8" s="88"/>
    </row>
    <row r="9" spans="1:8" ht="15" customHeight="1" x14ac:dyDescent="0.35">
      <c r="A9" s="8"/>
      <c r="D9" s="88"/>
    </row>
    <row r="10" spans="1:8" ht="9.75" customHeight="1" x14ac:dyDescent="0.35">
      <c r="A10" s="8"/>
      <c r="D10" s="88"/>
    </row>
    <row r="11" spans="1:8" ht="25.5" customHeight="1" x14ac:dyDescent="0.35">
      <c r="A11" s="105" t="s">
        <v>16</v>
      </c>
      <c r="B11" s="106"/>
      <c r="C11" s="106"/>
      <c r="D11" s="106"/>
      <c r="E11" s="106"/>
      <c r="F11" s="106"/>
      <c r="G11" s="107"/>
    </row>
    <row r="12" spans="1:8" ht="15" customHeight="1" x14ac:dyDescent="0.35">
      <c r="A12" s="8"/>
      <c r="D12" s="88"/>
    </row>
    <row r="13" spans="1:8" ht="15" customHeight="1" x14ac:dyDescent="0.35">
      <c r="A13" s="20" t="s">
        <v>5</v>
      </c>
      <c r="D13" s="88"/>
    </row>
    <row r="14" spans="1:8" ht="12.75" customHeight="1" x14ac:dyDescent="0.4">
      <c r="A14" s="18"/>
      <c r="D14" s="88"/>
      <c r="G14" s="2"/>
    </row>
    <row r="15" spans="1:8" s="2" customFormat="1" ht="15" customHeight="1" x14ac:dyDescent="0.35">
      <c r="A15" s="1" t="s">
        <v>17</v>
      </c>
      <c r="D15" s="85" t="s">
        <v>19</v>
      </c>
      <c r="E15" s="112"/>
      <c r="F15" s="112"/>
      <c r="H15"/>
    </row>
    <row r="16" spans="1:8" s="2" customFormat="1" ht="15" customHeight="1" x14ac:dyDescent="0.35">
      <c r="A16" s="1" t="s">
        <v>48</v>
      </c>
      <c r="D16" s="110"/>
      <c r="E16" s="110"/>
      <c r="F16" s="110"/>
      <c r="H16"/>
    </row>
    <row r="17" spans="1:14" s="2" customFormat="1" ht="15" customHeight="1" x14ac:dyDescent="0.35">
      <c r="A17" s="1" t="s">
        <v>59</v>
      </c>
      <c r="D17" s="110"/>
      <c r="E17" s="110"/>
      <c r="F17" s="110"/>
      <c r="H17"/>
    </row>
    <row r="18" spans="1:14" s="2" customFormat="1" ht="15" customHeight="1" x14ac:dyDescent="0.35">
      <c r="A18" s="1"/>
      <c r="H18"/>
    </row>
    <row r="19" spans="1:14" s="2" customFormat="1" ht="15" customHeight="1" x14ac:dyDescent="0.35">
      <c r="A19" s="1" t="s">
        <v>20</v>
      </c>
      <c r="D19" s="114"/>
      <c r="E19" s="114"/>
      <c r="F19" s="114"/>
      <c r="H19"/>
      <c r="I19"/>
      <c r="J19"/>
      <c r="K19"/>
      <c r="L19"/>
      <c r="M19"/>
      <c r="N19"/>
    </row>
    <row r="20" spans="1:14" s="2" customFormat="1" ht="15" customHeight="1" x14ac:dyDescent="0.35">
      <c r="A20" s="1" t="s">
        <v>21</v>
      </c>
      <c r="D20" s="114"/>
      <c r="E20" s="114"/>
      <c r="F20" s="114"/>
      <c r="H20"/>
      <c r="I20"/>
      <c r="J20"/>
      <c r="K20"/>
      <c r="L20"/>
      <c r="M20"/>
      <c r="N20"/>
    </row>
    <row r="21" spans="1:14" s="2" customFormat="1" ht="15" customHeight="1" x14ac:dyDescent="0.35">
      <c r="A21" s="1" t="s">
        <v>22</v>
      </c>
      <c r="D21" s="115"/>
      <c r="E21" s="115"/>
      <c r="F21" s="115"/>
      <c r="H21"/>
      <c r="I21"/>
      <c r="J21"/>
      <c r="K21"/>
      <c r="L21"/>
      <c r="M21"/>
      <c r="N21"/>
    </row>
    <row r="22" spans="1:14" s="2" customFormat="1" ht="15" customHeight="1" x14ac:dyDescent="0.35">
      <c r="A22" s="1" t="s">
        <v>23</v>
      </c>
      <c r="D22" s="114"/>
      <c r="E22" s="114"/>
      <c r="F22" s="114"/>
      <c r="H22"/>
      <c r="I22"/>
      <c r="J22"/>
      <c r="K22"/>
      <c r="L22"/>
      <c r="M22"/>
      <c r="N22"/>
    </row>
    <row r="23" spans="1:14" s="2" customFormat="1" ht="15" customHeight="1" x14ac:dyDescent="0.35">
      <c r="A23" s="1"/>
      <c r="D23" s="89"/>
      <c r="E23" s="1"/>
      <c r="F23" s="1"/>
      <c r="G23" s="1"/>
      <c r="H23"/>
      <c r="I23"/>
      <c r="J23"/>
      <c r="K23"/>
      <c r="L23"/>
      <c r="M23"/>
      <c r="N23"/>
    </row>
    <row r="24" spans="1:14" s="2" customFormat="1" ht="15" customHeight="1" x14ac:dyDescent="0.35">
      <c r="A24" s="1" t="s">
        <v>47</v>
      </c>
      <c r="D24" s="113"/>
      <c r="E24" s="113"/>
      <c r="F24" s="113"/>
      <c r="G24" s="22"/>
      <c r="H24"/>
      <c r="I24"/>
      <c r="J24"/>
      <c r="K24"/>
      <c r="L24"/>
      <c r="M24"/>
      <c r="N24"/>
    </row>
    <row r="25" spans="1:14" s="2" customFormat="1" ht="15" customHeight="1" x14ac:dyDescent="0.35">
      <c r="A25" s="1" t="s">
        <v>49</v>
      </c>
      <c r="D25" s="76"/>
      <c r="E25" s="84"/>
      <c r="F25" s="84"/>
    </row>
    <row r="26" spans="1:14" s="2" customFormat="1" ht="15" customHeight="1" x14ac:dyDescent="0.35">
      <c r="A26" s="1" t="s">
        <v>52</v>
      </c>
      <c r="D26" s="82"/>
    </row>
    <row r="27" spans="1:14" s="2" customFormat="1" ht="15" customHeight="1" x14ac:dyDescent="0.35">
      <c r="A27" s="1" t="s">
        <v>50</v>
      </c>
      <c r="D27" s="22"/>
    </row>
    <row r="28" spans="1:14" s="2" customFormat="1" ht="15" customHeight="1" x14ac:dyDescent="0.35">
      <c r="A28" s="1" t="s">
        <v>40</v>
      </c>
      <c r="D28" s="22"/>
    </row>
    <row r="29" spans="1:14" s="2" customFormat="1" ht="15" customHeight="1" x14ac:dyDescent="0.35">
      <c r="A29" s="1" t="s">
        <v>62</v>
      </c>
      <c r="D29" s="113"/>
      <c r="E29" s="113"/>
      <c r="F29" s="113"/>
    </row>
    <row r="30" spans="1:14" s="2" customFormat="1" ht="15" customHeight="1" x14ac:dyDescent="0.35">
      <c r="A30" s="1" t="s">
        <v>57</v>
      </c>
      <c r="D30" s="83"/>
      <c r="E30" s="3" t="s">
        <v>58</v>
      </c>
    </row>
    <row r="31" spans="1:14" s="2" customFormat="1" ht="15" customHeight="1" x14ac:dyDescent="0.35">
      <c r="A31" s="1" t="s">
        <v>53</v>
      </c>
      <c r="D31" s="101"/>
      <c r="E31" s="3" t="s">
        <v>51</v>
      </c>
    </row>
    <row r="32" spans="1:14" s="2" customFormat="1" ht="3" customHeight="1" x14ac:dyDescent="0.35">
      <c r="A32" s="1"/>
      <c r="D32" s="89"/>
      <c r="E32" s="1"/>
    </row>
    <row r="33" spans="1:14" s="2" customFormat="1" ht="16" customHeight="1" x14ac:dyDescent="0.35">
      <c r="A33" s="1" t="s">
        <v>46</v>
      </c>
      <c r="D33" s="114"/>
      <c r="E33" s="114"/>
      <c r="F33" s="114"/>
    </row>
    <row r="34" spans="1:14" s="2" customFormat="1" ht="15" customHeight="1" x14ac:dyDescent="0.35">
      <c r="A34" s="1"/>
      <c r="D34" s="89"/>
      <c r="E34" s="1"/>
      <c r="F34" s="1"/>
      <c r="G34" s="1"/>
      <c r="H34"/>
      <c r="I34"/>
      <c r="J34"/>
      <c r="K34"/>
      <c r="L34"/>
      <c r="M34"/>
      <c r="N34"/>
    </row>
    <row r="35" spans="1:14" s="2" customFormat="1" ht="24" customHeight="1" x14ac:dyDescent="0.35">
      <c r="A35" s="21" t="s">
        <v>7</v>
      </c>
      <c r="B35" s="17"/>
      <c r="C35" s="17"/>
      <c r="D35" s="91"/>
      <c r="E35" s="17"/>
      <c r="F35" s="19"/>
    </row>
    <row r="36" spans="1:14" s="2" customFormat="1" ht="3.75" customHeight="1" x14ac:dyDescent="0.35">
      <c r="A36" s="21"/>
      <c r="B36" s="17"/>
      <c r="C36" s="17"/>
      <c r="D36" s="91"/>
      <c r="E36" s="17"/>
      <c r="F36" s="19"/>
    </row>
    <row r="37" spans="1:14" s="2" customFormat="1" ht="24.75" customHeight="1" x14ac:dyDescent="0.35">
      <c r="A37" s="1" t="s">
        <v>25</v>
      </c>
      <c r="B37" s="3"/>
      <c r="C37" s="3"/>
      <c r="D37" s="92">
        <f>D31</f>
        <v>0</v>
      </c>
      <c r="F37" s="3"/>
    </row>
    <row r="38" spans="1:14" s="2" customFormat="1" ht="9" customHeight="1" x14ac:dyDescent="0.35">
      <c r="A38" s="1"/>
      <c r="B38" s="3"/>
      <c r="C38" s="3"/>
      <c r="D38" s="92"/>
      <c r="F38" s="3"/>
    </row>
    <row r="39" spans="1:14" s="2" customFormat="1" ht="12.75" customHeight="1" x14ac:dyDescent="0.35">
      <c r="A39" s="1" t="s">
        <v>27</v>
      </c>
      <c r="B39" s="17"/>
      <c r="C39" s="14" t="s">
        <v>0</v>
      </c>
      <c r="D39" s="93">
        <f>MROUND((D27*D28)*D37,0.05)</f>
        <v>0</v>
      </c>
    </row>
    <row r="40" spans="1:14" ht="15" customHeight="1" x14ac:dyDescent="0.25">
      <c r="A40" s="46" t="s">
        <v>54</v>
      </c>
    </row>
    <row r="41" spans="1:14" s="2" customFormat="1" ht="15" customHeight="1" x14ac:dyDescent="0.35">
      <c r="D41" s="90"/>
      <c r="E41" s="5"/>
      <c r="F41" s="4"/>
    </row>
    <row r="42" spans="1:14" s="2" customFormat="1" ht="15" customHeight="1" x14ac:dyDescent="0.35">
      <c r="A42" s="1" t="s">
        <v>28</v>
      </c>
      <c r="B42" s="3"/>
      <c r="C42" s="14" t="s">
        <v>0</v>
      </c>
      <c r="D42" s="95">
        <f>MROUND((80%*D39),0.05)</f>
        <v>0</v>
      </c>
    </row>
    <row r="43" spans="1:14" s="2" customFormat="1" ht="15" customHeight="1" x14ac:dyDescent="0.35">
      <c r="A43" s="1"/>
      <c r="B43" s="1"/>
      <c r="C43" s="1"/>
      <c r="D43" s="89"/>
      <c r="E43" s="10"/>
      <c r="F43" s="11"/>
    </row>
    <row r="44" spans="1:14" s="2" customFormat="1" ht="15" customHeight="1" x14ac:dyDescent="0.35">
      <c r="A44" s="1" t="s">
        <v>24</v>
      </c>
      <c r="D44" s="90"/>
    </row>
    <row r="45" spans="1:14" s="3" customFormat="1" ht="15" customHeight="1" x14ac:dyDescent="0.35">
      <c r="A45" s="23" t="s">
        <v>8</v>
      </c>
      <c r="B45" s="108"/>
      <c r="C45" s="108"/>
      <c r="D45" s="108"/>
      <c r="E45" s="108"/>
      <c r="F45" s="2"/>
    </row>
    <row r="46" spans="1:14" s="2" customFormat="1" ht="15" customHeight="1" x14ac:dyDescent="0.35">
      <c r="A46" s="2" t="s">
        <v>9</v>
      </c>
      <c r="B46" s="109"/>
      <c r="C46" s="109"/>
      <c r="D46" s="109"/>
      <c r="E46" s="109"/>
    </row>
    <row r="47" spans="1:14" s="2" customFormat="1" ht="15" customHeight="1" x14ac:dyDescent="0.35">
      <c r="A47" s="2" t="s">
        <v>10</v>
      </c>
      <c r="B47" s="108"/>
      <c r="C47" s="108"/>
      <c r="D47" s="108"/>
      <c r="E47" s="108"/>
      <c r="G47" s="6"/>
    </row>
    <row r="48" spans="1:14" s="13" customFormat="1" ht="18.75" customHeight="1" x14ac:dyDescent="0.4">
      <c r="A48" s="2" t="s">
        <v>11</v>
      </c>
      <c r="B48" s="109"/>
      <c r="C48" s="109"/>
      <c r="D48" s="109"/>
      <c r="E48" s="109"/>
      <c r="F48" s="2"/>
      <c r="G48" s="12"/>
    </row>
    <row r="49" spans="1:7" s="13" customFormat="1" ht="32.25" customHeight="1" x14ac:dyDescent="0.4">
      <c r="A49" s="32" t="s">
        <v>12</v>
      </c>
      <c r="B49" s="108"/>
      <c r="C49" s="108"/>
      <c r="D49" s="108"/>
      <c r="E49" s="108"/>
      <c r="F49" s="2"/>
      <c r="G49" s="12"/>
    </row>
    <row r="50" spans="1:7" s="13" customFormat="1" ht="18.75" customHeight="1" x14ac:dyDescent="0.4">
      <c r="A50" s="2"/>
      <c r="B50" s="2"/>
      <c r="C50" s="2"/>
      <c r="D50" s="90"/>
      <c r="E50" s="2"/>
      <c r="F50" s="2"/>
      <c r="G50" s="12"/>
    </row>
    <row r="51" spans="1:7" s="2" customFormat="1" ht="15" customHeight="1" x14ac:dyDescent="0.35">
      <c r="A51" s="1" t="s">
        <v>1</v>
      </c>
      <c r="D51" s="90"/>
      <c r="G51" s="7"/>
    </row>
    <row r="52" spans="1:7" s="2" customFormat="1" ht="15" customHeight="1" x14ac:dyDescent="0.35">
      <c r="A52" s="111"/>
      <c r="B52" s="111"/>
      <c r="C52" s="111"/>
      <c r="D52" s="111"/>
      <c r="E52" s="111"/>
      <c r="F52" s="111"/>
    </row>
    <row r="53" spans="1:7" s="2" customFormat="1" ht="17.25" customHeight="1" thickBot="1" x14ac:dyDescent="0.4">
      <c r="D53" s="90"/>
    </row>
    <row r="54" spans="1:7" s="2" customFormat="1" ht="15.75" customHeight="1" thickBot="1" x14ac:dyDescent="0.4">
      <c r="A54" s="116" t="s">
        <v>13</v>
      </c>
      <c r="B54" s="117"/>
      <c r="C54" s="117"/>
      <c r="D54" s="117"/>
      <c r="E54" s="117"/>
      <c r="F54" s="118"/>
    </row>
    <row r="55" spans="1:7" s="2" customFormat="1" ht="28.5" customHeight="1" x14ac:dyDescent="0.35">
      <c r="A55" s="1" t="s">
        <v>41</v>
      </c>
      <c r="D55" s="90"/>
    </row>
    <row r="56" spans="1:7" s="2" customFormat="1" ht="5.25" customHeight="1" x14ac:dyDescent="0.35">
      <c r="D56" s="90"/>
      <c r="F56" s="4"/>
    </row>
    <row r="57" spans="1:7" s="2" customFormat="1" ht="15" customHeight="1" x14ac:dyDescent="0.35">
      <c r="A57" s="111"/>
      <c r="B57" s="111"/>
      <c r="C57" s="111"/>
      <c r="D57" s="111"/>
      <c r="E57" s="111"/>
      <c r="F57" s="111"/>
    </row>
    <row r="58" spans="1:7" s="2" customFormat="1" ht="28.5" customHeight="1" x14ac:dyDescent="0.35">
      <c r="A58" s="1" t="s">
        <v>42</v>
      </c>
      <c r="D58" s="90"/>
    </row>
    <row r="59" spans="1:7" s="2" customFormat="1" ht="5.25" customHeight="1" x14ac:dyDescent="0.35">
      <c r="D59" s="90"/>
      <c r="F59" s="4"/>
    </row>
    <row r="60" spans="1:7" s="2" customFormat="1" ht="15" customHeight="1" x14ac:dyDescent="0.35">
      <c r="A60" s="111"/>
      <c r="B60" s="111"/>
      <c r="C60" s="111"/>
      <c r="D60" s="111"/>
      <c r="E60" s="111"/>
      <c r="F60" s="111"/>
    </row>
    <row r="61" spans="1:7" s="2" customFormat="1" ht="19.5" customHeight="1" x14ac:dyDescent="0.35">
      <c r="A61" s="24"/>
      <c r="B61" s="25"/>
      <c r="C61" s="24"/>
      <c r="D61" s="96"/>
      <c r="E61" s="24"/>
      <c r="F61" s="25"/>
    </row>
    <row r="62" spans="1:7" s="2" customFormat="1" ht="18" customHeight="1" x14ac:dyDescent="0.35">
      <c r="A62" s="73" t="s">
        <v>43</v>
      </c>
      <c r="B62" s="33"/>
      <c r="C62" s="34"/>
      <c r="D62" s="97"/>
      <c r="F62" s="35" t="s">
        <v>14</v>
      </c>
    </row>
    <row r="63" spans="1:7" s="2" customFormat="1" ht="18" customHeight="1" x14ac:dyDescent="0.35">
      <c r="A63" s="42" t="s">
        <v>61</v>
      </c>
      <c r="B63" s="24"/>
      <c r="C63" s="25"/>
      <c r="D63" s="96"/>
      <c r="E63" s="43"/>
      <c r="F63" s="24"/>
    </row>
    <row r="64" spans="1:7" s="2" customFormat="1" ht="18" customHeight="1" x14ac:dyDescent="0.35">
      <c r="A64" s="44"/>
      <c r="B64" s="42"/>
      <c r="C64" s="25"/>
      <c r="D64" s="96"/>
      <c r="E64" s="43"/>
      <c r="F64" s="24"/>
    </row>
    <row r="65" spans="1:8" s="2" customFormat="1" ht="18" customHeight="1" x14ac:dyDescent="0.35">
      <c r="A65" s="44"/>
      <c r="B65" s="42"/>
      <c r="C65" s="25"/>
      <c r="D65" s="96"/>
      <c r="E65" s="43"/>
      <c r="F65" s="24"/>
    </row>
    <row r="66" spans="1:8" s="2" customFormat="1" ht="18" customHeight="1" x14ac:dyDescent="0.35">
      <c r="A66" s="44"/>
      <c r="B66" s="42"/>
      <c r="C66" s="25"/>
      <c r="D66" s="96"/>
      <c r="E66" s="43"/>
      <c r="F66" s="24"/>
    </row>
    <row r="67" spans="1:8" s="2" customFormat="1" ht="18" customHeight="1" x14ac:dyDescent="0.35">
      <c r="A67" s="44"/>
      <c r="B67" s="42"/>
      <c r="C67" s="25"/>
      <c r="D67" s="96"/>
      <c r="E67" s="43"/>
      <c r="F67" s="24"/>
    </row>
    <row r="68" spans="1:8" s="2" customFormat="1" ht="18" customHeight="1" x14ac:dyDescent="0.35">
      <c r="A68" s="104"/>
      <c r="B68" s="42"/>
      <c r="C68" s="25"/>
      <c r="D68" s="96"/>
      <c r="E68" s="43"/>
      <c r="F68" s="24"/>
    </row>
    <row r="69" spans="1:8" s="2" customFormat="1" ht="21" customHeight="1" thickBot="1" x14ac:dyDescent="0.4">
      <c r="A69" s="42"/>
      <c r="B69" s="24"/>
      <c r="C69" s="25"/>
      <c r="D69" s="96"/>
      <c r="E69" s="25"/>
      <c r="F69" s="24"/>
    </row>
    <row r="70" spans="1:8" s="41" customFormat="1" ht="15" customHeight="1" thickTop="1" x14ac:dyDescent="0.25">
      <c r="A70" s="36" t="s">
        <v>6</v>
      </c>
      <c r="B70" s="36"/>
      <c r="C70" s="36"/>
      <c r="D70" s="37"/>
      <c r="E70" s="38"/>
      <c r="F70" s="38"/>
      <c r="G70" s="39"/>
      <c r="H70" s="40"/>
    </row>
    <row r="71" spans="1:8" ht="15" customHeight="1" x14ac:dyDescent="0.25">
      <c r="A71" s="15"/>
      <c r="B71" s="15"/>
      <c r="C71" s="15"/>
      <c r="D71" s="98"/>
      <c r="E71" s="15"/>
      <c r="F71" s="15"/>
      <c r="G71" s="26"/>
      <c r="H71" s="27"/>
    </row>
    <row r="72" spans="1:8" ht="15" customHeight="1" x14ac:dyDescent="0.3">
      <c r="A72" s="15"/>
      <c r="B72" s="16"/>
      <c r="C72" s="15"/>
      <c r="D72" s="99"/>
      <c r="E72" s="15"/>
      <c r="F72" s="15"/>
      <c r="G72" s="25"/>
      <c r="H72" s="28"/>
    </row>
    <row r="73" spans="1:8" ht="29.25" customHeight="1" x14ac:dyDescent="0.25">
      <c r="B73" s="15"/>
      <c r="C73" s="15"/>
      <c r="D73" s="100"/>
      <c r="E73" s="15"/>
      <c r="F73" s="15"/>
      <c r="G73" s="25"/>
      <c r="H73" s="29"/>
    </row>
    <row r="74" spans="1:8" ht="29.25" customHeight="1" x14ac:dyDescent="0.25">
      <c r="A74" s="15"/>
      <c r="B74" s="15"/>
      <c r="C74" s="15"/>
      <c r="D74" s="100"/>
      <c r="E74" s="15"/>
      <c r="F74" s="15"/>
      <c r="G74" s="25"/>
      <c r="H74" s="29"/>
    </row>
    <row r="75" spans="1:8" ht="29.25" customHeight="1" x14ac:dyDescent="0.25">
      <c r="A75" s="15"/>
      <c r="B75" s="15"/>
      <c r="C75" s="15"/>
      <c r="D75" s="100"/>
      <c r="E75" s="15"/>
      <c r="F75" s="15"/>
      <c r="G75" s="25"/>
      <c r="H75" s="29"/>
    </row>
    <row r="76" spans="1:8" ht="29.25" customHeight="1" x14ac:dyDescent="0.25">
      <c r="A76" s="15"/>
      <c r="B76" s="15"/>
      <c r="C76" s="15"/>
      <c r="D76" s="100"/>
      <c r="E76" s="15"/>
      <c r="F76" s="15"/>
      <c r="G76" s="25"/>
      <c r="H76" s="29"/>
    </row>
    <row r="77" spans="1:8" ht="29.25" customHeight="1" x14ac:dyDescent="0.25">
      <c r="A77" s="15"/>
      <c r="B77" s="15"/>
      <c r="C77" s="15"/>
      <c r="D77" s="100"/>
      <c r="E77" s="15"/>
      <c r="F77" s="15"/>
      <c r="G77" s="25"/>
      <c r="H77" s="29"/>
    </row>
    <row r="78" spans="1:8" ht="23.25" customHeight="1" x14ac:dyDescent="0.25">
      <c r="A78" s="15"/>
      <c r="B78" s="15"/>
      <c r="C78" s="15"/>
      <c r="D78" s="98"/>
      <c r="E78" s="15"/>
      <c r="F78" s="15"/>
      <c r="G78" s="30"/>
      <c r="H78" s="31"/>
    </row>
    <row r="79" spans="1:8" ht="23.25" customHeight="1" x14ac:dyDescent="0.25">
      <c r="A79" s="15"/>
      <c r="B79" s="15"/>
      <c r="C79" s="15"/>
      <c r="D79" s="98"/>
      <c r="E79" s="15"/>
      <c r="F79" s="15"/>
    </row>
    <row r="80" spans="1:8" ht="15" customHeight="1" x14ac:dyDescent="0.25">
      <c r="A80" s="15"/>
      <c r="B80" s="15"/>
      <c r="C80" s="15"/>
      <c r="D80" s="98"/>
      <c r="E80" s="15"/>
      <c r="F80" s="15"/>
    </row>
    <row r="81" spans="1:6" ht="45" customHeight="1" x14ac:dyDescent="0.25">
      <c r="A81" s="15"/>
      <c r="B81" s="15"/>
      <c r="C81" s="15"/>
      <c r="D81" s="98"/>
      <c r="E81" s="15"/>
      <c r="F81" s="15"/>
    </row>
    <row r="84" spans="1:6" ht="4.5" customHeight="1" x14ac:dyDescent="0.25"/>
    <row r="85" spans="1:6" ht="15.75" customHeight="1" x14ac:dyDescent="0.25"/>
  </sheetData>
  <sheetProtection algorithmName="SHA-512" hashValue="vGaERzzeuOIVBxbfj48zI4ztvM9QWO1b7mzT8GO96sxxi681SriJDCWubgMPbpAOlXUc4DYgmB+gKylj5FfUJQ==" saltValue="hzendLBoCl2a2UYHkpuKKw==" spinCount="100000" sheet="1" formatCells="0" formatColumns="0" formatRows="0" selectLockedCells="1"/>
  <mergeCells count="20">
    <mergeCell ref="D33:F33"/>
    <mergeCell ref="A54:F54"/>
    <mergeCell ref="A57:F57"/>
    <mergeCell ref="D29:F29"/>
    <mergeCell ref="A11:G11"/>
    <mergeCell ref="B45:E45"/>
    <mergeCell ref="B46:E46"/>
    <mergeCell ref="D17:F17"/>
    <mergeCell ref="A60:F60"/>
    <mergeCell ref="B47:E47"/>
    <mergeCell ref="D16:F16"/>
    <mergeCell ref="E15:F15"/>
    <mergeCell ref="D24:F24"/>
    <mergeCell ref="D19:F19"/>
    <mergeCell ref="D20:F20"/>
    <mergeCell ref="D21:F21"/>
    <mergeCell ref="D22:F22"/>
    <mergeCell ref="A52:F52"/>
    <mergeCell ref="B48:E48"/>
    <mergeCell ref="B49:E49"/>
  </mergeCells>
  <phoneticPr fontId="1" type="noConversion"/>
  <dataValidations xWindow="1546" yWindow="616" count="2">
    <dataValidation errorStyle="warning" allowBlank="1" showInputMessage="1" showErrorMessage="1" promptTitle="Offre minimale" prompt="5 jours d’ouverture par semaine " sqref="G24 G25:N27 F26:F27 G34" xr:uid="{00000000-0002-0000-0000-000000000000}"/>
    <dataValidation errorStyle="warning" allowBlank="1" showInputMessage="1" showErrorMessage="1" sqref="D25:D26" xr:uid="{00000000-0002-0000-0000-000001000000}"/>
  </dataValidations>
  <hyperlinks>
    <hyperlink ref="F62" r:id="rId1" xr:uid="{00000000-0004-0000-0000-000000000000}"/>
  </hyperlinks>
  <pageMargins left="0.39370078740157483" right="0.39370078740157483" top="0.19685039370078741" bottom="0.19685039370078741" header="0.51181102362204722" footer="0.51181102362204722"/>
  <pageSetup paperSize="9" scale="73" orientation="portrait" r:id="rId2"/>
  <headerFooter alignWithMargins="0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35" r:id="rId5" name="Check Box 111">
              <controlPr defaultSize="0" autoFill="0" autoLine="0" autoPict="0">
                <anchor moveWithCells="1">
                  <from>
                    <xdr:col>0</xdr:col>
                    <xdr:colOff>88900</xdr:colOff>
                    <xdr:row>63</xdr:row>
                    <xdr:rowOff>0</xdr:rowOff>
                  </from>
                  <to>
                    <xdr:col>0</xdr:col>
                    <xdr:colOff>1676400</xdr:colOff>
                    <xdr:row>64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6" name="Check Box 112">
              <controlPr defaultSize="0" autoFill="0" autoLine="0" autoPict="0">
                <anchor moveWithCells="1">
                  <from>
                    <xdr:col>0</xdr:col>
                    <xdr:colOff>88900</xdr:colOff>
                    <xdr:row>64</xdr:row>
                    <xdr:rowOff>19050</xdr:rowOff>
                  </from>
                  <to>
                    <xdr:col>0</xdr:col>
                    <xdr:colOff>1174750</xdr:colOff>
                    <xdr:row>65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7" name="Check Box 113">
              <controlPr defaultSize="0" autoFill="0" autoLine="0" autoPict="0">
                <anchor moveWithCells="1">
                  <from>
                    <xdr:col>0</xdr:col>
                    <xdr:colOff>88900</xdr:colOff>
                    <xdr:row>65</xdr:row>
                    <xdr:rowOff>31750</xdr:rowOff>
                  </from>
                  <to>
                    <xdr:col>1</xdr:col>
                    <xdr:colOff>577850</xdr:colOff>
                    <xdr:row>66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8" name="Check Box 115">
              <controlPr defaultSize="0" autoFill="0" autoLine="0" autoPict="0">
                <anchor moveWithCells="1">
                  <from>
                    <xdr:col>0</xdr:col>
                    <xdr:colOff>88900</xdr:colOff>
                    <xdr:row>66</xdr:row>
                    <xdr:rowOff>31750</xdr:rowOff>
                  </from>
                  <to>
                    <xdr:col>0</xdr:col>
                    <xdr:colOff>2711450</xdr:colOff>
                    <xdr:row>67</xdr:row>
                    <xdr:rowOff>6350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xWindow="1546" yWindow="616" count="1">
        <x14:dataValidation type="list" allowBlank="1" showInputMessage="1" showErrorMessage="1" xr:uid="{2335400F-4502-4B4E-A899-0B0BB1B29E3B}">
          <x14:formula1>
            <xm:f>Feuil2!$A$1:$A$2</xm:f>
          </x14:formula1>
          <xm:sqref>D15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2"/>
  <sheetViews>
    <sheetView workbookViewId="0">
      <selection activeCell="C12" sqref="C12"/>
    </sheetView>
  </sheetViews>
  <sheetFormatPr baseColWidth="10" defaultRowHeight="12.5" x14ac:dyDescent="0.25"/>
  <sheetData>
    <row r="1" spans="1:1" x14ac:dyDescent="0.25">
      <c r="A1" t="s">
        <v>18</v>
      </c>
    </row>
    <row r="2" spans="1:1" x14ac:dyDescent="0.25">
      <c r="A2" t="s">
        <v>19</v>
      </c>
    </row>
  </sheetData>
  <phoneticPr fontId="1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3"/>
  <dimension ref="A1:V36"/>
  <sheetViews>
    <sheetView topLeftCell="A8" workbookViewId="0">
      <selection activeCell="D13" sqref="D13"/>
    </sheetView>
  </sheetViews>
  <sheetFormatPr baseColWidth="10" defaultColWidth="11.453125" defaultRowHeight="14" x14ac:dyDescent="0.3"/>
  <cols>
    <col min="1" max="1" width="2.453125" style="24" customWidth="1"/>
    <col min="2" max="2" width="24.7265625" style="24" customWidth="1"/>
    <col min="3" max="3" width="13.90625" style="24" customWidth="1"/>
    <col min="4" max="4" width="35.7265625" style="24" customWidth="1"/>
    <col min="5" max="5" width="22.26953125" style="24" customWidth="1"/>
    <col min="6" max="6" width="5.54296875" style="24" customWidth="1"/>
    <col min="7" max="7" width="28.1796875" style="24" customWidth="1"/>
    <col min="8" max="8" width="18.1796875" style="24" customWidth="1"/>
    <col min="9" max="9" width="19.54296875" style="24" customWidth="1"/>
    <col min="10" max="10" width="17.81640625" style="24" customWidth="1"/>
    <col min="11" max="11" width="16" style="24" customWidth="1"/>
    <col min="12" max="12" width="15.26953125" style="24" customWidth="1"/>
    <col min="13" max="14" width="17" style="47" customWidth="1"/>
    <col min="15" max="15" width="12.54296875" style="47" customWidth="1"/>
    <col min="16" max="16" width="10.453125" style="47" customWidth="1"/>
    <col min="17" max="17" width="14.81640625" style="47" customWidth="1"/>
    <col min="18" max="18" width="9.54296875" style="47" customWidth="1"/>
    <col min="19" max="22" width="11.453125" style="47"/>
    <col min="23" max="16384" width="11.453125" style="24"/>
  </cols>
  <sheetData>
    <row r="1" spans="1:22" ht="18" customHeight="1" x14ac:dyDescent="0.3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22" x14ac:dyDescent="0.3"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22" x14ac:dyDescent="0.3">
      <c r="B3" s="47"/>
      <c r="C3" s="47"/>
      <c r="D3" s="47"/>
      <c r="E3" s="47"/>
      <c r="F3" s="48"/>
      <c r="G3" s="48"/>
      <c r="H3" s="48"/>
      <c r="I3" s="48"/>
      <c r="J3" s="48"/>
      <c r="K3" s="48"/>
      <c r="L3" s="47"/>
    </row>
    <row r="4" spans="1:22" x14ac:dyDescent="0.3">
      <c r="B4" s="47"/>
      <c r="C4" s="47"/>
      <c r="D4" s="47"/>
      <c r="E4" s="47"/>
      <c r="F4" s="49"/>
      <c r="G4" s="49" t="s">
        <v>29</v>
      </c>
      <c r="H4" s="49"/>
      <c r="I4" s="49"/>
      <c r="J4" s="49"/>
      <c r="K4" s="49"/>
    </row>
    <row r="5" spans="1:22" x14ac:dyDescent="0.3">
      <c r="B5" s="47"/>
      <c r="C5" s="47"/>
      <c r="D5" s="47"/>
      <c r="E5" s="47"/>
      <c r="F5" s="45"/>
      <c r="G5" s="45" t="s">
        <v>30</v>
      </c>
      <c r="H5" s="45"/>
      <c r="I5" s="48"/>
      <c r="J5" s="48"/>
      <c r="K5" s="48"/>
    </row>
    <row r="6" spans="1:22" ht="13.5" customHeight="1" thickBot="1" x14ac:dyDescent="0.35">
      <c r="B6" s="47"/>
      <c r="C6" s="47"/>
      <c r="D6" s="47"/>
      <c r="E6" s="47"/>
      <c r="F6" s="47"/>
      <c r="G6" s="47"/>
      <c r="H6" s="47"/>
      <c r="I6" s="47"/>
      <c r="J6" s="47"/>
      <c r="K6" s="47"/>
    </row>
    <row r="7" spans="1:22" x14ac:dyDescent="0.3">
      <c r="B7" s="50"/>
      <c r="C7" s="50"/>
      <c r="D7" s="50"/>
      <c r="E7" s="50"/>
      <c r="F7" s="50"/>
      <c r="G7" s="50"/>
      <c r="H7" s="50"/>
      <c r="I7" s="50"/>
      <c r="J7" s="47"/>
      <c r="K7" s="47"/>
      <c r="L7" s="47"/>
    </row>
    <row r="8" spans="1:22" ht="30" customHeight="1" x14ac:dyDescent="0.4">
      <c r="B8" s="51" t="s">
        <v>35</v>
      </c>
      <c r="C8" s="51"/>
      <c r="D8" s="47"/>
      <c r="E8" s="47"/>
      <c r="F8" s="47"/>
      <c r="G8" s="47"/>
      <c r="H8" s="47"/>
      <c r="I8" s="47"/>
      <c r="J8" s="47"/>
      <c r="K8" s="47"/>
      <c r="L8" s="47"/>
    </row>
    <row r="9" spans="1:22" ht="24" customHeight="1" x14ac:dyDescent="0.3">
      <c r="B9" s="74" t="s">
        <v>44</v>
      </c>
      <c r="C9" s="74"/>
      <c r="D9" s="47"/>
      <c r="E9" s="43" t="str">
        <f>'Demande art.13 LSTE'!F62</f>
        <v>sej-lste@fr.ch</v>
      </c>
      <c r="F9" s="47"/>
      <c r="H9" s="47"/>
      <c r="I9" s="47"/>
      <c r="J9" s="47"/>
      <c r="K9" s="47"/>
      <c r="L9" s="47"/>
    </row>
    <row r="10" spans="1:22" ht="24" customHeight="1" x14ac:dyDescent="0.3">
      <c r="B10" s="58"/>
      <c r="C10" s="58"/>
      <c r="D10" s="47"/>
      <c r="E10" s="47"/>
      <c r="F10" s="47"/>
      <c r="G10" s="43"/>
      <c r="H10" s="47"/>
      <c r="I10" s="47"/>
      <c r="J10" s="47"/>
      <c r="K10" s="47"/>
      <c r="L10" s="47"/>
    </row>
    <row r="11" spans="1:22" ht="17.25" customHeight="1" x14ac:dyDescent="0.35">
      <c r="B11" s="64" t="s">
        <v>20</v>
      </c>
      <c r="C11" s="64"/>
      <c r="D11" s="75">
        <f t="array" ref="D11:F11">'Demande art.13 LSTE'!D19:F19</f>
        <v>0</v>
      </c>
      <c r="E11" s="53">
        <v>0</v>
      </c>
      <c r="F11" s="53">
        <v>0</v>
      </c>
      <c r="H11" s="47"/>
      <c r="I11" s="47"/>
      <c r="J11" s="47"/>
      <c r="K11" s="47"/>
      <c r="L11" s="47"/>
    </row>
    <row r="12" spans="1:22" s="61" customFormat="1" ht="17.25" customHeight="1" x14ac:dyDescent="0.35">
      <c r="B12" s="64" t="s">
        <v>36</v>
      </c>
      <c r="C12" s="64"/>
      <c r="D12" s="63">
        <f>'Demande art.13 LSTE'!D26</f>
        <v>0</v>
      </c>
      <c r="E12" s="64" t="s">
        <v>32</v>
      </c>
      <c r="F12" s="63" t="s">
        <v>31</v>
      </c>
      <c r="M12" s="62"/>
      <c r="N12" s="62"/>
      <c r="O12" s="62"/>
      <c r="P12" s="62"/>
      <c r="Q12" s="62"/>
      <c r="R12" s="62"/>
      <c r="S12" s="62"/>
      <c r="T12" s="62"/>
      <c r="U12" s="62"/>
      <c r="V12" s="62"/>
    </row>
    <row r="13" spans="1:22" ht="17.25" customHeight="1" x14ac:dyDescent="0.3">
      <c r="B13" s="58"/>
      <c r="C13" s="58"/>
    </row>
    <row r="14" spans="1:22" ht="93.5" customHeight="1" x14ac:dyDescent="0.3">
      <c r="A14" s="54"/>
      <c r="B14" s="102" t="s">
        <v>33</v>
      </c>
      <c r="C14" s="102" t="s">
        <v>45</v>
      </c>
      <c r="D14" s="102" t="s">
        <v>39</v>
      </c>
      <c r="E14" s="103" t="s">
        <v>60</v>
      </c>
      <c r="F14" s="119"/>
      <c r="G14" s="47"/>
      <c r="H14" s="47"/>
      <c r="I14" s="47"/>
      <c r="J14" s="47"/>
      <c r="M14" s="24"/>
      <c r="N14" s="24"/>
      <c r="O14" s="24"/>
      <c r="P14" s="24"/>
      <c r="Q14" s="24"/>
      <c r="R14" s="24"/>
      <c r="S14" s="24"/>
      <c r="T14" s="24"/>
      <c r="U14" s="24"/>
      <c r="V14" s="24"/>
    </row>
    <row r="15" spans="1:22" ht="15.5" x14ac:dyDescent="0.35">
      <c r="A15" s="54"/>
      <c r="B15" s="77"/>
      <c r="C15" s="66"/>
      <c r="D15" s="66"/>
      <c r="E15" s="78"/>
      <c r="F15" s="120"/>
      <c r="G15" s="47"/>
      <c r="H15" s="47"/>
      <c r="I15" s="47"/>
      <c r="J15" s="47"/>
      <c r="M15" s="24"/>
      <c r="N15" s="24"/>
      <c r="O15" s="24"/>
      <c r="P15" s="24"/>
      <c r="Q15" s="24"/>
      <c r="R15" s="24"/>
      <c r="S15" s="24"/>
      <c r="T15" s="24"/>
      <c r="U15" s="24"/>
      <c r="V15" s="24"/>
    </row>
    <row r="16" spans="1:22" ht="15.5" x14ac:dyDescent="0.35">
      <c r="A16" s="54"/>
      <c r="B16" s="77"/>
      <c r="C16" s="66"/>
      <c r="D16" s="67"/>
      <c r="E16" s="79"/>
      <c r="F16" s="120"/>
      <c r="G16" s="47"/>
      <c r="H16" s="47"/>
      <c r="I16" s="47"/>
      <c r="J16" s="47"/>
      <c r="M16" s="24"/>
      <c r="N16" s="24"/>
      <c r="O16" s="24"/>
      <c r="P16" s="24"/>
      <c r="Q16" s="24"/>
      <c r="R16" s="24"/>
      <c r="S16" s="24"/>
      <c r="T16" s="24"/>
      <c r="U16" s="24"/>
      <c r="V16" s="24"/>
    </row>
    <row r="17" spans="1:22" ht="15.5" x14ac:dyDescent="0.35">
      <c r="A17" s="54"/>
      <c r="B17" s="77"/>
      <c r="C17" s="66"/>
      <c r="D17" s="67"/>
      <c r="E17" s="79"/>
      <c r="F17" s="120"/>
      <c r="G17" s="47"/>
      <c r="H17" s="47"/>
      <c r="I17" s="47"/>
      <c r="J17" s="47"/>
      <c r="M17" s="24"/>
      <c r="N17" s="24"/>
      <c r="O17" s="24"/>
      <c r="P17" s="24"/>
      <c r="Q17" s="24"/>
      <c r="R17" s="24"/>
      <c r="S17" s="24"/>
      <c r="T17" s="24"/>
      <c r="U17" s="24"/>
      <c r="V17" s="24"/>
    </row>
    <row r="18" spans="1:22" ht="15.5" x14ac:dyDescent="0.35">
      <c r="A18" s="54"/>
      <c r="B18" s="77"/>
      <c r="C18" s="66"/>
      <c r="D18" s="67"/>
      <c r="E18" s="79"/>
      <c r="F18" s="120"/>
      <c r="G18" s="47"/>
      <c r="H18" s="47"/>
      <c r="I18" s="47"/>
      <c r="J18" s="47"/>
      <c r="M18" s="24"/>
      <c r="N18" s="24"/>
      <c r="O18" s="24"/>
      <c r="P18" s="24"/>
      <c r="Q18" s="24"/>
      <c r="R18" s="24"/>
      <c r="S18" s="24"/>
      <c r="T18" s="24"/>
      <c r="U18" s="24"/>
      <c r="V18" s="24"/>
    </row>
    <row r="19" spans="1:22" ht="15.5" x14ac:dyDescent="0.35">
      <c r="A19" s="54"/>
      <c r="B19" s="77"/>
      <c r="C19" s="66"/>
      <c r="D19" s="67"/>
      <c r="E19" s="79"/>
      <c r="F19" s="120"/>
      <c r="G19" s="47"/>
      <c r="H19" s="47"/>
      <c r="I19" s="47"/>
      <c r="J19" s="47"/>
      <c r="M19" s="24"/>
      <c r="N19" s="24"/>
      <c r="O19" s="24"/>
      <c r="P19" s="24"/>
      <c r="Q19" s="24"/>
      <c r="R19" s="24"/>
      <c r="S19" s="24"/>
      <c r="T19" s="24"/>
      <c r="U19" s="24"/>
      <c r="V19" s="24"/>
    </row>
    <row r="20" spans="1:22" ht="15" customHeight="1" x14ac:dyDescent="0.35">
      <c r="A20" s="54"/>
      <c r="B20" s="77"/>
      <c r="C20" s="66"/>
      <c r="D20" s="67"/>
      <c r="E20" s="79"/>
      <c r="F20" s="120"/>
      <c r="G20" s="47"/>
      <c r="H20" s="47"/>
      <c r="I20" s="47"/>
      <c r="J20" s="47"/>
      <c r="M20" s="24"/>
      <c r="N20" s="24"/>
      <c r="O20" s="24"/>
      <c r="P20" s="24"/>
      <c r="Q20" s="24"/>
      <c r="R20" s="24"/>
      <c r="S20" s="24"/>
      <c r="T20" s="24"/>
      <c r="U20" s="24"/>
      <c r="V20" s="24"/>
    </row>
    <row r="21" spans="1:22" ht="15.5" x14ac:dyDescent="0.35">
      <c r="A21" s="54"/>
      <c r="B21" s="77"/>
      <c r="C21" s="66"/>
      <c r="D21" s="67"/>
      <c r="E21" s="79"/>
      <c r="F21" s="120"/>
      <c r="G21" s="47"/>
      <c r="H21" s="47"/>
      <c r="I21" s="47"/>
      <c r="J21" s="47"/>
      <c r="M21" s="24"/>
      <c r="N21" s="24"/>
      <c r="O21" s="24"/>
      <c r="P21" s="24"/>
      <c r="Q21" s="24"/>
      <c r="R21" s="24"/>
      <c r="S21" s="24"/>
      <c r="T21" s="24"/>
      <c r="U21" s="24"/>
      <c r="V21" s="24"/>
    </row>
    <row r="22" spans="1:22" ht="15.5" x14ac:dyDescent="0.35">
      <c r="A22" s="54"/>
      <c r="B22" s="77"/>
      <c r="C22" s="66"/>
      <c r="D22" s="67"/>
      <c r="E22" s="79"/>
      <c r="F22" s="120"/>
      <c r="G22" s="47"/>
      <c r="H22" s="47"/>
      <c r="I22" s="47"/>
      <c r="J22" s="47"/>
      <c r="M22" s="24"/>
      <c r="N22" s="24"/>
      <c r="O22" s="24"/>
      <c r="P22" s="24"/>
      <c r="Q22" s="24"/>
      <c r="R22" s="24"/>
      <c r="S22" s="24"/>
      <c r="T22" s="24"/>
      <c r="U22" s="24"/>
      <c r="V22" s="24"/>
    </row>
    <row r="23" spans="1:22" ht="15.5" x14ac:dyDescent="0.35">
      <c r="A23" s="54"/>
      <c r="B23" s="77"/>
      <c r="C23" s="66"/>
      <c r="D23" s="67"/>
      <c r="E23" s="79"/>
      <c r="F23" s="120"/>
      <c r="G23" s="47"/>
      <c r="H23" s="47"/>
      <c r="I23" s="47"/>
      <c r="J23" s="47"/>
      <c r="M23" s="24"/>
      <c r="N23" s="24"/>
      <c r="O23" s="24"/>
      <c r="P23" s="24"/>
      <c r="Q23" s="24"/>
      <c r="R23" s="24"/>
      <c r="S23" s="24"/>
      <c r="T23" s="24"/>
      <c r="U23" s="24"/>
      <c r="V23" s="24"/>
    </row>
    <row r="24" spans="1:22" ht="15.5" x14ac:dyDescent="0.35">
      <c r="A24" s="55"/>
      <c r="B24" s="77"/>
      <c r="C24" s="66"/>
      <c r="D24" s="67"/>
      <c r="E24" s="79"/>
      <c r="F24" s="120"/>
      <c r="G24" s="47"/>
      <c r="H24" s="47"/>
      <c r="I24" s="47"/>
      <c r="J24" s="47"/>
      <c r="M24" s="24"/>
      <c r="N24" s="24"/>
      <c r="O24" s="24"/>
      <c r="P24" s="24"/>
      <c r="Q24" s="24"/>
      <c r="R24" s="24"/>
      <c r="S24" s="24"/>
      <c r="T24" s="24"/>
      <c r="U24" s="24"/>
      <c r="V24" s="24"/>
    </row>
    <row r="25" spans="1:22" ht="15.5" x14ac:dyDescent="0.35">
      <c r="A25" s="54"/>
      <c r="B25" s="77"/>
      <c r="C25" s="66"/>
      <c r="D25" s="67"/>
      <c r="E25" s="79"/>
      <c r="F25" s="120"/>
      <c r="G25" s="47"/>
      <c r="H25" s="47"/>
      <c r="I25" s="47"/>
      <c r="J25" s="47"/>
      <c r="M25" s="24"/>
      <c r="N25" s="24"/>
      <c r="O25" s="24"/>
      <c r="P25" s="24"/>
      <c r="Q25" s="24"/>
      <c r="R25" s="24"/>
      <c r="S25" s="24"/>
      <c r="T25" s="24"/>
      <c r="U25" s="24"/>
      <c r="V25" s="24"/>
    </row>
    <row r="26" spans="1:22" ht="15.5" x14ac:dyDescent="0.35">
      <c r="A26" s="54"/>
      <c r="B26" s="77"/>
      <c r="C26" s="66"/>
      <c r="D26" s="68"/>
      <c r="E26" s="80"/>
      <c r="F26" s="47"/>
      <c r="G26" s="47"/>
      <c r="H26" s="47"/>
      <c r="I26" s="47"/>
      <c r="J26" s="47"/>
      <c r="M26" s="24"/>
      <c r="N26" s="24"/>
      <c r="O26" s="24"/>
      <c r="P26" s="24"/>
      <c r="Q26" s="24"/>
      <c r="R26" s="24"/>
      <c r="S26" s="24"/>
      <c r="T26" s="24"/>
      <c r="U26" s="24"/>
      <c r="V26" s="24"/>
    </row>
    <row r="27" spans="1:22" ht="15" x14ac:dyDescent="0.3">
      <c r="A27" s="56"/>
      <c r="B27" s="69" t="s">
        <v>34</v>
      </c>
      <c r="C27" s="69"/>
      <c r="D27" s="69">
        <f>SUM(D15:D26)</f>
        <v>0</v>
      </c>
      <c r="E27" s="72">
        <f>SUM(E15:E26)</f>
        <v>0</v>
      </c>
      <c r="F27" s="60"/>
      <c r="G27" s="47"/>
      <c r="H27" s="47"/>
      <c r="I27" s="47"/>
      <c r="J27" s="47"/>
      <c r="M27" s="24"/>
      <c r="N27" s="24"/>
      <c r="O27" s="24"/>
      <c r="P27" s="24"/>
      <c r="Q27" s="24"/>
      <c r="R27" s="24"/>
      <c r="S27" s="24"/>
      <c r="T27" s="24"/>
      <c r="U27" s="24"/>
      <c r="V27" s="24"/>
    </row>
    <row r="28" spans="1:22" ht="15" x14ac:dyDescent="0.3">
      <c r="A28" s="65"/>
      <c r="B28" s="69" t="s">
        <v>26</v>
      </c>
      <c r="C28" s="69"/>
      <c r="D28" s="70"/>
      <c r="E28" s="72">
        <f>(E27*'Demande art.13 LSTE'!D37)</f>
        <v>0</v>
      </c>
      <c r="F28" s="60"/>
      <c r="G28" s="47"/>
      <c r="H28" s="47"/>
      <c r="I28" s="47"/>
      <c r="J28" s="47"/>
      <c r="M28" s="24"/>
      <c r="N28" s="24"/>
      <c r="O28" s="24"/>
      <c r="P28" s="24"/>
      <c r="Q28" s="24"/>
      <c r="R28" s="24"/>
      <c r="S28" s="24"/>
      <c r="T28" s="24"/>
      <c r="U28" s="24"/>
      <c r="V28" s="24"/>
    </row>
    <row r="29" spans="1:22" s="52" customFormat="1" ht="12.75" customHeight="1" x14ac:dyDescent="0.3">
      <c r="B29" s="69" t="s">
        <v>37</v>
      </c>
      <c r="C29" s="69"/>
      <c r="D29" s="70"/>
      <c r="E29" s="72">
        <f>'Demande art.13 LSTE'!D42</f>
        <v>0</v>
      </c>
      <c r="G29" s="47"/>
      <c r="H29" s="57"/>
    </row>
    <row r="30" spans="1:22" s="52" customFormat="1" ht="12.75" customHeight="1" x14ac:dyDescent="0.3">
      <c r="B30" s="71" t="s">
        <v>38</v>
      </c>
      <c r="C30" s="69"/>
      <c r="D30" s="70"/>
      <c r="E30" s="81">
        <f>E28-E29</f>
        <v>0</v>
      </c>
      <c r="G30" s="47"/>
      <c r="H30" s="57"/>
    </row>
    <row r="31" spans="1:22" s="52" customFormat="1" ht="13.5" customHeight="1" x14ac:dyDescent="0.3">
      <c r="B31" s="59"/>
      <c r="C31" s="59"/>
      <c r="G31" s="47"/>
      <c r="H31" s="57"/>
    </row>
    <row r="32" spans="1:22" s="52" customFormat="1" ht="16.5" customHeight="1" x14ac:dyDescent="0.3">
      <c r="B32" s="58"/>
      <c r="C32" s="58"/>
      <c r="G32" s="47"/>
      <c r="H32" s="57"/>
    </row>
    <row r="33" spans="2:8" s="52" customFormat="1" ht="16.5" customHeight="1" x14ac:dyDescent="0.3">
      <c r="B33" s="58"/>
      <c r="C33" s="58"/>
      <c r="G33" s="47"/>
      <c r="H33" s="57"/>
    </row>
    <row r="34" spans="2:8" s="52" customFormat="1" ht="18" customHeight="1" x14ac:dyDescent="0.3">
      <c r="B34" s="59"/>
      <c r="C34" s="59"/>
      <c r="G34" s="47"/>
      <c r="H34" s="57"/>
    </row>
    <row r="35" spans="2:8" s="52" customFormat="1" ht="17.25" customHeight="1" x14ac:dyDescent="0.3">
      <c r="B35" s="58"/>
      <c r="C35" s="58"/>
      <c r="G35" s="47"/>
      <c r="H35" s="57"/>
    </row>
    <row r="36" spans="2:8" s="52" customFormat="1" ht="17.25" customHeight="1" x14ac:dyDescent="0.3">
      <c r="B36" s="58"/>
      <c r="C36" s="58"/>
      <c r="F36" s="24"/>
      <c r="G36" s="47"/>
      <c r="H36" s="57"/>
    </row>
  </sheetData>
  <sheetProtection algorithmName="SHA-512" hashValue="7skJpmSyOfb7dOUBc+g0yWp70TKq0SQoDfRzuJaqc+hWX/gZh0bNWcQXp+s3MRFkfuDz8AoOnrj2owm4Gpf/UA==" saltValue="0eSCrAsfZXk5z90HgJGTiA==" spinCount="100000" sheet="1"/>
  <mergeCells count="1">
    <mergeCell ref="F14:F25"/>
  </mergeCells>
  <phoneticPr fontId="1" type="noConversion"/>
  <conditionalFormatting sqref="B30">
    <cfRule type="colorScale" priority="1">
      <colorScale>
        <cfvo type="min"/>
        <cfvo type="max"/>
        <color rgb="FFFF7128"/>
        <color rgb="FFFFEF9C"/>
      </colorScale>
    </cfRule>
  </conditionalFormatting>
  <conditionalFormatting sqref="E30">
    <cfRule type="colorScale" priority="2">
      <colorScale>
        <cfvo type="min"/>
        <cfvo type="max"/>
        <color rgb="FFFF7128"/>
        <color rgb="FFFFEF9C"/>
      </colorScale>
    </cfRule>
  </conditionalFormatting>
  <dataValidations count="1">
    <dataValidation allowBlank="1" showInputMessage="1" showErrorMessage="1" prompt="Selon date de l'entrée en vigueur des tarifs adaptés*" sqref="E13" xr:uid="{00000000-0002-0000-0200-000000000000}"/>
  </dataValidations>
  <pageMargins left="0.78740157499999996" right="0.78740157499999996" top="0.984251969" bottom="0.984251969" header="0.4921259845" footer="0.4921259845"/>
  <pageSetup paperSize="9" orientation="portrait" verticalDpi="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baseColWidth="10" defaultRowHeight="12.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y l Z v V X 8 Y i V K k A A A A 9 g A A A B I A H A B D b 2 5 m a W c v U G F j a 2 F n Z S 5 4 b W w g o h g A K K A U A A A A A A A A A A A A A A A A A A A A A A A A A A A A h Y 8 x D o I w G I W v Q r r T l r I o + S k D i 4 M k J i b G t Y E C j V B M W y x 3 c / B I X k G M o m 6 O 7 3 v f 8 N 7 9 e o N s 6 r v g I o 1 V g 0 5 R h C k K p C 6 H S u k m R a O r w x X K O O x E e R K N D G Z Z 2 2 S y V Y p a 5 8 4 J I d 5 7 7 G M 8 m I Y w S i N y L L b 7 s p W 9 Q B 9 Z / Z d D p a 0 T u p S I w + E 1 h j M c 0 T W O K c M U y A K h U P o r s H n v s / 2 B k I + d G 4 3 k t Q n z D Z A l A n l / 4 A 9 Q S w M E F A A C A A g A y l Z v V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M p W b 1 U o i k e 4 D g A A A B E A A A A T A B w A R m 9 y b X V s Y X M v U 2 V j d G l v b j E u b S C i G A A o o B Q A A A A A A A A A A A A A A A A A A A A A A A A A A A A r T k 0 u y c z P U w i G 0 I b W A F B L A Q I t A B Q A A g A I A M p W b 1 V / G I l S p A A A A P Y A A A A S A A A A A A A A A A A A A A A A A A A A A A B D b 2 5 m a W c v U G F j a 2 F n Z S 5 4 b W x Q S w E C L Q A U A A I A C A D K V m 9 V D 8 r p q 6 Q A A A D p A A A A E w A A A A A A A A A A A A A A A A D w A A A A W 0 N v b n R l b n R f V H l w Z X N d L n h t b F B L A Q I t A B Q A A g A I A M p W b 1 U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B g 4 q x j r Q L z R r J K 5 k P X D 6 p / A A A A A A I A A A A A A A N m A A D A A A A A E A A A A M g a Z U q R S R k j v d u q D / O v 1 u o A A A A A B I A A A K A A A A A Q A A A A H Y s u r p A Y U W E 7 V x z b C a + C B F A A A A B 8 c 5 D t u c J x W O Y 3 n u B T 5 M + h J y v 1 w c G v Y g j H Z 8 6 P J J g B b E v Q 2 l F z p p 6 v Z d 8 f 0 n M 4 x C Z K z x N 9 G c L r O 5 u Z g f x H m b 5 U 6 a J f B R G Q f w I C g y O Y k s j U h B Q A A A C l N i e c 3 6 x 3 U c l Q + z g W q + O W Y C + Q k w = = < / D a t a M a s h u p > 
</file>

<file path=customXml/itemProps1.xml><?xml version="1.0" encoding="utf-8"?>
<ds:datastoreItem xmlns:ds="http://schemas.openxmlformats.org/officeDocument/2006/customXml" ds:itemID="{3F7EB092-B2A0-4E07-8A4E-4DB2F8AA7C1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Demande art.13 LSTE</vt:lpstr>
      <vt:lpstr>Feuil2</vt:lpstr>
      <vt:lpstr>Décompte annuel</vt:lpstr>
      <vt:lpstr>Feuil1</vt:lpstr>
    </vt:vector>
  </TitlesOfParts>
  <Company>LAJE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syp</dc:creator>
  <cp:lastModifiedBy>Rosenast Jessica</cp:lastModifiedBy>
  <cp:lastPrinted>2020-02-06T09:49:42Z</cp:lastPrinted>
  <dcterms:created xsi:type="dcterms:W3CDTF">2010-09-01T11:27:16Z</dcterms:created>
  <dcterms:modified xsi:type="dcterms:W3CDTF">2023-09-05T07:30:32Z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1776323006</vt:i4>
  </property>
  <property fmtid="{D5CDD505-2E9C-101B-9397-08002B2CF9AE}" pid="3" name="_NewReviewCycle">
    <vt:lpwstr/>
  </property>
  <property fmtid="{D5CDD505-2E9C-101B-9397-08002B2CF9AE}" pid="4" name="_EmailSubject">
    <vt:lpwstr/>
  </property>
  <property fmtid="{D5CDD505-2E9C-101B-9397-08002B2CF9AE}" pid="5" name="_AuthorEmail">
    <vt:lpwstr>Steeve.Horwath@fr.ch</vt:lpwstr>
  </property>
  <property fmtid="{D5CDD505-2E9C-101B-9397-08002B2CF9AE}" pid="6" name="_AuthorEmailDisplayName">
    <vt:lpwstr>Horwath Steeve</vt:lpwstr>
  </property>
  <property fmtid="{D5CDD505-2E9C-101B-9397-08002B2CF9AE}" pid="7" name="_ReviewingToolsShownOnce">
    <vt:lpwstr/>
  </property>
</Properties>
</file>