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P:\5_Communication\5_Site_internet\3_SMA\LStE\"/>
    </mc:Choice>
  </mc:AlternateContent>
  <xr:revisionPtr revIDLastSave="0" documentId="8_{1E81DAB0-8D05-4040-B47F-3B2BDA49CBBB}" xr6:coauthVersionLast="47" xr6:coauthVersionMax="47" xr10:uidLastSave="{00000000-0000-0000-0000-000000000000}"/>
  <bookViews>
    <workbookView xWindow="-110" yWindow="-110" windowWidth="19420" windowHeight="10300" tabRatio="892" activeTab="2" xr2:uid="{964CA118-AC74-4E6E-932A-74E7F5BCFEF3}"/>
  </bookViews>
  <sheets>
    <sheet name="Formulaire AES 3" sheetId="1" r:id="rId1"/>
    <sheet name="Annexe I " sheetId="18" state="hidden" r:id="rId2"/>
    <sheet name="Annexe II_heures effectives" sheetId="8" r:id="rId3"/>
    <sheet name="Décompte final_NE PAS REMPLIR" sheetId="17" state="hidden" r:id="rId4"/>
    <sheet name="feuille masquee" sheetId="20" state="hidden" r:id="rId5"/>
  </sheets>
  <definedNames>
    <definedName name="CaseACocher1" localSheetId="0">'Formulaire AES 3'!#REF!</definedName>
    <definedName name="CaseACocher14" localSheetId="0">'Formulaire AES 3'!#REF!</definedName>
    <definedName name="CaseACocher16" localSheetId="0">'Formulaire AES 3'!#REF!</definedName>
    <definedName name="CaseACocher2" localSheetId="0">'Formulaire AES 3'!#REF!</definedName>
    <definedName name="CaseACocher3" localSheetId="0">'Formulaire AES 3'!#REF!</definedName>
    <definedName name="_xlnm.Print_Area" localSheetId="1">'Annexe I '!$A$1:$H$90</definedName>
    <definedName name="_xlnm.Print_Area" localSheetId="2">'Annexe II_heures effectives'!$A$1:$K$68</definedName>
    <definedName name="_xlnm.Print_Area" localSheetId="3">'Décompte final_NE PAS REMPLIR'!$A$1:$I$49</definedName>
    <definedName name="_xlnm.Print_Area" localSheetId="0">'Formulaire AES 3'!$A$1:$J$199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8" i="8" l="1"/>
  <c r="H41" i="8"/>
  <c r="G41" i="8"/>
  <c r="G42" i="8"/>
  <c r="G43" i="8"/>
  <c r="G44" i="8"/>
  <c r="G45" i="8"/>
  <c r="G46" i="8"/>
  <c r="G47" i="8"/>
  <c r="G48" i="8"/>
  <c r="G49" i="8"/>
  <c r="G50" i="8"/>
  <c r="G51" i="8"/>
  <c r="G40" i="8"/>
  <c r="G32" i="17"/>
  <c r="G31" i="17"/>
  <c r="G30" i="17"/>
  <c r="G29" i="17"/>
  <c r="I154" i="1"/>
  <c r="I153" i="1"/>
  <c r="I152" i="1"/>
  <c r="I151" i="1"/>
  <c r="AI3" i="20"/>
  <c r="AH3" i="20"/>
  <c r="AG3" i="20"/>
  <c r="AF3" i="20"/>
  <c r="E38" i="17"/>
  <c r="H3" i="20"/>
  <c r="F52" i="8"/>
  <c r="G16" i="17"/>
  <c r="H59" i="8"/>
  <c r="I141" i="1"/>
  <c r="W3" i="20"/>
  <c r="AD3" i="20"/>
  <c r="U3" i="20"/>
  <c r="T3" i="20"/>
  <c r="S3" i="20"/>
  <c r="R3" i="20"/>
  <c r="Q3" i="20"/>
  <c r="N3" i="20"/>
  <c r="X19" i="20"/>
  <c r="V19" i="20"/>
  <c r="T19" i="20"/>
  <c r="R19" i="20"/>
  <c r="P19" i="20"/>
  <c r="N19" i="20"/>
  <c r="L19" i="20"/>
  <c r="J19" i="20"/>
  <c r="AN19" i="20"/>
  <c r="AM19" i="20"/>
  <c r="AL19" i="20"/>
  <c r="AK19" i="20"/>
  <c r="H77" i="18"/>
  <c r="F77" i="18"/>
  <c r="F79" i="18"/>
  <c r="X3" i="20"/>
  <c r="H38" i="18"/>
  <c r="F38" i="18"/>
  <c r="I3" i="20"/>
  <c r="BG19" i="20"/>
  <c r="BF19" i="20"/>
  <c r="BE19" i="20"/>
  <c r="BD19" i="20"/>
  <c r="BC19" i="20"/>
  <c r="BB19" i="20"/>
  <c r="BA19" i="20"/>
  <c r="AZ19" i="20"/>
  <c r="AY19" i="20"/>
  <c r="AX19" i="20"/>
  <c r="AV19" i="20"/>
  <c r="AW19" i="20"/>
  <c r="AT19" i="20"/>
  <c r="E42" i="17"/>
  <c r="E41" i="17"/>
  <c r="E40" i="17"/>
  <c r="E39" i="17"/>
  <c r="AS19" i="20"/>
  <c r="AR19" i="20"/>
  <c r="AQ19" i="20"/>
  <c r="AP19" i="20"/>
  <c r="AO19" i="20"/>
  <c r="AJ19" i="20"/>
  <c r="AI19" i="20"/>
  <c r="AH19" i="20"/>
  <c r="AG19" i="20"/>
  <c r="AF19" i="20"/>
  <c r="AE19" i="20"/>
  <c r="AD19" i="20"/>
  <c r="AC19" i="20"/>
  <c r="AB19" i="20"/>
  <c r="AA19" i="20"/>
  <c r="Z19" i="20"/>
  <c r="Y19" i="20"/>
  <c r="I19" i="20"/>
  <c r="H19" i="20"/>
  <c r="G19" i="20"/>
  <c r="F19" i="20"/>
  <c r="E19" i="20"/>
  <c r="D19" i="20"/>
  <c r="C19" i="20"/>
  <c r="B19" i="20"/>
  <c r="A19" i="20"/>
  <c r="W19" i="20"/>
  <c r="U19" i="20"/>
  <c r="S19" i="20"/>
  <c r="Q19" i="20"/>
  <c r="O19" i="20"/>
  <c r="M19" i="20"/>
  <c r="K19" i="20"/>
  <c r="P3" i="20"/>
  <c r="O3" i="20"/>
  <c r="M3" i="20"/>
  <c r="L3" i="20"/>
  <c r="K3" i="20"/>
  <c r="J3" i="20"/>
  <c r="G3" i="20"/>
  <c r="F3" i="20"/>
  <c r="E3" i="20"/>
  <c r="D3" i="20"/>
  <c r="C3" i="20"/>
  <c r="B3" i="20"/>
  <c r="A3" i="20"/>
  <c r="F42" i="18"/>
  <c r="F69" i="18"/>
  <c r="F52" i="18"/>
  <c r="H87" i="18"/>
  <c r="AU19" i="20"/>
  <c r="F87" i="18"/>
  <c r="AE3" i="20"/>
  <c r="H52" i="18"/>
  <c r="H69" i="18"/>
  <c r="H75" i="18"/>
  <c r="H42" i="18"/>
  <c r="C52" i="8"/>
  <c r="AA3" i="20"/>
  <c r="F75" i="18"/>
  <c r="F71" i="18"/>
  <c r="H79" i="18"/>
  <c r="H71" i="18"/>
  <c r="H46" i="8"/>
  <c r="H45" i="8"/>
  <c r="I45" i="8"/>
  <c r="H40" i="8"/>
  <c r="H51" i="8"/>
  <c r="I51" i="8"/>
  <c r="H50" i="8"/>
  <c r="I50" i="8"/>
  <c r="H49" i="8"/>
  <c r="I49" i="8"/>
  <c r="H48" i="8"/>
  <c r="I48" i="8"/>
  <c r="H47" i="8"/>
  <c r="I47" i="8"/>
  <c r="I46" i="8"/>
  <c r="H44" i="8"/>
  <c r="I44" i="8"/>
  <c r="H43" i="8"/>
  <c r="I43" i="8"/>
  <c r="H42" i="8"/>
  <c r="I42" i="8"/>
  <c r="I41" i="8"/>
  <c r="G52" i="8"/>
  <c r="I144" i="1"/>
  <c r="AB3" i="20" s="1"/>
  <c r="I40" i="8"/>
  <c r="I52" i="8"/>
  <c r="I149" i="1"/>
  <c r="G27" i="17"/>
  <c r="H52" i="8"/>
  <c r="I146" i="1"/>
  <c r="G24" i="17" s="1"/>
  <c r="H67" i="8"/>
  <c r="I156" i="1"/>
  <c r="G34" i="17"/>
  <c r="AC3" i="20" l="1"/>
  <c r="G22"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PlancherelF</author>
  </authors>
  <commentList>
    <comment ref="AA2" authorId="0" shapeId="0" xr:uid="{BCF4F93E-A05F-44C9-947F-D9C14640DFDC}">
      <text>
        <r>
          <rPr>
            <sz val="8"/>
            <color indexed="81"/>
            <rFont val="Tahoma"/>
            <family val="2"/>
          </rPr>
          <t xml:space="preserve">Le soutien de l'Etat est calculé sur la base du soutien accordé par la commune par heure de garde en AES, du prix coûtant effectif d’une heure en AES, 
à concurrence du prix coûtant effectif d’une heure de garde en crèche.
Le soutien de l'Etat pour une heure d'accueil en AES :
&gt; ne dépasse pas le soutien accordé par la commune pour une heure en AES 
&gt; ne dépasse pas le 10% du cout effectif d'une heure de garde en AES (selon les données de la structure)
&gt; ne dépasse par 0.837.- de l’heure, à savoir 10% du coût moyen d'une heure en crèche
</t>
        </r>
      </text>
    </comment>
    <comment ref="O18" authorId="0" shapeId="0" xr:uid="{F77B861A-D36F-4383-9BE9-418A6AE42D6E}">
      <text>
        <r>
          <rPr>
            <b/>
            <sz val="8"/>
            <color indexed="81"/>
            <rFont val="Tahoma"/>
            <family val="2"/>
          </rPr>
          <t>PlancherelF:</t>
        </r>
        <r>
          <rPr>
            <sz val="8"/>
            <color indexed="81"/>
            <rFont val="Tahoma"/>
            <family val="2"/>
          </rPr>
          <t xml:space="preserve">
</t>
        </r>
      </text>
    </comment>
  </commentList>
</comments>
</file>

<file path=xl/sharedStrings.xml><?xml version="1.0" encoding="utf-8"?>
<sst xmlns="http://schemas.openxmlformats.org/spreadsheetml/2006/main" count="382" uniqueCount="300">
  <si>
    <t>1. Informations générales</t>
  </si>
  <si>
    <t>Nom de la structure</t>
  </si>
  <si>
    <t>Rue, n°</t>
  </si>
  <si>
    <t>Case postale</t>
  </si>
  <si>
    <t>N° postal, lieu</t>
  </si>
  <si>
    <t>Structure</t>
  </si>
  <si>
    <t>E-mail de la structure</t>
  </si>
  <si>
    <t>Site internet</t>
  </si>
  <si>
    <t>Nom, prénom</t>
  </si>
  <si>
    <t>Téléphone</t>
  </si>
  <si>
    <t>Courriel</t>
  </si>
  <si>
    <t>Commune</t>
  </si>
  <si>
    <t>Association</t>
  </si>
  <si>
    <t>Fondation</t>
  </si>
  <si>
    <t>Personne physique</t>
  </si>
  <si>
    <t>Autre (précisez)</t>
  </si>
  <si>
    <t>Dont:</t>
  </si>
  <si>
    <t xml:space="preserve">Nom / Prénom </t>
  </si>
  <si>
    <t>Fonction</t>
  </si>
  <si>
    <t>Lieu</t>
  </si>
  <si>
    <t>Date [JJ.MM.AAAA]</t>
  </si>
  <si>
    <t>Signature (manuscrite)</t>
  </si>
  <si>
    <t>-</t>
  </si>
  <si>
    <t>PRODUITS</t>
  </si>
  <si>
    <t>TOTAL PRODUITS</t>
  </si>
  <si>
    <t>CHARGES</t>
  </si>
  <si>
    <t>TOTAL CHARGES</t>
  </si>
  <si>
    <t>Lundi</t>
  </si>
  <si>
    <t>Mardi</t>
  </si>
  <si>
    <t>Mercredi</t>
  </si>
  <si>
    <t>Jeudi</t>
  </si>
  <si>
    <t>Vendredi</t>
  </si>
  <si>
    <t>Non</t>
  </si>
  <si>
    <t>Oui</t>
  </si>
  <si>
    <r>
      <t xml:space="preserve">Direktion für Gesundheit und Soziales </t>
    </r>
    <r>
      <rPr>
        <b/>
        <sz val="10"/>
        <rFont val="Arial"/>
        <family val="2"/>
      </rPr>
      <t>GSD</t>
    </r>
  </si>
  <si>
    <r>
      <t>Direction de la santé et des affaires sociales</t>
    </r>
    <r>
      <rPr>
        <b/>
        <sz val="10"/>
        <rFont val="Arial"/>
        <family val="2"/>
      </rPr>
      <t xml:space="preserve"> DSAS</t>
    </r>
  </si>
  <si>
    <t>Total</t>
  </si>
  <si>
    <t>Nombre total d'enfants inscrits</t>
  </si>
  <si>
    <t>→Total à reporter dans le formulaire 1</t>
  </si>
  <si>
    <t xml:space="preserve">(ex: 3½ heure = 3.5 / 5¼ = 5.25 / 6¾ = 6.75) </t>
  </si>
  <si>
    <t>au</t>
  </si>
  <si>
    <t>Janvier</t>
  </si>
  <si>
    <t>Mois</t>
  </si>
  <si>
    <t>Février</t>
  </si>
  <si>
    <t>Mars</t>
  </si>
  <si>
    <t>Avril</t>
  </si>
  <si>
    <t>Mai</t>
  </si>
  <si>
    <t>Juin</t>
  </si>
  <si>
    <t>Juillet</t>
  </si>
  <si>
    <t>Août</t>
  </si>
  <si>
    <t>Septembre</t>
  </si>
  <si>
    <t>Octobre</t>
  </si>
  <si>
    <t>Novembre</t>
  </si>
  <si>
    <t>Décembre</t>
  </si>
  <si>
    <t>du</t>
  </si>
  <si>
    <t>Support juridique</t>
  </si>
  <si>
    <t>Statut du support juridique</t>
  </si>
  <si>
    <t>Merci de respecter le délai de dépôt!</t>
  </si>
  <si>
    <t>Après-midi</t>
  </si>
  <si>
    <t>ENCADRE 1</t>
  </si>
  <si>
    <t>Formulaire pour les structures d'accueil extrascolaire</t>
  </si>
  <si>
    <t>Matin</t>
  </si>
  <si>
    <t>Midi</t>
  </si>
  <si>
    <t xml:space="preserve">Nb de jours ouverture </t>
  </si>
  <si>
    <t>Dont: 
Nb enfants âge scolarité enfantine</t>
  </si>
  <si>
    <t>Matin (de...à….)</t>
  </si>
  <si>
    <t>Midi (de...à….)</t>
  </si>
  <si>
    <t>Après-midi (de...à….)</t>
  </si>
  <si>
    <t>3. Enfants accueillis</t>
  </si>
  <si>
    <r>
      <rPr>
        <sz val="8"/>
        <color indexed="8"/>
        <rFont val="Calibri"/>
        <family val="2"/>
      </rPr>
      <t>→</t>
    </r>
    <r>
      <rPr>
        <sz val="8"/>
        <color indexed="8"/>
        <rFont val="Arial"/>
        <family val="2"/>
      </rPr>
      <t xml:space="preserve"> Total reporté de l'annexe II</t>
    </r>
  </si>
  <si>
    <t>ENCADRE 2</t>
  </si>
  <si>
    <t>2. Données sur la structures (actualisation)</t>
  </si>
  <si>
    <t>Nombre de places d'accueil autorisées pour l'accueil extrascolaire (selon autorisation SEJ)</t>
  </si>
  <si>
    <t xml:space="preserve">Pour chaque unité d'ouverture, indiquez les heures en inscrivant les décimales </t>
  </si>
  <si>
    <t>NOMBRE D'HEURES D'OUVERTURE PAR  UNITE D'ACCUEIL *</t>
  </si>
  <si>
    <t>Nombre d'unités-accueil-enfants total</t>
  </si>
  <si>
    <t>Nombre total de semaines d'ouverture par année  *</t>
  </si>
  <si>
    <t>Nombre total de jour d'ouverture par année *</t>
  </si>
  <si>
    <t>* inclus ouverture durant les vacances scolaires</t>
  </si>
  <si>
    <r>
      <t xml:space="preserve">Service de l'enfance et de la jeunesse </t>
    </r>
    <r>
      <rPr>
        <b/>
        <sz val="10"/>
        <rFont val="Arial"/>
        <family val="2"/>
      </rPr>
      <t>SEJ</t>
    </r>
  </si>
  <si>
    <r>
      <t>Jugendamt</t>
    </r>
    <r>
      <rPr>
        <b/>
        <sz val="10"/>
        <rFont val="Arial"/>
        <family val="2"/>
      </rPr>
      <t xml:space="preserve"> JA </t>
    </r>
  </si>
  <si>
    <r>
      <t>NE PAS REMPLIR</t>
    </r>
    <r>
      <rPr>
        <b/>
        <sz val="10"/>
        <color indexed="10"/>
        <rFont val="Calibri"/>
        <family val="2"/>
      </rPr>
      <t>→</t>
    </r>
    <r>
      <rPr>
        <b/>
        <sz val="10"/>
        <color indexed="10"/>
        <rFont val="Arial"/>
        <family val="2"/>
      </rPr>
      <t xml:space="preserve"> calcul automatique à partir de l'annexe II</t>
    </r>
  </si>
  <si>
    <t>Heures de garde effectives / décompte pour la subvention</t>
  </si>
  <si>
    <t>Total subvention (Etat + employeurs)</t>
  </si>
  <si>
    <t xml:space="preserve">Paiement à effectuer sur le compte </t>
  </si>
  <si>
    <t>Rue n°</t>
  </si>
  <si>
    <t>N° postal et lieu</t>
  </si>
  <si>
    <t xml:space="preserve">CONTRÔLE INTERNE SEJ  </t>
  </si>
  <si>
    <t xml:space="preserve">DATE : </t>
  </si>
  <si>
    <t xml:space="preserve">Remarques : </t>
  </si>
  <si>
    <t>Subvention de l'Etat par heure de garde effective</t>
  </si>
  <si>
    <r>
      <t>Total de la subvention de l'Etat</t>
    </r>
    <r>
      <rPr>
        <sz val="10"/>
        <color indexed="8"/>
        <rFont val="Arial"/>
        <family val="2"/>
      </rPr>
      <t xml:space="preserve"> </t>
    </r>
  </si>
  <si>
    <t xml:space="preserve">Annexe I: Résultat d'exploitation </t>
  </si>
  <si>
    <r>
      <t xml:space="preserve">Précisions utiles pour remplir le formulaire:
</t>
    </r>
    <r>
      <rPr>
        <sz val="10"/>
        <color indexed="8"/>
        <rFont val="Arial"/>
        <family val="2"/>
      </rPr>
      <t>N'inscrire dans les cases ci-dessous que des montants entiers
Inscrire les chiffres sans virgules et/ou ponctuation</t>
    </r>
  </si>
  <si>
    <t>du …… au …….</t>
  </si>
  <si>
    <t>du …… au ……..</t>
  </si>
  <si>
    <t>Subventions OFAS</t>
  </si>
  <si>
    <r>
      <t xml:space="preserve">Subventions cantonales </t>
    </r>
    <r>
      <rPr>
        <sz val="8"/>
        <rFont val="Arial"/>
        <family val="2"/>
      </rPr>
      <t>(pour la prise en charge enfants préscolaire et  scolarité enfantine)</t>
    </r>
  </si>
  <si>
    <t xml:space="preserve">Autres subventions, dons et produits (précisez ci-dessous) </t>
  </si>
  <si>
    <t xml:space="preserve">Total des Charges liées aux frais du personnel </t>
  </si>
  <si>
    <t>Salaires responsables+administration, charges sociales et indemnités maladie ou accident</t>
  </si>
  <si>
    <t>Salaires personnel auxiliaire+étudiants, charges sociales et indemnités maladie ou accident</t>
  </si>
  <si>
    <t xml:space="preserve">Frais déplacements </t>
  </si>
  <si>
    <t xml:space="preserve">Frais de formation </t>
  </si>
  <si>
    <t>Autres frais du personnel (précisez ci-dessous)</t>
  </si>
  <si>
    <t>Nourriture et boissons</t>
  </si>
  <si>
    <t>Soins, pharmacie, langes, lessive, langes,etc</t>
  </si>
  <si>
    <t>Matériel, jeu, mobilier et activités pédagogiques</t>
  </si>
  <si>
    <t>Entretien (locaux, mobilier etc.)</t>
  </si>
  <si>
    <t>Fournitures de bureau</t>
  </si>
  <si>
    <t>Frais financiers</t>
  </si>
  <si>
    <t>Assurances</t>
  </si>
  <si>
    <t>Autres charges d'exploitation (précisez ci-dessous)</t>
  </si>
  <si>
    <t>BENEFICE / PERTE</t>
  </si>
  <si>
    <t xml:space="preserve">Dépenses par place d'accueil </t>
  </si>
  <si>
    <t>Subventions communales</t>
  </si>
  <si>
    <t>Détails subventions communales (précisez ci-dessous le montant du soutien par commune)</t>
  </si>
  <si>
    <t xml:space="preserve">Titulaire du compte </t>
  </si>
  <si>
    <t xml:space="preserve">IBAN ou compte postal </t>
  </si>
  <si>
    <t>Compte bancaire ou postal (IBAN) du support juridique</t>
  </si>
  <si>
    <t>Loyers</t>
  </si>
  <si>
    <t xml:space="preserve">Frais d'administration </t>
  </si>
  <si>
    <t xml:space="preserve">Total </t>
  </si>
  <si>
    <r>
      <t>Subventions cantonales</t>
    </r>
    <r>
      <rPr>
        <sz val="8"/>
        <rFont val="Arial"/>
        <family val="2"/>
      </rPr>
      <t xml:space="preserve"> (soutien à la création de nouvelles places)</t>
    </r>
  </si>
  <si>
    <r>
      <t>Total des Charges liées aux frais d'exploitation</t>
    </r>
    <r>
      <rPr>
        <b/>
        <sz val="12"/>
        <color indexed="10"/>
        <rFont val="Arial"/>
        <family val="2"/>
      </rPr>
      <t xml:space="preserve"> *</t>
    </r>
  </si>
  <si>
    <t xml:space="preserve">Période soumise à récolte des données du/au </t>
  </si>
  <si>
    <t>Période de récolte des données</t>
  </si>
  <si>
    <t>DECOMPTE FINAL 2012</t>
  </si>
  <si>
    <t>Le solde de la subvention = décompte final janvier-décembre 2012  (contrôlé par le SEJ) - montant des acomptes déjà versés</t>
  </si>
  <si>
    <t>District</t>
  </si>
  <si>
    <t>(convention permettant de facturer la prise en charge de l'enfant selon un barème des tarifs calculé en fonction du revenu des parents)</t>
  </si>
  <si>
    <t>Est-ce que tous les enfants en âge de scolarité enfantine accueillis AES proviennent de communes conventionnées ?</t>
  </si>
  <si>
    <t>Calcul des heures en décimal</t>
  </si>
  <si>
    <t>Titulaire du compte</t>
  </si>
  <si>
    <t>Rue</t>
  </si>
  <si>
    <t>Numéro postal et lieu</t>
  </si>
  <si>
    <t>IBAN ou compte postal</t>
  </si>
  <si>
    <t xml:space="preserve">Nb enfants inscrits  </t>
  </si>
  <si>
    <t>→ nombre d'unités d'accueil facturées aux parents x durées des unités d'accueil = nombre heures de garde effectives</t>
  </si>
  <si>
    <t xml:space="preserve">Si votre structure ne dispose pas de chiffres précis, ce nombre peut être estimé des 3 manières suivantes: </t>
  </si>
  <si>
    <t>* Attention: seules les heures de garde pour la prise en charge des enfants en âge de scolarité enfantine fait l'objet d'un soutien financier de l'Etat-employeurs</t>
  </si>
  <si>
    <t>Résultat qui doit être pondéré par le taux d'occupation moyen de la structure</t>
  </si>
  <si>
    <t>→nombre d'heures d'ouverture par semaine * nombre de semaines d'ouverture par année * nombre de places disponibles →</t>
  </si>
  <si>
    <t xml:space="preserve">Les heures de garde assurée auprès des  enfants en âge de scolarité primaire ne font pas l'objet du soutien financier Etat-employeurs </t>
  </si>
  <si>
    <t>et ne doit pas figurer dans l'annexe II</t>
  </si>
  <si>
    <r>
      <rPr>
        <sz val="7"/>
        <color indexed="8"/>
        <rFont val="Calibri"/>
        <family val="2"/>
      </rPr>
      <t>→</t>
    </r>
    <r>
      <rPr>
        <sz val="7"/>
        <color indexed="8"/>
        <rFont val="Arial"/>
        <family val="2"/>
      </rPr>
      <t xml:space="preserve"> Total reporté de l'annexe II</t>
    </r>
  </si>
  <si>
    <t>Nombre d'heures de garde effectives pour l'accueil des enfants fréquentant l'école enfantine</t>
  </si>
  <si>
    <t>(= heures qui ont été effectuées pour l'accueil des enfants fréquentant l'école enfantine)</t>
  </si>
  <si>
    <r>
      <rPr>
        <b/>
        <sz val="12"/>
        <color indexed="10"/>
        <rFont val="Arial"/>
        <family val="2"/>
      </rPr>
      <t xml:space="preserve">* </t>
    </r>
    <r>
      <rPr>
        <b/>
        <sz val="12"/>
        <rFont val="Arial"/>
        <family val="2"/>
      </rPr>
      <t>PRESTATIONS OFFERTES PAR LA/LES COMMUNES</t>
    </r>
    <r>
      <rPr>
        <b/>
        <sz val="10"/>
        <rFont val="Arial"/>
        <family val="2"/>
      </rPr>
      <t xml:space="preserve"> (loyers, frais d'administration, autres). Veuillez préciser ci-dessous les montants pris en charge par la/les communes qui ne figurent pas dans les charges d'exploitation. Une attestation de la commune doit être fournie en annexe.</t>
    </r>
  </si>
  <si>
    <t>Dont: 
Nb enfants fréquentant l'école enfantine</t>
  </si>
  <si>
    <t>La prise en charge des enfants fréquentant l'école primaire ne fait pas l'objet du soutien financier  et ne doit pas figurer dans les décomptes marqués d'une étoile</t>
  </si>
  <si>
    <t>Nb places autorisées unité matin</t>
  </si>
  <si>
    <t>Nb places autorisées unité midi</t>
  </si>
  <si>
    <t>Nb places autorisées unité après-midi</t>
  </si>
  <si>
    <t>Nombre de jour d'ouverture par année</t>
  </si>
  <si>
    <t>Nb total unités accueil-enfant</t>
  </si>
  <si>
    <t>Subvention employeur</t>
  </si>
  <si>
    <t>Nb heures de garde effectives enfantine</t>
  </si>
  <si>
    <t xml:space="preserve">Soutien de l'Etat par heure de garde </t>
  </si>
  <si>
    <r>
      <t xml:space="preserve">Subvention de l'Etat </t>
    </r>
    <r>
      <rPr>
        <b/>
        <sz val="8"/>
        <color indexed="10"/>
        <rFont val="Arial"/>
        <family val="2"/>
      </rPr>
      <t>estimation</t>
    </r>
  </si>
  <si>
    <t>Masque 2 - Usage FP-évaluation des besoins et convention</t>
  </si>
  <si>
    <t>Nombre enfants inscrits</t>
  </si>
  <si>
    <t>Communes conventionneés</t>
  </si>
  <si>
    <t>Commune non conventionnées</t>
  </si>
  <si>
    <t>NB enfants accueillis</t>
  </si>
  <si>
    <t>NB places autorisées le matin</t>
  </si>
  <si>
    <t>NB places autorisées à midi</t>
  </si>
  <si>
    <t>NB places autorisées l'après-midi</t>
  </si>
  <si>
    <t>Masque 1_heures de garde</t>
  </si>
  <si>
    <t>Evaluation de la demande_nb enfants pas pu accueillir</t>
  </si>
  <si>
    <t>Nb places manques matin</t>
  </si>
  <si>
    <t>Nb places manques midi</t>
  </si>
  <si>
    <t>Nb places manques après-midi</t>
  </si>
  <si>
    <t>Nb places manques alternances</t>
  </si>
  <si>
    <t>Total subvention employeur  (3.6%)</t>
  </si>
  <si>
    <t>Subvention 2012 versée sous la forme suivante: 4 acomptes en 2012 + versement du solde en 2013, après vérification des données.</t>
  </si>
  <si>
    <t>Prestations offertes par la/les communes</t>
  </si>
  <si>
    <t>Comme du</t>
  </si>
  <si>
    <t>Détail du montant</t>
  </si>
  <si>
    <t>Email</t>
  </si>
  <si>
    <t>Quel est le statut juridique de l'organisme responsable de la structure?</t>
  </si>
  <si>
    <t>Frais d'administration (postaux, téléphone, internet, abonnements, cotisations)</t>
  </si>
  <si>
    <r>
      <t>→ Si vous ne disposez pas de ces chiffres, vous pouvez prendre l'exemple de la fréquentation d'un mois (</t>
    </r>
    <r>
      <rPr>
        <u/>
        <sz val="8"/>
        <color indexed="10"/>
        <rFont val="Arial"/>
        <family val="2"/>
      </rPr>
      <t>mois de septembre</t>
    </r>
    <r>
      <rPr>
        <sz val="8"/>
        <color indexed="10"/>
        <rFont val="Arial"/>
        <family val="2"/>
      </rPr>
      <t xml:space="preserve">) et multiplier le résultat par 12. </t>
    </r>
  </si>
  <si>
    <t>La personne habilitée à signer confirme que les données inscrites dans le présent formulaire ainsi que dans les annexes sont complètes et exactes.</t>
  </si>
  <si>
    <t>Formulaire 3: Décompte pour la demande de subvention</t>
  </si>
  <si>
    <t>décompte direct des heures de garde</t>
  </si>
  <si>
    <t>FACULTATIF</t>
  </si>
  <si>
    <t xml:space="preserve">Horaires d'ouverture 2 </t>
  </si>
  <si>
    <t>(état au mois de septembre)</t>
  </si>
  <si>
    <t>4. Tarifs</t>
  </si>
  <si>
    <t>5. Evaluation de la demande</t>
  </si>
  <si>
    <t xml:space="preserve">6. Heures de garde effectives / Récapitulatif </t>
  </si>
  <si>
    <t>7. Annexes (obligatoires)</t>
  </si>
  <si>
    <t>8. Remarques</t>
  </si>
  <si>
    <t>9. Attestation</t>
  </si>
  <si>
    <t>Contributions des parents (frais de garde)</t>
  </si>
  <si>
    <t>Contributions des parents (frais de nourriture)</t>
  </si>
  <si>
    <t>Repas (remboursement personnel)</t>
  </si>
  <si>
    <t>Subventions cantonales (frais de formation)</t>
  </si>
  <si>
    <t>Budget 2012</t>
  </si>
  <si>
    <t>Comptes 2011</t>
  </si>
  <si>
    <t>Transport</t>
  </si>
  <si>
    <t>Loyers, électricité, eau,chauffage</t>
  </si>
  <si>
    <t>Amortissements</t>
  </si>
  <si>
    <r>
      <t>Nombre heures de gardes totales</t>
    </r>
    <r>
      <rPr>
        <sz val="12"/>
        <rFont val="Arial"/>
        <family val="2"/>
      </rPr>
      <t xml:space="preserve"> </t>
    </r>
    <r>
      <rPr>
        <sz val="10"/>
        <rFont val="Arial"/>
        <family val="2"/>
      </rPr>
      <t>(enfantine et primaire)</t>
    </r>
  </si>
  <si>
    <t>FACUTATIF</t>
  </si>
  <si>
    <t>Dépenses par heure de garde</t>
  </si>
  <si>
    <t>Nombre moyen de places d'accueil autorisées</t>
  </si>
  <si>
    <r>
      <t>Nombre</t>
    </r>
    <r>
      <rPr>
        <b/>
        <u/>
        <sz val="10"/>
        <color indexed="8"/>
        <rFont val="Arial"/>
        <family val="2"/>
      </rPr>
      <t xml:space="preserve"> total </t>
    </r>
    <r>
      <rPr>
        <b/>
        <sz val="10"/>
        <color indexed="8"/>
        <rFont val="Arial"/>
        <family val="2"/>
      </rPr>
      <t>d'heures de garde enfantine et primaire durant la période de récolte des données</t>
    </r>
  </si>
  <si>
    <t>UNITE 1
(unité facturation 1)</t>
  </si>
  <si>
    <t>UNITE 2
(unité facturation 2)</t>
  </si>
  <si>
    <t>UNITE 3
(unité facturation 3)</t>
  </si>
  <si>
    <t>UNITE 4
(unité facturation 4)</t>
  </si>
  <si>
    <t>UNITE 5
(unité facturation 5)</t>
  </si>
  <si>
    <t>Nb Heures d'ouverture de l'unité</t>
  </si>
  <si>
    <t>Inscrire le nom de l'unité (ex: matin, matinée, midi, après-midi, journée entière, demi-journée, etc) selon votre mode de facturation</t>
  </si>
  <si>
    <t>Si vous n'avez qu'une ou deux unités de facturation, laissez les cases restantes vides</t>
  </si>
  <si>
    <r>
      <t xml:space="preserve">Calcul des heures effectives de garde pour les enfants </t>
    </r>
    <r>
      <rPr>
        <b/>
        <u/>
        <sz val="14"/>
        <color indexed="8"/>
        <rFont val="Arial"/>
        <family val="2"/>
      </rPr>
      <t>fréquentant l'école enfantine</t>
    </r>
  </si>
  <si>
    <t xml:space="preserve">Annexe pour les accueils extrascolaires: </t>
  </si>
  <si>
    <t>Dépense par heure de garde</t>
  </si>
  <si>
    <t xml:space="preserve">Les accueil extrascolaire qui ne tiennent pas de comptabilité sur le nombre d'heures de garde effectives peuvent utiliser les </t>
  </si>
  <si>
    <t>* qui ont utilisé le système de décomptes trimestriels</t>
  </si>
  <si>
    <t>* qui tiennent  à jour un décompte du nombre d'heures de garde facturées aux parents par mois</t>
  </si>
  <si>
    <r>
      <t xml:space="preserve">Nom de l'unité 
</t>
    </r>
    <r>
      <rPr>
        <sz val="8"/>
        <color indexed="8"/>
        <rFont val="Arial"/>
        <family val="2"/>
      </rPr>
      <t>(ex: maitn, matinée, midi)</t>
    </r>
  </si>
  <si>
    <t xml:space="preserve"> 0.837.- de l’heure, à savoir 10% du coût moyen d'une heure en crèche </t>
  </si>
  <si>
    <t>Nb unités-accueil-enfants UNITE 1</t>
  </si>
  <si>
    <t>Nb unités-accueil-enfant  UNITE 2</t>
  </si>
  <si>
    <t>Nb unités-accueil-enfant UNITE 3</t>
  </si>
  <si>
    <t>Nb unités-accueil-enfant UNITE 4</t>
  </si>
  <si>
    <t>Nb unités-accueil-enfant UNITE 5</t>
  </si>
  <si>
    <t>Nb enfants conventionnés</t>
  </si>
  <si>
    <t>Nombre d'heures de garde effectives (enfants fréquentant l'école enfantine)</t>
  </si>
  <si>
    <t>formulaires AES 1 (décompte par unité) ou  AES 2 (décompte des unités facturées par enfant)</t>
  </si>
  <si>
    <t>effectives dans le calcul du soutien financier Etat-employeur (sont prises uniquement les heures de garde effectives facturées selon les tarifs adaptés</t>
  </si>
  <si>
    <t>Horaires d'ouverture</t>
  </si>
  <si>
    <t>NB d'heures d'ouverture par semaine</t>
  </si>
  <si>
    <t xml:space="preserve">Nombre total d'enfants fréquentant l'école enfantine </t>
  </si>
  <si>
    <t>Nombre total d'enfants fréquentant l'école primaire</t>
  </si>
  <si>
    <t>Nb heures de garde total (enfantine + primaire)</t>
  </si>
  <si>
    <t>Est-ce que toutes les demandes d'inscriptions ont pu être prises en considération?</t>
  </si>
  <si>
    <t>Veuillez remplir l'annexe II . Les données ci-dessous se comptabilisent automatiquement sur la base des annexes.</t>
  </si>
  <si>
    <r>
      <t xml:space="preserve">NE PAS REMPLIR </t>
    </r>
    <r>
      <rPr>
        <b/>
        <sz val="10"/>
        <color indexed="10"/>
        <rFont val="Calibri"/>
        <family val="2"/>
      </rPr>
      <t>→</t>
    </r>
    <r>
      <rPr>
        <b/>
        <sz val="10"/>
        <color indexed="10"/>
        <rFont val="Arial"/>
        <family val="2"/>
      </rPr>
      <t xml:space="preserve"> calcul automatique à partir de l'annexe II</t>
    </r>
  </si>
  <si>
    <t>(= total des unités facturées aux parents pour l'accueil des enfants en âge de scolarité enfantine)</t>
  </si>
  <si>
    <t>(= heures qui ont été facturées pour l'accueil des enfants fréquentant l'école enfantine)</t>
  </si>
  <si>
    <r>
      <t xml:space="preserve">Inscrire le nombre d'heures d'ouverture de </t>
    </r>
    <r>
      <rPr>
        <b/>
        <u/>
        <sz val="11"/>
        <color indexed="8"/>
        <rFont val="Arial"/>
        <family val="2"/>
      </rPr>
      <t xml:space="preserve">chaque unité </t>
    </r>
    <r>
      <rPr>
        <b/>
        <sz val="11"/>
        <color indexed="8"/>
        <rFont val="Arial"/>
        <family val="2"/>
      </rPr>
      <t xml:space="preserve">pour la prise en charge des enfants </t>
    </r>
    <r>
      <rPr>
        <b/>
        <u/>
        <sz val="11"/>
        <color indexed="8"/>
        <rFont val="Arial"/>
        <family val="2"/>
      </rPr>
      <t>fréquentant l'école enfantine</t>
    </r>
  </si>
  <si>
    <t>Nb total enfants inscrits*</t>
  </si>
  <si>
    <t>* Selon liste inscription (compter chaque enfant une seule fois)</t>
  </si>
  <si>
    <r>
      <t xml:space="preserve">Nombre d'heures de garde effectives pour la prise en charge des enfants fréquentant l'école enfantine </t>
    </r>
    <r>
      <rPr>
        <b/>
        <sz val="10"/>
        <color indexed="10"/>
        <rFont val="Arial"/>
        <family val="2"/>
      </rPr>
      <t>**</t>
    </r>
  </si>
  <si>
    <t>* * Attention: seule la prise en charge des enfants en âge préscolaire et des enfants fréquentant l'école enfantine fait l'objet d'un soutien financier.</t>
  </si>
  <si>
    <t>(= total des unités facturées aux parents pour l'accueil des enfants fréquentant l'école enfantine)</t>
  </si>
  <si>
    <r>
      <t xml:space="preserve">Prise en charge des </t>
    </r>
    <r>
      <rPr>
        <u/>
        <sz val="10"/>
        <rFont val="Arial"/>
        <family val="2"/>
      </rPr>
      <t xml:space="preserve">enfants domiciliés </t>
    </r>
    <r>
      <rPr>
        <sz val="10"/>
        <rFont val="Arial"/>
        <family val="2"/>
      </rPr>
      <t>dans le canton de Fribourg</t>
    </r>
  </si>
  <si>
    <r>
      <t xml:space="preserve">ainsi qu'aux accueil extrascolaire qui tiennent déjà à jour un </t>
    </r>
    <r>
      <rPr>
        <b/>
        <u/>
        <sz val="10"/>
        <color indexed="8"/>
        <rFont val="Arial"/>
        <family val="2"/>
      </rPr>
      <t>décompte du nombre d'heures de garde effectives facturées</t>
    </r>
    <r>
      <rPr>
        <b/>
        <sz val="10"/>
        <color indexed="8"/>
        <rFont val="Arial"/>
        <family val="2"/>
      </rPr>
      <t xml:space="preserve"> </t>
    </r>
  </si>
  <si>
    <t>Nom support juridique</t>
  </si>
  <si>
    <t>Selon date de l'entrée en vigueur des tarifs adaptés*</t>
  </si>
  <si>
    <t>Selon date d'entrée en vigueur des tarifs adaptés*</t>
  </si>
  <si>
    <r>
      <t>Annexe II: Décompte des heures de garde effectives en accueil extrascolaire pour les</t>
    </r>
    <r>
      <rPr>
        <b/>
        <u/>
        <sz val="16"/>
        <rFont val="Arial"/>
        <family val="2"/>
      </rPr>
      <t xml:space="preserve"> enfants fréquentant </t>
    </r>
  </si>
  <si>
    <t>l'école enfantine</t>
  </si>
  <si>
    <t>SOLDE A RECEVOIR</t>
  </si>
  <si>
    <t xml:space="preserve">Montant reçu acompte/décompte 1 </t>
  </si>
  <si>
    <t xml:space="preserve">Montant reçu acompte/décompte 2 </t>
  </si>
  <si>
    <t xml:space="preserve">Montant reçu acompte/décompte 3 </t>
  </si>
  <si>
    <t xml:space="preserve">Montant reçu acompte/décompte 4 </t>
  </si>
  <si>
    <t>Soutien financier TOTAL</t>
  </si>
  <si>
    <r>
      <rPr>
        <b/>
        <sz val="10"/>
        <rFont val="Arial"/>
        <family val="2"/>
      </rPr>
      <t xml:space="preserve">Précisions utiles pour remplir le formulaire:
</t>
    </r>
    <r>
      <rPr>
        <sz val="10"/>
        <rFont val="Arial"/>
        <family val="2"/>
      </rPr>
      <t xml:space="preserve">
Dans l'</t>
    </r>
    <r>
      <rPr>
        <b/>
        <sz val="10"/>
        <rFont val="Arial"/>
        <family val="2"/>
      </rPr>
      <t>encadré 1</t>
    </r>
    <r>
      <rPr>
        <sz val="10"/>
        <rFont val="Arial"/>
        <family val="2"/>
      </rPr>
      <t xml:space="preserve">, inscrire le nom et le nombre d'heures d'ouverture de chaque unités.
- Indiquer les heures en inscrivant les décimales (ex: 3½ heure = 3.5 / 5¼ = 5.25 / 6¾ = 6.75) 
- Indiquez uniquement les heures d'ouverture pour l'accueil des enfants </t>
    </r>
    <r>
      <rPr>
        <b/>
        <sz val="10"/>
        <rFont val="Arial"/>
        <family val="2"/>
      </rPr>
      <t xml:space="preserve">fréquentant l'école enfantine
</t>
    </r>
    <r>
      <rPr>
        <sz val="10"/>
        <rFont val="Arial"/>
        <family val="2"/>
      </rPr>
      <t xml:space="preserve">
</t>
    </r>
    <r>
      <rPr>
        <b/>
        <sz val="10"/>
        <rFont val="Arial"/>
        <family val="2"/>
      </rPr>
      <t>Dans l'encadré 2</t>
    </r>
    <r>
      <rPr>
        <sz val="10"/>
        <rFont val="Arial"/>
        <family val="2"/>
      </rPr>
      <t>: 
- Inscrire le nombre d</t>
    </r>
    <r>
      <rPr>
        <b/>
        <sz val="10"/>
        <rFont val="Arial"/>
        <family val="2"/>
      </rPr>
      <t xml:space="preserve">'heures de garde facturées </t>
    </r>
    <r>
      <rPr>
        <sz val="10"/>
        <rFont val="Arial"/>
        <family val="2"/>
      </rPr>
      <t xml:space="preserve">aux parents pour la prise en charge de leur(s) </t>
    </r>
    <r>
      <rPr>
        <b/>
        <sz val="10"/>
        <rFont val="Arial"/>
        <family val="2"/>
      </rPr>
      <t>enfant(s) en dehors des heures d'école enfantine.</t>
    </r>
    <r>
      <rPr>
        <sz val="10"/>
        <rFont val="Arial"/>
        <family val="2"/>
      </rPr>
      <t xml:space="preserve">
- Inscrire uniquement les </t>
    </r>
    <r>
      <rPr>
        <b/>
        <sz val="10"/>
        <rFont val="Arial"/>
        <family val="2"/>
      </rPr>
      <t>heures effectuées</t>
    </r>
    <r>
      <rPr>
        <sz val="10"/>
        <rFont val="Arial"/>
        <family val="2"/>
      </rPr>
      <t xml:space="preserve"> pour la prise en charge des enfants fréquentant l'école enfantine.
Dans</t>
    </r>
    <r>
      <rPr>
        <b/>
        <sz val="10"/>
        <rFont val="Arial"/>
        <family val="2"/>
      </rPr>
      <t xml:space="preserve"> l'encadré 3:</t>
    </r>
    <r>
      <rPr>
        <sz val="10"/>
        <rFont val="Arial"/>
        <family val="2"/>
      </rPr>
      <t xml:space="preserve">
- Inscrire le montant des acomptes/décomptes reçus
Le total des heures de garde effectives ainsi que le total des jours d'ouverture s'inscrivent en bas de la page. Ce total est automatiquement reporté dans le formulaire I: décompte pour la subvention.</t>
    </r>
  </si>
  <si>
    <t>ENCADRE 3</t>
  </si>
  <si>
    <t>Date</t>
  </si>
  <si>
    <t>Montant reçu acompte/décompte 1 :</t>
  </si>
  <si>
    <t>Montant reçu acompte/décompte 2 :</t>
  </si>
  <si>
    <t>Montant reçu acompte/décompte 3 :</t>
  </si>
  <si>
    <t>Montant reçu acompte/décompte 4 :</t>
  </si>
  <si>
    <t>Total total des heures de garde effectives durant la période de récolte des données pour la prise en charge des enfants en âge de scolarité enfantine</t>
  </si>
  <si>
    <t>aux parents et qui peuvent fournir les justificatifs demandés (voir onglet justificatifs)</t>
  </si>
  <si>
    <r>
      <t xml:space="preserve">→Envoyer en annexe le décompte détaillé établi par votre structure </t>
    </r>
    <r>
      <rPr>
        <b/>
        <sz val="9"/>
        <color indexed="10"/>
        <rFont val="Arial"/>
        <family val="2"/>
      </rPr>
      <t>(voir onglet Justificatif)</t>
    </r>
  </si>
  <si>
    <r>
      <t xml:space="preserve">Veuillez inscrire dans les cases rouges le montant des acomptes/décomptes reçus.
Note: </t>
    </r>
    <r>
      <rPr>
        <u/>
        <sz val="11"/>
        <color indexed="8"/>
        <rFont val="Arial"/>
        <family val="2"/>
      </rPr>
      <t>Les dates</t>
    </r>
    <r>
      <rPr>
        <sz val="11"/>
        <color indexed="8"/>
        <rFont val="Arial"/>
        <family val="2"/>
      </rPr>
      <t xml:space="preserve"> du versement des acomptes ont été présinscrites. Veullez modifier ces dates si elles ne correspondent pas aux dates auxquelles vous avez reçu les acomptes.</t>
    </r>
  </si>
  <si>
    <t xml:space="preserve"> Rapport annuel d'activités </t>
  </si>
  <si>
    <t>Si les justificatifs préalablement remis ont été anonymisés*:</t>
  </si>
  <si>
    <t>confirmation écrite de l'organe de révision qu'ils correspondent à la réalité</t>
  </si>
  <si>
    <t xml:space="preserve"> Tarifs de la structure utilisés pendant la période de récolte des données </t>
  </si>
  <si>
    <t xml:space="preserve">* L’entrée en vigueur des tarifs adaptés (=abaissé du soutien Etat-employeur) conditionne le versement des acomptes ainsi que le début de la prise en compte des heures de garde </t>
  </si>
  <si>
    <t xml:space="preserve"> Décompte des heures effectives d'accueil des enfants fréquentant l'école enfantine (annexe II)</t>
  </si>
  <si>
    <t xml:space="preserve">Janvier </t>
  </si>
  <si>
    <t xml:space="preserve">Avril </t>
  </si>
  <si>
    <t xml:space="preserve">Juillet </t>
  </si>
  <si>
    <t xml:space="preserve">Octobre </t>
  </si>
  <si>
    <t>Personne de contact pour ce formulaire</t>
  </si>
  <si>
    <t xml:space="preserve"> Justificatifs détaillés par mois_inclus liste des enfants inscrits, avec mention des âges (ou dates de naissances)*</t>
  </si>
  <si>
    <r>
      <rPr>
        <u/>
        <sz val="10"/>
        <color indexed="8"/>
        <rFont val="Arial"/>
        <family val="2"/>
      </rPr>
      <t xml:space="preserve">par Email  </t>
    </r>
    <r>
      <rPr>
        <sz val="10"/>
        <color indexed="8"/>
        <rFont val="Arial"/>
        <family val="2"/>
      </rPr>
      <t>à l'adresse suivante :</t>
    </r>
    <r>
      <rPr>
        <b/>
        <sz val="10"/>
        <color indexed="8"/>
        <rFont val="Arial"/>
        <family val="2"/>
      </rPr>
      <t xml:space="preserve"> sej-lste@fr.ch</t>
    </r>
  </si>
  <si>
    <t>sejlste</t>
  </si>
  <si>
    <r>
      <rPr>
        <b/>
        <sz val="10"/>
        <color indexed="8"/>
        <rFont val="Arial"/>
        <family val="2"/>
      </rPr>
      <t xml:space="preserve">INFORMATION:  </t>
    </r>
    <r>
      <rPr>
        <sz val="10"/>
        <color indexed="8"/>
        <rFont val="Arial"/>
        <family val="2"/>
      </rPr>
      <t>Ce questionnaire s'adresse aux accueils extrascolaires dûment autorisés (autorisation provisoire inclue) qui assurent la</t>
    </r>
    <r>
      <rPr>
        <b/>
        <sz val="10"/>
        <color indexed="8"/>
        <rFont val="Arial"/>
        <family val="2"/>
      </rPr>
      <t xml:space="preserve"> prise </t>
    </r>
    <r>
      <rPr>
        <sz val="10"/>
        <color indexed="8"/>
        <rFont val="Arial"/>
        <family val="2"/>
      </rPr>
      <t xml:space="preserve">en charge </t>
    </r>
    <r>
      <rPr>
        <b/>
        <sz val="10"/>
        <color indexed="8"/>
        <rFont val="Arial"/>
        <family val="2"/>
      </rPr>
      <t>d'enfants fréquentant l'école enfantine</t>
    </r>
    <r>
      <rPr>
        <sz val="10"/>
        <color indexed="8"/>
        <rFont val="Arial"/>
        <family val="2"/>
      </rPr>
      <t xml:space="preserve"> et qui tiennent à jour un </t>
    </r>
    <r>
      <rPr>
        <b/>
        <sz val="10"/>
        <color indexed="8"/>
        <rFont val="Arial"/>
        <family val="2"/>
      </rPr>
      <t>décompte du nombre d'heures effectives de garde  facturées aux parents pour la prise en charge des enfants fréquentant l'école enfantine.</t>
    </r>
    <r>
      <rPr>
        <sz val="10"/>
        <color indexed="8"/>
        <rFont val="Arial"/>
        <family val="2"/>
      </rPr>
      <t xml:space="preserve">
</t>
    </r>
    <r>
      <rPr>
        <b/>
        <u/>
        <sz val="10"/>
        <color indexed="8"/>
        <rFont val="Arial"/>
        <family val="2"/>
      </rPr>
      <t>ATTENTION</t>
    </r>
    <r>
      <rPr>
        <sz val="10"/>
        <color indexed="8"/>
        <rFont val="Arial"/>
        <family val="2"/>
      </rPr>
      <t>: Ce formulaire est composé de</t>
    </r>
    <r>
      <rPr>
        <b/>
        <sz val="10"/>
        <color indexed="10"/>
        <rFont val="Arial"/>
        <family val="2"/>
      </rPr>
      <t xml:space="preserve"> plusieurs</t>
    </r>
    <r>
      <rPr>
        <b/>
        <sz val="10"/>
        <color indexed="10"/>
        <rFont val="Arial"/>
        <family val="2"/>
      </rPr>
      <t xml:space="preserve"> fichiers</t>
    </r>
    <r>
      <rPr>
        <sz val="10"/>
        <color indexed="8"/>
        <rFont val="Arial"/>
        <family val="2"/>
      </rPr>
      <t xml:space="preserve"> (voir onglets en bas de l'écran). Nous vous invitons </t>
    </r>
    <r>
      <rPr>
        <b/>
        <sz val="10"/>
        <color indexed="8"/>
        <rFont val="Arial"/>
        <family val="2"/>
      </rPr>
      <t>à compléter les deux premiers fichiers</t>
    </r>
    <r>
      <rPr>
        <sz val="10"/>
        <color indexed="8"/>
        <rFont val="Arial"/>
        <family val="2"/>
      </rPr>
      <t xml:space="preserve"> avant de les retourner </t>
    </r>
    <r>
      <rPr>
        <b/>
        <u/>
        <sz val="10"/>
        <color indexed="8"/>
        <rFont val="Arial"/>
        <family val="2"/>
      </rPr>
      <t>par Email</t>
    </r>
    <r>
      <rPr>
        <sz val="10"/>
        <color indexed="8"/>
        <rFont val="Arial"/>
        <family val="2"/>
      </rPr>
      <t xml:space="preserve"> </t>
    </r>
    <r>
      <rPr>
        <b/>
        <i/>
        <sz val="10"/>
        <color indexed="8"/>
        <rFont val="Arial"/>
        <family val="2"/>
      </rPr>
      <t>(sej-lste@fr.ch)</t>
    </r>
    <r>
      <rPr>
        <b/>
        <u/>
        <sz val="10"/>
        <color indexed="8"/>
        <rFont val="Arial"/>
        <family val="2"/>
      </rPr>
      <t xml:space="preserve"> avec les annexes.</t>
    </r>
    <r>
      <rPr>
        <b/>
        <i/>
        <sz val="10"/>
        <color indexed="8"/>
        <rFont val="Arial"/>
        <family val="2"/>
      </rPr>
      <t xml:space="preserve">
</t>
    </r>
    <r>
      <rPr>
        <sz val="10"/>
        <color indexed="8"/>
        <rFont val="Arial"/>
        <family val="2"/>
      </rPr>
      <t xml:space="preserve">
Le solde de la subvention sera versée après réception des documents demandés et après contrôle des données par le Service de l'enfance et de la jeunesse. 
</t>
    </r>
    <r>
      <rPr>
        <sz val="10"/>
        <color indexed="8"/>
        <rFont val="Arial"/>
        <family val="2"/>
      </rPr>
      <t xml:space="preserve">
</t>
    </r>
    <r>
      <rPr>
        <b/>
        <sz val="10"/>
        <color indexed="8"/>
        <rFont val="Arial"/>
        <family val="2"/>
      </rPr>
      <t>Objectif</t>
    </r>
    <r>
      <rPr>
        <sz val="10"/>
        <color indexed="8"/>
        <rFont val="Arial"/>
        <family val="2"/>
      </rPr>
      <t xml:space="preserve">: permettre l'établissement d'un décompte des heures de garde effectives assurées pour la prise en charge de enfants fréquentant l'école enfantine </t>
    </r>
    <r>
      <rPr>
        <sz val="10"/>
        <color indexed="8"/>
        <rFont val="Arial"/>
        <family val="2"/>
      </rPr>
      <t xml:space="preserve">
L’article 9, alinéa 3, de la loi du 9 juin 2011 sur les structures d’accueil extrafamilial de jour (LStE) précise que le soutien financier de l’Etat est apporté sous la forme d’un forfait accordé en fonction des heures de garde effectives et du type de la structure d’accueil. L'Etat apporte un soutien financier pour la prise en charge des enfants d'âge préscolaire ainsi que celle des enfants fréquentant l'école enfantine, dans la mesure où les prestations des structures d’accueil destinées aux enfants fréquentant l’école enfantine sont complémentaires à leur</t>
    </r>
    <r>
      <rPr>
        <sz val="10"/>
        <color indexed="8"/>
        <rFont val="Arial"/>
        <family val="2"/>
      </rPr>
      <t xml:space="preserve">s horaires </t>
    </r>
    <r>
      <rPr>
        <b/>
        <sz val="10"/>
        <color indexed="8"/>
        <rFont val="Arial"/>
        <family val="2"/>
      </rPr>
      <t>scolaires</t>
    </r>
    <r>
      <rPr>
        <sz val="10"/>
        <color indexed="8"/>
        <rFont val="Arial"/>
        <family val="2"/>
      </rPr>
      <t xml:space="preserve">.  </t>
    </r>
    <r>
      <rPr>
        <sz val="10"/>
        <color indexed="8"/>
        <rFont val="Arial"/>
        <family val="2"/>
      </rPr>
      <t>Les structures d’accueil extrascolaire qui entrent dans le champ d’application du soutien financier, selon les conditions prévues par la loi, doivent ainsi fournir à l'Etat un décompte détaillé du nombre d</t>
    </r>
    <r>
      <rPr>
        <b/>
        <sz val="10"/>
        <color indexed="8"/>
        <rFont val="Arial"/>
        <family val="2"/>
      </rPr>
      <t xml:space="preserve">’heures de garde effectives assurées auprès des </t>
    </r>
    <r>
      <rPr>
        <b/>
        <u/>
        <sz val="10"/>
        <color indexed="8"/>
        <rFont val="Arial"/>
        <family val="2"/>
      </rPr>
      <t>enfants fréquentant l'école enfantine</t>
    </r>
    <r>
      <rPr>
        <sz val="10"/>
        <color indexed="8"/>
        <rFont val="Arial"/>
        <family val="2"/>
      </rPr>
      <t xml:space="preserve">.
</t>
    </r>
    <r>
      <rPr>
        <sz val="10"/>
        <color indexed="8"/>
        <rFont val="Arial"/>
        <family val="2"/>
      </rPr>
      <t xml:space="preserve">
</t>
    </r>
    <r>
      <rPr>
        <b/>
        <sz val="10"/>
        <color indexed="8"/>
        <rFont val="Arial"/>
        <family val="2"/>
      </rPr>
      <t xml:space="preserve">INDICATIONS: </t>
    </r>
    <r>
      <rPr>
        <sz val="10"/>
        <color indexed="8"/>
        <rFont val="Arial"/>
        <family val="2"/>
      </rPr>
      <t xml:space="preserve">Dans le présent formulaire: Ne remplissez que les données se référant aux enfants fréquentant l'école enfantine pris en compte dans votre autorisation "accueil extrascolaire". </t>
    </r>
    <r>
      <rPr>
        <b/>
        <sz val="10"/>
        <color indexed="8"/>
        <rFont val="Arial"/>
        <family val="2"/>
      </rPr>
      <t xml:space="preserve">La prise en charge des enfants en âge de scolarité primaire (=fréquentant l'école primaire)  ne fait </t>
    </r>
    <r>
      <rPr>
        <b/>
        <u/>
        <sz val="10"/>
        <color indexed="8"/>
        <rFont val="Arial"/>
        <family val="2"/>
      </rPr>
      <t>pas</t>
    </r>
    <r>
      <rPr>
        <b/>
        <sz val="10"/>
        <color indexed="8"/>
        <rFont val="Arial"/>
        <family val="2"/>
      </rPr>
      <t xml:space="preserve"> l'objet du soutien financier de l'Etat et ne doit donc pas figurer dans l'annexe II.
</t>
    </r>
    <r>
      <rPr>
        <sz val="10"/>
        <color indexed="8"/>
        <rFont val="Arial"/>
        <family val="2"/>
      </rPr>
      <t>Les heures de prise en charge des enfants fréquentant l’école enfantine peuvent être prises en compte</t>
    </r>
    <r>
      <rPr>
        <u/>
        <sz val="10"/>
        <color indexed="8"/>
        <rFont val="Arial"/>
        <family val="2"/>
      </rPr>
      <t xml:space="preserve"> jusqu’au début de leur entrée à l’école primaire</t>
    </r>
    <r>
      <rPr>
        <sz val="10"/>
        <color indexed="8"/>
        <rFont val="Arial"/>
        <family val="2"/>
      </rPr>
      <t xml:space="preserve"> (soit jusqu’à la rentrée scolaire). Dès qu’ils commencent l’école primaire, les heures de prise en charge ne doivent plus être comptabilisées dans le décompte du soutien Etat-Employeur (annexe II).
</t>
    </r>
    <r>
      <rPr>
        <b/>
        <sz val="10"/>
        <color indexed="8"/>
        <rFont val="Arial"/>
        <family val="2"/>
      </rPr>
      <t xml:space="preserve">
IMPORTANT:</t>
    </r>
    <r>
      <rPr>
        <sz val="10"/>
        <color indexed="8"/>
        <rFont val="Arial"/>
        <family val="2"/>
      </rPr>
      <t xml:space="preserve"> Le soutien financier de l’Etat et des employeurs n’est pas accordé pour la prise en charge des enfants domiciliés dans d’autres cantons. La prise en charge de ces enfants ne doit pas figurer dans le décompte des heures de garde. </t>
    </r>
    <r>
      <rPr>
        <sz val="10"/>
        <color indexed="10"/>
        <rFont val="Arial"/>
        <family val="2"/>
      </rPr>
      <t xml:space="preserve">
</t>
    </r>
    <r>
      <rPr>
        <sz val="10"/>
        <color indexed="8"/>
        <rFont val="Arial"/>
        <family val="2"/>
      </rPr>
      <t xml:space="preserve">
</t>
    </r>
    <r>
      <rPr>
        <b/>
        <sz val="10"/>
        <color indexed="8"/>
        <rFont val="Arial"/>
        <family val="2"/>
      </rPr>
      <t>Précisions utiles pour remplir ce questionnaire:</t>
    </r>
    <r>
      <rPr>
        <sz val="10"/>
        <color indexed="8"/>
        <rFont val="Arial"/>
        <family val="2"/>
      </rPr>
      <t xml:space="preserve">
- </t>
    </r>
    <r>
      <rPr>
        <u/>
        <sz val="10"/>
        <color indexed="8"/>
        <rFont val="Arial"/>
        <family val="2"/>
      </rPr>
      <t>Enregistrer</t>
    </r>
    <r>
      <rPr>
        <sz val="10"/>
        <color indexed="8"/>
        <rFont val="Arial"/>
        <family val="2"/>
      </rPr>
      <t xml:space="preserve"> ce formulaire sur votre ordinateur avant de le compléter
- Le formulaire dûment complété doit être retourné au SEJ par mail à l'adresse indiquée ci-dessous
- Ne remplir qu'un formulaire par structure
- Prière de cocher les cases correspondantes avec le symbole "x"
- Prière de respecter le format demandé pour certaines informations (ex: format date [JJ.MM.AAAA=16.09.2010]
- Prière d'inscrire les chiffres sans ponctuation ou précisions particulières (exemple: 5000 et non 5000.- ou 5'000)
- Ce formulaire est composé de plusieurs fichiers (voir onglets en bas de l'écran). 
Le Service de l'enfance et de la jeunesse se tient à disposition pour tout complément d'information (T + 41 26.305 15 30)</t>
    </r>
  </si>
  <si>
    <r>
      <t xml:space="preserve">Pour obtenir le soutien financier de l'Etat, votre structure doit transmettre au SEJ un </t>
    </r>
    <r>
      <rPr>
        <b/>
        <sz val="10"/>
        <color indexed="8"/>
        <rFont val="Arial"/>
        <family val="2"/>
      </rPr>
      <t>décompte détaillé des heures de garde effectives assurées pour la prise en charge d</t>
    </r>
    <r>
      <rPr>
        <b/>
        <sz val="10"/>
        <color indexed="8"/>
        <rFont val="Arial"/>
        <family val="2"/>
      </rPr>
      <t>es enfants fréquentant l'école enfantine</t>
    </r>
    <r>
      <rPr>
        <sz val="10"/>
        <color indexed="8"/>
        <rFont val="Arial"/>
        <family val="2"/>
      </rPr>
      <t xml:space="preserve">. La présente annexe propose d'effectuer ce décompte sur la base du </t>
    </r>
    <r>
      <rPr>
        <b/>
        <sz val="10"/>
        <color indexed="8"/>
        <rFont val="Arial"/>
        <family val="2"/>
      </rPr>
      <t>nombre d'heures de garde effectivées facturées aux parents par mois pour l'accueil des enfants fréquentant l'école enfantine.</t>
    </r>
    <r>
      <rPr>
        <sz val="10"/>
        <color indexed="8"/>
        <rFont val="Arial"/>
        <family val="2"/>
      </rPr>
      <t xml:space="preserve">
→ </t>
    </r>
    <r>
      <rPr>
        <b/>
        <sz val="10"/>
        <color indexed="8"/>
        <rFont val="Arial"/>
        <family val="2"/>
      </rPr>
      <t xml:space="preserve">Cette annexe </t>
    </r>
    <r>
      <rPr>
        <sz val="10"/>
        <color indexed="8"/>
        <rFont val="Arial"/>
        <family val="2"/>
      </rPr>
      <t>s'adresse aux structures qui</t>
    </r>
    <r>
      <rPr>
        <sz val="10"/>
        <color indexed="8"/>
        <rFont val="Arial"/>
        <family val="2"/>
      </rPr>
      <t xml:space="preserve"> tiennent déjà à jour un décompte nombre d'heures de garde effectives facturées par mois pour la prise en charge des enfants fréquentant l'école et enfantine.  En annexe, à titre de justificatif, nous vous prions de nous remettre le décompte spécifique établi par votre structure.</t>
    </r>
  </si>
  <si>
    <t>Annexes obligatoires à remettre au 31 janvier 2027</t>
  </si>
  <si>
    <t>Annexes obligatoires pouvant être remises suite au rapport des vérificateur des comptes (au plus tard jusqu'au 30 juin 2027)</t>
  </si>
  <si>
    <t>* Protection des données: 
Possibilité de transmettre une liste avec le prénom + initial du nom + date de naissance (ou classe fréquentée).
La confirmation écrite de l'organe de révision attestant de l'exactitude des données anonymisées et de la conformité avec la facturation est indispensable. Cette confirmation peut être transmise au SEJ après le 31 janvier 2027 mais au plus tard jusqu'au 30 juin 2027.
Le SEJ se réserve le droit de faire des contrôles précis afin de s’assurer que la liste correspond à la facturation (contrôle par pointages).</t>
  </si>
  <si>
    <t xml:space="preserve">Ce formulaire ainsi que les annexes doivent nous être retournés d'ici au 31 janvier 2027 </t>
  </si>
  <si>
    <t xml:space="preserve">Ce formulaire est destiné aux structures d'accueil extrascolaire qui ont utilisés en 2026 les décomptes trimestriels </t>
  </si>
  <si>
    <t>si changement  d'horaire dans le courant de l'année 2026</t>
  </si>
  <si>
    <t xml:space="preserve"> Bilan et compte de résultat 2026 + rapport des vérificateurs des comptes </t>
  </si>
  <si>
    <t>Total subvention employeurs</t>
  </si>
  <si>
    <t>Part Etat
Fr/hre
0.837</t>
  </si>
  <si>
    <t>Part Employeur
Fr/hre
0.460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</si>
</sst>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dd/mm/yy;@"/>
    <numFmt numFmtId="166" formatCode="#,##0.00;\-#,##0.00;&quot;-&quot;"/>
  </numFmts>
  <fonts count="101" x14ac:knownFonts="1">
    <font>
      <sz val="11"/>
      <color theme="1"/>
      <name val="Calibri"/>
      <family val="2"/>
      <scheme val="minor"/>
    </font>
    <font>
      <sz val="11"/>
      <color indexed="8"/>
      <name val="Calibri"/>
      <family val="2"/>
    </font>
    <font>
      <b/>
      <sz val="10"/>
      <color indexed="8"/>
      <name val="Arial"/>
      <family val="2"/>
    </font>
    <font>
      <sz val="10"/>
      <color indexed="8"/>
      <name val="Arial"/>
      <family val="2"/>
    </font>
    <font>
      <sz val="10"/>
      <name val="Arial"/>
      <family val="2"/>
    </font>
    <font>
      <sz val="9"/>
      <name val="Arial"/>
      <family val="2"/>
    </font>
    <font>
      <b/>
      <sz val="10"/>
      <name val="Arial"/>
      <family val="2"/>
    </font>
    <font>
      <b/>
      <sz val="9"/>
      <name val="Arial"/>
      <family val="2"/>
    </font>
    <font>
      <i/>
      <sz val="10"/>
      <name val="Arial"/>
      <family val="2"/>
    </font>
    <font>
      <sz val="10"/>
      <color indexed="10"/>
      <name val="Arial"/>
      <family val="2"/>
    </font>
    <font>
      <b/>
      <sz val="14"/>
      <name val="Arial"/>
      <family val="2"/>
    </font>
    <font>
      <sz val="8"/>
      <color indexed="8"/>
      <name val="Arial"/>
      <family val="2"/>
    </font>
    <font>
      <sz val="8"/>
      <color indexed="8"/>
      <name val="Calibri"/>
      <family val="2"/>
    </font>
    <font>
      <b/>
      <sz val="13.5"/>
      <name val="Arial"/>
      <family val="2"/>
    </font>
    <font>
      <b/>
      <sz val="11"/>
      <color indexed="8"/>
      <name val="Arial"/>
      <family val="2"/>
    </font>
    <font>
      <u/>
      <sz val="10"/>
      <color indexed="8"/>
      <name val="Arial"/>
      <family val="2"/>
    </font>
    <font>
      <sz val="8"/>
      <color indexed="10"/>
      <name val="Arial"/>
      <family val="2"/>
    </font>
    <font>
      <b/>
      <sz val="10"/>
      <color indexed="10"/>
      <name val="Arial"/>
      <family val="2"/>
    </font>
    <font>
      <b/>
      <sz val="10"/>
      <color indexed="10"/>
      <name val="Calibri"/>
      <family val="2"/>
    </font>
    <font>
      <b/>
      <sz val="8"/>
      <color indexed="10"/>
      <name val="Arial"/>
      <family val="2"/>
    </font>
    <font>
      <sz val="11"/>
      <color indexed="8"/>
      <name val="Arial"/>
      <family val="2"/>
    </font>
    <font>
      <b/>
      <sz val="14"/>
      <color indexed="8"/>
      <name val="Arial"/>
      <family val="2"/>
    </font>
    <font>
      <b/>
      <sz val="11"/>
      <color indexed="10"/>
      <name val="Arial"/>
      <family val="2"/>
    </font>
    <font>
      <sz val="8"/>
      <color indexed="18"/>
      <name val="Arial"/>
      <family val="2"/>
    </font>
    <font>
      <b/>
      <u/>
      <sz val="14"/>
      <color indexed="10"/>
      <name val="Calibri"/>
      <family val="2"/>
    </font>
    <font>
      <b/>
      <sz val="11"/>
      <color indexed="8"/>
      <name val="Calibri"/>
      <family val="2"/>
    </font>
    <font>
      <b/>
      <sz val="12"/>
      <name val="Calibri"/>
      <family val="2"/>
    </font>
    <font>
      <b/>
      <sz val="12"/>
      <name val="Arial"/>
      <family val="2"/>
    </font>
    <font>
      <sz val="8"/>
      <name val="Arial"/>
      <family val="2"/>
    </font>
    <font>
      <i/>
      <u/>
      <sz val="10"/>
      <name val="Arial"/>
      <family val="2"/>
    </font>
    <font>
      <sz val="11"/>
      <name val="Calibri"/>
      <family val="2"/>
    </font>
    <font>
      <sz val="12"/>
      <name val="Arial"/>
      <family val="2"/>
    </font>
    <font>
      <sz val="12"/>
      <color indexed="8"/>
      <name val="Calibri"/>
      <family val="2"/>
    </font>
    <font>
      <b/>
      <sz val="14"/>
      <color indexed="8"/>
      <name val="Calibri"/>
      <family val="2"/>
    </font>
    <font>
      <b/>
      <sz val="12"/>
      <color indexed="10"/>
      <name val="Arial"/>
      <family val="2"/>
    </font>
    <font>
      <b/>
      <u/>
      <sz val="10"/>
      <color indexed="8"/>
      <name val="Arial"/>
      <family val="2"/>
    </font>
    <font>
      <b/>
      <i/>
      <sz val="10"/>
      <color indexed="8"/>
      <name val="Arial"/>
      <family val="2"/>
    </font>
    <font>
      <b/>
      <u/>
      <sz val="14"/>
      <color indexed="8"/>
      <name val="Arial"/>
      <family val="2"/>
    </font>
    <font>
      <b/>
      <sz val="16"/>
      <name val="Arial"/>
      <family val="2"/>
    </font>
    <font>
      <b/>
      <u/>
      <sz val="11"/>
      <color indexed="8"/>
      <name val="Arial"/>
      <family val="2"/>
    </font>
    <font>
      <sz val="7"/>
      <color indexed="8"/>
      <name val="Arial"/>
      <family val="2"/>
    </font>
    <font>
      <sz val="7"/>
      <color indexed="8"/>
      <name val="Calibri"/>
      <family val="2"/>
    </font>
    <font>
      <sz val="8"/>
      <color indexed="81"/>
      <name val="Tahoma"/>
      <family val="2"/>
    </font>
    <font>
      <u/>
      <sz val="8"/>
      <color indexed="10"/>
      <name val="Arial"/>
      <family val="2"/>
    </font>
    <font>
      <b/>
      <u/>
      <sz val="16"/>
      <name val="Arial"/>
      <family val="2"/>
    </font>
    <font>
      <b/>
      <sz val="8"/>
      <color indexed="81"/>
      <name val="Tahoma"/>
      <family val="2"/>
    </font>
    <font>
      <b/>
      <i/>
      <sz val="8"/>
      <name val="Arial"/>
      <family val="2"/>
    </font>
    <font>
      <u/>
      <sz val="10"/>
      <name val="Arial"/>
      <family val="2"/>
    </font>
    <font>
      <b/>
      <u/>
      <sz val="14"/>
      <name val="Arial"/>
      <family val="2"/>
    </font>
    <font>
      <u/>
      <sz val="11"/>
      <color indexed="8"/>
      <name val="Arial"/>
      <family val="2"/>
    </font>
    <font>
      <b/>
      <sz val="9"/>
      <color indexed="10"/>
      <name val="Arial"/>
      <family val="2"/>
    </font>
    <font>
      <sz val="11"/>
      <color theme="1"/>
      <name val="Calibri"/>
      <family val="2"/>
      <scheme val="minor"/>
    </font>
    <font>
      <sz val="11"/>
      <color rgb="FFFF0000"/>
      <name val="Calibri"/>
      <family val="2"/>
      <scheme val="minor"/>
    </font>
    <font>
      <b/>
      <sz val="11"/>
      <color theme="1"/>
      <name val="Calibri"/>
      <family val="2"/>
      <scheme val="minor"/>
    </font>
    <font>
      <sz val="11"/>
      <color theme="1"/>
      <name val="Arial"/>
      <family val="2"/>
    </font>
    <font>
      <b/>
      <sz val="11"/>
      <color theme="1"/>
      <name val="Arial"/>
      <family val="2"/>
    </font>
    <font>
      <b/>
      <sz val="14"/>
      <color theme="1"/>
      <name val="Arial"/>
      <family val="2"/>
    </font>
    <font>
      <b/>
      <sz val="10"/>
      <color theme="1"/>
      <name val="Arial"/>
      <family val="2"/>
    </font>
    <font>
      <b/>
      <sz val="12"/>
      <color theme="1"/>
      <name val="Arial"/>
      <family val="2"/>
    </font>
    <font>
      <sz val="10"/>
      <color theme="1"/>
      <name val="Arial"/>
      <family val="2"/>
    </font>
    <font>
      <b/>
      <sz val="13.5"/>
      <color theme="1"/>
      <name val="Arial"/>
      <family val="2"/>
    </font>
    <font>
      <sz val="10"/>
      <color rgb="FFFF0000"/>
      <name val="Arial"/>
      <family val="2"/>
    </font>
    <font>
      <sz val="8"/>
      <color rgb="FFFF0000"/>
      <name val="Arial"/>
      <family val="2"/>
    </font>
    <font>
      <sz val="9"/>
      <color rgb="FFFF0000"/>
      <name val="Arial"/>
      <family val="2"/>
    </font>
    <font>
      <b/>
      <sz val="8"/>
      <color rgb="FFFF0000"/>
      <name val="Arial"/>
      <family val="2"/>
    </font>
    <font>
      <sz val="8"/>
      <color rgb="FFFF0000"/>
      <name val="Calibri"/>
      <family val="2"/>
      <scheme val="minor"/>
    </font>
    <font>
      <sz val="9"/>
      <color theme="1"/>
      <name val="Arial"/>
      <family val="2"/>
    </font>
    <font>
      <sz val="10"/>
      <color theme="1"/>
      <name val="Calibri"/>
      <family val="2"/>
      <scheme val="minor"/>
    </font>
    <font>
      <b/>
      <sz val="11"/>
      <color rgb="FFFF0000"/>
      <name val="Arial"/>
      <family val="2"/>
    </font>
    <font>
      <b/>
      <sz val="10"/>
      <color theme="1"/>
      <name val="Calibri"/>
      <family val="2"/>
      <scheme val="minor"/>
    </font>
    <font>
      <sz val="8"/>
      <color theme="3" tint="0.59999389629810485"/>
      <name val="Arial"/>
      <family val="2"/>
    </font>
    <font>
      <sz val="8"/>
      <color theme="1"/>
      <name val="Arial"/>
      <family val="2"/>
    </font>
    <font>
      <b/>
      <sz val="8"/>
      <color theme="6" tint="-0.249977111117893"/>
      <name val="Arial"/>
      <family val="2"/>
    </font>
    <font>
      <sz val="8"/>
      <color theme="6" tint="-0.249977111117893"/>
      <name val="Arial"/>
      <family val="2"/>
    </font>
    <font>
      <sz val="11"/>
      <color rgb="FFFF0000"/>
      <name val="Arial"/>
      <family val="2"/>
    </font>
    <font>
      <sz val="11"/>
      <name val="Calibri"/>
      <family val="2"/>
      <scheme val="minor"/>
    </font>
    <font>
      <b/>
      <sz val="10"/>
      <color theme="0"/>
      <name val="Arial"/>
      <family val="2"/>
    </font>
    <font>
      <b/>
      <i/>
      <sz val="10"/>
      <color theme="0"/>
      <name val="Arial"/>
      <family val="2"/>
    </font>
    <font>
      <i/>
      <sz val="10"/>
      <color rgb="FFFF0000"/>
      <name val="Arial"/>
      <family val="2"/>
    </font>
    <font>
      <b/>
      <sz val="9"/>
      <color theme="1"/>
      <name val="Arial"/>
      <family val="2"/>
    </font>
    <font>
      <sz val="9"/>
      <color theme="1"/>
      <name val="Calibri"/>
      <family val="2"/>
      <scheme val="minor"/>
    </font>
    <font>
      <i/>
      <sz val="10"/>
      <color theme="1"/>
      <name val="Arial"/>
      <family val="2"/>
    </font>
    <font>
      <b/>
      <sz val="12"/>
      <color theme="1"/>
      <name val="Calibri"/>
      <family val="2"/>
    </font>
    <font>
      <u/>
      <sz val="11"/>
      <color theme="1"/>
      <name val="Calibri"/>
      <family val="2"/>
      <scheme val="minor"/>
    </font>
    <font>
      <sz val="14"/>
      <color theme="1"/>
      <name val="Calibri"/>
      <family val="2"/>
    </font>
    <font>
      <sz val="7"/>
      <color rgb="FFFF0000"/>
      <name val="Arial"/>
      <family val="2"/>
    </font>
    <font>
      <b/>
      <sz val="11"/>
      <color rgb="FFFF0000"/>
      <name val="Calibri"/>
      <family val="2"/>
      <scheme val="minor"/>
    </font>
    <font>
      <b/>
      <sz val="8"/>
      <color rgb="FF1A10DE"/>
      <name val="Arial"/>
      <family val="2"/>
    </font>
    <font>
      <sz val="8"/>
      <color rgb="FF1A10DE"/>
      <name val="Arial"/>
      <family val="2"/>
    </font>
    <font>
      <b/>
      <i/>
      <sz val="10"/>
      <color rgb="FF339966"/>
      <name val="Arial"/>
      <family val="2"/>
    </font>
    <font>
      <b/>
      <sz val="10"/>
      <color rgb="FF339966"/>
      <name val="Arial"/>
      <family val="2"/>
    </font>
    <font>
      <b/>
      <sz val="12"/>
      <color theme="3" tint="0.39997558519241921"/>
      <name val="Arial"/>
      <family val="2"/>
    </font>
    <font>
      <sz val="9"/>
      <color rgb="FFFF0000"/>
      <name val="Calibri"/>
      <family val="2"/>
      <scheme val="minor"/>
    </font>
    <font>
      <b/>
      <sz val="9"/>
      <color rgb="FFFF0000"/>
      <name val="Arial"/>
      <family val="2"/>
    </font>
    <font>
      <b/>
      <sz val="9"/>
      <color theme="6" tint="-0.249977111117893"/>
      <name val="Arial"/>
      <family val="2"/>
    </font>
    <font>
      <b/>
      <sz val="10"/>
      <color rgb="FFFF0000"/>
      <name val="Arial"/>
      <family val="2"/>
    </font>
    <font>
      <sz val="7"/>
      <color theme="1"/>
      <name val="Arial"/>
      <family val="2"/>
    </font>
    <font>
      <sz val="8"/>
      <color theme="3" tint="-0.249977111117893"/>
      <name val="Arial"/>
      <family val="2"/>
    </font>
    <font>
      <b/>
      <sz val="28"/>
      <color theme="1"/>
      <name val="Arial"/>
      <family val="2"/>
    </font>
    <font>
      <sz val="11"/>
      <color theme="0"/>
      <name val="Arial"/>
      <family val="2"/>
    </font>
    <font>
      <b/>
      <sz val="11"/>
      <name val="Calibri"/>
      <family val="2"/>
      <scheme val="minor"/>
    </font>
  </fonts>
  <fills count="2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4659260841701"/>
        <bgColor indexed="64"/>
      </patternFill>
    </fill>
    <fill>
      <patternFill patternType="solid">
        <fgColor theme="4" tint="0.79998168889431442"/>
        <bgColor indexed="64"/>
      </patternFill>
    </fill>
    <fill>
      <patternFill patternType="solid">
        <fgColor rgb="FFE8FEEB"/>
        <bgColor indexed="64"/>
      </patternFill>
    </fill>
    <fill>
      <patternFill patternType="solid">
        <fgColor rgb="FFCCFFCC"/>
        <bgColor indexed="64"/>
      </patternFill>
    </fill>
    <fill>
      <patternFill patternType="solid">
        <fgColor theme="4" tint="0.59996337778862885"/>
        <bgColor indexed="64"/>
      </patternFill>
    </fill>
    <fill>
      <patternFill patternType="solid">
        <fgColor theme="4" tint="-0.24994659260841701"/>
        <bgColor indexed="64"/>
      </patternFill>
    </fill>
    <fill>
      <patternFill patternType="solid">
        <fgColor theme="9" tint="0.79998168889431442"/>
        <bgColor indexed="64"/>
      </patternFill>
    </fill>
    <fill>
      <patternFill patternType="solid">
        <fgColor theme="3" tint="0.39994506668294322"/>
        <bgColor indexed="64"/>
      </patternFill>
    </fill>
    <fill>
      <patternFill patternType="solid">
        <fgColor theme="0" tint="-0.14996795556505021"/>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rgb="FFB5CEED"/>
        <bgColor indexed="64"/>
      </patternFill>
    </fill>
    <fill>
      <patternFill patternType="solid">
        <fgColor theme="4" tint="0.39994506668294322"/>
        <bgColor indexed="64"/>
      </patternFill>
    </fill>
    <fill>
      <patternFill patternType="solid">
        <fgColor theme="0" tint="-0.34998626667073579"/>
        <bgColor indexed="64"/>
      </patternFill>
    </fill>
    <fill>
      <patternFill patternType="solid">
        <fgColor theme="5" tint="0.79998168889431442"/>
        <bgColor indexed="64"/>
      </patternFill>
    </fill>
  </fills>
  <borders count="112">
    <border>
      <left/>
      <right/>
      <top/>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9"/>
      </left>
      <right style="medium">
        <color indexed="9"/>
      </right>
      <top style="medium">
        <color indexed="57"/>
      </top>
      <bottom style="medium">
        <color indexed="9"/>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medium">
        <color indexed="57"/>
      </left>
      <right style="medium">
        <color indexed="9"/>
      </right>
      <top style="medium">
        <color indexed="57"/>
      </top>
      <bottom style="medium">
        <color indexed="9"/>
      </bottom>
      <diagonal/>
    </border>
    <border>
      <left style="medium">
        <color indexed="9"/>
      </left>
      <right style="medium">
        <color indexed="57"/>
      </right>
      <top style="medium">
        <color indexed="57"/>
      </top>
      <bottom style="medium">
        <color indexed="9"/>
      </bottom>
      <diagonal/>
    </border>
    <border>
      <left style="hair">
        <color indexed="9"/>
      </left>
      <right/>
      <top style="hair">
        <color indexed="9"/>
      </top>
      <bottom style="hair">
        <color indexed="9"/>
      </bottom>
      <diagonal/>
    </border>
    <border>
      <left style="medium">
        <color indexed="64"/>
      </left>
      <right/>
      <top style="medium">
        <color indexed="64"/>
      </top>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right style="medium">
        <color indexed="57"/>
      </right>
      <top/>
      <bottom style="medium">
        <color indexed="9"/>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9"/>
      </left>
      <right/>
      <top style="hair">
        <color indexed="9"/>
      </top>
      <bottom/>
      <diagonal/>
    </border>
    <border>
      <left/>
      <right/>
      <top style="hair">
        <color indexed="9"/>
      </top>
      <bottom/>
      <diagonal/>
    </border>
    <border>
      <left style="hair">
        <color indexed="9"/>
      </left>
      <right/>
      <top/>
      <bottom/>
      <diagonal/>
    </border>
    <border>
      <left/>
      <right style="hair">
        <color indexed="9"/>
      </right>
      <top style="hair">
        <color indexed="9"/>
      </top>
      <bottom/>
      <diagonal/>
    </border>
    <border>
      <left/>
      <right/>
      <top style="hair">
        <color indexed="9"/>
      </top>
      <bottom style="hair">
        <color indexed="9"/>
      </bottom>
      <diagonal/>
    </border>
    <border>
      <left/>
      <right style="hair">
        <color indexed="9"/>
      </right>
      <top style="hair">
        <color indexed="9"/>
      </top>
      <bottom style="hair">
        <color indexed="9"/>
      </bottom>
      <diagonal/>
    </border>
    <border>
      <left/>
      <right style="hair">
        <color indexed="9"/>
      </right>
      <top/>
      <bottom/>
      <diagonal/>
    </border>
    <border>
      <left/>
      <right/>
      <top/>
      <bottom style="hair">
        <color indexed="9"/>
      </bottom>
      <diagonal/>
    </border>
    <border>
      <left/>
      <right style="hair">
        <color indexed="9"/>
      </right>
      <top/>
      <bottom style="hair">
        <color indexed="9"/>
      </bottom>
      <diagonal/>
    </border>
    <border>
      <left style="thin">
        <color theme="0"/>
      </left>
      <right style="thin">
        <color theme="0"/>
      </right>
      <top style="thin">
        <color theme="0"/>
      </top>
      <bottom style="thin">
        <color theme="0"/>
      </bottom>
      <diagonal/>
    </border>
    <border>
      <left style="thick">
        <color theme="0"/>
      </left>
      <right style="thick">
        <color theme="0"/>
      </right>
      <top style="thick">
        <color theme="0"/>
      </top>
      <bottom style="thick">
        <color theme="0"/>
      </bottom>
      <diagonal/>
    </border>
    <border>
      <left style="thin">
        <color theme="0"/>
      </left>
      <right/>
      <top style="thin">
        <color theme="0"/>
      </top>
      <bottom style="thin">
        <color theme="0"/>
      </bottom>
      <diagonal/>
    </border>
    <border>
      <left style="thin">
        <color theme="1"/>
      </left>
      <right style="thin">
        <color theme="1"/>
      </right>
      <top style="thin">
        <color theme="1"/>
      </top>
      <bottom style="thin">
        <color theme="1"/>
      </bottom>
      <diagonal/>
    </border>
    <border>
      <left style="medium">
        <color theme="0"/>
      </left>
      <right style="medium">
        <color theme="0"/>
      </right>
      <top style="medium">
        <color rgb="FF30F835"/>
      </top>
      <bottom style="medium">
        <color theme="0"/>
      </bottom>
      <diagonal/>
    </border>
    <border>
      <left style="medium">
        <color rgb="FF30F835"/>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rgb="FF30F835"/>
      </bottom>
      <diagonal/>
    </border>
    <border>
      <left style="medium">
        <color theme="0"/>
      </left>
      <right style="medium">
        <color theme="0"/>
      </right>
      <top/>
      <bottom style="medium">
        <color theme="0"/>
      </bottom>
      <diagonal/>
    </border>
    <border>
      <left/>
      <right/>
      <top style="medium">
        <color theme="0"/>
      </top>
      <bottom style="medium">
        <color theme="0"/>
      </bottom>
      <diagonal/>
    </border>
    <border>
      <left/>
      <right style="thick">
        <color theme="0"/>
      </right>
      <top style="thick">
        <color theme="0"/>
      </top>
      <bottom style="thick">
        <color theme="0"/>
      </bottom>
      <diagonal/>
    </border>
    <border>
      <left style="thin">
        <color theme="3"/>
      </left>
      <right style="thin">
        <color theme="3"/>
      </right>
      <top style="thin">
        <color theme="3"/>
      </top>
      <bottom style="thin">
        <color theme="3"/>
      </bottom>
      <diagonal/>
    </border>
    <border>
      <left style="medium">
        <color rgb="FF00B050"/>
      </left>
      <right/>
      <top/>
      <bottom/>
      <diagonal/>
    </border>
    <border>
      <left/>
      <right style="medium">
        <color theme="0"/>
      </right>
      <top style="medium">
        <color theme="0"/>
      </top>
      <bottom/>
      <diagonal/>
    </border>
    <border>
      <left style="medium">
        <color rgb="FF30F835"/>
      </left>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right/>
      <top/>
      <bottom style="medium">
        <color theme="0"/>
      </bottom>
      <diagonal/>
    </border>
    <border>
      <left style="hair">
        <color theme="1"/>
      </left>
      <right style="hair">
        <color theme="1"/>
      </right>
      <top style="hair">
        <color theme="1"/>
      </top>
      <bottom style="hair">
        <color theme="1"/>
      </bottom>
      <diagonal/>
    </border>
    <border>
      <left style="thin">
        <color theme="1"/>
      </left>
      <right style="thin">
        <color theme="0"/>
      </right>
      <top style="thin">
        <color theme="1"/>
      </top>
      <bottom style="thin">
        <color theme="0"/>
      </bottom>
      <diagonal/>
    </border>
    <border>
      <left/>
      <right style="thin">
        <color theme="0"/>
      </right>
      <top style="thin">
        <color theme="1"/>
      </top>
      <bottom style="thin">
        <color theme="0"/>
      </bottom>
      <diagonal/>
    </border>
    <border>
      <left style="thin">
        <color theme="0"/>
      </left>
      <right style="thin">
        <color theme="0"/>
      </right>
      <top style="thin">
        <color theme="1"/>
      </top>
      <bottom style="thin">
        <color theme="0"/>
      </bottom>
      <diagonal/>
    </border>
    <border>
      <left style="thin">
        <color theme="1"/>
      </left>
      <right style="thin">
        <color theme="0"/>
      </right>
      <top style="thin">
        <color theme="0"/>
      </top>
      <bottom style="thin">
        <color theme="0"/>
      </bottom>
      <diagonal/>
    </border>
    <border>
      <left style="thin">
        <color theme="1"/>
      </left>
      <right style="thin">
        <color theme="0"/>
      </right>
      <top style="thin">
        <color theme="0"/>
      </top>
      <bottom style="thin">
        <color theme="1"/>
      </bottom>
      <diagonal/>
    </border>
    <border>
      <left style="thin">
        <color theme="0"/>
      </left>
      <right style="thin">
        <color theme="0"/>
      </right>
      <top style="thin">
        <color theme="0"/>
      </top>
      <bottom style="thin">
        <color indexed="64"/>
      </bottom>
      <diagonal/>
    </border>
    <border>
      <left style="thin">
        <color theme="0"/>
      </left>
      <right style="thin">
        <color theme="1"/>
      </right>
      <top style="thin">
        <color theme="0"/>
      </top>
      <bottom style="thin">
        <color theme="0"/>
      </bottom>
      <diagonal/>
    </border>
    <border>
      <left style="thin">
        <color theme="0"/>
      </left>
      <right style="thin">
        <color theme="1"/>
      </right>
      <top style="thin">
        <color theme="0"/>
      </top>
      <bottom style="thin">
        <color theme="1"/>
      </bottom>
      <diagonal/>
    </border>
    <border>
      <left style="thin">
        <color theme="0"/>
      </left>
      <right style="thin">
        <color theme="1"/>
      </right>
      <top style="thin">
        <color theme="1"/>
      </top>
      <bottom style="thin">
        <color theme="0"/>
      </bottom>
      <diagonal/>
    </border>
    <border>
      <left style="thin">
        <color theme="0"/>
      </left>
      <right/>
      <top/>
      <bottom/>
      <diagonal/>
    </border>
    <border>
      <left style="thin">
        <color theme="0"/>
      </left>
      <right style="thin">
        <color theme="0"/>
      </right>
      <top/>
      <bottom/>
      <diagonal/>
    </border>
    <border>
      <left style="thin">
        <color theme="3" tint="0.59996337778862885"/>
      </left>
      <right/>
      <top style="thin">
        <color theme="3" tint="0.59996337778862885"/>
      </top>
      <bottom style="thin">
        <color theme="0"/>
      </bottom>
      <diagonal/>
    </border>
    <border>
      <left style="thin">
        <color theme="3" tint="0.59996337778862885"/>
      </left>
      <right style="thin">
        <color theme="3" tint="0.59996337778862885"/>
      </right>
      <top style="thin">
        <color theme="3" tint="0.59996337778862885"/>
      </top>
      <bottom style="thin">
        <color theme="0"/>
      </bottom>
      <diagonal/>
    </border>
    <border>
      <left style="thin">
        <color theme="1"/>
      </left>
      <right style="thin">
        <color theme="1"/>
      </right>
      <top style="thin">
        <color theme="1"/>
      </top>
      <bottom/>
      <diagonal/>
    </border>
    <border>
      <left/>
      <right style="thin">
        <color theme="0"/>
      </right>
      <top/>
      <bottom/>
      <diagonal/>
    </border>
    <border>
      <left/>
      <right style="medium">
        <color rgb="FF30F835"/>
      </right>
      <top/>
      <bottom/>
      <diagonal/>
    </border>
    <border>
      <left style="thin">
        <color theme="1"/>
      </left>
      <right style="thin">
        <color theme="1"/>
      </right>
      <top style="thin">
        <color theme="1"/>
      </top>
      <bottom style="thin">
        <color theme="0"/>
      </bottom>
      <diagonal/>
    </border>
    <border>
      <left style="thin">
        <color theme="1"/>
      </left>
      <right/>
      <top style="thin">
        <color theme="0"/>
      </top>
      <bottom style="thin">
        <color theme="0"/>
      </bottom>
      <diagonal/>
    </border>
    <border>
      <left style="thin">
        <color theme="1"/>
      </left>
      <right style="thin">
        <color theme="1"/>
      </right>
      <top style="thin">
        <color theme="0"/>
      </top>
      <bottom style="thin">
        <color theme="1"/>
      </bottom>
      <diagonal/>
    </border>
    <border>
      <left/>
      <right/>
      <top/>
      <bottom style="thin">
        <color theme="0"/>
      </bottom>
      <diagonal/>
    </border>
    <border>
      <left style="medium">
        <color rgb="FFFF0000"/>
      </left>
      <right style="medium">
        <color rgb="FFFF0000"/>
      </right>
      <top style="medium">
        <color rgb="FFFF0000"/>
      </top>
      <bottom style="medium">
        <color rgb="FFFF0000"/>
      </bottom>
      <diagonal/>
    </border>
    <border>
      <left style="medium">
        <color rgb="FF30F835"/>
      </left>
      <right/>
      <top style="medium">
        <color rgb="FF30F835"/>
      </top>
      <bottom style="medium">
        <color theme="0"/>
      </bottom>
      <diagonal/>
    </border>
    <border>
      <left style="medium">
        <color rgb="FF30F835"/>
      </left>
      <right/>
      <top/>
      <bottom style="medium">
        <color theme="0"/>
      </bottom>
      <diagonal/>
    </border>
    <border>
      <left style="medium">
        <color rgb="FF30F835"/>
      </left>
      <right/>
      <top style="medium">
        <color theme="0"/>
      </top>
      <bottom style="medium">
        <color theme="0"/>
      </bottom>
      <diagonal/>
    </border>
    <border>
      <left style="medium">
        <color rgb="FF30F835"/>
      </left>
      <right/>
      <top style="medium">
        <color theme="0"/>
      </top>
      <bottom style="medium">
        <color rgb="FF30F835"/>
      </bottom>
      <diagonal/>
    </border>
    <border>
      <left style="medium">
        <color rgb="FF30F835"/>
      </left>
      <right style="medium">
        <color theme="0"/>
      </right>
      <top style="medium">
        <color rgb="FF30F835"/>
      </top>
      <bottom style="medium">
        <color theme="0"/>
      </bottom>
      <diagonal/>
    </border>
    <border>
      <left style="medium">
        <color theme="0"/>
      </left>
      <right style="medium">
        <color rgb="FF30F835"/>
      </right>
      <top style="medium">
        <color rgb="FF30F835"/>
      </top>
      <bottom style="medium">
        <color theme="0"/>
      </bottom>
      <diagonal/>
    </border>
    <border>
      <left style="medium">
        <color rgb="FF30F835"/>
      </left>
      <right style="medium">
        <color theme="0"/>
      </right>
      <top/>
      <bottom style="medium">
        <color theme="0"/>
      </bottom>
      <diagonal/>
    </border>
    <border>
      <left style="medium">
        <color theme="0"/>
      </left>
      <right style="medium">
        <color rgb="FF30F835"/>
      </right>
      <top/>
      <bottom style="medium">
        <color theme="0"/>
      </bottom>
      <diagonal/>
    </border>
    <border>
      <left style="medium">
        <color theme="0"/>
      </left>
      <right style="medium">
        <color rgb="FF30F835"/>
      </right>
      <top style="medium">
        <color theme="0"/>
      </top>
      <bottom style="medium">
        <color theme="0"/>
      </bottom>
      <diagonal/>
    </border>
    <border>
      <left style="medium">
        <color rgb="FF30F835"/>
      </left>
      <right style="medium">
        <color theme="0"/>
      </right>
      <top style="medium">
        <color theme="0"/>
      </top>
      <bottom style="medium">
        <color rgb="FF30F835"/>
      </bottom>
      <diagonal/>
    </border>
    <border>
      <left style="medium">
        <color theme="0"/>
      </left>
      <right style="medium">
        <color rgb="FF30F835"/>
      </right>
      <top style="medium">
        <color theme="0"/>
      </top>
      <bottom style="medium">
        <color rgb="FF30F835"/>
      </bottom>
      <diagonal/>
    </border>
    <border>
      <left style="thick">
        <color theme="0"/>
      </left>
      <right/>
      <top style="thick">
        <color theme="0"/>
      </top>
      <bottom style="thick">
        <color theme="0"/>
      </bottom>
      <diagonal/>
    </border>
    <border>
      <left/>
      <right/>
      <top style="thick">
        <color theme="0"/>
      </top>
      <bottom style="thick">
        <color theme="0"/>
      </bottom>
      <diagonal/>
    </border>
    <border>
      <left style="thin">
        <color theme="3" tint="0.39991454817346722"/>
      </left>
      <right/>
      <top style="thin">
        <color theme="3" tint="0.39991454817346722"/>
      </top>
      <bottom style="thin">
        <color theme="3" tint="0.39991454817346722"/>
      </bottom>
      <diagonal/>
    </border>
    <border>
      <left/>
      <right/>
      <top style="thin">
        <color theme="3" tint="0.39991454817346722"/>
      </top>
      <bottom style="thin">
        <color theme="3" tint="0.39991454817346722"/>
      </bottom>
      <diagonal/>
    </border>
    <border>
      <left/>
      <right style="thin">
        <color theme="3" tint="0.39991454817346722"/>
      </right>
      <top style="thin">
        <color theme="3" tint="0.39991454817346722"/>
      </top>
      <bottom style="thin">
        <color theme="3" tint="0.39991454817346722"/>
      </bottom>
      <diagonal/>
    </border>
    <border>
      <left/>
      <right style="thick">
        <color theme="0"/>
      </right>
      <top/>
      <bottom/>
      <diagonal/>
    </border>
    <border>
      <left style="thin">
        <color theme="0"/>
      </left>
      <right/>
      <top style="thin">
        <color theme="0"/>
      </top>
      <bottom/>
      <diagonal/>
    </border>
    <border>
      <left/>
      <right style="thin">
        <color theme="0"/>
      </right>
      <top style="thin">
        <color theme="0"/>
      </top>
      <bottom/>
      <diagonal/>
    </border>
    <border>
      <left/>
      <right/>
      <top/>
      <bottom style="thin">
        <color theme="3" tint="0.79998168889431442"/>
      </bottom>
      <diagonal/>
    </border>
    <border>
      <left style="thin">
        <color rgb="FFFF0000"/>
      </left>
      <right style="thin">
        <color rgb="FFFF0000"/>
      </right>
      <top style="thin">
        <color rgb="FFFF0000"/>
      </top>
      <bottom/>
      <diagonal/>
    </border>
    <border>
      <left style="thin">
        <color rgb="FFFF0000"/>
      </left>
      <right style="thin">
        <color rgb="FFFF0000"/>
      </right>
      <top/>
      <bottom/>
      <diagonal/>
    </border>
    <border>
      <left style="thin">
        <color rgb="FFFF0000"/>
      </left>
      <right style="thin">
        <color rgb="FFFF0000"/>
      </right>
      <top/>
      <bottom style="thin">
        <color rgb="FFFF0000"/>
      </bottom>
      <diagonal/>
    </border>
  </borders>
  <cellStyleXfs count="3">
    <xf numFmtId="0" fontId="0" fillId="0" borderId="0"/>
    <xf numFmtId="164" fontId="51" fillId="0" borderId="0" applyFont="0" applyFill="0" applyBorder="0" applyAlignment="0" applyProtection="0"/>
    <xf numFmtId="0" fontId="4" fillId="0" borderId="0"/>
  </cellStyleXfs>
  <cellXfs count="437">
    <xf numFmtId="0" fontId="0" fillId="0" borderId="0" xfId="0"/>
    <xf numFmtId="0" fontId="0" fillId="4" borderId="0" xfId="0" applyFill="1"/>
    <xf numFmtId="0" fontId="54" fillId="4" borderId="0" xfId="0" applyFont="1" applyFill="1"/>
    <xf numFmtId="0" fontId="55" fillId="4" borderId="0" xfId="0" applyFont="1" applyFill="1"/>
    <xf numFmtId="0" fontId="56" fillId="4" borderId="0" xfId="0" applyFont="1" applyFill="1"/>
    <xf numFmtId="0" fontId="57" fillId="4" borderId="0" xfId="0" applyFont="1" applyFill="1"/>
    <xf numFmtId="0" fontId="58" fillId="4" borderId="0" xfId="0" applyFont="1" applyFill="1"/>
    <xf numFmtId="0" fontId="54" fillId="4" borderId="1" xfId="0" applyFont="1" applyFill="1" applyBorder="1"/>
    <xf numFmtId="0" fontId="59" fillId="4" borderId="0" xfId="0" applyFont="1" applyFill="1"/>
    <xf numFmtId="0" fontId="54" fillId="4" borderId="47" xfId="0" applyFont="1" applyFill="1" applyBorder="1"/>
    <xf numFmtId="0" fontId="0" fillId="4" borderId="48" xfId="0" applyFill="1" applyBorder="1"/>
    <xf numFmtId="0" fontId="54" fillId="4" borderId="48" xfId="0" applyFont="1" applyFill="1" applyBorder="1"/>
    <xf numFmtId="0" fontId="0" fillId="0" borderId="48" xfId="0" applyBorder="1" applyAlignment="1">
      <alignment wrapText="1"/>
    </xf>
    <xf numFmtId="0" fontId="59" fillId="4" borderId="48" xfId="0" applyFont="1" applyFill="1" applyBorder="1"/>
    <xf numFmtId="0" fontId="57" fillId="4" borderId="48" xfId="0" applyFont="1" applyFill="1" applyBorder="1"/>
    <xf numFmtId="49" fontId="4" fillId="4" borderId="0" xfId="2" applyNumberFormat="1" applyFill="1"/>
    <xf numFmtId="0" fontId="4" fillId="4" borderId="0" xfId="2" applyFill="1"/>
    <xf numFmtId="49" fontId="4" fillId="4" borderId="0" xfId="2" applyNumberFormat="1" applyFill="1" applyAlignment="1">
      <alignment horizontal="left"/>
    </xf>
    <xf numFmtId="49" fontId="10" fillId="4" borderId="0" xfId="2" applyNumberFormat="1" applyFont="1" applyFill="1" applyAlignment="1">
      <alignment horizontal="left"/>
    </xf>
    <xf numFmtId="49" fontId="5" fillId="4" borderId="0" xfId="2" applyNumberFormat="1" applyFont="1" applyFill="1" applyAlignment="1">
      <alignment horizontal="left"/>
    </xf>
    <xf numFmtId="3" fontId="4" fillId="4" borderId="0" xfId="2" applyNumberFormat="1" applyFill="1"/>
    <xf numFmtId="49" fontId="4" fillId="4" borderId="0" xfId="2" quotePrefix="1" applyNumberFormat="1" applyFill="1" applyAlignment="1">
      <alignment horizontal="center"/>
    </xf>
    <xf numFmtId="49" fontId="7" fillId="4" borderId="0" xfId="2" applyNumberFormat="1" applyFont="1" applyFill="1" applyAlignment="1">
      <alignment horizontal="center"/>
    </xf>
    <xf numFmtId="49" fontId="6" fillId="4" borderId="0" xfId="2" applyNumberFormat="1" applyFont="1" applyFill="1" applyAlignment="1">
      <alignment horizontal="left"/>
    </xf>
    <xf numFmtId="49" fontId="6" fillId="4" borderId="0" xfId="2" applyNumberFormat="1" applyFont="1" applyFill="1"/>
    <xf numFmtId="0" fontId="4" fillId="0" borderId="0" xfId="0" applyFont="1"/>
    <xf numFmtId="0" fontId="4" fillId="4" borderId="0" xfId="0" applyFont="1" applyFill="1"/>
    <xf numFmtId="0" fontId="59" fillId="4" borderId="2" xfId="0" applyFont="1" applyFill="1" applyBorder="1"/>
    <xf numFmtId="0" fontId="0" fillId="4" borderId="3" xfId="0" applyFill="1" applyBorder="1"/>
    <xf numFmtId="0" fontId="59" fillId="4" borderId="3" xfId="0" applyFont="1" applyFill="1" applyBorder="1"/>
    <xf numFmtId="0" fontId="59" fillId="4" borderId="4" xfId="0" applyFont="1" applyFill="1" applyBorder="1"/>
    <xf numFmtId="0" fontId="57" fillId="4" borderId="5" xfId="0" applyFont="1" applyFill="1" applyBorder="1"/>
    <xf numFmtId="0" fontId="0" fillId="4" borderId="6" xfId="0" applyFill="1" applyBorder="1"/>
    <xf numFmtId="0" fontId="59" fillId="4" borderId="6" xfId="0" applyFont="1" applyFill="1" applyBorder="1"/>
    <xf numFmtId="49" fontId="4" fillId="4" borderId="47" xfId="2" applyNumberFormat="1" applyFill="1" applyBorder="1"/>
    <xf numFmtId="49" fontId="4" fillId="4" borderId="49" xfId="2" applyNumberFormat="1" applyFill="1" applyBorder="1"/>
    <xf numFmtId="49" fontId="6" fillId="4" borderId="49" xfId="2" applyNumberFormat="1" applyFont="1" applyFill="1" applyBorder="1"/>
    <xf numFmtId="49" fontId="6" fillId="0" borderId="50" xfId="2" applyNumberFormat="1" applyFont="1" applyBorder="1" applyAlignment="1">
      <alignment horizontal="left" wrapText="1"/>
    </xf>
    <xf numFmtId="0" fontId="6" fillId="4" borderId="50" xfId="2" applyFont="1" applyFill="1" applyBorder="1" applyAlignment="1">
      <alignment horizontal="center"/>
    </xf>
    <xf numFmtId="0" fontId="60" fillId="4" borderId="0" xfId="0" applyFont="1" applyFill="1"/>
    <xf numFmtId="0" fontId="60" fillId="4" borderId="47" xfId="0" applyFont="1" applyFill="1" applyBorder="1"/>
    <xf numFmtId="49" fontId="13" fillId="4" borderId="0" xfId="2" applyNumberFormat="1" applyFont="1" applyFill="1" applyAlignment="1">
      <alignment horizontal="left"/>
    </xf>
    <xf numFmtId="0" fontId="61" fillId="4" borderId="0" xfId="0" applyFont="1" applyFill="1"/>
    <xf numFmtId="0" fontId="62" fillId="4" borderId="0" xfId="0" applyFont="1" applyFill="1"/>
    <xf numFmtId="0" fontId="59" fillId="4" borderId="0" xfId="0" applyFont="1" applyFill="1" applyAlignment="1">
      <alignment wrapText="1"/>
    </xf>
    <xf numFmtId="1" fontId="4" fillId="5" borderId="50" xfId="2" applyNumberFormat="1" applyFill="1" applyBorder="1"/>
    <xf numFmtId="0" fontId="63" fillId="4" borderId="0" xfId="0" applyFont="1" applyFill="1"/>
    <xf numFmtId="0" fontId="64" fillId="4" borderId="0" xfId="0" applyFont="1" applyFill="1"/>
    <xf numFmtId="0" fontId="0" fillId="4" borderId="0" xfId="0" applyFill="1" applyAlignment="1">
      <alignment horizontal="right"/>
    </xf>
    <xf numFmtId="0" fontId="54" fillId="4" borderId="7" xfId="0" applyFont="1" applyFill="1" applyBorder="1"/>
    <xf numFmtId="0" fontId="54" fillId="4" borderId="8" xfId="0" applyFont="1" applyFill="1" applyBorder="1"/>
    <xf numFmtId="0" fontId="59" fillId="4" borderId="8" xfId="0" applyFont="1" applyFill="1" applyBorder="1" applyAlignment="1">
      <alignment wrapText="1"/>
    </xf>
    <xf numFmtId="0" fontId="0" fillId="4" borderId="9" xfId="0" applyFill="1" applyBorder="1"/>
    <xf numFmtId="0" fontId="0" fillId="4" borderId="1" xfId="0" applyFill="1" applyBorder="1"/>
    <xf numFmtId="0" fontId="54" fillId="4" borderId="10" xfId="0" applyFont="1" applyFill="1" applyBorder="1"/>
    <xf numFmtId="0" fontId="0" fillId="4" borderId="10" xfId="0" applyFill="1" applyBorder="1"/>
    <xf numFmtId="0" fontId="0" fillId="4" borderId="11" xfId="0" applyFill="1" applyBorder="1"/>
    <xf numFmtId="0" fontId="59" fillId="4" borderId="9" xfId="0" applyFont="1" applyFill="1" applyBorder="1"/>
    <xf numFmtId="49" fontId="4" fillId="4" borderId="0" xfId="2" applyNumberFormat="1" applyFill="1" applyAlignment="1">
      <alignment wrapText="1"/>
    </xf>
    <xf numFmtId="0" fontId="65" fillId="4" borderId="0" xfId="0" applyFont="1" applyFill="1"/>
    <xf numFmtId="0" fontId="66" fillId="4" borderId="0" xfId="0" applyFont="1" applyFill="1"/>
    <xf numFmtId="0" fontId="6" fillId="4" borderId="0" xfId="2" applyFont="1" applyFill="1" applyAlignment="1">
      <alignment horizontal="center"/>
    </xf>
    <xf numFmtId="0" fontId="54" fillId="4" borderId="0" xfId="0" applyFont="1" applyFill="1" applyAlignment="1">
      <alignment wrapText="1"/>
    </xf>
    <xf numFmtId="0" fontId="67" fillId="4" borderId="0" xfId="0" applyFont="1" applyFill="1"/>
    <xf numFmtId="0" fontId="67" fillId="4" borderId="0" xfId="0" applyFont="1" applyFill="1" applyAlignment="1">
      <alignment horizontal="right"/>
    </xf>
    <xf numFmtId="4" fontId="57" fillId="5" borderId="12" xfId="0" applyNumberFormat="1" applyFont="1" applyFill="1" applyBorder="1"/>
    <xf numFmtId="0" fontId="54" fillId="4" borderId="13" xfId="0" applyFont="1" applyFill="1" applyBorder="1"/>
    <xf numFmtId="0" fontId="54" fillId="0" borderId="51" xfId="0" applyFont="1" applyBorder="1"/>
    <xf numFmtId="0" fontId="68" fillId="0" borderId="51" xfId="0" applyFont="1" applyBorder="1"/>
    <xf numFmtId="0" fontId="0" fillId="0" borderId="52" xfId="0" applyBorder="1"/>
    <xf numFmtId="0" fontId="54" fillId="0" borderId="53" xfId="0" applyFont="1" applyBorder="1"/>
    <xf numFmtId="0" fontId="68" fillId="0" borderId="53" xfId="0" applyFont="1" applyBorder="1"/>
    <xf numFmtId="1" fontId="6" fillId="6" borderId="53" xfId="2" applyNumberFormat="1" applyFont="1" applyFill="1" applyBorder="1"/>
    <xf numFmtId="0" fontId="0" fillId="0" borderId="53" xfId="0" applyBorder="1"/>
    <xf numFmtId="0" fontId="59" fillId="0" borderId="53" xfId="0" applyFont="1" applyBorder="1"/>
    <xf numFmtId="0" fontId="69" fillId="0" borderId="53" xfId="0" applyFont="1" applyBorder="1"/>
    <xf numFmtId="0" fontId="70" fillId="0" borderId="53" xfId="0" applyFont="1" applyBorder="1"/>
    <xf numFmtId="0" fontId="59" fillId="0" borderId="54" xfId="0" applyFont="1" applyBorder="1"/>
    <xf numFmtId="0" fontId="54" fillId="0" borderId="54" xfId="0" applyFont="1" applyBorder="1"/>
    <xf numFmtId="0" fontId="0" fillId="0" borderId="54" xfId="0" applyBorder="1"/>
    <xf numFmtId="0" fontId="59" fillId="7" borderId="0" xfId="0" applyFont="1" applyFill="1"/>
    <xf numFmtId="4" fontId="57" fillId="8" borderId="0" xfId="0" applyNumberFormat="1" applyFont="1" applyFill="1" applyAlignment="1">
      <alignment wrapText="1"/>
    </xf>
    <xf numFmtId="0" fontId="54" fillId="0" borderId="55" xfId="0" applyFont="1" applyBorder="1"/>
    <xf numFmtId="0" fontId="68" fillId="0" borderId="55" xfId="0" applyFont="1" applyBorder="1"/>
    <xf numFmtId="2" fontId="4" fillId="5" borderId="50" xfId="2" applyNumberFormat="1" applyFill="1" applyBorder="1"/>
    <xf numFmtId="0" fontId="0" fillId="4" borderId="0" xfId="0" applyFill="1" applyAlignment="1">
      <alignment wrapText="1"/>
    </xf>
    <xf numFmtId="0" fontId="54" fillId="4" borderId="10" xfId="0" applyFont="1" applyFill="1" applyBorder="1" applyAlignment="1">
      <alignment wrapText="1"/>
    </xf>
    <xf numFmtId="0" fontId="57" fillId="4" borderId="0" xfId="0" applyFont="1" applyFill="1" applyAlignment="1">
      <alignment horizontal="center" wrapText="1"/>
    </xf>
    <xf numFmtId="0" fontId="71" fillId="4" borderId="0" xfId="0" applyFont="1" applyFill="1"/>
    <xf numFmtId="0" fontId="72" fillId="4" borderId="0" xfId="0" applyFont="1" applyFill="1"/>
    <xf numFmtId="0" fontId="73" fillId="7" borderId="0" xfId="0" applyFont="1" applyFill="1"/>
    <xf numFmtId="0" fontId="0" fillId="2" borderId="0" xfId="0" applyFill="1"/>
    <xf numFmtId="0" fontId="74" fillId="2" borderId="0" xfId="0" applyFont="1" applyFill="1"/>
    <xf numFmtId="0" fontId="61" fillId="2" borderId="0" xfId="0" applyFont="1" applyFill="1"/>
    <xf numFmtId="0" fontId="52" fillId="2" borderId="0" xfId="0" applyFont="1" applyFill="1"/>
    <xf numFmtId="0" fontId="20" fillId="0" borderId="14" xfId="0" applyFont="1" applyBorder="1"/>
    <xf numFmtId="0" fontId="22" fillId="0" borderId="14" xfId="0" applyFont="1" applyBorder="1"/>
    <xf numFmtId="0" fontId="20" fillId="2" borderId="15" xfId="0" applyFont="1" applyFill="1" applyBorder="1"/>
    <xf numFmtId="0" fontId="20" fillId="2" borderId="0" xfId="0" applyFont="1" applyFill="1"/>
    <xf numFmtId="0" fontId="0" fillId="2" borderId="15" xfId="0" applyFill="1" applyBorder="1"/>
    <xf numFmtId="0" fontId="57" fillId="7" borderId="0" xfId="0" applyFont="1" applyFill="1"/>
    <xf numFmtId="0" fontId="0" fillId="4" borderId="16" xfId="0" applyFill="1" applyBorder="1"/>
    <xf numFmtId="0" fontId="62" fillId="7" borderId="0" xfId="0" applyFont="1" applyFill="1"/>
    <xf numFmtId="0" fontId="71" fillId="7" borderId="0" xfId="0" applyFont="1" applyFill="1"/>
    <xf numFmtId="0" fontId="59" fillId="7" borderId="1" xfId="0" applyFont="1" applyFill="1" applyBorder="1"/>
    <xf numFmtId="0" fontId="3" fillId="2" borderId="0" xfId="0" applyFont="1" applyFill="1"/>
    <xf numFmtId="0" fontId="0" fillId="4" borderId="17" xfId="0" applyFill="1" applyBorder="1"/>
    <xf numFmtId="0" fontId="0" fillId="4" borderId="18" xfId="0" applyFill="1" applyBorder="1"/>
    <xf numFmtId="0" fontId="0" fillId="4" borderId="19" xfId="0" applyFill="1" applyBorder="1"/>
    <xf numFmtId="3" fontId="6" fillId="4" borderId="0" xfId="2" applyNumberFormat="1" applyFont="1" applyFill="1"/>
    <xf numFmtId="0" fontId="53" fillId="4" borderId="0" xfId="0" applyFont="1" applyFill="1"/>
    <xf numFmtId="0" fontId="16" fillId="4" borderId="0" xfId="0" applyFont="1" applyFill="1"/>
    <xf numFmtId="0" fontId="68" fillId="0" borderId="20" xfId="0" applyFont="1" applyBorder="1"/>
    <xf numFmtId="0" fontId="20" fillId="0" borderId="21" xfId="0" applyFont="1" applyBorder="1"/>
    <xf numFmtId="0" fontId="20" fillId="2" borderId="16" xfId="0" applyFont="1" applyFill="1" applyBorder="1"/>
    <xf numFmtId="0" fontId="58" fillId="4" borderId="15" xfId="0" applyFont="1" applyFill="1" applyBorder="1"/>
    <xf numFmtId="0" fontId="59" fillId="7" borderId="15" xfId="0" applyFont="1" applyFill="1" applyBorder="1"/>
    <xf numFmtId="0" fontId="59" fillId="7" borderId="16" xfId="0" applyFont="1" applyFill="1" applyBorder="1"/>
    <xf numFmtId="0" fontId="73" fillId="7" borderId="15" xfId="0" applyFont="1" applyFill="1" applyBorder="1"/>
    <xf numFmtId="0" fontId="57" fillId="7" borderId="15" xfId="0" applyFont="1" applyFill="1" applyBorder="1"/>
    <xf numFmtId="0" fontId="23" fillId="2" borderId="15" xfId="0" applyFont="1" applyFill="1" applyBorder="1"/>
    <xf numFmtId="0" fontId="0" fillId="0" borderId="56" xfId="0" applyBorder="1"/>
    <xf numFmtId="0" fontId="67" fillId="0" borderId="56" xfId="0" applyFont="1" applyBorder="1"/>
    <xf numFmtId="0" fontId="14" fillId="2" borderId="0" xfId="0" applyFont="1" applyFill="1"/>
    <xf numFmtId="0" fontId="20" fillId="2" borderId="1" xfId="0" applyFont="1" applyFill="1" applyBorder="1"/>
    <xf numFmtId="49" fontId="4" fillId="2" borderId="0" xfId="2" applyNumberFormat="1" applyFill="1" applyAlignment="1">
      <alignment horizontal="left" wrapText="1"/>
    </xf>
    <xf numFmtId="4" fontId="4" fillId="2" borderId="0" xfId="2" applyNumberFormat="1" applyFill="1"/>
    <xf numFmtId="0" fontId="30" fillId="2" borderId="0" xfId="0" applyFont="1" applyFill="1"/>
    <xf numFmtId="4" fontId="6" fillId="2" borderId="0" xfId="2" applyNumberFormat="1" applyFont="1" applyFill="1" applyAlignment="1">
      <alignment horizontal="center" vertical="center"/>
    </xf>
    <xf numFmtId="49" fontId="26" fillId="2" borderId="0" xfId="2" applyNumberFormat="1" applyFont="1" applyFill="1" applyAlignment="1">
      <alignment horizontal="center" vertical="center"/>
    </xf>
    <xf numFmtId="49" fontId="31" fillId="2" borderId="0" xfId="2" applyNumberFormat="1" applyFont="1" applyFill="1"/>
    <xf numFmtId="0" fontId="32" fillId="2" borderId="0" xfId="0" applyFont="1" applyFill="1"/>
    <xf numFmtId="49" fontId="27" fillId="2" borderId="0" xfId="2" applyNumberFormat="1" applyFont="1" applyFill="1" applyAlignment="1">
      <alignment horizontal="left" wrapText="1"/>
    </xf>
    <xf numFmtId="3" fontId="31" fillId="2" borderId="0" xfId="2" applyNumberFormat="1" applyFont="1" applyFill="1" applyAlignment="1">
      <alignment wrapText="1"/>
    </xf>
    <xf numFmtId="49" fontId="31" fillId="2" borderId="0" xfId="2" applyNumberFormat="1" applyFont="1" applyFill="1" applyAlignment="1">
      <alignment wrapText="1"/>
    </xf>
    <xf numFmtId="0" fontId="4" fillId="2" borderId="0" xfId="2" applyFill="1" applyAlignment="1">
      <alignment wrapText="1"/>
    </xf>
    <xf numFmtId="0" fontId="6" fillId="2" borderId="0" xfId="2" applyFont="1" applyFill="1" applyAlignment="1">
      <alignment wrapText="1"/>
    </xf>
    <xf numFmtId="3" fontId="4" fillId="2" borderId="0" xfId="2" applyNumberFormat="1" applyFill="1" applyAlignment="1">
      <alignment wrapText="1"/>
    </xf>
    <xf numFmtId="4" fontId="3" fillId="2" borderId="0" xfId="0" applyNumberFormat="1" applyFont="1" applyFill="1"/>
    <xf numFmtId="4" fontId="8" fillId="2" borderId="0" xfId="2" applyNumberFormat="1" applyFont="1" applyFill="1"/>
    <xf numFmtId="49" fontId="9" fillId="2" borderId="0" xfId="2" applyNumberFormat="1" applyFont="1" applyFill="1" applyAlignment="1">
      <alignment horizontal="left" wrapText="1"/>
    </xf>
    <xf numFmtId="0" fontId="75" fillId="2" borderId="0" xfId="0" applyFont="1" applyFill="1"/>
    <xf numFmtId="0" fontId="31" fillId="2" borderId="0" xfId="2" applyFont="1" applyFill="1"/>
    <xf numFmtId="2" fontId="4" fillId="2" borderId="0" xfId="2" applyNumberFormat="1" applyFill="1"/>
    <xf numFmtId="0" fontId="33" fillId="2" borderId="0" xfId="0" applyFont="1" applyFill="1"/>
    <xf numFmtId="4" fontId="4" fillId="0" borderId="22" xfId="0" applyNumberFormat="1" applyFont="1" applyBorder="1" applyAlignment="1">
      <alignment wrapText="1"/>
    </xf>
    <xf numFmtId="4" fontId="2" fillId="9" borderId="22" xfId="0" applyNumberFormat="1" applyFont="1" applyFill="1" applyBorder="1" applyAlignment="1">
      <alignment wrapText="1"/>
    </xf>
    <xf numFmtId="0" fontId="6" fillId="4" borderId="48" xfId="0" applyFont="1" applyFill="1" applyBorder="1"/>
    <xf numFmtId="0" fontId="68" fillId="4" borderId="48" xfId="0" applyFont="1" applyFill="1" applyBorder="1"/>
    <xf numFmtId="0" fontId="0" fillId="0" borderId="57" xfId="0" applyBorder="1" applyAlignment="1">
      <alignment wrapText="1"/>
    </xf>
    <xf numFmtId="0" fontId="4" fillId="4" borderId="48" xfId="0" applyFont="1" applyFill="1" applyBorder="1"/>
    <xf numFmtId="0" fontId="68" fillId="4" borderId="0" xfId="0" applyFont="1" applyFill="1"/>
    <xf numFmtId="0" fontId="53" fillId="2" borderId="0" xfId="0" applyFont="1" applyFill="1" applyAlignment="1">
      <alignment horizontal="right"/>
    </xf>
    <xf numFmtId="0" fontId="55" fillId="4" borderId="23" xfId="0" applyFont="1" applyFill="1" applyBorder="1"/>
    <xf numFmtId="0" fontId="74" fillId="4" borderId="0" xfId="0" applyFont="1" applyFill="1"/>
    <xf numFmtId="0" fontId="55" fillId="0" borderId="14" xfId="0" applyFont="1" applyBorder="1"/>
    <xf numFmtId="0" fontId="76" fillId="10" borderId="24" xfId="0" applyFont="1" applyFill="1" applyBorder="1" applyAlignment="1">
      <alignment wrapText="1"/>
    </xf>
    <xf numFmtId="49" fontId="8" fillId="4" borderId="0" xfId="2" applyNumberFormat="1" applyFont="1" applyFill="1" applyAlignment="1">
      <alignment horizontal="left"/>
    </xf>
    <xf numFmtId="0" fontId="21" fillId="4" borderId="15" xfId="0" applyFont="1" applyFill="1" applyBorder="1"/>
    <xf numFmtId="0" fontId="20" fillId="4" borderId="0" xfId="0" applyFont="1" applyFill="1"/>
    <xf numFmtId="0" fontId="59" fillId="4" borderId="53" xfId="0" applyFont="1" applyFill="1" applyBorder="1"/>
    <xf numFmtId="49" fontId="38" fillId="4" borderId="0" xfId="2" applyNumberFormat="1" applyFont="1" applyFill="1" applyAlignment="1">
      <alignment horizontal="left"/>
    </xf>
    <xf numFmtId="0" fontId="76" fillId="10" borderId="25" xfId="0" applyFont="1" applyFill="1" applyBorder="1" applyAlignment="1">
      <alignment wrapText="1"/>
    </xf>
    <xf numFmtId="0" fontId="76" fillId="10" borderId="26" xfId="0" applyFont="1" applyFill="1" applyBorder="1" applyAlignment="1">
      <alignment wrapText="1"/>
    </xf>
    <xf numFmtId="0" fontId="77" fillId="10" borderId="26" xfId="0" applyFont="1" applyFill="1" applyBorder="1" applyAlignment="1">
      <alignment wrapText="1"/>
    </xf>
    <xf numFmtId="0" fontId="59" fillId="0" borderId="58" xfId="0" applyFont="1" applyBorder="1" applyAlignment="1">
      <alignment wrapText="1"/>
    </xf>
    <xf numFmtId="1" fontId="59" fillId="0" borderId="58" xfId="0" applyNumberFormat="1" applyFont="1" applyBorder="1" applyAlignment="1">
      <alignment wrapText="1"/>
    </xf>
    <xf numFmtId="4" fontId="59" fillId="0" borderId="58" xfId="0" applyNumberFormat="1" applyFont="1" applyBorder="1" applyAlignment="1">
      <alignment wrapText="1"/>
    </xf>
    <xf numFmtId="0" fontId="61" fillId="7" borderId="0" xfId="0" applyFont="1" applyFill="1"/>
    <xf numFmtId="0" fontId="78" fillId="7" borderId="0" xfId="0" applyFont="1" applyFill="1"/>
    <xf numFmtId="0" fontId="62" fillId="7" borderId="59" xfId="0" applyFont="1" applyFill="1" applyBorder="1"/>
    <xf numFmtId="0" fontId="57" fillId="7" borderId="59" xfId="0" applyFont="1" applyFill="1" applyBorder="1"/>
    <xf numFmtId="0" fontId="0" fillId="0" borderId="27" xfId="0" applyBorder="1"/>
    <xf numFmtId="0" fontId="69" fillId="0" borderId="60" xfId="0" applyFont="1" applyBorder="1"/>
    <xf numFmtId="0" fontId="79" fillId="11" borderId="25" xfId="0" applyFont="1" applyFill="1" applyBorder="1" applyAlignment="1">
      <alignment wrapText="1"/>
    </xf>
    <xf numFmtId="0" fontId="79" fillId="11" borderId="26" xfId="0" applyFont="1" applyFill="1" applyBorder="1" applyAlignment="1">
      <alignment wrapText="1"/>
    </xf>
    <xf numFmtId="0" fontId="79" fillId="11" borderId="24" xfId="0" applyFont="1" applyFill="1" applyBorder="1" applyAlignment="1">
      <alignment wrapText="1"/>
    </xf>
    <xf numFmtId="0" fontId="80" fillId="4" borderId="0" xfId="0" applyFont="1" applyFill="1"/>
    <xf numFmtId="0" fontId="66" fillId="0" borderId="58" xfId="0" applyFont="1" applyBorder="1" applyAlignment="1">
      <alignment wrapText="1"/>
    </xf>
    <xf numFmtId="1" fontId="66" fillId="0" borderId="58" xfId="0" applyNumberFormat="1" applyFont="1" applyBorder="1" applyAlignment="1">
      <alignment wrapText="1"/>
    </xf>
    <xf numFmtId="4" fontId="66" fillId="0" borderId="58" xfId="0" applyNumberFormat="1" applyFont="1" applyBorder="1" applyAlignment="1">
      <alignment wrapText="1"/>
    </xf>
    <xf numFmtId="0" fontId="80" fillId="4" borderId="0" xfId="0" applyFont="1" applyFill="1" applyAlignment="1">
      <alignment wrapText="1"/>
    </xf>
    <xf numFmtId="0" fontId="53" fillId="0" borderId="0" xfId="0" applyFont="1"/>
    <xf numFmtId="3" fontId="66" fillId="0" borderId="58" xfId="0" applyNumberFormat="1" applyFont="1" applyBorder="1" applyAlignment="1">
      <alignment wrapText="1"/>
    </xf>
    <xf numFmtId="0" fontId="54" fillId="4" borderId="53" xfId="0" applyFont="1" applyFill="1" applyBorder="1"/>
    <xf numFmtId="0" fontId="57" fillId="4" borderId="53" xfId="0" applyFont="1" applyFill="1" applyBorder="1"/>
    <xf numFmtId="0" fontId="67" fillId="0" borderId="61" xfId="0" applyFont="1" applyBorder="1"/>
    <xf numFmtId="0" fontId="0" fillId="2" borderId="61" xfId="0" applyFill="1" applyBorder="1"/>
    <xf numFmtId="0" fontId="54" fillId="4" borderId="28" xfId="0" applyFont="1" applyFill="1" applyBorder="1"/>
    <xf numFmtId="0" fontId="54" fillId="4" borderId="29" xfId="0" applyFont="1" applyFill="1" applyBorder="1"/>
    <xf numFmtId="0" fontId="54" fillId="4" borderId="30" xfId="0" applyFont="1" applyFill="1" applyBorder="1"/>
    <xf numFmtId="49" fontId="6" fillId="4" borderId="50" xfId="2" applyNumberFormat="1" applyFont="1" applyFill="1" applyBorder="1" applyAlignment="1">
      <alignment horizontal="left" wrapText="1"/>
    </xf>
    <xf numFmtId="0" fontId="59" fillId="2" borderId="0" xfId="0" applyFont="1" applyFill="1"/>
    <xf numFmtId="0" fontId="77" fillId="12" borderId="26" xfId="0" applyFont="1" applyFill="1" applyBorder="1" applyAlignment="1">
      <alignment wrapText="1"/>
    </xf>
    <xf numFmtId="4" fontId="81" fillId="0" borderId="58" xfId="0" applyNumberFormat="1" applyFont="1" applyBorder="1" applyAlignment="1">
      <alignment wrapText="1"/>
    </xf>
    <xf numFmtId="0" fontId="81" fillId="0" borderId="58" xfId="0" applyFont="1" applyBorder="1" applyAlignment="1">
      <alignment wrapText="1"/>
    </xf>
    <xf numFmtId="14" fontId="54" fillId="6" borderId="0" xfId="0" applyNumberFormat="1" applyFont="1" applyFill="1" applyProtection="1">
      <protection locked="0"/>
    </xf>
    <xf numFmtId="0" fontId="0" fillId="4" borderId="0" xfId="0" applyFill="1" applyProtection="1">
      <protection locked="0"/>
    </xf>
    <xf numFmtId="0" fontId="59" fillId="4" borderId="48" xfId="0" applyFont="1" applyFill="1" applyBorder="1" applyAlignment="1" applyProtection="1">
      <alignment wrapText="1"/>
      <protection locked="0"/>
    </xf>
    <xf numFmtId="49" fontId="54" fillId="4" borderId="48" xfId="0" applyNumberFormat="1" applyFont="1" applyFill="1" applyBorder="1" applyAlignment="1" applyProtection="1">
      <alignment wrapText="1"/>
      <protection locked="0"/>
    </xf>
    <xf numFmtId="49" fontId="59" fillId="6" borderId="31" xfId="0" applyNumberFormat="1" applyFont="1" applyFill="1" applyBorder="1" applyProtection="1">
      <protection locked="0"/>
    </xf>
    <xf numFmtId="49" fontId="59" fillId="4" borderId="0" xfId="0" applyNumberFormat="1" applyFont="1" applyFill="1" applyProtection="1">
      <protection locked="0"/>
    </xf>
    <xf numFmtId="0" fontId="4" fillId="6" borderId="62" xfId="2" applyFill="1" applyBorder="1" applyProtection="1">
      <protection locked="0"/>
    </xf>
    <xf numFmtId="0" fontId="4" fillId="6" borderId="63" xfId="2" applyFill="1" applyBorder="1" applyProtection="1">
      <protection locked="0"/>
    </xf>
    <xf numFmtId="0" fontId="4" fillId="6" borderId="64" xfId="2" applyFill="1" applyBorder="1" applyProtection="1">
      <protection locked="0"/>
    </xf>
    <xf numFmtId="0" fontId="4" fillId="6" borderId="65" xfId="2" applyFill="1" applyBorder="1" applyProtection="1">
      <protection locked="0"/>
    </xf>
    <xf numFmtId="0" fontId="4" fillId="6" borderId="47" xfId="2" applyFill="1" applyBorder="1" applyProtection="1">
      <protection locked="0"/>
    </xf>
    <xf numFmtId="0" fontId="4" fillId="6" borderId="49" xfId="2" applyFill="1" applyBorder="1" applyProtection="1">
      <protection locked="0"/>
    </xf>
    <xf numFmtId="1" fontId="4" fillId="6" borderId="66" xfId="2" applyNumberFormat="1" applyFill="1" applyBorder="1" applyProtection="1">
      <protection locked="0"/>
    </xf>
    <xf numFmtId="1" fontId="59" fillId="6" borderId="31" xfId="0" applyNumberFormat="1" applyFont="1" applyFill="1" applyBorder="1" applyProtection="1">
      <protection locked="0"/>
    </xf>
    <xf numFmtId="0" fontId="54" fillId="4" borderId="0" xfId="0" applyFont="1" applyFill="1" applyProtection="1">
      <protection locked="0"/>
    </xf>
    <xf numFmtId="0" fontId="4" fillId="6" borderId="31" xfId="2" applyFill="1" applyBorder="1" applyProtection="1">
      <protection locked="0"/>
    </xf>
    <xf numFmtId="49" fontId="4" fillId="4" borderId="0" xfId="2" applyNumberFormat="1" applyFill="1" applyAlignment="1" applyProtection="1">
      <alignment horizontal="left"/>
      <protection locked="0"/>
    </xf>
    <xf numFmtId="3" fontId="4" fillId="4" borderId="0" xfId="2" applyNumberFormat="1" applyFill="1" applyProtection="1">
      <protection locked="0"/>
    </xf>
    <xf numFmtId="49" fontId="4" fillId="4" borderId="0" xfId="2" applyNumberFormat="1" applyFill="1" applyProtection="1">
      <protection locked="0"/>
    </xf>
    <xf numFmtId="49" fontId="59" fillId="6" borderId="67" xfId="0" applyNumberFormat="1" applyFont="1" applyFill="1" applyBorder="1" applyProtection="1">
      <protection locked="0"/>
    </xf>
    <xf numFmtId="0" fontId="59" fillId="4" borderId="0" xfId="0" applyFont="1" applyFill="1" applyProtection="1">
      <protection locked="0"/>
    </xf>
    <xf numFmtId="4" fontId="3" fillId="6" borderId="22" xfId="0" applyNumberFormat="1" applyFont="1" applyFill="1" applyBorder="1" applyAlignment="1" applyProtection="1">
      <alignment wrapText="1"/>
      <protection locked="0"/>
    </xf>
    <xf numFmtId="1" fontId="27" fillId="2" borderId="0" xfId="2" applyNumberFormat="1" applyFont="1" applyFill="1" applyAlignment="1" applyProtection="1">
      <alignment horizontal="center"/>
      <protection locked="0"/>
    </xf>
    <xf numFmtId="4" fontId="4" fillId="2" borderId="0" xfId="2" applyNumberFormat="1" applyFill="1" applyProtection="1">
      <protection locked="0"/>
    </xf>
    <xf numFmtId="4" fontId="6" fillId="2" borderId="0" xfId="2" applyNumberFormat="1" applyFont="1" applyFill="1" applyAlignment="1" applyProtection="1">
      <alignment horizontal="center" vertical="center"/>
      <protection locked="0"/>
    </xf>
    <xf numFmtId="4" fontId="8" fillId="2" borderId="0" xfId="2" applyNumberFormat="1" applyFont="1" applyFill="1" applyProtection="1">
      <protection locked="0"/>
    </xf>
    <xf numFmtId="2" fontId="3" fillId="13" borderId="0" xfId="0" applyNumberFormat="1" applyFont="1" applyFill="1" applyAlignment="1" applyProtection="1">
      <alignment wrapText="1"/>
      <protection locked="0"/>
    </xf>
    <xf numFmtId="14" fontId="59" fillId="6" borderId="31" xfId="0" applyNumberFormat="1" applyFont="1" applyFill="1" applyBorder="1" applyProtection="1">
      <protection locked="0"/>
    </xf>
    <xf numFmtId="2" fontId="4" fillId="6" borderId="68" xfId="2" applyNumberFormat="1" applyFill="1" applyBorder="1" applyAlignment="1" applyProtection="1">
      <alignment horizontal="center"/>
      <protection locked="0"/>
    </xf>
    <xf numFmtId="1" fontId="4" fillId="6" borderId="69" xfId="2" applyNumberFormat="1" applyFill="1" applyBorder="1" applyAlignment="1" applyProtection="1">
      <alignment horizontal="center"/>
      <protection locked="0"/>
    </xf>
    <xf numFmtId="1" fontId="4" fillId="6" borderId="70" xfId="2" applyNumberFormat="1" applyFill="1" applyBorder="1" applyAlignment="1" applyProtection="1">
      <alignment horizontal="center"/>
      <protection locked="0"/>
    </xf>
    <xf numFmtId="2" fontId="4" fillId="6" borderId="71" xfId="2" applyNumberFormat="1" applyFill="1" applyBorder="1" applyAlignment="1" applyProtection="1">
      <alignment horizontal="center"/>
      <protection locked="0"/>
    </xf>
    <xf numFmtId="1" fontId="4" fillId="6" borderId="65" xfId="2" applyNumberFormat="1" applyFill="1" applyBorder="1" applyAlignment="1" applyProtection="1">
      <alignment horizontal="center"/>
      <protection locked="0"/>
    </xf>
    <xf numFmtId="1" fontId="4" fillId="6" borderId="47" xfId="2" applyNumberFormat="1" applyFill="1" applyBorder="1" applyAlignment="1" applyProtection="1">
      <alignment horizontal="center"/>
      <protection locked="0"/>
    </xf>
    <xf numFmtId="2" fontId="4" fillId="6" borderId="72" xfId="2" applyNumberFormat="1" applyFill="1" applyBorder="1" applyAlignment="1" applyProtection="1">
      <alignment horizontal="center"/>
      <protection locked="0"/>
    </xf>
    <xf numFmtId="1" fontId="4" fillId="6" borderId="73" xfId="2" applyNumberFormat="1" applyFill="1" applyBorder="1" applyAlignment="1" applyProtection="1">
      <alignment horizontal="center"/>
      <protection locked="0"/>
    </xf>
    <xf numFmtId="0" fontId="82" fillId="2" borderId="15" xfId="0" applyFont="1" applyFill="1" applyBorder="1" applyProtection="1">
      <protection locked="0"/>
    </xf>
    <xf numFmtId="0" fontId="0" fillId="2" borderId="0" xfId="0" applyFill="1" applyProtection="1">
      <protection locked="0"/>
    </xf>
    <xf numFmtId="0" fontId="82" fillId="2" borderId="0" xfId="0" applyFont="1" applyFill="1" applyAlignment="1" applyProtection="1">
      <alignment horizontal="right"/>
      <protection locked="0"/>
    </xf>
    <xf numFmtId="0" fontId="0" fillId="2" borderId="6" xfId="0" applyFill="1" applyBorder="1" applyProtection="1">
      <protection locked="0"/>
    </xf>
    <xf numFmtId="0" fontId="24" fillId="2" borderId="6" xfId="0" applyFont="1" applyFill="1" applyBorder="1" applyProtection="1">
      <protection locked="0"/>
    </xf>
    <xf numFmtId="0" fontId="83" fillId="2" borderId="16" xfId="0" applyFont="1" applyFill="1" applyBorder="1" applyProtection="1">
      <protection locked="0"/>
    </xf>
    <xf numFmtId="0" fontId="84" fillId="2" borderId="15" xfId="0" applyFont="1" applyFill="1" applyBorder="1" applyProtection="1">
      <protection locked="0"/>
    </xf>
    <xf numFmtId="0" fontId="0" fillId="2" borderId="16" xfId="0" applyFill="1" applyBorder="1" applyProtection="1">
      <protection locked="0"/>
    </xf>
    <xf numFmtId="0" fontId="59" fillId="7" borderId="15" xfId="0" applyFont="1" applyFill="1" applyBorder="1" applyProtection="1">
      <protection locked="0"/>
    </xf>
    <xf numFmtId="0" fontId="59" fillId="7" borderId="0" xfId="0" applyFont="1" applyFill="1" applyProtection="1">
      <protection locked="0"/>
    </xf>
    <xf numFmtId="0" fontId="59" fillId="7" borderId="16" xfId="0" applyFont="1" applyFill="1" applyBorder="1" applyProtection="1">
      <protection locked="0"/>
    </xf>
    <xf numFmtId="164" fontId="54" fillId="4" borderId="0" xfId="1" applyFont="1" applyFill="1" applyBorder="1"/>
    <xf numFmtId="1" fontId="4" fillId="14" borderId="74" xfId="2" applyNumberFormat="1" applyFill="1" applyBorder="1" applyAlignment="1" applyProtection="1">
      <alignment horizontal="center"/>
      <protection locked="0"/>
    </xf>
    <xf numFmtId="1" fontId="4" fillId="14" borderId="75" xfId="2" applyNumberFormat="1" applyFill="1" applyBorder="1" applyAlignment="1" applyProtection="1">
      <alignment horizontal="center"/>
      <protection locked="0"/>
    </xf>
    <xf numFmtId="1" fontId="4" fillId="14" borderId="76" xfId="2" applyNumberFormat="1" applyFill="1" applyBorder="1" applyAlignment="1" applyProtection="1">
      <alignment horizontal="center"/>
      <protection locked="0"/>
    </xf>
    <xf numFmtId="0" fontId="54" fillId="4" borderId="0" xfId="0" applyFont="1" applyFill="1" applyAlignment="1">
      <alignment horizontal="left"/>
    </xf>
    <xf numFmtId="4" fontId="85" fillId="8" borderId="0" xfId="0" applyNumberFormat="1" applyFont="1" applyFill="1" applyAlignment="1">
      <alignment horizontal="left" wrapText="1"/>
    </xf>
    <xf numFmtId="0" fontId="8" fillId="4" borderId="0" xfId="2" applyFont="1" applyFill="1"/>
    <xf numFmtId="4" fontId="2" fillId="15" borderId="22" xfId="0" applyNumberFormat="1" applyFont="1" applyFill="1" applyBorder="1" applyAlignment="1" applyProtection="1">
      <alignment wrapText="1"/>
      <protection locked="0"/>
    </xf>
    <xf numFmtId="0" fontId="32" fillId="2" borderId="77" xfId="0" applyFont="1" applyFill="1" applyBorder="1"/>
    <xf numFmtId="4" fontId="2" fillId="15" borderId="22" xfId="0" applyNumberFormat="1" applyFont="1" applyFill="1" applyBorder="1" applyAlignment="1">
      <alignment wrapText="1"/>
    </xf>
    <xf numFmtId="0" fontId="0" fillId="0" borderId="78" xfId="0" applyBorder="1" applyAlignment="1">
      <alignment wrapText="1"/>
    </xf>
    <xf numFmtId="0" fontId="59" fillId="4" borderId="79" xfId="0" applyFont="1" applyFill="1" applyBorder="1" applyAlignment="1">
      <alignment horizontal="center" wrapText="1"/>
    </xf>
    <xf numFmtId="0" fontId="59" fillId="4" borderId="80" xfId="0" applyFont="1" applyFill="1" applyBorder="1" applyAlignment="1">
      <alignment horizontal="center" wrapText="1"/>
    </xf>
    <xf numFmtId="0" fontId="4" fillId="6" borderId="47" xfId="2" applyFill="1" applyBorder="1" applyAlignment="1" applyProtection="1">
      <alignment horizontal="center" wrapText="1"/>
      <protection locked="0"/>
    </xf>
    <xf numFmtId="2" fontId="4" fillId="16" borderId="47" xfId="2" applyNumberFormat="1" applyFill="1" applyBorder="1" applyAlignment="1" applyProtection="1">
      <alignment horizontal="center"/>
      <protection locked="0"/>
    </xf>
    <xf numFmtId="0" fontId="66" fillId="4" borderId="8" xfId="0" applyFont="1" applyFill="1" applyBorder="1"/>
    <xf numFmtId="0" fontId="86" fillId="4" borderId="0" xfId="0" applyFont="1" applyFill="1" applyAlignment="1">
      <alignment horizontal="left"/>
    </xf>
    <xf numFmtId="0" fontId="0" fillId="0" borderId="0" xfId="0" applyAlignment="1">
      <alignment wrapText="1"/>
    </xf>
    <xf numFmtId="0" fontId="87" fillId="4" borderId="47" xfId="0" applyFont="1" applyFill="1" applyBorder="1"/>
    <xf numFmtId="0" fontId="88" fillId="4" borderId="47" xfId="0" applyFont="1" applyFill="1" applyBorder="1"/>
    <xf numFmtId="14" fontId="54" fillId="14" borderId="0" xfId="0" applyNumberFormat="1" applyFont="1" applyFill="1" applyProtection="1">
      <protection locked="0"/>
    </xf>
    <xf numFmtId="3" fontId="8" fillId="4" borderId="0" xfId="2" applyNumberFormat="1" applyFont="1" applyFill="1"/>
    <xf numFmtId="49" fontId="8" fillId="4" borderId="0" xfId="2" applyNumberFormat="1" applyFont="1" applyFill="1" applyAlignment="1">
      <alignment wrapText="1"/>
    </xf>
    <xf numFmtId="49" fontId="46" fillId="4" borderId="0" xfId="2" applyNumberFormat="1" applyFont="1" applyFill="1" applyAlignment="1">
      <alignment horizontal="left"/>
    </xf>
    <xf numFmtId="0" fontId="6" fillId="4" borderId="0" xfId="2" applyFont="1" applyFill="1"/>
    <xf numFmtId="0" fontId="73" fillId="4" borderId="0" xfId="0" applyFont="1" applyFill="1"/>
    <xf numFmtId="2" fontId="59" fillId="6" borderId="31" xfId="0" applyNumberFormat="1" applyFont="1" applyFill="1" applyBorder="1" applyAlignment="1" applyProtection="1">
      <alignment wrapText="1"/>
      <protection locked="0"/>
    </xf>
    <xf numFmtId="0" fontId="89" fillId="4" borderId="26" xfId="0" applyFont="1" applyFill="1" applyBorder="1" applyAlignment="1">
      <alignment wrapText="1"/>
    </xf>
    <xf numFmtId="0" fontId="90" fillId="4" borderId="26" xfId="0" applyFont="1" applyFill="1" applyBorder="1" applyAlignment="1">
      <alignment wrapText="1"/>
    </xf>
    <xf numFmtId="49" fontId="91" fillId="4" borderId="0" xfId="2" applyNumberFormat="1" applyFont="1" applyFill="1" applyAlignment="1">
      <alignment horizontal="left"/>
    </xf>
    <xf numFmtId="0" fontId="55" fillId="4" borderId="10" xfId="0" applyFont="1" applyFill="1" applyBorder="1"/>
    <xf numFmtId="0" fontId="14" fillId="4" borderId="10" xfId="0" applyFont="1" applyFill="1" applyBorder="1"/>
    <xf numFmtId="49" fontId="63" fillId="4" borderId="47" xfId="2" applyNumberFormat="1" applyFont="1" applyFill="1" applyBorder="1"/>
    <xf numFmtId="0" fontId="92" fillId="4" borderId="0" xfId="0" applyFont="1" applyFill="1"/>
    <xf numFmtId="0" fontId="93" fillId="4" borderId="0" xfId="2" applyFont="1" applyFill="1" applyAlignment="1">
      <alignment horizontal="center"/>
    </xf>
    <xf numFmtId="49" fontId="5" fillId="4" borderId="47" xfId="2" applyNumberFormat="1" applyFont="1" applyFill="1" applyBorder="1"/>
    <xf numFmtId="0" fontId="7" fillId="4" borderId="0" xfId="2" applyFont="1" applyFill="1" applyAlignment="1">
      <alignment horizontal="center"/>
    </xf>
    <xf numFmtId="3" fontId="6" fillId="4" borderId="81" xfId="2" applyNumberFormat="1" applyFont="1" applyFill="1" applyBorder="1" applyAlignment="1">
      <alignment wrapText="1"/>
    </xf>
    <xf numFmtId="164" fontId="76" fillId="10" borderId="26" xfId="1" applyFont="1" applyFill="1" applyBorder="1" applyAlignment="1">
      <alignment wrapText="1"/>
    </xf>
    <xf numFmtId="0" fontId="0" fillId="4" borderId="58" xfId="0" applyFill="1" applyBorder="1" applyAlignment="1">
      <alignment wrapText="1"/>
    </xf>
    <xf numFmtId="0" fontId="57" fillId="8" borderId="0" xfId="1" applyNumberFormat="1" applyFont="1" applyFill="1" applyBorder="1" applyAlignment="1">
      <alignment horizontal="left" wrapText="1"/>
    </xf>
    <xf numFmtId="1" fontId="27" fillId="4" borderId="0" xfId="2" applyNumberFormat="1" applyFont="1" applyFill="1" applyAlignment="1">
      <alignment horizontal="center"/>
    </xf>
    <xf numFmtId="49" fontId="27" fillId="4" borderId="82" xfId="2" applyNumberFormat="1" applyFont="1" applyFill="1" applyBorder="1" applyAlignment="1">
      <alignment horizontal="left" wrapText="1"/>
    </xf>
    <xf numFmtId="0" fontId="0" fillId="4" borderId="78" xfId="0" applyFill="1" applyBorder="1" applyAlignment="1">
      <alignment wrapText="1"/>
    </xf>
    <xf numFmtId="0" fontId="32" fillId="4" borderId="0" xfId="0" applyFont="1" applyFill="1"/>
    <xf numFmtId="2" fontId="4" fillId="6" borderId="47" xfId="2" applyNumberFormat="1" applyFill="1" applyBorder="1" applyAlignment="1" applyProtection="1">
      <alignment horizontal="right"/>
      <protection locked="0"/>
    </xf>
    <xf numFmtId="2" fontId="4" fillId="4" borderId="0" xfId="2" applyNumberFormat="1" applyFill="1" applyProtection="1">
      <protection locked="0"/>
    </xf>
    <xf numFmtId="0" fontId="94" fillId="4" borderId="0" xfId="0" applyFont="1" applyFill="1" applyAlignment="1">
      <alignment vertical="top" wrapText="1"/>
    </xf>
    <xf numFmtId="0" fontId="0" fillId="0" borderId="0" xfId="0" applyAlignment="1">
      <alignment vertical="top"/>
    </xf>
    <xf numFmtId="0" fontId="52" fillId="4" borderId="0" xfId="0" applyFont="1" applyFill="1"/>
    <xf numFmtId="49" fontId="48" fillId="4" borderId="0" xfId="2" applyNumberFormat="1" applyFont="1" applyFill="1" applyAlignment="1">
      <alignment horizontal="left"/>
    </xf>
    <xf numFmtId="0" fontId="0" fillId="4" borderId="61" xfId="0" applyFill="1" applyBorder="1"/>
    <xf numFmtId="0" fontId="54" fillId="7" borderId="0" xfId="0" applyFont="1" applyFill="1"/>
    <xf numFmtId="4" fontId="59" fillId="8" borderId="0" xfId="0" applyNumberFormat="1" applyFont="1" applyFill="1" applyAlignment="1">
      <alignment wrapText="1"/>
    </xf>
    <xf numFmtId="0" fontId="0" fillId="7" borderId="83" xfId="0" applyFill="1" applyBorder="1"/>
    <xf numFmtId="0" fontId="59" fillId="7" borderId="83" xfId="0" applyFont="1" applyFill="1" applyBorder="1"/>
    <xf numFmtId="3" fontId="6" fillId="0" borderId="84" xfId="2" applyNumberFormat="1" applyFont="1" applyBorder="1" applyAlignment="1">
      <alignment wrapText="1"/>
    </xf>
    <xf numFmtId="2" fontId="5" fillId="17" borderId="85" xfId="2" applyNumberFormat="1" applyFont="1" applyFill="1" applyBorder="1" applyAlignment="1">
      <alignment horizontal="center"/>
    </xf>
    <xf numFmtId="2" fontId="6" fillId="18" borderId="86" xfId="2" applyNumberFormat="1" applyFont="1" applyFill="1" applyBorder="1"/>
    <xf numFmtId="0" fontId="59" fillId="19" borderId="87" xfId="0" applyFont="1" applyFill="1" applyBorder="1"/>
    <xf numFmtId="0" fontId="59" fillId="19" borderId="47" xfId="0" applyFont="1" applyFill="1" applyBorder="1" applyAlignment="1">
      <alignment horizontal="left"/>
    </xf>
    <xf numFmtId="165" fontId="59" fillId="19" borderId="47" xfId="0" applyNumberFormat="1" applyFont="1" applyFill="1" applyBorder="1" applyAlignment="1">
      <alignment horizontal="left"/>
    </xf>
    <xf numFmtId="4" fontId="59" fillId="0" borderId="88" xfId="0" applyNumberFormat="1" applyFont="1" applyBorder="1" applyProtection="1">
      <protection locked="0"/>
    </xf>
    <xf numFmtId="0" fontId="59" fillId="19" borderId="0" xfId="0" applyFont="1" applyFill="1"/>
    <xf numFmtId="0" fontId="57" fillId="19" borderId="87" xfId="0" applyFont="1" applyFill="1" applyBorder="1"/>
    <xf numFmtId="166" fontId="57" fillId="19" borderId="88" xfId="0" applyNumberFormat="1" applyFont="1" applyFill="1" applyBorder="1" applyAlignment="1">
      <alignment wrapText="1"/>
    </xf>
    <xf numFmtId="0" fontId="0" fillId="0" borderId="89" xfId="0" applyBorder="1"/>
    <xf numFmtId="0" fontId="0" fillId="0" borderId="90" xfId="0" applyBorder="1"/>
    <xf numFmtId="0" fontId="0" fillId="0" borderId="91" xfId="0" applyBorder="1"/>
    <xf numFmtId="0" fontId="0" fillId="0" borderId="92" xfId="0" applyBorder="1"/>
    <xf numFmtId="0" fontId="60" fillId="0" borderId="93" xfId="0" applyFont="1" applyBorder="1"/>
    <xf numFmtId="0" fontId="54" fillId="0" borderId="94" xfId="0" applyFont="1" applyBorder="1"/>
    <xf numFmtId="0" fontId="60" fillId="0" borderId="95" xfId="0" applyFont="1" applyBorder="1"/>
    <xf numFmtId="0" fontId="54" fillId="0" borderId="96" xfId="0" applyFont="1" applyBorder="1"/>
    <xf numFmtId="0" fontId="95" fillId="0" borderId="52" xfId="0" applyFont="1" applyBorder="1"/>
    <xf numFmtId="0" fontId="54" fillId="0" borderId="97" xfId="0" applyFont="1" applyBorder="1"/>
    <xf numFmtId="0" fontId="60" fillId="0" borderId="52" xfId="0" applyFont="1" applyBorder="1"/>
    <xf numFmtId="1" fontId="6" fillId="6" borderId="52" xfId="2" applyNumberFormat="1" applyFont="1" applyFill="1" applyBorder="1"/>
    <xf numFmtId="0" fontId="0" fillId="0" borderId="97" xfId="0" applyBorder="1"/>
    <xf numFmtId="0" fontId="59" fillId="0" borderId="52" xfId="0" applyFont="1" applyBorder="1"/>
    <xf numFmtId="0" fontId="40" fillId="0" borderId="97" xfId="0" applyFont="1" applyBorder="1"/>
    <xf numFmtId="0" fontId="73" fillId="0" borderId="52" xfId="0" applyFont="1" applyBorder="1"/>
    <xf numFmtId="0" fontId="57" fillId="0" borderId="52" xfId="0" applyFont="1" applyBorder="1"/>
    <xf numFmtId="0" fontId="96" fillId="0" borderId="97" xfId="0" applyFont="1" applyBorder="1"/>
    <xf numFmtId="0" fontId="73" fillId="7" borderId="61" xfId="0" applyFont="1" applyFill="1" applyBorder="1"/>
    <xf numFmtId="0" fontId="62" fillId="7" borderId="83" xfId="0" applyFont="1" applyFill="1" applyBorder="1"/>
    <xf numFmtId="0" fontId="57" fillId="7" borderId="61" xfId="0" applyFont="1" applyFill="1" applyBorder="1"/>
    <xf numFmtId="0" fontId="59" fillId="7" borderId="61" xfId="0" applyFont="1" applyFill="1" applyBorder="1"/>
    <xf numFmtId="0" fontId="97" fillId="0" borderId="98" xfId="0" applyFont="1" applyBorder="1"/>
    <xf numFmtId="0" fontId="54" fillId="0" borderId="99" xfId="0" applyFont="1" applyBorder="1"/>
    <xf numFmtId="0" fontId="74" fillId="2" borderId="0" xfId="0" applyFont="1" applyFill="1" applyProtection="1">
      <protection locked="0"/>
    </xf>
    <xf numFmtId="49" fontId="59" fillId="19" borderId="49" xfId="0" applyNumberFormat="1" applyFont="1" applyFill="1" applyBorder="1" applyAlignment="1" applyProtection="1">
      <alignment horizontal="left"/>
      <protection locked="0"/>
    </xf>
    <xf numFmtId="0" fontId="98" fillId="4" borderId="0" xfId="0" applyFont="1" applyFill="1"/>
    <xf numFmtId="0" fontId="3" fillId="4" borderId="4" xfId="0" applyFont="1" applyFill="1" applyBorder="1"/>
    <xf numFmtId="0" fontId="99" fillId="4" borderId="0" xfId="0" applyFont="1" applyFill="1"/>
    <xf numFmtId="0" fontId="55" fillId="19" borderId="0" xfId="0" applyFont="1" applyFill="1" applyAlignment="1">
      <alignment wrapText="1"/>
    </xf>
    <xf numFmtId="0" fontId="0" fillId="0" borderId="0" xfId="0" applyAlignment="1">
      <alignment wrapText="1"/>
    </xf>
    <xf numFmtId="0" fontId="59" fillId="4" borderId="32" xfId="0" applyFont="1" applyFill="1" applyBorder="1" applyAlignment="1">
      <alignment wrapText="1"/>
    </xf>
    <xf numFmtId="0" fontId="0" fillId="0" borderId="33" xfId="0" applyBorder="1" applyAlignment="1">
      <alignment wrapText="1"/>
    </xf>
    <xf numFmtId="0" fontId="0" fillId="0" borderId="34" xfId="0" applyBorder="1" applyAlignment="1">
      <alignment wrapText="1"/>
    </xf>
    <xf numFmtId="0" fontId="59" fillId="4" borderId="23" xfId="0" applyFont="1" applyFill="1" applyBorder="1" applyAlignment="1">
      <alignment wrapText="1"/>
    </xf>
    <xf numFmtId="0" fontId="0" fillId="0" borderId="1" xfId="0" applyBorder="1" applyAlignment="1">
      <alignment wrapText="1"/>
    </xf>
    <xf numFmtId="0" fontId="0" fillId="0" borderId="7" xfId="0" applyBorder="1" applyAlignment="1">
      <alignment wrapText="1"/>
    </xf>
    <xf numFmtId="0" fontId="0" fillId="0" borderId="11" xfId="0" applyBorder="1" applyAlignment="1">
      <alignment wrapText="1"/>
    </xf>
    <xf numFmtId="0" fontId="0" fillId="0" borderId="9" xfId="0" applyBorder="1" applyAlignment="1">
      <alignment wrapText="1"/>
    </xf>
    <xf numFmtId="0" fontId="0" fillId="0" borderId="13" xfId="0" applyBorder="1" applyAlignment="1">
      <alignment wrapText="1"/>
    </xf>
    <xf numFmtId="0" fontId="4" fillId="14" borderId="32" xfId="0" applyFont="1" applyFill="1" applyBorder="1" applyAlignment="1">
      <alignment wrapText="1"/>
    </xf>
    <xf numFmtId="0" fontId="75" fillId="14" borderId="33" xfId="0" applyFont="1" applyFill="1" applyBorder="1" applyAlignment="1">
      <alignment wrapText="1"/>
    </xf>
    <xf numFmtId="0" fontId="75" fillId="14" borderId="34" xfId="0" applyFont="1" applyFill="1" applyBorder="1" applyAlignment="1">
      <alignment wrapText="1"/>
    </xf>
    <xf numFmtId="0" fontId="57" fillId="4" borderId="10" xfId="0" applyFont="1" applyFill="1" applyBorder="1" applyAlignment="1">
      <alignment horizontal="right" wrapText="1"/>
    </xf>
    <xf numFmtId="0" fontId="0" fillId="0" borderId="82" xfId="0" applyBorder="1" applyAlignment="1">
      <alignment wrapText="1"/>
    </xf>
    <xf numFmtId="0" fontId="57" fillId="4" borderId="106" xfId="0" applyFont="1" applyFill="1" applyBorder="1" applyAlignment="1">
      <alignment horizontal="center" wrapText="1"/>
    </xf>
    <xf numFmtId="0" fontId="53" fillId="0" borderId="107" xfId="0" applyFont="1" applyBorder="1" applyAlignment="1">
      <alignment horizontal="center" wrapText="1"/>
    </xf>
    <xf numFmtId="0" fontId="57" fillId="4" borderId="108" xfId="0" applyFont="1" applyFill="1" applyBorder="1" applyAlignment="1">
      <alignment horizontal="center" wrapText="1"/>
    </xf>
    <xf numFmtId="0" fontId="53" fillId="0" borderId="108" xfId="0" applyFont="1" applyBorder="1" applyAlignment="1">
      <alignment horizontal="center" wrapText="1"/>
    </xf>
    <xf numFmtId="0" fontId="0" fillId="0" borderId="82" xfId="0" applyBorder="1" applyAlignment="1">
      <alignment horizontal="right"/>
    </xf>
    <xf numFmtId="0" fontId="63" fillId="4" borderId="109" xfId="0" applyFont="1" applyFill="1" applyBorder="1" applyAlignment="1">
      <alignment wrapText="1"/>
    </xf>
    <xf numFmtId="0" fontId="80" fillId="4" borderId="110" xfId="0" applyFont="1" applyFill="1" applyBorder="1" applyAlignment="1">
      <alignment wrapText="1"/>
    </xf>
    <xf numFmtId="0" fontId="80" fillId="4" borderId="111" xfId="0" applyFont="1" applyFill="1" applyBorder="1" applyAlignment="1">
      <alignment wrapText="1"/>
    </xf>
    <xf numFmtId="0" fontId="59" fillId="6" borderId="100" xfId="0" applyFont="1" applyFill="1" applyBorder="1" applyAlignment="1" applyProtection="1">
      <alignment wrapText="1"/>
      <protection locked="0"/>
    </xf>
    <xf numFmtId="0" fontId="67" fillId="0" borderId="101" xfId="0" applyFont="1" applyBorder="1" applyAlignment="1" applyProtection="1">
      <alignment wrapText="1"/>
      <protection locked="0"/>
    </xf>
    <xf numFmtId="0" fontId="67" fillId="0" borderId="57" xfId="0" applyFont="1" applyBorder="1" applyAlignment="1" applyProtection="1">
      <alignment wrapText="1"/>
      <protection locked="0"/>
    </xf>
    <xf numFmtId="0" fontId="54" fillId="6" borderId="100" xfId="1" applyNumberFormat="1" applyFont="1" applyFill="1" applyBorder="1" applyAlignment="1" applyProtection="1">
      <alignment wrapText="1"/>
      <protection locked="0"/>
    </xf>
    <xf numFmtId="0" fontId="51" fillId="0" borderId="101" xfId="1" applyNumberFormat="1" applyFont="1" applyBorder="1" applyAlignment="1" applyProtection="1">
      <alignment wrapText="1"/>
      <protection locked="0"/>
    </xf>
    <xf numFmtId="0" fontId="51" fillId="0" borderId="57" xfId="1" applyNumberFormat="1" applyFont="1" applyBorder="1" applyAlignment="1" applyProtection="1">
      <alignment wrapText="1"/>
      <protection locked="0"/>
    </xf>
    <xf numFmtId="0" fontId="57" fillId="14" borderId="32" xfId="0" applyFont="1" applyFill="1" applyBorder="1" applyAlignment="1">
      <alignment wrapText="1"/>
    </xf>
    <xf numFmtId="0" fontId="53" fillId="14" borderId="33" xfId="0" applyFont="1" applyFill="1" applyBorder="1" applyAlignment="1">
      <alignment wrapText="1"/>
    </xf>
    <xf numFmtId="0" fontId="53" fillId="14" borderId="34" xfId="0" applyFont="1" applyFill="1" applyBorder="1" applyAlignment="1">
      <alignment wrapText="1"/>
    </xf>
    <xf numFmtId="49" fontId="59" fillId="6" borderId="100" xfId="0" applyNumberFormat="1" applyFont="1" applyFill="1" applyBorder="1" applyAlignment="1" applyProtection="1">
      <alignment wrapText="1"/>
      <protection locked="0"/>
    </xf>
    <xf numFmtId="49" fontId="67" fillId="0" borderId="101" xfId="0" applyNumberFormat="1" applyFont="1" applyBorder="1" applyAlignment="1" applyProtection="1">
      <alignment wrapText="1"/>
      <protection locked="0"/>
    </xf>
    <xf numFmtId="49" fontId="67" fillId="0" borderId="57" xfId="0" applyNumberFormat="1" applyFont="1" applyBorder="1" applyAlignment="1" applyProtection="1">
      <alignment wrapText="1"/>
      <protection locked="0"/>
    </xf>
    <xf numFmtId="0" fontId="66" fillId="4" borderId="102" xfId="0" applyFont="1" applyFill="1" applyBorder="1" applyAlignment="1">
      <alignment wrapText="1"/>
    </xf>
    <xf numFmtId="0" fontId="66" fillId="4" borderId="103" xfId="0" applyFont="1" applyFill="1" applyBorder="1" applyAlignment="1">
      <alignment wrapText="1"/>
    </xf>
    <xf numFmtId="0" fontId="66" fillId="4" borderId="104" xfId="0" applyFont="1" applyFill="1" applyBorder="1" applyAlignment="1">
      <alignment wrapText="1"/>
    </xf>
    <xf numFmtId="49" fontId="59" fillId="6" borderId="100" xfId="1" applyNumberFormat="1" applyFont="1" applyFill="1" applyBorder="1" applyAlignment="1" applyProtection="1">
      <alignment wrapText="1"/>
      <protection locked="0"/>
    </xf>
    <xf numFmtId="49" fontId="67" fillId="0" borderId="101" xfId="1" applyNumberFormat="1" applyFont="1" applyBorder="1" applyAlignment="1" applyProtection="1">
      <alignment wrapText="1"/>
      <protection locked="0"/>
    </xf>
    <xf numFmtId="49" fontId="67" fillId="0" borderId="57" xfId="1" applyNumberFormat="1" applyFont="1" applyBorder="1" applyAlignment="1" applyProtection="1">
      <alignment wrapText="1"/>
      <protection locked="0"/>
    </xf>
    <xf numFmtId="49" fontId="59" fillId="6" borderId="35" xfId="0" applyNumberFormat="1" applyFont="1" applyFill="1" applyBorder="1" applyAlignment="1" applyProtection="1">
      <alignment wrapText="1"/>
      <protection locked="0"/>
    </xf>
    <xf numFmtId="49" fontId="59" fillId="6" borderId="36" xfId="0" applyNumberFormat="1" applyFont="1" applyFill="1" applyBorder="1" applyAlignment="1" applyProtection="1">
      <alignment wrapText="1"/>
      <protection locked="0"/>
    </xf>
    <xf numFmtId="49" fontId="59" fillId="6" borderId="37" xfId="0" applyNumberFormat="1" applyFont="1" applyFill="1" applyBorder="1" applyAlignment="1" applyProtection="1">
      <alignment wrapText="1"/>
      <protection locked="0"/>
    </xf>
    <xf numFmtId="0" fontId="59" fillId="6" borderId="0" xfId="0" applyFont="1" applyFill="1" applyAlignment="1" applyProtection="1">
      <alignment wrapText="1"/>
      <protection locked="0"/>
    </xf>
    <xf numFmtId="0" fontId="0" fillId="6" borderId="0" xfId="0" applyFill="1" applyAlignment="1" applyProtection="1">
      <alignment wrapText="1"/>
      <protection locked="0"/>
    </xf>
    <xf numFmtId="0" fontId="0" fillId="6" borderId="105" xfId="0" applyFill="1" applyBorder="1" applyAlignment="1" applyProtection="1">
      <alignment wrapText="1"/>
      <protection locked="0"/>
    </xf>
    <xf numFmtId="0" fontId="59" fillId="6" borderId="101" xfId="0" applyFont="1" applyFill="1" applyBorder="1" applyAlignment="1" applyProtection="1">
      <alignment wrapText="1"/>
      <protection locked="0"/>
    </xf>
    <xf numFmtId="0" fontId="59" fillId="6" borderId="57" xfId="0" applyFont="1" applyFill="1" applyBorder="1" applyAlignment="1" applyProtection="1">
      <alignment wrapText="1"/>
      <protection locked="0"/>
    </xf>
    <xf numFmtId="0" fontId="3" fillId="6" borderId="23" xfId="0" applyFont="1" applyFill="1" applyBorder="1" applyAlignment="1">
      <alignment vertical="center" wrapText="1"/>
    </xf>
    <xf numFmtId="0" fontId="0" fillId="6" borderId="1" xfId="0" applyFill="1" applyBorder="1" applyAlignment="1">
      <alignment wrapText="1"/>
    </xf>
    <xf numFmtId="0" fontId="0" fillId="6" borderId="7" xfId="0" applyFill="1" applyBorder="1" applyAlignment="1">
      <alignment wrapText="1"/>
    </xf>
    <xf numFmtId="0" fontId="0" fillId="6" borderId="10" xfId="0" applyFill="1" applyBorder="1" applyAlignment="1">
      <alignment wrapText="1"/>
    </xf>
    <xf numFmtId="0" fontId="0" fillId="6" borderId="0" xfId="0" applyFill="1" applyAlignment="1">
      <alignment wrapText="1"/>
    </xf>
    <xf numFmtId="0" fontId="0" fillId="6" borderId="8" xfId="0" applyFill="1" applyBorder="1" applyAlignment="1">
      <alignment wrapText="1"/>
    </xf>
    <xf numFmtId="0" fontId="0" fillId="6" borderId="11" xfId="0" applyFill="1" applyBorder="1" applyAlignment="1">
      <alignment wrapText="1"/>
    </xf>
    <xf numFmtId="0" fontId="0" fillId="6" borderId="9" xfId="0" applyFill="1" applyBorder="1" applyAlignment="1">
      <alignment wrapText="1"/>
    </xf>
    <xf numFmtId="0" fontId="0" fillId="6" borderId="13" xfId="0" applyFill="1" applyBorder="1" applyAlignment="1">
      <alignment wrapText="1"/>
    </xf>
    <xf numFmtId="4" fontId="3" fillId="6" borderId="38" xfId="0" applyNumberFormat="1" applyFont="1" applyFill="1" applyBorder="1" applyAlignment="1" applyProtection="1">
      <alignment vertical="top" wrapText="1"/>
      <protection locked="0"/>
    </xf>
    <xf numFmtId="4" fontId="3" fillId="6" borderId="39" xfId="0" applyNumberFormat="1" applyFont="1" applyFill="1" applyBorder="1" applyAlignment="1" applyProtection="1">
      <alignment vertical="top" wrapText="1"/>
      <protection locked="0"/>
    </xf>
    <xf numFmtId="0" fontId="0" fillId="6" borderId="39" xfId="0" applyFill="1" applyBorder="1" applyAlignment="1" applyProtection="1">
      <alignment vertical="top" wrapText="1"/>
      <protection locked="0"/>
    </xf>
    <xf numFmtId="0" fontId="0" fillId="6" borderId="40" xfId="0" applyFill="1" applyBorder="1" applyAlignment="1" applyProtection="1">
      <alignment vertical="top" wrapText="1"/>
      <protection locked="0"/>
    </xf>
    <xf numFmtId="0" fontId="0" fillId="6" borderId="0" xfId="0" applyFill="1" applyAlignment="1" applyProtection="1">
      <alignment vertical="top" wrapText="1"/>
      <protection locked="0"/>
    </xf>
    <xf numFmtId="49" fontId="27" fillId="4" borderId="39" xfId="2" applyNumberFormat="1" applyFont="1" applyFill="1" applyBorder="1" applyAlignment="1">
      <alignment horizontal="left" wrapText="1"/>
    </xf>
    <xf numFmtId="0" fontId="0" fillId="0" borderId="39" xfId="0" applyBorder="1" applyAlignment="1">
      <alignment wrapText="1"/>
    </xf>
    <xf numFmtId="0" fontId="0" fillId="0" borderId="41" xfId="0" applyBorder="1" applyAlignment="1">
      <alignment wrapText="1"/>
    </xf>
    <xf numFmtId="2" fontId="3" fillId="13" borderId="22" xfId="0" applyNumberFormat="1" applyFont="1" applyFill="1" applyBorder="1" applyAlignment="1" applyProtection="1">
      <alignment wrapText="1"/>
      <protection locked="0"/>
    </xf>
    <xf numFmtId="0" fontId="0" fillId="3" borderId="42" xfId="0" applyFill="1" applyBorder="1" applyAlignment="1" applyProtection="1">
      <alignment wrapText="1"/>
      <protection locked="0"/>
    </xf>
    <xf numFmtId="0" fontId="0" fillId="3" borderId="43" xfId="0" applyFill="1" applyBorder="1" applyAlignment="1" applyProtection="1">
      <alignment wrapText="1"/>
      <protection locked="0"/>
    </xf>
    <xf numFmtId="0" fontId="6" fillId="2" borderId="0" xfId="2" applyFont="1" applyFill="1" applyAlignment="1">
      <alignment horizontal="left" vertical="top" wrapText="1"/>
    </xf>
    <xf numFmtId="0" fontId="100" fillId="0" borderId="0" xfId="0" applyFont="1" applyAlignment="1">
      <alignment horizontal="left" vertical="top" wrapText="1"/>
    </xf>
    <xf numFmtId="0" fontId="100" fillId="0" borderId="0" xfId="0" applyFont="1" applyAlignment="1">
      <alignment wrapText="1"/>
    </xf>
    <xf numFmtId="2" fontId="3" fillId="13" borderId="42" xfId="0" applyNumberFormat="1" applyFont="1" applyFill="1" applyBorder="1" applyAlignment="1" applyProtection="1">
      <alignment wrapText="1"/>
      <protection locked="0"/>
    </xf>
    <xf numFmtId="2" fontId="3" fillId="13" borderId="43" xfId="0" applyNumberFormat="1" applyFont="1" applyFill="1" applyBorder="1" applyAlignment="1" applyProtection="1">
      <alignment wrapText="1"/>
      <protection locked="0"/>
    </xf>
    <xf numFmtId="49" fontId="4" fillId="4" borderId="0" xfId="2" applyNumberFormat="1" applyFill="1" applyAlignment="1">
      <alignment horizontal="left" wrapText="1"/>
    </xf>
    <xf numFmtId="0" fontId="0" fillId="4" borderId="0" xfId="0" applyFill="1" applyAlignment="1">
      <alignment wrapText="1"/>
    </xf>
    <xf numFmtId="0" fontId="0" fillId="4" borderId="44" xfId="0" applyFill="1" applyBorder="1" applyAlignment="1">
      <alignment wrapText="1"/>
    </xf>
    <xf numFmtId="0" fontId="1" fillId="0" borderId="0" xfId="0" applyFont="1" applyAlignment="1">
      <alignment wrapText="1"/>
    </xf>
    <xf numFmtId="0" fontId="1" fillId="0" borderId="44" xfId="0" applyFont="1" applyBorder="1" applyAlignment="1">
      <alignment wrapText="1"/>
    </xf>
    <xf numFmtId="0" fontId="0" fillId="0" borderId="44" xfId="0" applyBorder="1" applyAlignment="1">
      <alignment wrapText="1"/>
    </xf>
    <xf numFmtId="0" fontId="75" fillId="0" borderId="0" xfId="0" applyFont="1" applyAlignment="1">
      <alignment wrapText="1"/>
    </xf>
    <xf numFmtId="0" fontId="75" fillId="0" borderId="44" xfId="0" applyFont="1" applyBorder="1" applyAlignment="1">
      <alignment wrapText="1"/>
    </xf>
    <xf numFmtId="49" fontId="6" fillId="2" borderId="0" xfId="2" applyNumberFormat="1" applyFont="1" applyFill="1" applyAlignment="1">
      <alignment horizontal="left" wrapText="1"/>
    </xf>
    <xf numFmtId="49" fontId="6" fillId="4" borderId="0" xfId="2" applyNumberFormat="1" applyFont="1" applyFill="1" applyAlignment="1">
      <alignment horizontal="left" wrapText="1"/>
    </xf>
    <xf numFmtId="0" fontId="100" fillId="4" borderId="0" xfId="0" applyFont="1" applyFill="1" applyAlignment="1">
      <alignment wrapText="1"/>
    </xf>
    <xf numFmtId="0" fontId="100" fillId="4" borderId="44" xfId="0" applyFont="1" applyFill="1" applyBorder="1" applyAlignment="1">
      <alignment wrapText="1"/>
    </xf>
    <xf numFmtId="49" fontId="4" fillId="2" borderId="45" xfId="2" applyNumberFormat="1" applyFill="1" applyBorder="1" applyAlignment="1">
      <alignment horizontal="left" wrapText="1"/>
    </xf>
    <xf numFmtId="0" fontId="1" fillId="0" borderId="45" xfId="0" applyFont="1" applyBorder="1" applyAlignment="1">
      <alignment wrapText="1"/>
    </xf>
    <xf numFmtId="0" fontId="1" fillId="0" borderId="46" xfId="0" applyFont="1" applyBorder="1" applyAlignment="1">
      <alignment wrapText="1"/>
    </xf>
    <xf numFmtId="0" fontId="2" fillId="6" borderId="32" xfId="0" applyFont="1" applyFill="1" applyBorder="1" applyAlignment="1">
      <alignment wrapText="1"/>
    </xf>
    <xf numFmtId="0" fontId="25" fillId="6" borderId="33" xfId="0" applyFont="1" applyFill="1" applyBorder="1" applyAlignment="1">
      <alignment wrapText="1"/>
    </xf>
    <xf numFmtId="0" fontId="0" fillId="6" borderId="33" xfId="0" applyFill="1" applyBorder="1" applyAlignment="1">
      <alignment wrapText="1"/>
    </xf>
    <xf numFmtId="49" fontId="4" fillId="2" borderId="44" xfId="2" applyNumberFormat="1" applyFill="1" applyBorder="1" applyAlignment="1">
      <alignment horizontal="left" wrapText="1"/>
    </xf>
    <xf numFmtId="49" fontId="29" fillId="2" borderId="0" xfId="2" applyNumberFormat="1" applyFont="1" applyFill="1" applyAlignment="1">
      <alignment horizontal="left" wrapText="1"/>
    </xf>
    <xf numFmtId="0" fontId="0" fillId="4" borderId="39" xfId="0" applyFill="1" applyBorder="1" applyAlignment="1">
      <alignment wrapText="1"/>
    </xf>
    <xf numFmtId="0" fontId="0" fillId="4" borderId="41" xfId="0" applyFill="1" applyBorder="1" applyAlignment="1">
      <alignment wrapText="1"/>
    </xf>
    <xf numFmtId="0" fontId="75" fillId="4" borderId="0" xfId="0" applyFont="1" applyFill="1" applyAlignment="1">
      <alignment wrapText="1"/>
    </xf>
    <xf numFmtId="0" fontId="75" fillId="4" borderId="44" xfId="0" applyFont="1" applyFill="1" applyBorder="1" applyAlignment="1">
      <alignment wrapText="1"/>
    </xf>
  </cellXfs>
  <cellStyles count="3">
    <cellStyle name="Milliers" xfId="1" builtinId="3"/>
    <cellStyle name="Normal" xfId="0" builtinId="0"/>
    <cellStyle name="Normal 2" xfId="2" xr:uid="{BD34CF7D-C5DD-463A-BAE3-28EAE90968A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95250</xdr:rowOff>
    </xdr:from>
    <xdr:to>
      <xdr:col>2</xdr:col>
      <xdr:colOff>285750</xdr:colOff>
      <xdr:row>4</xdr:row>
      <xdr:rowOff>123825</xdr:rowOff>
    </xdr:to>
    <xdr:pic>
      <xdr:nvPicPr>
        <xdr:cNvPr id="1697" name="Image 1" descr="logo_fr_300.jpg">
          <a:extLst>
            <a:ext uri="{FF2B5EF4-FFF2-40B4-BE49-F238E27FC236}">
              <a16:creationId xmlns:a16="http://schemas.microsoft.com/office/drawing/2014/main" id="{3A72D9E3-AC87-E236-16EB-81A9A2307D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95250"/>
          <a:ext cx="10001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593725</xdr:colOff>
      <xdr:row>33</xdr:row>
      <xdr:rowOff>57150</xdr:rowOff>
    </xdr:from>
    <xdr:to>
      <xdr:col>5</xdr:col>
      <xdr:colOff>710066</xdr:colOff>
      <xdr:row>34</xdr:row>
      <xdr:rowOff>123825</xdr:rowOff>
    </xdr:to>
    <xdr:sp macro="" textlink="">
      <xdr:nvSpPr>
        <xdr:cNvPr id="3" name="Flèche courbée vers la droite 2">
          <a:extLst>
            <a:ext uri="{FF2B5EF4-FFF2-40B4-BE49-F238E27FC236}">
              <a16:creationId xmlns:a16="http://schemas.microsoft.com/office/drawing/2014/main" id="{C28ED26A-90D2-6EBC-2D64-845ED733DF2B}"/>
            </a:ext>
          </a:extLst>
        </xdr:cNvPr>
        <xdr:cNvSpPr/>
      </xdr:nvSpPr>
      <xdr:spPr>
        <a:xfrm>
          <a:off x="3619500" y="10601325"/>
          <a:ext cx="114300" cy="257175"/>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CH"/>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257175</xdr:colOff>
      <xdr:row>0</xdr:row>
      <xdr:rowOff>76200</xdr:rowOff>
    </xdr:from>
    <xdr:to>
      <xdr:col>1</xdr:col>
      <xdr:colOff>609600</xdr:colOff>
      <xdr:row>3</xdr:row>
      <xdr:rowOff>95250</xdr:rowOff>
    </xdr:to>
    <xdr:pic>
      <xdr:nvPicPr>
        <xdr:cNvPr id="17648" name="Image 1" descr="logo_fr_300.jpg">
          <a:extLst>
            <a:ext uri="{FF2B5EF4-FFF2-40B4-BE49-F238E27FC236}">
              <a16:creationId xmlns:a16="http://schemas.microsoft.com/office/drawing/2014/main" id="{01521779-0865-9B16-BFB3-347CB1C6D4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76200"/>
          <a:ext cx="73342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152400</xdr:colOff>
      <xdr:row>0</xdr:row>
      <xdr:rowOff>133350</xdr:rowOff>
    </xdr:from>
    <xdr:to>
      <xdr:col>1</xdr:col>
      <xdr:colOff>714375</xdr:colOff>
      <xdr:row>3</xdr:row>
      <xdr:rowOff>142875</xdr:rowOff>
    </xdr:to>
    <xdr:pic>
      <xdr:nvPicPr>
        <xdr:cNvPr id="8135" name="Image 1" descr="logo_fr_300.jpg">
          <a:extLst>
            <a:ext uri="{FF2B5EF4-FFF2-40B4-BE49-F238E27FC236}">
              <a16:creationId xmlns:a16="http://schemas.microsoft.com/office/drawing/2014/main" id="{F196A87E-96E3-77E6-DD2A-794D7F0F28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133350"/>
          <a:ext cx="7239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3</xdr:col>
          <xdr:colOff>736600</xdr:colOff>
          <xdr:row>32</xdr:row>
          <xdr:rowOff>127000</xdr:rowOff>
        </xdr:from>
        <xdr:to>
          <xdr:col>6</xdr:col>
          <xdr:colOff>1257300</xdr:colOff>
          <xdr:row>33</xdr:row>
          <xdr:rowOff>247650</xdr:rowOff>
        </xdr:to>
        <xdr:sp macro="" textlink="">
          <xdr:nvSpPr>
            <xdr:cNvPr id="8027" name="Object 859" hidden="1">
              <a:extLst>
                <a:ext uri="{63B3BB69-23CF-44E3-9099-C40C66FF867C}">
                  <a14:compatExt spid="_x0000_s8027"/>
                </a:ext>
                <a:ext uri="{FF2B5EF4-FFF2-40B4-BE49-F238E27FC236}">
                  <a16:creationId xmlns:a16="http://schemas.microsoft.com/office/drawing/2014/main" id="{00000000-0008-0000-0200-00005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xdr:col>
      <xdr:colOff>66675</xdr:colOff>
      <xdr:row>0</xdr:row>
      <xdr:rowOff>66675</xdr:rowOff>
    </xdr:from>
    <xdr:to>
      <xdr:col>2</xdr:col>
      <xdr:colOff>238125</xdr:colOff>
      <xdr:row>4</xdr:row>
      <xdr:rowOff>95250</xdr:rowOff>
    </xdr:to>
    <xdr:pic>
      <xdr:nvPicPr>
        <xdr:cNvPr id="16656" name="Image 1" descr="logo_fr_300.jpg">
          <a:extLst>
            <a:ext uri="{FF2B5EF4-FFF2-40B4-BE49-F238E27FC236}">
              <a16:creationId xmlns:a16="http://schemas.microsoft.com/office/drawing/2014/main" id="{0C72844D-E62E-FC4F-457E-B9337BBAB1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66675"/>
          <a:ext cx="9334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6EA82-C7A5-410B-B517-152C3EC4C6A7}">
  <sheetPr>
    <tabColor theme="9" tint="0.39997558519241921"/>
  </sheetPr>
  <dimension ref="A1:EP204"/>
  <sheetViews>
    <sheetView showWhiteSpace="0" topLeftCell="B127" zoomScaleNormal="100" workbookViewId="0">
      <selection activeCell="B143" sqref="A143:IV144"/>
    </sheetView>
  </sheetViews>
  <sheetFormatPr baseColWidth="10" defaultColWidth="11.453125" defaultRowHeight="14.5" x14ac:dyDescent="0.35"/>
  <cols>
    <col min="1" max="1" width="2.453125" style="1" customWidth="1"/>
    <col min="2" max="2" width="10.453125" style="2" customWidth="1"/>
    <col min="3" max="3" width="4.54296875" style="2" customWidth="1"/>
    <col min="4" max="4" width="14" style="2" customWidth="1"/>
    <col min="5" max="5" width="15.7265625" style="2" customWidth="1"/>
    <col min="6" max="6" width="12.1796875" style="2" customWidth="1"/>
    <col min="7" max="7" width="13.54296875" style="2" customWidth="1"/>
    <col min="8" max="9" width="17.453125" style="2" customWidth="1"/>
    <col min="10" max="10" width="30.453125" style="2" customWidth="1"/>
    <col min="11" max="16384" width="11.453125" style="1"/>
  </cols>
  <sheetData>
    <row r="1" spans="2:10" ht="18" customHeight="1" x14ac:dyDescent="0.35"/>
    <row r="3" spans="2:10" ht="15.5" x14ac:dyDescent="0.35">
      <c r="D3" s="6"/>
      <c r="H3" s="26" t="s">
        <v>35</v>
      </c>
    </row>
    <row r="4" spans="2:10" x14ac:dyDescent="0.35">
      <c r="H4" s="25" t="s">
        <v>34</v>
      </c>
    </row>
    <row r="5" spans="2:10" ht="10.5" customHeight="1" x14ac:dyDescent="0.35"/>
    <row r="6" spans="2:10" ht="8.25" customHeight="1" thickBot="1" x14ac:dyDescent="0.4">
      <c r="E6" s="1"/>
    </row>
    <row r="7" spans="2:10" ht="11.25" customHeight="1" x14ac:dyDescent="0.35">
      <c r="B7" s="7"/>
      <c r="C7" s="7"/>
      <c r="D7" s="7"/>
      <c r="E7" s="7"/>
      <c r="F7" s="7"/>
      <c r="G7" s="7"/>
      <c r="H7" s="7"/>
      <c r="I7" s="7"/>
      <c r="J7" s="7"/>
    </row>
    <row r="8" spans="2:10" ht="35" x14ac:dyDescent="0.7">
      <c r="B8" s="4" t="s">
        <v>184</v>
      </c>
      <c r="I8" s="335">
        <v>2026</v>
      </c>
    </row>
    <row r="9" spans="2:10" ht="6" customHeight="1" x14ac:dyDescent="0.35"/>
    <row r="10" spans="2:10" x14ac:dyDescent="0.35">
      <c r="B10" s="3" t="s">
        <v>60</v>
      </c>
    </row>
    <row r="11" spans="2:10" ht="9" customHeight="1" x14ac:dyDescent="0.35">
      <c r="B11" s="3"/>
    </row>
    <row r="12" spans="2:10" ht="12.75" customHeight="1" x14ac:dyDescent="0.35">
      <c r="B12" s="5" t="s">
        <v>294</v>
      </c>
    </row>
    <row r="13" spans="2:10" ht="12.75" customHeight="1" x14ac:dyDescent="0.35">
      <c r="B13" s="5" t="s">
        <v>251</v>
      </c>
    </row>
    <row r="14" spans="2:10" ht="12.75" customHeight="1" x14ac:dyDescent="0.35">
      <c r="B14" s="5" t="s">
        <v>271</v>
      </c>
    </row>
    <row r="15" spans="2:10" ht="15.75" customHeight="1" x14ac:dyDescent="0.35">
      <c r="B15" s="47" t="s">
        <v>220</v>
      </c>
    </row>
    <row r="16" spans="2:10" ht="15.75" customHeight="1" thickBot="1" x14ac:dyDescent="0.4">
      <c r="B16" s="47" t="s">
        <v>232</v>
      </c>
      <c r="C16" s="8"/>
    </row>
    <row r="17" spans="2:12" ht="10.5" customHeight="1" x14ac:dyDescent="0.35">
      <c r="B17" s="388" t="s">
        <v>288</v>
      </c>
      <c r="C17" s="389"/>
      <c r="D17" s="389"/>
      <c r="E17" s="389"/>
      <c r="F17" s="389"/>
      <c r="G17" s="389"/>
      <c r="H17" s="389"/>
      <c r="I17" s="389"/>
      <c r="J17" s="390"/>
    </row>
    <row r="18" spans="2:12" ht="46.5" customHeight="1" x14ac:dyDescent="0.35">
      <c r="B18" s="391"/>
      <c r="C18" s="392"/>
      <c r="D18" s="392"/>
      <c r="E18" s="392"/>
      <c r="F18" s="392"/>
      <c r="G18" s="392"/>
      <c r="H18" s="392"/>
      <c r="I18" s="392"/>
      <c r="J18" s="393"/>
    </row>
    <row r="19" spans="2:12" ht="33.75" customHeight="1" x14ac:dyDescent="0.35">
      <c r="B19" s="391"/>
      <c r="C19" s="392"/>
      <c r="D19" s="392"/>
      <c r="E19" s="392"/>
      <c r="F19" s="392"/>
      <c r="G19" s="392"/>
      <c r="H19" s="392"/>
      <c r="I19" s="392"/>
      <c r="J19" s="393"/>
    </row>
    <row r="20" spans="2:12" x14ac:dyDescent="0.35">
      <c r="B20" s="391"/>
      <c r="C20" s="392"/>
      <c r="D20" s="392"/>
      <c r="E20" s="392"/>
      <c r="F20" s="392"/>
      <c r="G20" s="392"/>
      <c r="H20" s="392"/>
      <c r="I20" s="392"/>
      <c r="J20" s="393"/>
    </row>
    <row r="21" spans="2:12" x14ac:dyDescent="0.35">
      <c r="B21" s="391"/>
      <c r="C21" s="392"/>
      <c r="D21" s="392"/>
      <c r="E21" s="392"/>
      <c r="F21" s="392"/>
      <c r="G21" s="392"/>
      <c r="H21" s="392"/>
      <c r="I21" s="392"/>
      <c r="J21" s="393"/>
    </row>
    <row r="22" spans="2:12" x14ac:dyDescent="0.35">
      <c r="B22" s="391"/>
      <c r="C22" s="392"/>
      <c r="D22" s="392"/>
      <c r="E22" s="392"/>
      <c r="F22" s="392"/>
      <c r="G22" s="392"/>
      <c r="H22" s="392"/>
      <c r="I22" s="392"/>
      <c r="J22" s="393"/>
    </row>
    <row r="23" spans="2:12" ht="36.75" customHeight="1" x14ac:dyDescent="0.35">
      <c r="B23" s="391"/>
      <c r="C23" s="392"/>
      <c r="D23" s="392"/>
      <c r="E23" s="392"/>
      <c r="F23" s="392"/>
      <c r="G23" s="392"/>
      <c r="H23" s="392"/>
      <c r="I23" s="392"/>
      <c r="J23" s="393"/>
    </row>
    <row r="24" spans="2:12" x14ac:dyDescent="0.35">
      <c r="B24" s="391"/>
      <c r="C24" s="392"/>
      <c r="D24" s="392"/>
      <c r="E24" s="392"/>
      <c r="F24" s="392"/>
      <c r="G24" s="392"/>
      <c r="H24" s="392"/>
      <c r="I24" s="392"/>
      <c r="J24" s="393"/>
    </row>
    <row r="25" spans="2:12" ht="24.75" customHeight="1" x14ac:dyDescent="0.35">
      <c r="B25" s="391"/>
      <c r="C25" s="392"/>
      <c r="D25" s="392"/>
      <c r="E25" s="392"/>
      <c r="F25" s="392"/>
      <c r="G25" s="392"/>
      <c r="H25" s="392"/>
      <c r="I25" s="392"/>
      <c r="J25" s="393"/>
    </row>
    <row r="26" spans="2:12" x14ac:dyDescent="0.35">
      <c r="B26" s="391"/>
      <c r="C26" s="392"/>
      <c r="D26" s="392"/>
      <c r="E26" s="392"/>
      <c r="F26" s="392"/>
      <c r="G26" s="392"/>
      <c r="H26" s="392"/>
      <c r="I26" s="392"/>
      <c r="J26" s="393"/>
      <c r="L26" s="1" t="s">
        <v>287</v>
      </c>
    </row>
    <row r="27" spans="2:12" ht="39" customHeight="1" x14ac:dyDescent="0.35">
      <c r="B27" s="391"/>
      <c r="C27" s="392"/>
      <c r="D27" s="392"/>
      <c r="E27" s="392"/>
      <c r="F27" s="392"/>
      <c r="G27" s="392"/>
      <c r="H27" s="392"/>
      <c r="I27" s="392"/>
      <c r="J27" s="393"/>
    </row>
    <row r="28" spans="2:12" x14ac:dyDescent="0.35">
      <c r="B28" s="391"/>
      <c r="C28" s="392"/>
      <c r="D28" s="392"/>
      <c r="E28" s="392"/>
      <c r="F28" s="392"/>
      <c r="G28" s="392"/>
      <c r="H28" s="392"/>
      <c r="I28" s="392"/>
      <c r="J28" s="393"/>
    </row>
    <row r="29" spans="2:12" x14ac:dyDescent="0.35">
      <c r="B29" s="391"/>
      <c r="C29" s="392"/>
      <c r="D29" s="392"/>
      <c r="E29" s="392"/>
      <c r="F29" s="392"/>
      <c r="G29" s="392"/>
      <c r="H29" s="392"/>
      <c r="I29" s="392"/>
      <c r="J29" s="393"/>
    </row>
    <row r="30" spans="2:12" ht="23.25" customHeight="1" x14ac:dyDescent="0.35">
      <c r="B30" s="391"/>
      <c r="C30" s="392"/>
      <c r="D30" s="392"/>
      <c r="E30" s="392"/>
      <c r="F30" s="392"/>
      <c r="G30" s="392"/>
      <c r="H30" s="392"/>
      <c r="I30" s="392"/>
      <c r="J30" s="393"/>
    </row>
    <row r="31" spans="2:12" ht="36" customHeight="1" x14ac:dyDescent="0.35">
      <c r="B31" s="391"/>
      <c r="C31" s="392"/>
      <c r="D31" s="392"/>
      <c r="E31" s="392"/>
      <c r="F31" s="392"/>
      <c r="G31" s="392"/>
      <c r="H31" s="392"/>
      <c r="I31" s="392"/>
      <c r="J31" s="393"/>
    </row>
    <row r="32" spans="2:12" ht="189" customHeight="1" thickBot="1" x14ac:dyDescent="0.4">
      <c r="B32" s="394"/>
      <c r="C32" s="395"/>
      <c r="D32" s="395"/>
      <c r="E32" s="395"/>
      <c r="F32" s="395"/>
      <c r="G32" s="395"/>
      <c r="H32" s="395"/>
      <c r="I32" s="395"/>
      <c r="J32" s="396"/>
    </row>
    <row r="34" spans="1:78" x14ac:dyDescent="0.35">
      <c r="A34" s="15"/>
      <c r="B34" s="23" t="s">
        <v>125</v>
      </c>
      <c r="C34" s="17"/>
      <c r="D34" s="20"/>
      <c r="E34" s="15"/>
      <c r="F34" s="1"/>
      <c r="G34" s="263"/>
      <c r="H34" s="197"/>
      <c r="I34" s="196"/>
      <c r="J34" s="21" t="s">
        <v>22</v>
      </c>
      <c r="K34" s="2"/>
      <c r="L34" s="15"/>
      <c r="M34" s="20"/>
    </row>
    <row r="35" spans="1:78" ht="12.75" customHeight="1" x14ac:dyDescent="0.35">
      <c r="A35" s="15"/>
      <c r="B35" s="23"/>
      <c r="C35" s="17"/>
      <c r="D35" s="20"/>
      <c r="E35" s="15"/>
      <c r="F35" s="1"/>
      <c r="G35" s="261" t="s">
        <v>253</v>
      </c>
      <c r="H35" s="197"/>
      <c r="I35" s="9"/>
      <c r="J35" s="21"/>
      <c r="K35" s="2"/>
      <c r="L35" s="15"/>
      <c r="M35" s="20"/>
    </row>
    <row r="36" spans="1:78" s="9" customFormat="1" ht="15" customHeight="1" x14ac:dyDescent="0.3">
      <c r="B36" s="262" t="s">
        <v>278</v>
      </c>
    </row>
    <row r="37" spans="1:78" s="2" customFormat="1" ht="9.75" customHeight="1" x14ac:dyDescent="0.3">
      <c r="B37" s="262" t="s">
        <v>233</v>
      </c>
      <c r="C37" s="9"/>
      <c r="D37" s="9"/>
      <c r="E37" s="9"/>
      <c r="F37" s="9"/>
      <c r="G37" s="9"/>
      <c r="H37" s="9"/>
      <c r="I37" s="9"/>
      <c r="J37" s="9"/>
    </row>
    <row r="38" spans="1:78" ht="25.5" customHeight="1" x14ac:dyDescent="0.4">
      <c r="B38" s="40" t="s">
        <v>0</v>
      </c>
      <c r="C38" s="9"/>
      <c r="D38" s="9"/>
      <c r="E38" s="9"/>
      <c r="F38" s="9"/>
      <c r="G38" s="1"/>
      <c r="H38" s="9"/>
      <c r="I38" s="9"/>
      <c r="J38" s="9"/>
    </row>
    <row r="39" spans="1:78" ht="5.25" customHeight="1" x14ac:dyDescent="0.35">
      <c r="B39" s="8"/>
      <c r="C39" s="9"/>
      <c r="D39" s="9"/>
      <c r="E39" s="9"/>
      <c r="F39" s="9"/>
      <c r="G39" s="9"/>
      <c r="H39" s="9"/>
      <c r="I39" s="9"/>
      <c r="J39" s="9"/>
    </row>
    <row r="40" spans="1:78" ht="15" thickBot="1" x14ac:dyDescent="0.4">
      <c r="B40" s="5" t="s">
        <v>5</v>
      </c>
    </row>
    <row r="41" spans="1:78" s="10" customFormat="1" ht="15.5" thickTop="1" thickBot="1" x14ac:dyDescent="0.4">
      <c r="B41" s="13" t="s">
        <v>1</v>
      </c>
      <c r="C41" s="11"/>
      <c r="D41" s="11"/>
      <c r="E41" s="362"/>
      <c r="F41" s="363"/>
      <c r="G41" s="363"/>
      <c r="H41" s="363"/>
      <c r="I41" s="364"/>
      <c r="J41" s="12"/>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row>
    <row r="42" spans="1:78" s="10" customFormat="1" ht="15.5" thickTop="1" thickBot="1" x14ac:dyDescent="0.4">
      <c r="B42" s="13" t="s">
        <v>2</v>
      </c>
      <c r="C42" s="11"/>
      <c r="D42" s="11"/>
      <c r="E42" s="362"/>
      <c r="F42" s="363"/>
      <c r="G42" s="363"/>
      <c r="H42" s="363"/>
      <c r="I42" s="364"/>
      <c r="J42" s="12"/>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row>
    <row r="43" spans="1:78" s="10" customFormat="1" ht="15.5" thickTop="1" thickBot="1" x14ac:dyDescent="0.4">
      <c r="B43" s="13" t="s">
        <v>3</v>
      </c>
      <c r="C43" s="11"/>
      <c r="D43" s="11"/>
      <c r="E43" s="362"/>
      <c r="F43" s="363"/>
      <c r="G43" s="363"/>
      <c r="H43" s="363"/>
      <c r="I43" s="364"/>
      <c r="J43" s="12"/>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row>
    <row r="44" spans="1:78" s="10" customFormat="1" ht="15.5" thickTop="1" thickBot="1" x14ac:dyDescent="0.4">
      <c r="B44" s="13" t="s">
        <v>4</v>
      </c>
      <c r="C44" s="11"/>
      <c r="D44" s="11"/>
      <c r="E44" s="362"/>
      <c r="F44" s="363"/>
      <c r="G44" s="363"/>
      <c r="H44" s="363"/>
      <c r="I44" s="364"/>
      <c r="J44" s="12"/>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row>
    <row r="45" spans="1:78" s="10" customFormat="1" ht="15.5" thickTop="1" thickBot="1" x14ac:dyDescent="0.4">
      <c r="B45" s="13" t="s">
        <v>129</v>
      </c>
      <c r="C45" s="11"/>
      <c r="D45" s="11"/>
      <c r="E45" s="362"/>
      <c r="F45" s="363"/>
      <c r="G45" s="363"/>
      <c r="H45" s="363"/>
      <c r="I45" s="364"/>
      <c r="J45" s="12"/>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row>
    <row r="46" spans="1:78" s="10" customFormat="1" ht="15.5" thickTop="1" thickBot="1" x14ac:dyDescent="0.4">
      <c r="B46" s="13" t="s">
        <v>9</v>
      </c>
      <c r="C46" s="11"/>
      <c r="D46" s="11"/>
      <c r="E46" s="362"/>
      <c r="F46" s="363"/>
      <c r="G46" s="363"/>
      <c r="H46" s="363"/>
      <c r="I46" s="364"/>
      <c r="J46" s="12"/>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row>
    <row r="47" spans="1:78" s="10" customFormat="1" ht="15.5" thickTop="1" thickBot="1" x14ac:dyDescent="0.4">
      <c r="B47" s="13" t="s">
        <v>6</v>
      </c>
      <c r="C47" s="11"/>
      <c r="D47" s="11"/>
      <c r="E47" s="362"/>
      <c r="F47" s="363"/>
      <c r="G47" s="363"/>
      <c r="H47" s="363"/>
      <c r="I47" s="364"/>
      <c r="J47" s="12"/>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row>
    <row r="48" spans="1:78" s="10" customFormat="1" ht="15.5" thickTop="1" thickBot="1" x14ac:dyDescent="0.4">
      <c r="B48" s="13" t="s">
        <v>7</v>
      </c>
      <c r="C48" s="11"/>
      <c r="D48" s="11"/>
      <c r="E48" s="362"/>
      <c r="F48" s="363"/>
      <c r="G48" s="363"/>
      <c r="H48" s="363"/>
      <c r="I48" s="364"/>
      <c r="J48" s="12"/>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row>
    <row r="49" spans="2:78" s="10" customFormat="1" ht="14.25" customHeight="1" thickTop="1" thickBot="1" x14ac:dyDescent="0.4">
      <c r="B49" s="13"/>
      <c r="C49" s="11"/>
      <c r="D49" s="11"/>
      <c r="E49" s="198"/>
      <c r="F49" s="198"/>
      <c r="G49" s="198"/>
      <c r="H49" s="198"/>
      <c r="I49" s="198"/>
      <c r="J49" s="149"/>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row>
    <row r="50" spans="2:78" s="10" customFormat="1" ht="16.5" customHeight="1" thickTop="1" thickBot="1" x14ac:dyDescent="0.4">
      <c r="B50" s="147" t="s">
        <v>119</v>
      </c>
      <c r="C50" s="148"/>
      <c r="D50" s="148"/>
      <c r="E50" s="198"/>
      <c r="F50" s="198"/>
      <c r="G50" s="198"/>
      <c r="H50" s="198"/>
      <c r="I50" s="198"/>
      <c r="J50" s="149"/>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row>
    <row r="51" spans="2:78" ht="16.5" customHeight="1" thickTop="1" thickBot="1" x14ac:dyDescent="0.4">
      <c r="B51" s="150" t="s">
        <v>117</v>
      </c>
      <c r="C51" s="151"/>
      <c r="D51" s="148"/>
      <c r="E51" s="362"/>
      <c r="F51" s="386"/>
      <c r="G51" s="386"/>
      <c r="H51" s="386"/>
      <c r="I51" s="387"/>
      <c r="J51" s="149"/>
    </row>
    <row r="52" spans="2:78" ht="16.5" customHeight="1" thickTop="1" thickBot="1" x14ac:dyDescent="0.4">
      <c r="B52" s="150" t="s">
        <v>2</v>
      </c>
      <c r="C52" s="151"/>
      <c r="D52" s="148"/>
      <c r="E52" s="362"/>
      <c r="F52" s="363"/>
      <c r="G52" s="363"/>
      <c r="H52" s="363"/>
      <c r="I52" s="364"/>
      <c r="J52" s="149"/>
    </row>
    <row r="53" spans="2:78" ht="15.5" thickTop="1" thickBot="1" x14ac:dyDescent="0.4">
      <c r="B53" s="150" t="s">
        <v>3</v>
      </c>
      <c r="C53" s="151"/>
      <c r="D53" s="148"/>
      <c r="E53" s="362"/>
      <c r="F53" s="386"/>
      <c r="G53" s="386"/>
      <c r="H53" s="386"/>
      <c r="I53" s="387"/>
      <c r="J53" s="149"/>
    </row>
    <row r="54" spans="2:78" ht="15.5" thickTop="1" thickBot="1" x14ac:dyDescent="0.4">
      <c r="B54" s="150" t="s">
        <v>4</v>
      </c>
      <c r="C54" s="151"/>
      <c r="D54" s="148"/>
      <c r="E54" s="362"/>
      <c r="F54" s="363"/>
      <c r="G54" s="363"/>
      <c r="H54" s="363"/>
      <c r="I54" s="364"/>
      <c r="J54" s="149"/>
    </row>
    <row r="55" spans="2:78" ht="14.25" customHeight="1" thickTop="1" thickBot="1" x14ac:dyDescent="0.4">
      <c r="B55" s="150" t="s">
        <v>118</v>
      </c>
      <c r="C55" s="151"/>
      <c r="D55" s="151"/>
      <c r="E55" s="362"/>
      <c r="F55" s="363"/>
      <c r="G55" s="363"/>
      <c r="H55" s="363"/>
      <c r="I55" s="364"/>
      <c r="J55" s="260"/>
    </row>
    <row r="56" spans="2:78" ht="21.75" customHeight="1" thickTop="1" thickBot="1" x14ac:dyDescent="0.4">
      <c r="B56" s="14" t="s">
        <v>284</v>
      </c>
      <c r="C56" s="3"/>
      <c r="E56" s="199"/>
      <c r="F56" s="199"/>
      <c r="G56" s="199"/>
      <c r="H56" s="199"/>
      <c r="I56" s="199"/>
      <c r="J56" s="149"/>
    </row>
    <row r="57" spans="2:78" ht="15.5" thickTop="1" thickBot="1" x14ac:dyDescent="0.4">
      <c r="B57" s="8" t="s">
        <v>8</v>
      </c>
      <c r="C57" s="1"/>
      <c r="E57" s="371"/>
      <c r="F57" s="372"/>
      <c r="G57" s="372"/>
      <c r="H57" s="372"/>
      <c r="I57" s="373"/>
    </row>
    <row r="58" spans="2:78" ht="15.5" thickTop="1" thickBot="1" x14ac:dyDescent="0.4">
      <c r="B58" s="8" t="s">
        <v>9</v>
      </c>
      <c r="E58" s="377"/>
      <c r="F58" s="378"/>
      <c r="G58" s="378"/>
      <c r="H58" s="378"/>
      <c r="I58" s="379"/>
    </row>
    <row r="59" spans="2:78" ht="15.5" thickTop="1" thickBot="1" x14ac:dyDescent="0.4">
      <c r="B59" s="8" t="s">
        <v>10</v>
      </c>
      <c r="E59" s="377"/>
      <c r="F59" s="378"/>
      <c r="G59" s="378"/>
      <c r="H59" s="378"/>
      <c r="I59" s="379"/>
    </row>
    <row r="60" spans="2:78" ht="9.75" customHeight="1" thickTop="1" thickBot="1" x14ac:dyDescent="0.4"/>
    <row r="61" spans="2:78" ht="13.5" customHeight="1" thickTop="1" thickBot="1" x14ac:dyDescent="0.4">
      <c r="B61" s="14" t="s">
        <v>56</v>
      </c>
    </row>
    <row r="62" spans="2:78" ht="15" thickTop="1" x14ac:dyDescent="0.35">
      <c r="B62" s="8" t="s">
        <v>180</v>
      </c>
    </row>
    <row r="63" spans="2:78" ht="10.5" customHeight="1" x14ac:dyDescent="0.35"/>
    <row r="64" spans="2:78" x14ac:dyDescent="0.35">
      <c r="B64" s="8" t="s">
        <v>11</v>
      </c>
      <c r="C64" s="200"/>
      <c r="E64" s="8" t="s">
        <v>12</v>
      </c>
      <c r="F64" s="1"/>
      <c r="G64" s="200"/>
      <c r="H64" s="201"/>
      <c r="I64" s="201"/>
    </row>
    <row r="65" spans="1:78" ht="11.25" customHeight="1" x14ac:dyDescent="0.35">
      <c r="C65" s="201"/>
      <c r="G65" s="201"/>
      <c r="H65" s="201"/>
      <c r="I65" s="201"/>
    </row>
    <row r="66" spans="1:78" s="8" customFormat="1" x14ac:dyDescent="0.35">
      <c r="B66" s="8" t="s">
        <v>13</v>
      </c>
      <c r="C66" s="200"/>
      <c r="E66" s="8" t="s">
        <v>14</v>
      </c>
      <c r="G66" s="200"/>
      <c r="H66" s="201"/>
      <c r="I66" s="20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row>
    <row r="67" spans="1:78" s="8" customFormat="1" ht="9.75" customHeight="1" x14ac:dyDescent="0.35">
      <c r="G67" s="201"/>
      <c r="H67" s="201"/>
      <c r="I67" s="20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row>
    <row r="68" spans="1:78" s="8" customFormat="1" x14ac:dyDescent="0.35">
      <c r="E68" s="8" t="s">
        <v>15</v>
      </c>
      <c r="G68" s="380"/>
      <c r="H68" s="381"/>
      <c r="I68" s="382"/>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row>
    <row r="69" spans="1:78" s="8" customFormat="1" ht="12.75" customHeight="1" x14ac:dyDescent="0.35">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row>
    <row r="70" spans="1:78" s="8" customFormat="1" ht="12" customHeight="1" x14ac:dyDescent="0.35">
      <c r="I70" s="2"/>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row>
    <row r="71" spans="1:78" s="8" customFormat="1" ht="7.5" customHeight="1" x14ac:dyDescent="0.25"/>
    <row r="72" spans="1:78" ht="15" customHeight="1" x14ac:dyDescent="0.4">
      <c r="A72" s="15"/>
      <c r="B72" s="41" t="s">
        <v>71</v>
      </c>
      <c r="C72" s="17"/>
      <c r="D72" s="19"/>
      <c r="E72" s="19"/>
      <c r="F72" s="19"/>
      <c r="G72" s="19"/>
      <c r="H72" s="19"/>
      <c r="I72" s="19"/>
      <c r="J72" s="19"/>
      <c r="K72" s="2"/>
      <c r="L72" s="19"/>
      <c r="M72" s="22"/>
    </row>
    <row r="73" spans="1:78" ht="12.75" customHeight="1" x14ac:dyDescent="0.35">
      <c r="A73" s="15"/>
      <c r="B73" s="16"/>
      <c r="C73" s="16"/>
      <c r="D73" s="15"/>
      <c r="E73" s="15"/>
      <c r="F73" s="15"/>
      <c r="G73" s="16"/>
      <c r="H73" s="23" t="s">
        <v>187</v>
      </c>
      <c r="I73" s="249"/>
      <c r="J73" s="249"/>
      <c r="K73" s="15"/>
      <c r="L73" s="15"/>
      <c r="M73" s="15"/>
    </row>
    <row r="74" spans="1:78" x14ac:dyDescent="0.35">
      <c r="A74" s="15"/>
      <c r="B74" s="23" t="s">
        <v>234</v>
      </c>
      <c r="C74" s="23"/>
      <c r="D74" s="20"/>
      <c r="E74" s="15"/>
      <c r="F74" s="20"/>
      <c r="G74" s="1"/>
      <c r="H74" s="266" t="s">
        <v>295</v>
      </c>
      <c r="I74" s="157"/>
      <c r="J74" s="264"/>
      <c r="K74" s="2"/>
      <c r="L74" s="15"/>
      <c r="M74" s="20"/>
    </row>
    <row r="75" spans="1:78" ht="36" customHeight="1" x14ac:dyDescent="0.35">
      <c r="A75" s="15"/>
      <c r="B75" s="17"/>
      <c r="C75" s="17"/>
      <c r="D75" s="58" t="s">
        <v>65</v>
      </c>
      <c r="E75" s="58" t="s">
        <v>66</v>
      </c>
      <c r="F75" s="58" t="s">
        <v>67</v>
      </c>
      <c r="G75" s="1"/>
      <c r="H75" s="265" t="s">
        <v>65</v>
      </c>
      <c r="I75" s="265" t="s">
        <v>66</v>
      </c>
      <c r="J75" s="265" t="s">
        <v>67</v>
      </c>
      <c r="K75" s="2"/>
      <c r="L75" s="15"/>
      <c r="M75" s="15"/>
    </row>
    <row r="76" spans="1:78" x14ac:dyDescent="0.35">
      <c r="A76" s="15"/>
      <c r="B76" s="17" t="s">
        <v>27</v>
      </c>
      <c r="C76" s="17"/>
      <c r="D76" s="202"/>
      <c r="E76" s="203"/>
      <c r="F76" s="204"/>
      <c r="G76" s="1"/>
      <c r="H76" s="202"/>
      <c r="I76" s="203"/>
      <c r="J76" s="204"/>
      <c r="K76" s="20"/>
      <c r="L76" s="15"/>
      <c r="M76" s="20"/>
    </row>
    <row r="77" spans="1:78" x14ac:dyDescent="0.35">
      <c r="A77" s="15"/>
      <c r="B77" s="17" t="s">
        <v>28</v>
      </c>
      <c r="C77" s="17"/>
      <c r="D77" s="205"/>
      <c r="E77" s="206"/>
      <c r="F77" s="207"/>
      <c r="G77" s="1"/>
      <c r="H77" s="205"/>
      <c r="I77" s="206"/>
      <c r="J77" s="207"/>
      <c r="K77" s="20"/>
      <c r="L77" s="15"/>
      <c r="M77" s="20"/>
    </row>
    <row r="78" spans="1:78" x14ac:dyDescent="0.35">
      <c r="A78" s="15"/>
      <c r="B78" s="17" t="s">
        <v>29</v>
      </c>
      <c r="C78" s="17"/>
      <c r="D78" s="205"/>
      <c r="E78" s="206"/>
      <c r="F78" s="207"/>
      <c r="G78" s="1"/>
      <c r="H78" s="205"/>
      <c r="I78" s="206"/>
      <c r="J78" s="207"/>
      <c r="K78" s="20"/>
      <c r="L78" s="15"/>
      <c r="M78" s="20"/>
    </row>
    <row r="79" spans="1:78" x14ac:dyDescent="0.35">
      <c r="A79" s="15"/>
      <c r="B79" s="17" t="s">
        <v>30</v>
      </c>
      <c r="C79" s="17"/>
      <c r="D79" s="205"/>
      <c r="E79" s="206"/>
      <c r="F79" s="207"/>
      <c r="G79" s="1"/>
      <c r="H79" s="205"/>
      <c r="I79" s="206"/>
      <c r="J79" s="207"/>
      <c r="K79" s="20"/>
      <c r="L79" s="15"/>
      <c r="M79" s="20"/>
    </row>
    <row r="80" spans="1:78" x14ac:dyDescent="0.35">
      <c r="A80" s="15"/>
      <c r="B80" s="17" t="s">
        <v>31</v>
      </c>
      <c r="C80" s="17"/>
      <c r="D80" s="206"/>
      <c r="E80" s="206"/>
      <c r="F80" s="206"/>
      <c r="G80" s="1"/>
      <c r="H80" s="206"/>
      <c r="I80" s="206"/>
      <c r="J80" s="206"/>
      <c r="K80" s="20"/>
      <c r="L80" s="15"/>
      <c r="M80" s="20"/>
    </row>
    <row r="81" spans="1:13" s="110" customFormat="1" x14ac:dyDescent="0.35">
      <c r="A81" s="24"/>
      <c r="B81" s="23"/>
      <c r="C81" s="23"/>
      <c r="D81" s="23"/>
      <c r="E81" s="23"/>
      <c r="F81" s="23"/>
      <c r="G81" s="23"/>
      <c r="K81" s="109"/>
      <c r="L81" s="24"/>
      <c r="M81" s="109"/>
    </row>
    <row r="82" spans="1:13" x14ac:dyDescent="0.35">
      <c r="A82" s="15"/>
      <c r="B82" s="8" t="s">
        <v>235</v>
      </c>
      <c r="C82" s="267"/>
      <c r="D82" s="20"/>
      <c r="E82" s="15"/>
      <c r="F82" s="269"/>
      <c r="G82" s="1"/>
      <c r="H82" s="1"/>
      <c r="I82" s="15"/>
      <c r="J82" s="269"/>
      <c r="K82" s="20"/>
      <c r="L82" s="15"/>
      <c r="M82" s="20"/>
    </row>
    <row r="83" spans="1:13" s="43" customFormat="1" ht="10" x14ac:dyDescent="0.2"/>
    <row r="84" spans="1:13" x14ac:dyDescent="0.35">
      <c r="B84" s="5" t="s">
        <v>72</v>
      </c>
      <c r="C84" s="8"/>
      <c r="D84" s="8"/>
      <c r="H84" s="1"/>
      <c r="I84" s="1"/>
    </row>
    <row r="85" spans="1:13" x14ac:dyDescent="0.35">
      <c r="B85" s="5"/>
      <c r="C85" s="8"/>
      <c r="D85" s="8"/>
      <c r="G85" s="8"/>
      <c r="H85" s="1"/>
      <c r="I85" s="1"/>
      <c r="J85" s="1"/>
    </row>
    <row r="86" spans="1:13" ht="15" thickBot="1" x14ac:dyDescent="0.4">
      <c r="B86" s="8" t="s">
        <v>61</v>
      </c>
      <c r="C86" s="1"/>
      <c r="D86" s="208"/>
      <c r="F86" s="43"/>
      <c r="G86" s="43"/>
      <c r="H86" s="59"/>
      <c r="I86" s="59"/>
      <c r="J86" s="59"/>
      <c r="K86" s="59"/>
    </row>
    <row r="87" spans="1:13" ht="15" thickBot="1" x14ac:dyDescent="0.4">
      <c r="B87" s="8" t="s">
        <v>62</v>
      </c>
      <c r="C87" s="1"/>
      <c r="D87" s="208"/>
      <c r="F87" s="43"/>
      <c r="G87" s="43"/>
      <c r="H87" s="43"/>
      <c r="I87" s="59"/>
      <c r="J87" s="43"/>
      <c r="K87" s="59"/>
    </row>
    <row r="88" spans="1:13" ht="15" thickBot="1" x14ac:dyDescent="0.4">
      <c r="B88" s="8" t="s">
        <v>58</v>
      </c>
      <c r="C88" s="1"/>
      <c r="D88" s="208"/>
      <c r="F88" s="60"/>
      <c r="G88" s="60"/>
      <c r="H88" s="8"/>
      <c r="I88" s="1"/>
    </row>
    <row r="89" spans="1:13" s="60" customFormat="1" ht="18.75" customHeight="1" x14ac:dyDescent="0.25"/>
    <row r="90" spans="1:13" ht="15" thickBot="1" x14ac:dyDescent="0.4">
      <c r="B90" s="5" t="s">
        <v>76</v>
      </c>
      <c r="C90" s="8"/>
      <c r="D90" s="8"/>
      <c r="F90" s="1"/>
      <c r="G90" s="208"/>
      <c r="H90" s="88"/>
      <c r="I90" s="1"/>
      <c r="J90" s="1"/>
    </row>
    <row r="91" spans="1:13" ht="15" thickBot="1" x14ac:dyDescent="0.4">
      <c r="B91" s="5" t="s">
        <v>77</v>
      </c>
      <c r="C91" s="8"/>
      <c r="D91" s="8"/>
      <c r="F91" s="1"/>
      <c r="G91" s="208"/>
      <c r="H91" s="1"/>
      <c r="I91" s="1"/>
      <c r="J91" s="1"/>
    </row>
    <row r="92" spans="1:13" x14ac:dyDescent="0.35">
      <c r="B92" s="89" t="s">
        <v>78</v>
      </c>
      <c r="C92" s="8"/>
      <c r="D92" s="8"/>
      <c r="F92" s="1"/>
      <c r="G92" s="1"/>
      <c r="H92" s="1"/>
      <c r="I92" s="1"/>
      <c r="J92" s="1"/>
    </row>
    <row r="93" spans="1:13" ht="12.75" customHeight="1" x14ac:dyDescent="0.35">
      <c r="B93" s="1"/>
      <c r="C93" s="1"/>
      <c r="D93" s="1"/>
      <c r="E93" s="1"/>
      <c r="F93" s="1"/>
      <c r="G93" s="1"/>
      <c r="H93" s="1"/>
      <c r="I93" s="1"/>
      <c r="J93" s="1"/>
    </row>
    <row r="94" spans="1:13" x14ac:dyDescent="0.35">
      <c r="B94" s="5" t="s">
        <v>208</v>
      </c>
      <c r="C94" s="8"/>
      <c r="D94" s="8"/>
      <c r="F94" s="1"/>
      <c r="J94" s="1"/>
    </row>
    <row r="95" spans="1:13" ht="15" thickBot="1" x14ac:dyDescent="0.4">
      <c r="B95" s="5"/>
      <c r="C95" s="8"/>
      <c r="D95" s="8"/>
      <c r="F95" s="1"/>
      <c r="G95" s="208"/>
      <c r="H95" s="111" t="s">
        <v>186</v>
      </c>
      <c r="I95" s="1"/>
      <c r="J95" s="1"/>
    </row>
    <row r="96" spans="1:13" ht="8.25" customHeight="1" x14ac:dyDescent="0.35">
      <c r="B96" s="8"/>
      <c r="C96" s="8"/>
      <c r="D96" s="8"/>
      <c r="F96" s="1"/>
      <c r="G96" s="111"/>
      <c r="H96" s="1"/>
      <c r="I96" s="1"/>
      <c r="J96" s="1"/>
    </row>
    <row r="97" spans="1:10" ht="15.75" customHeight="1" x14ac:dyDescent="0.35">
      <c r="A97" s="111"/>
      <c r="B97" s="111" t="s">
        <v>139</v>
      </c>
    </row>
    <row r="98" spans="1:10" ht="12" customHeight="1" x14ac:dyDescent="0.35">
      <c r="A98" s="111"/>
      <c r="B98" s="111" t="s">
        <v>138</v>
      </c>
    </row>
    <row r="99" spans="1:10" ht="12" customHeight="1" x14ac:dyDescent="0.35">
      <c r="A99" s="111"/>
      <c r="B99" s="111" t="s">
        <v>142</v>
      </c>
    </row>
    <row r="100" spans="1:10" ht="12" customHeight="1" x14ac:dyDescent="0.35">
      <c r="A100" s="111"/>
      <c r="B100" s="111" t="s">
        <v>141</v>
      </c>
    </row>
    <row r="101" spans="1:10" ht="12" customHeight="1" x14ac:dyDescent="0.35">
      <c r="A101" s="111"/>
      <c r="B101" s="111" t="s">
        <v>182</v>
      </c>
    </row>
    <row r="102" spans="1:10" x14ac:dyDescent="0.35">
      <c r="B102" s="111"/>
      <c r="C102" s="8"/>
      <c r="D102" s="8"/>
      <c r="F102" s="1"/>
      <c r="G102" s="1"/>
      <c r="H102" s="1"/>
      <c r="I102" s="1"/>
      <c r="J102" s="1"/>
    </row>
    <row r="103" spans="1:10" ht="17.25" customHeight="1" x14ac:dyDescent="0.4">
      <c r="B103" s="41" t="s">
        <v>68</v>
      </c>
      <c r="C103" s="8"/>
      <c r="D103" s="8"/>
      <c r="E103" s="8"/>
      <c r="F103" s="8"/>
      <c r="I103" s="1"/>
      <c r="J103" s="8"/>
    </row>
    <row r="104" spans="1:10" ht="13.5" customHeight="1" x14ac:dyDescent="0.4">
      <c r="B104" s="41"/>
      <c r="C104" s="8"/>
      <c r="D104" s="8"/>
      <c r="E104" s="8"/>
      <c r="F104" s="8"/>
      <c r="I104" s="1"/>
      <c r="J104" s="8"/>
    </row>
    <row r="105" spans="1:10" ht="15" customHeight="1" x14ac:dyDescent="0.35">
      <c r="B105" s="5" t="s">
        <v>37</v>
      </c>
      <c r="C105" s="8"/>
      <c r="D105" s="8"/>
      <c r="E105" s="209"/>
      <c r="F105" s="268" t="s">
        <v>188</v>
      </c>
      <c r="I105" s="1"/>
      <c r="J105" s="1"/>
    </row>
    <row r="106" spans="1:10" ht="15.75" customHeight="1" x14ac:dyDescent="0.35">
      <c r="B106" s="8" t="s">
        <v>16</v>
      </c>
      <c r="D106" s="8"/>
      <c r="E106" s="8"/>
      <c r="F106" s="8"/>
      <c r="I106" s="1"/>
      <c r="J106" s="1"/>
    </row>
    <row r="107" spans="1:10" ht="15" customHeight="1" x14ac:dyDescent="0.35">
      <c r="B107" s="8" t="s">
        <v>236</v>
      </c>
      <c r="C107" s="1"/>
      <c r="D107" s="8"/>
      <c r="E107" s="8"/>
      <c r="F107" s="8"/>
      <c r="G107" s="209"/>
      <c r="I107" s="1"/>
      <c r="J107" s="1"/>
    </row>
    <row r="108" spans="1:10" ht="6" customHeight="1" x14ac:dyDescent="0.35">
      <c r="B108" s="8"/>
      <c r="C108" s="8"/>
      <c r="D108" s="8"/>
      <c r="E108" s="8"/>
      <c r="F108" s="8"/>
      <c r="G108" s="210"/>
      <c r="I108" s="1"/>
      <c r="J108" s="1"/>
    </row>
    <row r="109" spans="1:10" ht="14.25" customHeight="1" x14ac:dyDescent="0.35">
      <c r="B109" s="8" t="s">
        <v>237</v>
      </c>
      <c r="C109" s="1"/>
      <c r="D109" s="8"/>
      <c r="E109" s="8"/>
      <c r="F109" s="8"/>
      <c r="G109" s="209"/>
      <c r="I109" s="111"/>
      <c r="J109" s="1"/>
    </row>
    <row r="110" spans="1:10" ht="14.25" customHeight="1" x14ac:dyDescent="0.35">
      <c r="B110" s="43" t="s">
        <v>140</v>
      </c>
      <c r="C110" s="1"/>
      <c r="D110" s="8"/>
      <c r="I110" s="1"/>
    </row>
    <row r="111" spans="1:10" ht="11.25" customHeight="1" x14ac:dyDescent="0.35">
      <c r="B111" s="43" t="s">
        <v>143</v>
      </c>
      <c r="C111" s="1"/>
      <c r="D111" s="8"/>
      <c r="I111" s="1"/>
    </row>
    <row r="112" spans="1:10" ht="11.25" customHeight="1" x14ac:dyDescent="0.35">
      <c r="B112" s="43" t="s">
        <v>144</v>
      </c>
    </row>
    <row r="113" spans="1:14" ht="9.75" customHeight="1" x14ac:dyDescent="0.35"/>
    <row r="114" spans="1:14" ht="22.5" customHeight="1" x14ac:dyDescent="0.4">
      <c r="B114" s="41" t="s">
        <v>189</v>
      </c>
      <c r="C114" s="8"/>
      <c r="D114" s="1"/>
      <c r="E114" s="8"/>
      <c r="F114" s="8"/>
      <c r="I114" s="8"/>
      <c r="J114" s="8"/>
    </row>
    <row r="115" spans="1:14" ht="14.25" customHeight="1" x14ac:dyDescent="0.4">
      <c r="B115" s="41"/>
      <c r="C115" s="8"/>
      <c r="D115" s="1"/>
      <c r="E115" s="8"/>
      <c r="F115" s="8"/>
      <c r="I115" s="8"/>
      <c r="J115" s="8"/>
    </row>
    <row r="116" spans="1:14" ht="9" customHeight="1" x14ac:dyDescent="0.35">
      <c r="A116" s="15"/>
      <c r="B116" s="17"/>
      <c r="C116" s="214"/>
      <c r="D116" s="20"/>
      <c r="E116" s="15"/>
      <c r="F116" s="8"/>
      <c r="G116" s="8"/>
      <c r="H116" s="15"/>
      <c r="I116" s="15"/>
      <c r="J116" s="15"/>
      <c r="K116" s="20"/>
      <c r="L116" s="15"/>
      <c r="M116" s="20"/>
      <c r="N116" s="15"/>
    </row>
    <row r="117" spans="1:14" x14ac:dyDescent="0.35">
      <c r="A117" s="15"/>
      <c r="B117" s="23" t="s">
        <v>131</v>
      </c>
      <c r="C117" s="212"/>
      <c r="D117" s="20"/>
      <c r="E117" s="15"/>
      <c r="F117" s="8"/>
      <c r="G117" s="8"/>
      <c r="H117" s="15"/>
      <c r="I117" s="15"/>
      <c r="J117" s="15"/>
      <c r="K117" s="20"/>
      <c r="L117" s="15"/>
      <c r="M117" s="20"/>
      <c r="N117" s="15"/>
    </row>
    <row r="118" spans="1:14" x14ac:dyDescent="0.35">
      <c r="A118" s="15"/>
      <c r="B118" s="157" t="s">
        <v>130</v>
      </c>
      <c r="C118" s="212"/>
      <c r="D118" s="20"/>
      <c r="E118" s="15"/>
      <c r="F118" s="8"/>
      <c r="G118" s="8"/>
      <c r="H118" s="15"/>
      <c r="I118" s="15"/>
      <c r="J118" s="15"/>
      <c r="K118" s="20"/>
      <c r="L118" s="15"/>
      <c r="M118" s="20"/>
      <c r="N118" s="15"/>
    </row>
    <row r="119" spans="1:14" ht="9.75" customHeight="1" x14ac:dyDescent="0.35">
      <c r="A119" s="15"/>
      <c r="B119" s="157"/>
      <c r="C119" s="212"/>
      <c r="D119" s="20"/>
      <c r="E119" s="15"/>
      <c r="F119" s="8"/>
      <c r="G119" s="8"/>
      <c r="H119" s="15"/>
      <c r="I119" s="15"/>
      <c r="J119" s="15"/>
      <c r="K119" s="20"/>
      <c r="L119" s="15"/>
      <c r="M119" s="20"/>
      <c r="N119" s="15"/>
    </row>
    <row r="120" spans="1:14" x14ac:dyDescent="0.35">
      <c r="A120" s="15"/>
      <c r="B120" s="17"/>
      <c r="C120" s="211"/>
      <c r="D120" s="20" t="s">
        <v>33</v>
      </c>
      <c r="E120" s="15"/>
      <c r="F120" s="8"/>
      <c r="G120" s="8"/>
      <c r="H120" s="15"/>
      <c r="I120" s="15"/>
      <c r="J120" s="15"/>
      <c r="K120" s="20"/>
      <c r="L120" s="15"/>
      <c r="M120" s="20"/>
      <c r="N120" s="15"/>
    </row>
    <row r="121" spans="1:14" ht="9" customHeight="1" x14ac:dyDescent="0.35">
      <c r="A121" s="15"/>
      <c r="B121" s="17"/>
      <c r="C121" s="212"/>
      <c r="D121" s="20"/>
      <c r="E121" s="15"/>
      <c r="F121" s="8"/>
      <c r="G121" s="8"/>
      <c r="H121" s="15"/>
      <c r="I121" s="15"/>
      <c r="J121" s="15"/>
      <c r="K121" s="20"/>
      <c r="L121" s="15"/>
      <c r="M121" s="20"/>
      <c r="N121" s="15"/>
    </row>
    <row r="122" spans="1:14" x14ac:dyDescent="0.35">
      <c r="A122" s="15"/>
      <c r="B122" s="17"/>
      <c r="C122" s="211"/>
      <c r="D122" s="20" t="s">
        <v>32</v>
      </c>
      <c r="E122" s="15"/>
      <c r="F122" s="8"/>
      <c r="G122" s="8"/>
      <c r="H122" s="15"/>
      <c r="I122" s="15"/>
      <c r="J122" s="15"/>
      <c r="K122" s="20"/>
      <c r="L122" s="15"/>
      <c r="M122" s="20"/>
      <c r="N122" s="15"/>
    </row>
    <row r="123" spans="1:14" ht="10.5" customHeight="1" x14ac:dyDescent="0.35">
      <c r="A123" s="15"/>
      <c r="B123" s="17"/>
      <c r="C123" s="20"/>
      <c r="D123" s="20"/>
      <c r="E123" s="15"/>
      <c r="F123" s="8"/>
      <c r="G123" s="8"/>
      <c r="H123" s="15"/>
      <c r="I123" s="15"/>
      <c r="J123" s="15"/>
      <c r="K123" s="20"/>
      <c r="L123" s="15"/>
      <c r="M123" s="20"/>
      <c r="N123" s="15"/>
    </row>
    <row r="124" spans="1:14" ht="15" customHeight="1" x14ac:dyDescent="0.35">
      <c r="A124" s="15"/>
      <c r="B124" s="8"/>
      <c r="C124" s="8"/>
      <c r="D124" s="8"/>
      <c r="E124" s="15"/>
      <c r="F124" s="8"/>
      <c r="G124" s="8"/>
      <c r="H124" s="8"/>
      <c r="I124" s="15"/>
      <c r="J124" s="15"/>
      <c r="K124" s="20"/>
      <c r="L124" s="15"/>
      <c r="M124" s="20"/>
      <c r="N124" s="15"/>
    </row>
    <row r="125" spans="1:14" ht="17.5" x14ac:dyDescent="0.4">
      <c r="A125" s="15"/>
      <c r="B125" s="41" t="s">
        <v>190</v>
      </c>
      <c r="C125" s="8"/>
      <c r="D125" s="8"/>
      <c r="E125" s="15"/>
      <c r="F125" s="8"/>
      <c r="G125" s="8"/>
      <c r="H125" s="15"/>
      <c r="I125" s="15"/>
      <c r="J125" s="15"/>
      <c r="K125" s="20"/>
      <c r="L125" s="15"/>
      <c r="M125" s="20"/>
      <c r="N125" s="15"/>
    </row>
    <row r="126" spans="1:14" ht="6.75" customHeight="1" x14ac:dyDescent="0.4">
      <c r="A126" s="15"/>
      <c r="B126" s="18"/>
      <c r="C126" s="8"/>
      <c r="D126" s="8"/>
      <c r="E126" s="15"/>
      <c r="F126" s="8"/>
      <c r="G126" s="8"/>
      <c r="H126" s="15"/>
      <c r="I126" s="15"/>
      <c r="J126" s="15"/>
      <c r="K126" s="20"/>
      <c r="L126" s="15"/>
      <c r="M126" s="20"/>
      <c r="N126" s="15"/>
    </row>
    <row r="127" spans="1:14" ht="18" customHeight="1" x14ac:dyDescent="0.35">
      <c r="A127" s="15"/>
      <c r="B127" s="23" t="s">
        <v>239</v>
      </c>
      <c r="C127" s="17"/>
      <c r="D127" s="20"/>
      <c r="E127" s="15"/>
      <c r="F127" s="8"/>
      <c r="G127" s="8"/>
      <c r="H127" s="15"/>
      <c r="I127" s="15"/>
      <c r="J127" s="15"/>
      <c r="K127" s="20"/>
      <c r="L127" s="15"/>
      <c r="M127" s="20"/>
      <c r="N127" s="15"/>
    </row>
    <row r="128" spans="1:14" x14ac:dyDescent="0.35">
      <c r="A128" s="15"/>
      <c r="B128" s="17"/>
      <c r="C128" s="211"/>
      <c r="D128" s="20" t="s">
        <v>33</v>
      </c>
      <c r="E128" s="15"/>
      <c r="F128" s="8"/>
      <c r="G128" s="8"/>
      <c r="H128" s="15"/>
      <c r="I128" s="15"/>
      <c r="J128" s="15"/>
      <c r="K128" s="20"/>
      <c r="L128" s="15"/>
      <c r="M128" s="20"/>
      <c r="N128" s="15"/>
    </row>
    <row r="129" spans="1:14" ht="8.25" customHeight="1" x14ac:dyDescent="0.35">
      <c r="A129" s="15"/>
      <c r="B129" s="17"/>
      <c r="C129" s="212"/>
      <c r="D129" s="20"/>
      <c r="E129" s="15"/>
      <c r="F129" s="8"/>
      <c r="G129" s="8"/>
      <c r="H129" s="15"/>
      <c r="I129" s="15"/>
      <c r="J129" s="15"/>
      <c r="K129" s="20"/>
      <c r="L129" s="15"/>
      <c r="M129" s="20"/>
      <c r="N129" s="15"/>
    </row>
    <row r="130" spans="1:14" x14ac:dyDescent="0.35">
      <c r="A130" s="15"/>
      <c r="B130" s="17"/>
      <c r="C130" s="211"/>
      <c r="D130" s="20" t="s">
        <v>32</v>
      </c>
      <c r="E130" s="15"/>
      <c r="F130" s="8"/>
      <c r="G130" s="8"/>
      <c r="H130" s="15"/>
      <c r="I130" s="15"/>
      <c r="J130" s="15"/>
      <c r="K130" s="20"/>
      <c r="L130" s="15"/>
      <c r="M130" s="20"/>
      <c r="N130" s="15"/>
    </row>
    <row r="131" spans="1:14" ht="11.25" customHeight="1" thickBot="1" x14ac:dyDescent="0.4">
      <c r="A131" s="15"/>
      <c r="B131" s="20"/>
      <c r="C131" s="20"/>
      <c r="D131" s="20"/>
      <c r="E131" s="15"/>
      <c r="F131" s="8"/>
      <c r="G131" s="8"/>
      <c r="H131" s="15"/>
      <c r="I131" s="15"/>
      <c r="J131" s="15"/>
      <c r="K131" s="20"/>
      <c r="L131" s="15"/>
      <c r="M131" s="20"/>
      <c r="N131" s="15"/>
    </row>
    <row r="132" spans="1:14" ht="18" thickBot="1" x14ac:dyDescent="0.45">
      <c r="A132" s="309"/>
      <c r="B132" s="313" t="s">
        <v>191</v>
      </c>
      <c r="C132" s="67"/>
      <c r="D132" s="67"/>
      <c r="E132" s="67"/>
      <c r="F132" s="68"/>
      <c r="G132" s="67"/>
      <c r="H132" s="67"/>
      <c r="I132" s="67"/>
      <c r="J132" s="314"/>
    </row>
    <row r="133" spans="1:14" ht="9" customHeight="1" thickBot="1" x14ac:dyDescent="0.45">
      <c r="A133" s="310"/>
      <c r="B133" s="315"/>
      <c r="C133" s="82"/>
      <c r="D133" s="82"/>
      <c r="E133" s="82"/>
      <c r="F133" s="83"/>
      <c r="G133" s="82"/>
      <c r="H133" s="82"/>
      <c r="I133" s="82"/>
      <c r="J133" s="316"/>
    </row>
    <row r="134" spans="1:14" ht="15" thickBot="1" x14ac:dyDescent="0.4">
      <c r="A134" s="311"/>
      <c r="B134" s="317" t="s">
        <v>241</v>
      </c>
      <c r="C134" s="70"/>
      <c r="D134" s="70"/>
      <c r="E134" s="70"/>
      <c r="F134" s="71"/>
      <c r="G134" s="70"/>
      <c r="H134" s="70"/>
      <c r="I134" s="70"/>
      <c r="J134" s="318"/>
    </row>
    <row r="135" spans="1:14" ht="7.5" customHeight="1" thickBot="1" x14ac:dyDescent="0.45">
      <c r="A135" s="311"/>
      <c r="B135" s="319"/>
      <c r="C135" s="70"/>
      <c r="D135" s="70"/>
      <c r="E135" s="70"/>
      <c r="F135" s="70"/>
      <c r="G135" s="70"/>
      <c r="H135" s="70"/>
      <c r="I135" s="70"/>
      <c r="J135" s="318"/>
    </row>
    <row r="136" spans="1:14" ht="21" customHeight="1" thickBot="1" x14ac:dyDescent="0.4">
      <c r="A136" s="311"/>
      <c r="B136" s="320" t="s">
        <v>240</v>
      </c>
      <c r="C136" s="72"/>
      <c r="D136" s="72"/>
      <c r="E136" s="72"/>
      <c r="F136" s="72"/>
      <c r="G136" s="72"/>
      <c r="H136" s="72"/>
      <c r="I136" s="72"/>
      <c r="J136" s="318"/>
    </row>
    <row r="137" spans="1:14" ht="9.75" customHeight="1" thickBot="1" x14ac:dyDescent="0.4">
      <c r="A137" s="311"/>
      <c r="B137" s="69"/>
      <c r="C137" s="73"/>
      <c r="D137" s="73"/>
      <c r="E137" s="73"/>
      <c r="F137" s="73"/>
      <c r="G137" s="73"/>
      <c r="H137" s="73"/>
      <c r="I137" s="73"/>
      <c r="J137" s="321"/>
    </row>
    <row r="138" spans="1:14" ht="23.25" hidden="1" customHeight="1" thickBot="1" x14ac:dyDescent="0.4">
      <c r="A138" s="311"/>
      <c r="B138" s="322" t="s">
        <v>75</v>
      </c>
      <c r="C138" s="74"/>
      <c r="D138" s="74"/>
      <c r="E138" s="74"/>
      <c r="F138" s="74"/>
      <c r="G138" s="70"/>
      <c r="I138" s="248" t="s">
        <v>185</v>
      </c>
      <c r="J138" s="323" t="s">
        <v>145</v>
      </c>
    </row>
    <row r="139" spans="1:14" ht="13.5" hidden="1" customHeight="1" thickBot="1" x14ac:dyDescent="0.4">
      <c r="A139" s="311"/>
      <c r="B139" s="324" t="s">
        <v>242</v>
      </c>
      <c r="C139" s="74"/>
      <c r="D139" s="74"/>
      <c r="E139" s="74"/>
      <c r="F139" s="74"/>
      <c r="G139" s="70"/>
      <c r="I139" s="75"/>
      <c r="J139" s="323"/>
    </row>
    <row r="140" spans="1:14" ht="8.25" hidden="1" customHeight="1" thickBot="1" x14ac:dyDescent="0.4">
      <c r="A140" s="311"/>
      <c r="B140" s="324"/>
      <c r="C140" s="74"/>
      <c r="D140" s="74"/>
      <c r="E140" s="74"/>
      <c r="F140" s="74"/>
      <c r="G140" s="70"/>
      <c r="I140" s="173"/>
      <c r="J140" s="323"/>
    </row>
    <row r="141" spans="1:14" ht="24" customHeight="1" thickBot="1" x14ac:dyDescent="0.4">
      <c r="A141" s="311"/>
      <c r="B141" s="325" t="s">
        <v>146</v>
      </c>
      <c r="C141" s="74"/>
      <c r="D141" s="160"/>
      <c r="E141" s="160"/>
      <c r="F141" s="160"/>
      <c r="G141" s="184"/>
      <c r="H141" s="247"/>
      <c r="I141" s="81">
        <f>'Annexe II_heures effectives'!H59</f>
        <v>0</v>
      </c>
      <c r="J141" s="323" t="s">
        <v>145</v>
      </c>
    </row>
    <row r="142" spans="1:14" ht="15" thickBot="1" x14ac:dyDescent="0.4">
      <c r="A142" s="311"/>
      <c r="B142" s="324" t="s">
        <v>243</v>
      </c>
      <c r="C142" s="74"/>
      <c r="D142" s="160"/>
      <c r="E142" s="160"/>
      <c r="F142" s="160"/>
      <c r="G142" s="184"/>
      <c r="H142" s="185"/>
      <c r="I142" s="76"/>
      <c r="J142" s="326"/>
    </row>
    <row r="143" spans="1:14" s="63" customFormat="1" ht="14.25" customHeight="1" x14ac:dyDescent="0.3">
      <c r="A143" s="186"/>
      <c r="B143" s="327"/>
      <c r="C143" s="80"/>
      <c r="D143" s="80"/>
      <c r="E143" s="80"/>
      <c r="F143" s="80"/>
      <c r="G143" s="80"/>
      <c r="H143" s="80"/>
      <c r="I143" s="80"/>
      <c r="J143" s="328"/>
    </row>
    <row r="144" spans="1:14" s="91" customFormat="1" ht="14.25" customHeight="1" x14ac:dyDescent="0.35">
      <c r="A144" s="187"/>
      <c r="B144" s="329" t="s">
        <v>91</v>
      </c>
      <c r="C144" s="80"/>
      <c r="D144" s="80"/>
      <c r="E144" s="80"/>
      <c r="F144" s="80"/>
      <c r="G144" s="102"/>
      <c r="H144" s="80"/>
      <c r="I144" s="81">
        <f>'Annexe II_heures effectives'!G52</f>
        <v>0</v>
      </c>
      <c r="J144" s="328"/>
    </row>
    <row r="145" spans="1:10" s="91" customFormat="1" ht="11.25" customHeight="1" x14ac:dyDescent="0.35">
      <c r="A145" s="187"/>
      <c r="B145" s="329"/>
      <c r="C145" s="80"/>
      <c r="D145" s="80"/>
      <c r="E145" s="80"/>
      <c r="F145" s="80"/>
      <c r="G145" s="80"/>
      <c r="H145" s="100"/>
      <c r="I145" s="103"/>
      <c r="J145" s="298"/>
    </row>
    <row r="146" spans="1:10" s="91" customFormat="1" ht="17.25" customHeight="1" x14ac:dyDescent="0.35">
      <c r="A146" s="187"/>
      <c r="B146" s="329" t="s">
        <v>297</v>
      </c>
      <c r="C146" s="80"/>
      <c r="D146" s="80"/>
      <c r="E146" s="80"/>
      <c r="F146" s="80"/>
      <c r="G146" s="102"/>
      <c r="H146" s="80"/>
      <c r="I146" s="81">
        <f>'Annexe II_heures effectives'!H52</f>
        <v>0</v>
      </c>
      <c r="J146" s="328"/>
    </row>
    <row r="147" spans="1:10" s="91" customFormat="1" ht="8.25" customHeight="1" thickBot="1" x14ac:dyDescent="0.4">
      <c r="A147" s="187"/>
      <c r="B147" s="329"/>
      <c r="C147" s="80"/>
      <c r="D147" s="80"/>
      <c r="E147" s="80"/>
      <c r="F147" s="80"/>
      <c r="G147" s="80"/>
      <c r="H147" s="80"/>
      <c r="I147" s="80"/>
      <c r="J147" s="298"/>
    </row>
    <row r="148" spans="1:10" s="91" customFormat="1" ht="7.5" customHeight="1" x14ac:dyDescent="0.35">
      <c r="A148" s="187"/>
      <c r="B148" s="329"/>
      <c r="C148" s="80"/>
      <c r="D148" s="80"/>
      <c r="E148" s="80"/>
      <c r="F148" s="80"/>
      <c r="G148" s="80"/>
      <c r="H148" s="80"/>
      <c r="I148" s="104"/>
      <c r="J148" s="298"/>
    </row>
    <row r="149" spans="1:10" s="91" customFormat="1" ht="17.25" customHeight="1" x14ac:dyDescent="0.35">
      <c r="A149" s="187"/>
      <c r="B149" s="329" t="s">
        <v>83</v>
      </c>
      <c r="C149" s="80"/>
      <c r="D149" s="80"/>
      <c r="E149" s="80"/>
      <c r="F149" s="90"/>
      <c r="G149" s="102"/>
      <c r="H149" s="80"/>
      <c r="I149" s="81">
        <f>'Annexe II_heures effectives'!I52</f>
        <v>0</v>
      </c>
      <c r="J149" s="328"/>
    </row>
    <row r="150" spans="1:10" s="91" customFormat="1" ht="12" customHeight="1" x14ac:dyDescent="0.35">
      <c r="A150" s="187"/>
      <c r="B150" s="329"/>
      <c r="C150" s="80"/>
      <c r="D150" s="80"/>
      <c r="E150" s="80"/>
      <c r="F150" s="90"/>
      <c r="G150" s="102"/>
      <c r="H150" s="80"/>
      <c r="I150" s="80"/>
      <c r="J150" s="328"/>
    </row>
    <row r="151" spans="1:10" ht="14.25" customHeight="1" x14ac:dyDescent="0.35">
      <c r="A151" s="294"/>
      <c r="B151" s="330" t="s">
        <v>258</v>
      </c>
      <c r="C151" s="80"/>
      <c r="D151" s="80"/>
      <c r="E151" s="80"/>
      <c r="F151" s="80"/>
      <c r="G151" s="295"/>
      <c r="H151" s="80"/>
      <c r="I151" s="296">
        <f>'Annexe II_heures effectives'!H62</f>
        <v>0</v>
      </c>
      <c r="J151" s="297"/>
    </row>
    <row r="152" spans="1:10" ht="14.25" customHeight="1" x14ac:dyDescent="0.35">
      <c r="A152" s="294"/>
      <c r="B152" s="330" t="s">
        <v>259</v>
      </c>
      <c r="C152" s="80"/>
      <c r="D152" s="80"/>
      <c r="E152" s="80"/>
      <c r="F152" s="80"/>
      <c r="G152" s="295"/>
      <c r="H152" s="80"/>
      <c r="I152" s="296">
        <f>'Annexe II_heures effectives'!H63</f>
        <v>0</v>
      </c>
      <c r="J152" s="297"/>
    </row>
    <row r="153" spans="1:10" ht="14.25" customHeight="1" x14ac:dyDescent="0.35">
      <c r="A153" s="294"/>
      <c r="B153" s="330" t="s">
        <v>260</v>
      </c>
      <c r="C153" s="80"/>
      <c r="D153" s="80"/>
      <c r="E153" s="80"/>
      <c r="F153" s="80"/>
      <c r="G153" s="295"/>
      <c r="H153" s="80"/>
      <c r="I153" s="296">
        <f>'Annexe II_heures effectives'!H64</f>
        <v>0</v>
      </c>
      <c r="J153" s="297"/>
    </row>
    <row r="154" spans="1:10" ht="14.25" customHeight="1" x14ac:dyDescent="0.35">
      <c r="A154" s="294"/>
      <c r="B154" s="330" t="s">
        <v>261</v>
      </c>
      <c r="C154" s="80"/>
      <c r="D154" s="80"/>
      <c r="E154" s="80"/>
      <c r="F154" s="80"/>
      <c r="G154" s="295"/>
      <c r="H154" s="80"/>
      <c r="I154" s="296">
        <f>'Annexe II_heures effectives'!H65</f>
        <v>0</v>
      </c>
      <c r="J154" s="297"/>
    </row>
    <row r="155" spans="1:10" ht="9.75" customHeight="1" x14ac:dyDescent="0.35">
      <c r="A155" s="294"/>
      <c r="B155" s="330"/>
      <c r="C155" s="80"/>
      <c r="D155" s="80"/>
      <c r="E155" s="80"/>
      <c r="F155" s="80"/>
      <c r="G155" s="80"/>
      <c r="H155" s="80"/>
      <c r="I155" s="80"/>
      <c r="J155" s="298"/>
    </row>
    <row r="156" spans="1:10" ht="14.25" customHeight="1" thickBot="1" x14ac:dyDescent="0.4">
      <c r="A156" s="294"/>
      <c r="B156" s="329" t="s">
        <v>257</v>
      </c>
      <c r="C156" s="80"/>
      <c r="D156" s="80"/>
      <c r="E156" s="80"/>
      <c r="F156" s="80"/>
      <c r="G156" s="80"/>
      <c r="H156" s="80"/>
      <c r="I156" s="81">
        <f>'Annexe II_heures effectives'!H67</f>
        <v>0</v>
      </c>
      <c r="J156" s="298"/>
    </row>
    <row r="157" spans="1:10" ht="15" thickBot="1" x14ac:dyDescent="0.4">
      <c r="A157" s="312"/>
      <c r="B157" s="331"/>
      <c r="C157" s="77"/>
      <c r="D157" s="77"/>
      <c r="E157" s="77"/>
      <c r="F157" s="77"/>
      <c r="G157" s="78"/>
      <c r="H157" s="78"/>
      <c r="I157" s="79"/>
      <c r="J157" s="332"/>
    </row>
    <row r="159" spans="1:10" ht="17.5" x14ac:dyDescent="0.4">
      <c r="B159" s="39" t="s">
        <v>192</v>
      </c>
    </row>
    <row r="160" spans="1:10" ht="6" customHeight="1" x14ac:dyDescent="0.4">
      <c r="B160" s="39"/>
    </row>
    <row r="161" spans="2:12" x14ac:dyDescent="0.35">
      <c r="B161" s="3" t="s">
        <v>290</v>
      </c>
    </row>
    <row r="162" spans="2:12" x14ac:dyDescent="0.35">
      <c r="B162" s="3"/>
    </row>
    <row r="163" spans="2:12" x14ac:dyDescent="0.35">
      <c r="C163" s="215"/>
      <c r="D163" s="8" t="s">
        <v>279</v>
      </c>
    </row>
    <row r="164" spans="2:12" ht="8.25" customHeight="1" x14ac:dyDescent="0.35">
      <c r="C164" s="216"/>
      <c r="D164" s="8"/>
    </row>
    <row r="165" spans="2:12" s="91" customFormat="1" x14ac:dyDescent="0.35">
      <c r="B165" s="92"/>
      <c r="C165" s="215"/>
      <c r="D165" s="8" t="s">
        <v>285</v>
      </c>
      <c r="E165" s="154"/>
      <c r="F165" s="154"/>
      <c r="G165" s="154"/>
      <c r="H165" s="154"/>
      <c r="I165" s="92"/>
      <c r="J165" s="92"/>
      <c r="K165" s="94"/>
      <c r="L165" s="94"/>
    </row>
    <row r="166" spans="2:12" ht="6" customHeight="1" x14ac:dyDescent="0.35">
      <c r="C166" s="216"/>
    </row>
    <row r="167" spans="2:12" x14ac:dyDescent="0.35">
      <c r="C167" s="215"/>
      <c r="D167" s="8" t="s">
        <v>277</v>
      </c>
    </row>
    <row r="168" spans="2:12" s="91" customFormat="1" ht="8.25" customHeight="1" x14ac:dyDescent="0.35">
      <c r="B168" s="92"/>
      <c r="C168" s="333"/>
      <c r="D168" s="93"/>
      <c r="E168" s="92"/>
      <c r="F168" s="92"/>
      <c r="G168" s="92"/>
      <c r="H168" s="92"/>
      <c r="I168" s="92"/>
      <c r="J168" s="92"/>
      <c r="K168" s="94"/>
      <c r="L168" s="94"/>
    </row>
    <row r="169" spans="2:12" x14ac:dyDescent="0.35">
      <c r="B169" s="3" t="s">
        <v>291</v>
      </c>
    </row>
    <row r="170" spans="2:12" ht="6" customHeight="1" x14ac:dyDescent="0.35">
      <c r="C170" s="216"/>
    </row>
    <row r="171" spans="2:12" s="91" customFormat="1" ht="19.5" customHeight="1" x14ac:dyDescent="0.35">
      <c r="B171" s="92"/>
      <c r="C171" s="215"/>
      <c r="D171" s="8" t="s">
        <v>296</v>
      </c>
      <c r="E171" s="154"/>
      <c r="F171" s="154"/>
      <c r="G171" s="154"/>
      <c r="H171" s="92"/>
      <c r="I171" s="92"/>
      <c r="J171" s="92"/>
      <c r="K171" s="94"/>
      <c r="L171" s="94"/>
    </row>
    <row r="172" spans="2:12" ht="8.25" customHeight="1" x14ac:dyDescent="0.35">
      <c r="C172" s="216"/>
      <c r="D172" s="8"/>
    </row>
    <row r="173" spans="2:12" s="91" customFormat="1" x14ac:dyDescent="0.35">
      <c r="B173" s="92"/>
      <c r="C173" s="215"/>
      <c r="D173" s="8" t="s">
        <v>274</v>
      </c>
      <c r="E173" s="92"/>
      <c r="F173" s="92"/>
      <c r="G173" s="92"/>
      <c r="H173" s="92"/>
      <c r="I173" s="92"/>
      <c r="J173" s="92"/>
      <c r="K173" s="94"/>
      <c r="L173" s="94"/>
    </row>
    <row r="174" spans="2:12" ht="8.25" customHeight="1" x14ac:dyDescent="0.35">
      <c r="C174" s="216"/>
      <c r="D174" s="8"/>
    </row>
    <row r="175" spans="2:12" s="91" customFormat="1" x14ac:dyDescent="0.35">
      <c r="B175" s="92"/>
      <c r="C175" s="215"/>
      <c r="D175" s="8" t="s">
        <v>275</v>
      </c>
      <c r="E175" s="154"/>
      <c r="F175" s="154"/>
      <c r="G175" s="154"/>
      <c r="H175" s="92"/>
      <c r="I175" s="92"/>
      <c r="J175" s="92"/>
      <c r="K175" s="94"/>
      <c r="L175" s="94"/>
    </row>
    <row r="176" spans="2:12" s="91" customFormat="1" x14ac:dyDescent="0.35">
      <c r="B176" s="92"/>
      <c r="C176" s="92"/>
      <c r="D176" s="8" t="s">
        <v>276</v>
      </c>
      <c r="E176" s="154"/>
      <c r="F176" s="154"/>
      <c r="G176" s="154"/>
      <c r="H176" s="92"/>
      <c r="I176" s="92"/>
      <c r="J176" s="92"/>
      <c r="K176" s="94"/>
      <c r="L176" s="94"/>
    </row>
    <row r="177" spans="1:146" s="91" customFormat="1" x14ac:dyDescent="0.35">
      <c r="B177" s="92"/>
      <c r="C177" s="92"/>
      <c r="D177" s="8"/>
      <c r="E177" s="92"/>
      <c r="F177" s="92"/>
      <c r="G177" s="92"/>
      <c r="H177" s="92"/>
      <c r="I177" s="92"/>
      <c r="J177" s="92"/>
      <c r="K177" s="94"/>
      <c r="L177" s="94"/>
    </row>
    <row r="178" spans="1:146" ht="71.25" customHeight="1" x14ac:dyDescent="0.35">
      <c r="B178" s="374" t="s">
        <v>292</v>
      </c>
      <c r="C178" s="375"/>
      <c r="D178" s="375"/>
      <c r="E178" s="375"/>
      <c r="F178" s="375"/>
      <c r="G178" s="375"/>
      <c r="H178" s="375"/>
      <c r="I178" s="375"/>
      <c r="J178" s="376"/>
      <c r="K178" s="91"/>
    </row>
    <row r="179" spans="1:146" ht="12.75" customHeight="1" x14ac:dyDescent="0.35"/>
    <row r="180" spans="1:146" ht="17.5" x14ac:dyDescent="0.4">
      <c r="B180" s="39" t="s">
        <v>193</v>
      </c>
      <c r="C180" s="1"/>
      <c r="D180" s="8"/>
      <c r="E180" s="1"/>
      <c r="F180" s="8"/>
      <c r="G180" s="1"/>
      <c r="H180" s="8"/>
      <c r="I180" s="1"/>
      <c r="J180" s="8"/>
      <c r="CB180" s="8"/>
      <c r="CD180" s="8"/>
      <c r="CF180" s="8"/>
      <c r="CH180" s="8"/>
      <c r="CJ180" s="8"/>
      <c r="CL180" s="8"/>
      <c r="CN180" s="8"/>
      <c r="CP180" s="8"/>
      <c r="CR180" s="8"/>
      <c r="CT180" s="8"/>
      <c r="CV180" s="8"/>
      <c r="CX180" s="8"/>
      <c r="CZ180" s="8"/>
      <c r="DB180" s="8"/>
      <c r="DD180" s="8"/>
      <c r="DF180" s="8"/>
      <c r="DH180" s="8"/>
      <c r="DJ180" s="8"/>
      <c r="DL180" s="8"/>
      <c r="DN180" s="8"/>
      <c r="DP180" s="8"/>
      <c r="DR180" s="8"/>
      <c r="DT180" s="8"/>
      <c r="DV180" s="8"/>
      <c r="DX180" s="8"/>
      <c r="DZ180" s="8"/>
      <c r="EB180" s="8"/>
      <c r="ED180" s="8"/>
      <c r="EF180" s="8"/>
      <c r="EH180" s="8"/>
      <c r="EJ180" s="8"/>
      <c r="EL180" s="8"/>
      <c r="EN180" s="8"/>
      <c r="EP180" s="8"/>
    </row>
    <row r="181" spans="1:146" ht="9" customHeight="1" x14ac:dyDescent="0.35">
      <c r="B181" s="8"/>
      <c r="C181" s="1"/>
      <c r="D181" s="8"/>
      <c r="E181" s="1"/>
      <c r="F181" s="8"/>
      <c r="G181" s="1"/>
      <c r="H181" s="8"/>
      <c r="I181" s="1"/>
      <c r="J181" s="8"/>
      <c r="CB181" s="8"/>
      <c r="CD181" s="8"/>
      <c r="CF181" s="8"/>
      <c r="CH181" s="8"/>
      <c r="CJ181" s="8"/>
      <c r="CL181" s="8"/>
      <c r="CN181" s="8"/>
      <c r="CP181" s="8"/>
      <c r="CR181" s="8"/>
      <c r="CT181" s="8"/>
      <c r="CV181" s="8"/>
      <c r="CX181" s="8"/>
      <c r="CZ181" s="8"/>
      <c r="DB181" s="8"/>
      <c r="DD181" s="8"/>
      <c r="DF181" s="8"/>
      <c r="DH181" s="8"/>
      <c r="DJ181" s="8"/>
      <c r="DL181" s="8"/>
      <c r="DN181" s="8"/>
      <c r="DP181" s="8"/>
      <c r="DR181" s="8"/>
      <c r="DT181" s="8"/>
      <c r="DV181" s="8"/>
      <c r="DX181" s="8"/>
      <c r="DZ181" s="8"/>
      <c r="EB181" s="8"/>
      <c r="ED181" s="8"/>
      <c r="EF181" s="8"/>
      <c r="EH181" s="8"/>
      <c r="EJ181" s="8"/>
      <c r="EL181" s="8"/>
      <c r="EN181" s="8"/>
      <c r="EP181" s="8"/>
    </row>
    <row r="182" spans="1:146" x14ac:dyDescent="0.35">
      <c r="B182" s="383"/>
      <c r="C182" s="384"/>
      <c r="D182" s="384"/>
      <c r="E182" s="384"/>
      <c r="F182" s="384"/>
      <c r="G182" s="384"/>
      <c r="H182" s="384"/>
      <c r="I182" s="385"/>
      <c r="CB182" s="8"/>
      <c r="CD182" s="8"/>
      <c r="CF182" s="8"/>
      <c r="CH182" s="8"/>
      <c r="CJ182" s="8"/>
      <c r="CL182" s="8"/>
      <c r="CN182" s="8"/>
      <c r="CP182" s="8"/>
      <c r="CR182" s="8"/>
      <c r="CT182" s="8"/>
      <c r="CV182" s="8"/>
      <c r="CX182" s="8"/>
      <c r="CZ182" s="8"/>
      <c r="DB182" s="8"/>
      <c r="DD182" s="8"/>
      <c r="DF182" s="8"/>
      <c r="DH182" s="8"/>
      <c r="DJ182" s="8"/>
      <c r="DL182" s="8"/>
      <c r="DN182" s="8"/>
      <c r="DP182" s="8"/>
      <c r="DR182" s="8"/>
      <c r="DT182" s="8"/>
      <c r="DV182" s="8"/>
      <c r="DX182" s="8"/>
      <c r="DZ182" s="8"/>
      <c r="EB182" s="8"/>
      <c r="ED182" s="8"/>
      <c r="EF182" s="8"/>
      <c r="EH182" s="8"/>
      <c r="EJ182" s="8"/>
      <c r="EL182" s="8"/>
      <c r="EN182" s="8"/>
      <c r="EP182" s="8"/>
    </row>
    <row r="183" spans="1:146" s="8" customFormat="1" ht="12.5" x14ac:dyDescent="0.25"/>
    <row r="184" spans="1:146" ht="17.5" x14ac:dyDescent="0.4">
      <c r="B184" s="39" t="s">
        <v>194</v>
      </c>
      <c r="C184" s="1"/>
      <c r="D184" s="8"/>
      <c r="E184" s="1"/>
      <c r="F184" s="8"/>
      <c r="G184" s="1"/>
      <c r="H184" s="8"/>
      <c r="I184" s="1"/>
      <c r="J184" s="8"/>
      <c r="CB184" s="8"/>
      <c r="CD184" s="8"/>
      <c r="CF184" s="8"/>
      <c r="CH184" s="8"/>
      <c r="CJ184" s="8"/>
      <c r="CL184" s="8"/>
      <c r="CN184" s="8"/>
      <c r="CP184" s="8"/>
      <c r="CR184" s="8"/>
      <c r="CT184" s="8"/>
      <c r="CV184" s="8"/>
      <c r="CX184" s="8"/>
      <c r="CZ184" s="8"/>
      <c r="DB184" s="8"/>
      <c r="DD184" s="8"/>
      <c r="DF184" s="8"/>
      <c r="DH184" s="8"/>
      <c r="DJ184" s="8"/>
      <c r="DL184" s="8"/>
      <c r="DN184" s="8"/>
      <c r="DP184" s="8"/>
      <c r="DR184" s="8"/>
      <c r="DT184" s="8"/>
      <c r="DV184" s="8"/>
      <c r="DX184" s="8"/>
      <c r="DZ184" s="8"/>
      <c r="EB184" s="8"/>
      <c r="ED184" s="8"/>
      <c r="EF184" s="8"/>
      <c r="EH184" s="8"/>
      <c r="EJ184" s="8"/>
      <c r="EL184" s="8"/>
      <c r="EN184" s="8"/>
      <c r="EP184" s="8"/>
    </row>
    <row r="185" spans="1:146" ht="10.5" customHeight="1" thickBot="1" x14ac:dyDescent="0.4">
      <c r="B185" s="8"/>
      <c r="C185" s="1"/>
      <c r="D185" s="8"/>
      <c r="E185" s="1"/>
      <c r="F185" s="8"/>
      <c r="G185" s="1"/>
      <c r="H185" s="8"/>
      <c r="I185" s="1"/>
      <c r="J185" s="8"/>
      <c r="CB185" s="8"/>
      <c r="CD185" s="8"/>
      <c r="CF185" s="8"/>
      <c r="CH185" s="8"/>
      <c r="CJ185" s="8"/>
      <c r="CL185" s="8"/>
      <c r="CN185" s="8"/>
      <c r="CP185" s="8"/>
      <c r="CR185" s="8"/>
      <c r="CT185" s="8"/>
      <c r="CV185" s="8"/>
      <c r="CX185" s="8"/>
      <c r="CZ185" s="8"/>
      <c r="DB185" s="8"/>
      <c r="DD185" s="8"/>
      <c r="DF185" s="8"/>
      <c r="DH185" s="8"/>
      <c r="DJ185" s="8"/>
      <c r="DL185" s="8"/>
      <c r="DN185" s="8"/>
      <c r="DP185" s="8"/>
      <c r="DR185" s="8"/>
      <c r="DT185" s="8"/>
      <c r="DV185" s="8"/>
      <c r="DX185" s="8"/>
      <c r="DZ185" s="8"/>
      <c r="EB185" s="8"/>
      <c r="ED185" s="8"/>
      <c r="EF185" s="8"/>
      <c r="EH185" s="8"/>
      <c r="EJ185" s="8"/>
      <c r="EL185" s="8"/>
      <c r="EN185" s="8"/>
      <c r="EP185" s="8"/>
    </row>
    <row r="186" spans="1:146" ht="30.75" customHeight="1" thickBot="1" x14ac:dyDescent="0.4">
      <c r="A186" s="8"/>
      <c r="B186" s="368" t="s">
        <v>183</v>
      </c>
      <c r="C186" s="369"/>
      <c r="D186" s="369"/>
      <c r="E186" s="369"/>
      <c r="F186" s="369"/>
      <c r="G186" s="369"/>
      <c r="H186" s="369"/>
      <c r="I186" s="370"/>
      <c r="J186" s="8"/>
      <c r="CA186" s="8"/>
      <c r="CB186" s="8"/>
      <c r="CD186" s="8"/>
      <c r="CE186" s="8"/>
      <c r="CF186" s="8"/>
      <c r="CH186" s="8"/>
      <c r="CI186" s="8"/>
      <c r="CJ186" s="8"/>
      <c r="CL186" s="8"/>
      <c r="CM186" s="8"/>
      <c r="CN186" s="8"/>
      <c r="CP186" s="8"/>
      <c r="CQ186" s="8"/>
      <c r="CR186" s="8"/>
      <c r="CT186" s="8"/>
      <c r="CU186" s="8"/>
      <c r="CV186" s="8"/>
      <c r="CX186" s="8"/>
      <c r="CY186" s="8"/>
      <c r="CZ186" s="8"/>
      <c r="DB186" s="8"/>
      <c r="DC186" s="8"/>
      <c r="DD186" s="8"/>
      <c r="DF186" s="8"/>
      <c r="DG186" s="8"/>
      <c r="DH186" s="8"/>
      <c r="DJ186" s="8"/>
      <c r="DK186" s="8"/>
      <c r="DL186" s="8"/>
      <c r="DN186" s="8"/>
      <c r="DO186" s="8"/>
      <c r="DP186" s="8"/>
      <c r="DR186" s="8"/>
      <c r="DS186" s="8"/>
      <c r="DT186" s="8"/>
      <c r="DV186" s="8"/>
      <c r="DW186" s="8"/>
      <c r="DX186" s="8"/>
      <c r="DZ186" s="8"/>
      <c r="EA186" s="8"/>
      <c r="EB186" s="8"/>
      <c r="ED186" s="8"/>
      <c r="EE186" s="8"/>
      <c r="EF186" s="8"/>
      <c r="EH186" s="8"/>
      <c r="EI186" s="8"/>
      <c r="EJ186" s="8"/>
      <c r="EL186" s="8"/>
      <c r="EM186" s="8"/>
      <c r="EN186" s="8"/>
      <c r="EP186" s="8"/>
    </row>
    <row r="187" spans="1:146" ht="15" thickBot="1" x14ac:dyDescent="0.4">
      <c r="A187" s="8"/>
      <c r="B187" s="8"/>
      <c r="C187" s="1"/>
      <c r="D187" s="8"/>
      <c r="E187" s="8"/>
      <c r="F187" s="8"/>
      <c r="G187" s="1"/>
      <c r="H187" s="8"/>
      <c r="I187" s="8"/>
      <c r="J187" s="8"/>
      <c r="CA187" s="8"/>
      <c r="CB187" s="8"/>
      <c r="CD187" s="8"/>
      <c r="CE187" s="8"/>
      <c r="CF187" s="8"/>
      <c r="CH187" s="8"/>
      <c r="CI187" s="8"/>
      <c r="CJ187" s="8"/>
      <c r="CL187" s="8"/>
      <c r="CM187" s="8"/>
      <c r="CN187" s="8"/>
      <c r="CP187" s="8"/>
      <c r="CQ187" s="8"/>
      <c r="CR187" s="8"/>
      <c r="CT187" s="8"/>
      <c r="CU187" s="8"/>
      <c r="CV187" s="8"/>
      <c r="CX187" s="8"/>
      <c r="CY187" s="8"/>
      <c r="CZ187" s="8"/>
      <c r="DB187" s="8"/>
      <c r="DC187" s="8"/>
      <c r="DD187" s="8"/>
      <c r="DF187" s="8"/>
      <c r="DG187" s="8"/>
      <c r="DH187" s="8"/>
      <c r="DJ187" s="8"/>
      <c r="DK187" s="8"/>
      <c r="DL187" s="8"/>
      <c r="DN187" s="8"/>
      <c r="DO187" s="8"/>
      <c r="DP187" s="8"/>
      <c r="DR187" s="8"/>
      <c r="DS187" s="8"/>
      <c r="DT187" s="8"/>
      <c r="DV187" s="8"/>
      <c r="DW187" s="8"/>
      <c r="DX187" s="8"/>
      <c r="DZ187" s="8"/>
      <c r="EA187" s="8"/>
      <c r="EB187" s="8"/>
      <c r="ED187" s="8"/>
      <c r="EE187" s="8"/>
      <c r="EF187" s="8"/>
      <c r="EH187" s="8"/>
      <c r="EI187" s="8"/>
      <c r="EJ187" s="8"/>
      <c r="EL187" s="8"/>
      <c r="EM187" s="8"/>
      <c r="EN187" s="8"/>
      <c r="EP187" s="8"/>
    </row>
    <row r="188" spans="1:146" ht="15.5" thickTop="1" thickBot="1" x14ac:dyDescent="0.4">
      <c r="A188" s="8"/>
      <c r="B188" s="8" t="s">
        <v>17</v>
      </c>
      <c r="C188" s="1"/>
      <c r="D188" s="8"/>
      <c r="E188" s="365"/>
      <c r="F188" s="366"/>
      <c r="G188" s="366"/>
      <c r="H188" s="366"/>
      <c r="I188" s="367"/>
      <c r="CA188" s="8"/>
      <c r="CB188" s="8"/>
      <c r="CD188" s="8"/>
      <c r="CE188" s="8"/>
      <c r="CF188" s="8"/>
      <c r="CH188" s="8"/>
      <c r="CI188" s="8"/>
      <c r="CJ188" s="8"/>
      <c r="CL188" s="8"/>
      <c r="CM188" s="8"/>
      <c r="CN188" s="8"/>
      <c r="CP188" s="8"/>
      <c r="CQ188" s="8"/>
      <c r="CR188" s="8"/>
      <c r="CT188" s="8"/>
      <c r="CU188" s="8"/>
      <c r="CV188" s="8"/>
      <c r="CX188" s="8"/>
      <c r="CY188" s="8"/>
      <c r="CZ188" s="8"/>
      <c r="DB188" s="8"/>
      <c r="DC188" s="8"/>
      <c r="DD188" s="8"/>
      <c r="DF188" s="8"/>
      <c r="DG188" s="8"/>
      <c r="DH188" s="8"/>
      <c r="DJ188" s="8"/>
      <c r="DK188" s="8"/>
      <c r="DL188" s="8"/>
      <c r="DN188" s="8"/>
      <c r="DO188" s="8"/>
      <c r="DP188" s="8"/>
      <c r="DR188" s="8"/>
      <c r="DS188" s="8"/>
      <c r="DT188" s="8"/>
      <c r="DV188" s="8"/>
      <c r="DW188" s="8"/>
      <c r="DX188" s="8"/>
      <c r="DZ188" s="8"/>
      <c r="EA188" s="8"/>
      <c r="EB188" s="8"/>
      <c r="ED188" s="8"/>
      <c r="EE188" s="8"/>
      <c r="EF188" s="8"/>
      <c r="EH188" s="8"/>
      <c r="EI188" s="8"/>
      <c r="EJ188" s="8"/>
      <c r="EL188" s="8"/>
      <c r="EM188" s="8"/>
      <c r="EN188" s="8"/>
      <c r="EP188" s="8"/>
    </row>
    <row r="189" spans="1:146" ht="15.5" thickTop="1" thickBot="1" x14ac:dyDescent="0.4">
      <c r="B189" s="8" t="s">
        <v>18</v>
      </c>
      <c r="C189" s="1"/>
      <c r="D189" s="8"/>
      <c r="E189" s="365"/>
      <c r="F189" s="366"/>
      <c r="G189" s="366"/>
      <c r="H189" s="366"/>
      <c r="I189" s="367"/>
      <c r="CB189" s="8"/>
      <c r="CD189" s="8"/>
      <c r="CF189" s="8"/>
      <c r="CH189" s="8"/>
      <c r="CJ189" s="8"/>
      <c r="CL189" s="8"/>
      <c r="CN189" s="8"/>
      <c r="CP189" s="8"/>
      <c r="CR189" s="8"/>
      <c r="CT189" s="8"/>
      <c r="CV189" s="8"/>
      <c r="CX189" s="8"/>
      <c r="CZ189" s="8"/>
      <c r="DB189" s="8"/>
      <c r="DD189" s="8"/>
      <c r="DF189" s="8"/>
      <c r="DH189" s="8"/>
      <c r="DJ189" s="8"/>
      <c r="DL189" s="8"/>
      <c r="DN189" s="8"/>
      <c r="DP189" s="8"/>
      <c r="DR189" s="8"/>
      <c r="DT189" s="8"/>
      <c r="DV189" s="8"/>
      <c r="DX189" s="8"/>
      <c r="DZ189" s="8"/>
      <c r="EB189" s="8"/>
      <c r="ED189" s="8"/>
      <c r="EF189" s="8"/>
      <c r="EH189" s="8"/>
      <c r="EJ189" s="8"/>
      <c r="EL189" s="8"/>
      <c r="EN189" s="8"/>
      <c r="EP189" s="8"/>
    </row>
    <row r="190" spans="1:146" ht="15.5" thickTop="1" thickBot="1" x14ac:dyDescent="0.4">
      <c r="A190" s="8"/>
      <c r="B190" s="8" t="s">
        <v>19</v>
      </c>
      <c r="C190" s="1"/>
      <c r="D190" s="8"/>
      <c r="E190" s="365"/>
      <c r="F190" s="366"/>
      <c r="G190" s="366"/>
      <c r="H190" s="366"/>
      <c r="I190" s="367"/>
      <c r="CA190" s="8"/>
      <c r="CB190" s="8"/>
      <c r="CD190" s="8"/>
      <c r="CE190" s="8"/>
      <c r="CF190" s="8"/>
      <c r="CH190" s="8"/>
      <c r="CI190" s="8"/>
      <c r="CJ190" s="8"/>
      <c r="CL190" s="8"/>
      <c r="CM190" s="8"/>
      <c r="CN190" s="8"/>
      <c r="CP190" s="8"/>
      <c r="CQ190" s="8"/>
      <c r="CR190" s="8"/>
      <c r="CT190" s="8"/>
      <c r="CU190" s="8"/>
      <c r="CV190" s="8"/>
      <c r="CX190" s="8"/>
      <c r="CY190" s="8"/>
      <c r="CZ190" s="8"/>
      <c r="DB190" s="8"/>
      <c r="DC190" s="8"/>
      <c r="DD190" s="8"/>
      <c r="DF190" s="8"/>
      <c r="DG190" s="8"/>
      <c r="DH190" s="8"/>
      <c r="DJ190" s="8"/>
      <c r="DK190" s="8"/>
      <c r="DL190" s="8"/>
      <c r="DN190" s="8"/>
      <c r="DO190" s="8"/>
      <c r="DP190" s="8"/>
      <c r="DR190" s="8"/>
      <c r="DS190" s="8"/>
      <c r="DT190" s="8"/>
      <c r="DV190" s="8"/>
      <c r="DW190" s="8"/>
      <c r="DX190" s="8"/>
      <c r="DZ190" s="8"/>
      <c r="EA190" s="8"/>
      <c r="EB190" s="8"/>
      <c r="ED190" s="8"/>
      <c r="EE190" s="8"/>
      <c r="EF190" s="8"/>
      <c r="EH190" s="8"/>
      <c r="EI190" s="8"/>
      <c r="EJ190" s="8"/>
      <c r="EL190" s="8"/>
      <c r="EM190" s="8"/>
      <c r="EN190" s="8"/>
      <c r="EP190" s="8"/>
    </row>
    <row r="191" spans="1:146" ht="15.5" thickTop="1" thickBot="1" x14ac:dyDescent="0.4">
      <c r="B191" s="8" t="s">
        <v>20</v>
      </c>
      <c r="C191" s="1"/>
      <c r="D191" s="8"/>
      <c r="E191" s="365"/>
      <c r="F191" s="366"/>
      <c r="G191" s="366"/>
      <c r="H191" s="366"/>
      <c r="I191" s="367"/>
      <c r="CB191" s="8"/>
      <c r="CD191" s="8"/>
      <c r="CF191" s="8"/>
      <c r="CH191" s="8"/>
      <c r="CJ191" s="8"/>
      <c r="CL191" s="8"/>
      <c r="CN191" s="8"/>
      <c r="CP191" s="8"/>
      <c r="CR191" s="8"/>
      <c r="CT191" s="8"/>
      <c r="CV191" s="8"/>
      <c r="CX191" s="8"/>
      <c r="CZ191" s="8"/>
      <c r="DB191" s="8"/>
      <c r="DD191" s="8"/>
      <c r="DF191" s="8"/>
      <c r="DH191" s="8"/>
      <c r="DJ191" s="8"/>
      <c r="DL191" s="8"/>
      <c r="DN191" s="8"/>
      <c r="DP191" s="8"/>
      <c r="DR191" s="8"/>
      <c r="DT191" s="8"/>
      <c r="DV191" s="8"/>
      <c r="DX191" s="8"/>
      <c r="DZ191" s="8"/>
      <c r="EB191" s="8"/>
      <c r="ED191" s="8"/>
      <c r="EF191" s="8"/>
      <c r="EH191" s="8"/>
      <c r="EJ191" s="8"/>
      <c r="EL191" s="8"/>
      <c r="EN191" s="8"/>
      <c r="EP191" s="8"/>
    </row>
    <row r="192" spans="1:146" ht="15.5" thickTop="1" thickBot="1" x14ac:dyDescent="0.4">
      <c r="A192" s="8"/>
      <c r="B192" s="8" t="s">
        <v>21</v>
      </c>
      <c r="C192" s="1"/>
      <c r="D192" s="8"/>
      <c r="E192" s="365"/>
      <c r="F192" s="366"/>
      <c r="G192" s="366"/>
      <c r="H192" s="366"/>
      <c r="I192" s="367"/>
      <c r="CA192" s="8"/>
      <c r="CB192" s="8"/>
      <c r="CD192" s="8"/>
      <c r="CE192" s="8"/>
      <c r="CF192" s="8"/>
      <c r="CH192" s="8"/>
      <c r="CI192" s="8"/>
      <c r="CJ192" s="8"/>
      <c r="CL192" s="8"/>
      <c r="CM192" s="8"/>
      <c r="CN192" s="8"/>
      <c r="CP192" s="8"/>
      <c r="CQ192" s="8"/>
      <c r="CR192" s="8"/>
      <c r="CT192" s="8"/>
      <c r="CU192" s="8"/>
      <c r="CV192" s="8"/>
      <c r="CX192" s="8"/>
      <c r="CY192" s="8"/>
      <c r="CZ192" s="8"/>
      <c r="DB192" s="8"/>
      <c r="DC192" s="8"/>
      <c r="DD192" s="8"/>
      <c r="DF192" s="8"/>
      <c r="DG192" s="8"/>
      <c r="DH192" s="8"/>
      <c r="DJ192" s="8"/>
      <c r="DK192" s="8"/>
      <c r="DL192" s="8"/>
      <c r="DN192" s="8"/>
      <c r="DO192" s="8"/>
      <c r="DP192" s="8"/>
      <c r="DR192" s="8"/>
      <c r="DS192" s="8"/>
      <c r="DT192" s="8"/>
      <c r="DV192" s="8"/>
      <c r="DW192" s="8"/>
      <c r="DX192" s="8"/>
      <c r="DZ192" s="8"/>
      <c r="EA192" s="8"/>
      <c r="EB192" s="8"/>
      <c r="ED192" s="8"/>
      <c r="EE192" s="8"/>
      <c r="EF192" s="8"/>
      <c r="EH192" s="8"/>
      <c r="EI192" s="8"/>
      <c r="EJ192" s="8"/>
      <c r="EL192" s="8"/>
      <c r="EM192" s="8"/>
      <c r="EN192" s="8"/>
      <c r="EP192" s="8"/>
    </row>
    <row r="193" spans="1:146" ht="9.75" customHeight="1" thickTop="1" x14ac:dyDescent="0.35">
      <c r="A193" s="8"/>
      <c r="B193" s="8"/>
      <c r="C193" s="1"/>
      <c r="D193" s="8"/>
      <c r="E193" s="8"/>
      <c r="F193" s="8"/>
      <c r="G193" s="1"/>
      <c r="H193" s="8"/>
      <c r="I193" s="8"/>
      <c r="J193" s="8"/>
      <c r="CA193" s="8"/>
      <c r="CB193" s="8"/>
      <c r="CD193" s="8"/>
      <c r="CE193" s="8"/>
      <c r="CF193" s="8"/>
      <c r="CH193" s="8"/>
      <c r="CI193" s="8"/>
      <c r="CJ193" s="8"/>
      <c r="CL193" s="8"/>
      <c r="CM193" s="8"/>
      <c r="CN193" s="8"/>
      <c r="CP193" s="8"/>
      <c r="CQ193" s="8"/>
      <c r="CR193" s="8"/>
      <c r="CT193" s="8"/>
      <c r="CU193" s="8"/>
      <c r="CV193" s="8"/>
      <c r="CX193" s="8"/>
      <c r="CY193" s="8"/>
      <c r="CZ193" s="8"/>
      <c r="DB193" s="8"/>
      <c r="DC193" s="8"/>
      <c r="DD193" s="8"/>
      <c r="DF193" s="8"/>
      <c r="DG193" s="8"/>
      <c r="DH193" s="8"/>
      <c r="DJ193" s="8"/>
      <c r="DK193" s="8"/>
      <c r="DL193" s="8"/>
      <c r="DN193" s="8"/>
      <c r="DO193" s="8"/>
      <c r="DP193" s="8"/>
      <c r="DR193" s="8"/>
      <c r="DS193" s="8"/>
      <c r="DT193" s="8"/>
      <c r="DV193" s="8"/>
      <c r="DW193" s="8"/>
      <c r="DX193" s="8"/>
      <c r="DZ193" s="8"/>
      <c r="EA193" s="8"/>
      <c r="EB193" s="8"/>
      <c r="ED193" s="8"/>
      <c r="EE193" s="8"/>
      <c r="EF193" s="8"/>
      <c r="EH193" s="8"/>
      <c r="EI193" s="8"/>
      <c r="EJ193" s="8"/>
      <c r="EL193" s="8"/>
      <c r="EM193" s="8"/>
      <c r="EN193" s="8"/>
      <c r="EP193" s="8"/>
    </row>
    <row r="194" spans="1:146" ht="7.5" customHeight="1" x14ac:dyDescent="0.35"/>
    <row r="195" spans="1:146" x14ac:dyDescent="0.35">
      <c r="B195" s="27" t="s">
        <v>293</v>
      </c>
      <c r="C195" s="28"/>
      <c r="D195" s="29"/>
      <c r="E195" s="29"/>
      <c r="F195" s="29"/>
      <c r="G195" s="28"/>
      <c r="H195" s="29"/>
      <c r="I195" s="29"/>
      <c r="J195" s="188"/>
    </row>
    <row r="196" spans="1:146" x14ac:dyDescent="0.35">
      <c r="B196" s="336" t="s">
        <v>286</v>
      </c>
      <c r="C196" s="1"/>
      <c r="D196" s="8"/>
      <c r="E196" s="1"/>
      <c r="F196" s="8"/>
      <c r="G196" s="1"/>
      <c r="H196" s="8"/>
      <c r="I196" s="8"/>
      <c r="J196" s="189"/>
    </row>
    <row r="197" spans="1:146" x14ac:dyDescent="0.35">
      <c r="F197" s="8"/>
      <c r="G197" s="1"/>
      <c r="H197" s="8"/>
      <c r="I197" s="1"/>
      <c r="J197" s="189"/>
    </row>
    <row r="198" spans="1:146" ht="9" customHeight="1" x14ac:dyDescent="0.35">
      <c r="B198" s="30"/>
      <c r="C198" s="1"/>
      <c r="D198" s="8"/>
      <c r="E198" s="8"/>
      <c r="F198" s="8"/>
      <c r="G198" s="1"/>
      <c r="H198" s="8"/>
      <c r="I198" s="8"/>
      <c r="J198" s="189"/>
    </row>
    <row r="199" spans="1:146" x14ac:dyDescent="0.35">
      <c r="B199" s="31" t="s">
        <v>57</v>
      </c>
      <c r="C199" s="32"/>
      <c r="D199" s="33"/>
      <c r="E199" s="33"/>
      <c r="F199" s="33"/>
      <c r="G199" s="32"/>
      <c r="H199" s="33"/>
      <c r="I199" s="33"/>
      <c r="J199" s="190"/>
    </row>
    <row r="204" spans="1:146" ht="17.25" customHeight="1" x14ac:dyDescent="0.35"/>
  </sheetData>
  <sheetProtection password="EB4E" sheet="1" formatCells="0" formatColumns="0" formatRows="0" insertColumns="0"/>
  <dataConsolidate/>
  <mergeCells count="26">
    <mergeCell ref="E45:I45"/>
    <mergeCell ref="B17:J32"/>
    <mergeCell ref="E43:I43"/>
    <mergeCell ref="E41:I41"/>
    <mergeCell ref="E42:I42"/>
    <mergeCell ref="E44:I44"/>
    <mergeCell ref="E192:I192"/>
    <mergeCell ref="E58:I58"/>
    <mergeCell ref="E59:I59"/>
    <mergeCell ref="G68:I68"/>
    <mergeCell ref="B182:I182"/>
    <mergeCell ref="E46:I46"/>
    <mergeCell ref="E47:I47"/>
    <mergeCell ref="E190:I190"/>
    <mergeCell ref="E191:I191"/>
    <mergeCell ref="B186:I186"/>
    <mergeCell ref="E55:I55"/>
    <mergeCell ref="E57:I57"/>
    <mergeCell ref="B178:J178"/>
    <mergeCell ref="E188:I188"/>
    <mergeCell ref="E189:I189"/>
    <mergeCell ref="E48:I48"/>
    <mergeCell ref="E52:I52"/>
    <mergeCell ref="E51:I51"/>
    <mergeCell ref="E53:I53"/>
    <mergeCell ref="E54:I54"/>
  </mergeCells>
  <dataValidations xWindow="703" yWindow="786" count="1">
    <dataValidation allowBlank="1" showInputMessage="1" showErrorMessage="1" prompt="Selon date de l'entrée en vigueur des tarifs adaptés" sqref="G34" xr:uid="{1DCC43FD-B188-44E1-BCBA-7CB194FDBE67}"/>
  </dataValidations>
  <pageMargins left="3.937007874015748E-2" right="3.937007874015748E-2" top="0.35433070866141736" bottom="0.35433070866141736" header="0.31496062992125984" footer="0.31496062992125984"/>
  <pageSetup paperSize="9" scale="73" orientation="portrait" r:id="rId1"/>
  <rowBreaks count="2" manualBreakCount="2">
    <brk id="48" max="10" man="1"/>
    <brk id="101"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964A7-0294-43F1-852E-063282FF7C3B}">
  <sheetPr>
    <tabColor theme="9" tint="0.39997558519241921"/>
  </sheetPr>
  <dimension ref="A1:S91"/>
  <sheetViews>
    <sheetView topLeftCell="A61" zoomScaleNormal="100" workbookViewId="0">
      <selection activeCell="B89" sqref="B89:H90"/>
    </sheetView>
  </sheetViews>
  <sheetFormatPr baseColWidth="10" defaultColWidth="11.453125" defaultRowHeight="14.5" x14ac:dyDescent="0.35"/>
  <cols>
    <col min="1" max="1" width="5.7265625" style="91" customWidth="1"/>
    <col min="2" max="2" width="11.453125" style="91"/>
    <col min="3" max="3" width="8.1796875" style="91" customWidth="1"/>
    <col min="4" max="4" width="11.453125" style="91"/>
    <col min="5" max="5" width="21.81640625" style="91" customWidth="1"/>
    <col min="6" max="6" width="18" style="91" customWidth="1"/>
    <col min="7" max="7" width="3.81640625" style="91" customWidth="1"/>
    <col min="8" max="8" width="23.81640625" style="91" customWidth="1"/>
    <col min="9" max="9" width="8.54296875" style="91" customWidth="1"/>
    <col min="10" max="16384" width="11.453125" style="91"/>
  </cols>
  <sheetData>
    <row r="1" spans="1:9" ht="18" customHeight="1" x14ac:dyDescent="0.35">
      <c r="B1" s="98"/>
      <c r="C1" s="98"/>
      <c r="D1" s="98"/>
      <c r="E1" s="98"/>
      <c r="F1" s="98"/>
      <c r="G1" s="98"/>
      <c r="H1" s="98"/>
      <c r="I1" s="98"/>
    </row>
    <row r="2" spans="1:9" x14ac:dyDescent="0.35">
      <c r="B2" s="98"/>
      <c r="C2" s="98"/>
      <c r="D2" s="98"/>
      <c r="E2" s="98"/>
      <c r="F2" s="98"/>
      <c r="G2" s="98"/>
      <c r="H2" s="98"/>
      <c r="I2" s="98"/>
    </row>
    <row r="3" spans="1:9" x14ac:dyDescent="0.35">
      <c r="B3" s="98"/>
      <c r="C3" s="98"/>
      <c r="D3" s="123"/>
      <c r="E3" s="98"/>
      <c r="F3" s="26" t="s">
        <v>35</v>
      </c>
      <c r="G3" s="98"/>
      <c r="H3" s="98"/>
      <c r="I3" s="98"/>
    </row>
    <row r="4" spans="1:9" x14ac:dyDescent="0.35">
      <c r="B4" s="98"/>
      <c r="C4" s="98"/>
      <c r="D4" s="98"/>
      <c r="E4" s="98"/>
      <c r="F4" s="25" t="s">
        <v>34</v>
      </c>
      <c r="G4" s="26"/>
      <c r="H4" s="26"/>
      <c r="I4" s="98"/>
    </row>
    <row r="5" spans="1:9" ht="10.5" customHeight="1" thickBot="1" x14ac:dyDescent="0.4">
      <c r="B5" s="98"/>
      <c r="C5" s="98"/>
      <c r="D5" s="98"/>
      <c r="F5" s="98"/>
      <c r="G5" s="98"/>
      <c r="H5" s="98"/>
    </row>
    <row r="6" spans="1:9" ht="9" customHeight="1" x14ac:dyDescent="0.35">
      <c r="B6" s="124"/>
      <c r="C6" s="124"/>
      <c r="D6" s="124"/>
      <c r="E6" s="124"/>
      <c r="F6" s="124"/>
      <c r="G6" s="124"/>
      <c r="H6" s="124"/>
    </row>
    <row r="7" spans="1:9" ht="18" x14ac:dyDescent="0.4">
      <c r="B7" s="18" t="s">
        <v>92</v>
      </c>
      <c r="C7" s="98"/>
      <c r="D7" s="98"/>
      <c r="E7" s="98"/>
      <c r="F7" s="98"/>
      <c r="G7" s="98"/>
      <c r="H7" s="98"/>
      <c r="I7" s="98"/>
    </row>
    <row r="8" spans="1:9" ht="9" customHeight="1" x14ac:dyDescent="0.35">
      <c r="B8" s="98"/>
      <c r="C8" s="98"/>
      <c r="D8" s="98"/>
      <c r="E8" s="98"/>
      <c r="F8" s="98"/>
      <c r="G8" s="98"/>
      <c r="H8" s="98"/>
      <c r="I8" s="98"/>
    </row>
    <row r="9" spans="1:9" x14ac:dyDescent="0.35">
      <c r="B9" s="123" t="s">
        <v>60</v>
      </c>
      <c r="C9" s="98"/>
      <c r="D9" s="98"/>
      <c r="E9" s="98"/>
      <c r="F9" s="98"/>
      <c r="G9" s="98"/>
      <c r="H9" s="98"/>
      <c r="I9" s="98"/>
    </row>
    <row r="10" spans="1:9" ht="12" customHeight="1" thickBot="1" x14ac:dyDescent="0.4">
      <c r="B10" s="98"/>
      <c r="C10" s="98"/>
      <c r="D10" s="98"/>
      <c r="E10" s="98"/>
      <c r="F10" s="98"/>
      <c r="G10" s="98"/>
      <c r="H10" s="98"/>
      <c r="I10" s="98"/>
    </row>
    <row r="11" spans="1:9" ht="42.75" customHeight="1" thickBot="1" x14ac:dyDescent="0.4">
      <c r="B11" s="428" t="s">
        <v>93</v>
      </c>
      <c r="C11" s="429"/>
      <c r="D11" s="429"/>
      <c r="E11" s="429"/>
      <c r="F11" s="429"/>
      <c r="G11" s="429"/>
      <c r="H11" s="430"/>
    </row>
    <row r="12" spans="1:9" ht="11.25" customHeight="1" x14ac:dyDescent="0.35">
      <c r="B12" s="98"/>
      <c r="C12" s="98"/>
      <c r="D12" s="98"/>
      <c r="E12" s="98"/>
      <c r="F12" s="98"/>
      <c r="G12" s="98"/>
      <c r="H12" s="98"/>
      <c r="I12" s="98"/>
    </row>
    <row r="13" spans="1:9" ht="18" customHeight="1" x14ac:dyDescent="0.35">
      <c r="A13" s="15"/>
      <c r="B13" s="17"/>
      <c r="C13" s="17"/>
      <c r="D13" s="19"/>
      <c r="E13" s="19"/>
      <c r="F13" s="284" t="s">
        <v>199</v>
      </c>
      <c r="G13" s="284"/>
      <c r="H13" s="284" t="s">
        <v>200</v>
      </c>
      <c r="I13" s="19"/>
    </row>
    <row r="14" spans="1:9" ht="29.25" customHeight="1" x14ac:dyDescent="0.35">
      <c r="A14" s="15"/>
      <c r="B14" s="17"/>
      <c r="C14" s="17"/>
      <c r="D14" s="19"/>
      <c r="E14" s="19"/>
      <c r="F14" s="217" t="s">
        <v>94</v>
      </c>
      <c r="G14" s="218"/>
      <c r="H14" s="217" t="s">
        <v>95</v>
      </c>
      <c r="I14" s="19"/>
    </row>
    <row r="15" spans="1:9" x14ac:dyDescent="0.35">
      <c r="A15" s="15"/>
      <c r="B15" s="23" t="s">
        <v>23</v>
      </c>
      <c r="C15" s="23"/>
      <c r="D15" s="20"/>
      <c r="E15" s="15"/>
      <c r="F15" s="213"/>
      <c r="G15" s="213"/>
      <c r="H15" s="213"/>
      <c r="I15" s="20"/>
    </row>
    <row r="16" spans="1:9" ht="8.25" customHeight="1" x14ac:dyDescent="0.35">
      <c r="A16" s="15"/>
      <c r="B16" s="17"/>
      <c r="C16" s="17"/>
      <c r="D16" s="15"/>
      <c r="E16" s="15"/>
      <c r="F16" s="214"/>
      <c r="G16" s="214"/>
      <c r="H16" s="214"/>
      <c r="I16" s="15"/>
    </row>
    <row r="17" spans="1:11" ht="15" customHeight="1" x14ac:dyDescent="0.35">
      <c r="A17" s="15"/>
      <c r="B17" s="413" t="s">
        <v>195</v>
      </c>
      <c r="C17" s="414"/>
      <c r="D17" s="414"/>
      <c r="E17" s="415"/>
      <c r="F17" s="217"/>
      <c r="G17" s="219"/>
      <c r="H17" s="217"/>
      <c r="I17" s="15"/>
    </row>
    <row r="18" spans="1:11" ht="15" customHeight="1" x14ac:dyDescent="0.35">
      <c r="A18" s="15"/>
      <c r="B18" s="413" t="s">
        <v>196</v>
      </c>
      <c r="C18" s="414"/>
      <c r="D18" s="414"/>
      <c r="E18" s="415"/>
      <c r="F18" s="217"/>
      <c r="G18" s="219"/>
      <c r="H18" s="217"/>
      <c r="I18" s="15"/>
    </row>
    <row r="19" spans="1:11" ht="15" customHeight="1" x14ac:dyDescent="0.35">
      <c r="A19" s="15"/>
      <c r="B19" s="413" t="s">
        <v>197</v>
      </c>
      <c r="C19" s="414"/>
      <c r="D19" s="414"/>
      <c r="E19" s="415"/>
      <c r="F19" s="217"/>
      <c r="G19" s="219"/>
      <c r="H19" s="217"/>
      <c r="I19" s="15"/>
    </row>
    <row r="20" spans="1:11" ht="15" customHeight="1" x14ac:dyDescent="0.35">
      <c r="A20" s="15"/>
      <c r="B20" s="413" t="s">
        <v>96</v>
      </c>
      <c r="C20" s="414"/>
      <c r="D20" s="414"/>
      <c r="E20" s="415"/>
      <c r="F20" s="217"/>
      <c r="G20" s="219"/>
      <c r="H20" s="217"/>
      <c r="I20" s="15"/>
    </row>
    <row r="21" spans="1:11" ht="25.5" customHeight="1" x14ac:dyDescent="0.35">
      <c r="A21" s="15"/>
      <c r="B21" s="413" t="s">
        <v>97</v>
      </c>
      <c r="C21" s="414"/>
      <c r="D21" s="414"/>
      <c r="E21" s="415"/>
      <c r="F21" s="217"/>
      <c r="G21" s="219"/>
      <c r="H21" s="217"/>
      <c r="I21" s="15"/>
    </row>
    <row r="22" spans="1:11" ht="18" customHeight="1" x14ac:dyDescent="0.35">
      <c r="A22" s="15"/>
      <c r="B22" s="413" t="s">
        <v>123</v>
      </c>
      <c r="C22" s="414"/>
      <c r="D22" s="414"/>
      <c r="E22" s="415"/>
      <c r="F22" s="217"/>
      <c r="G22" s="219"/>
      <c r="H22" s="217"/>
      <c r="I22" s="15"/>
    </row>
    <row r="23" spans="1:11" x14ac:dyDescent="0.35">
      <c r="A23" s="15"/>
      <c r="B23" s="413" t="s">
        <v>198</v>
      </c>
      <c r="C23" s="414"/>
      <c r="D23" s="414"/>
      <c r="E23" s="415"/>
      <c r="F23" s="288"/>
      <c r="G23" s="289"/>
      <c r="H23" s="288"/>
      <c r="I23" s="15"/>
      <c r="J23" s="15"/>
      <c r="K23" s="15"/>
    </row>
    <row r="24" spans="1:11" ht="18.75" customHeight="1" x14ac:dyDescent="0.35">
      <c r="A24" s="15"/>
      <c r="B24" s="413" t="s">
        <v>115</v>
      </c>
      <c r="C24" s="413"/>
      <c r="D24" s="413"/>
      <c r="E24" s="431"/>
      <c r="F24" s="217"/>
      <c r="G24" s="219"/>
      <c r="H24" s="217"/>
      <c r="I24" s="15"/>
    </row>
    <row r="25" spans="1:11" s="127" customFormat="1" ht="21" customHeight="1" x14ac:dyDescent="0.35">
      <c r="A25" s="15"/>
      <c r="B25" s="432" t="s">
        <v>116</v>
      </c>
      <c r="C25" s="416"/>
      <c r="D25" s="416"/>
      <c r="E25" s="416"/>
      <c r="F25" s="339"/>
      <c r="G25" s="339"/>
      <c r="H25" s="339"/>
      <c r="I25" s="15"/>
    </row>
    <row r="26" spans="1:11" ht="15.5" x14ac:dyDescent="0.35">
      <c r="A26" s="15"/>
      <c r="B26" s="405"/>
      <c r="C26" s="411"/>
      <c r="D26" s="411"/>
      <c r="E26" s="412"/>
      <c r="F26" s="217"/>
      <c r="G26" s="220"/>
      <c r="H26" s="217"/>
      <c r="I26" s="129"/>
    </row>
    <row r="27" spans="1:11" ht="15.5" x14ac:dyDescent="0.35">
      <c r="A27" s="15"/>
      <c r="B27" s="405"/>
      <c r="C27" s="411"/>
      <c r="D27" s="411"/>
      <c r="E27" s="412"/>
      <c r="F27" s="217"/>
      <c r="G27" s="220"/>
      <c r="H27" s="217"/>
      <c r="I27" s="129"/>
    </row>
    <row r="28" spans="1:11" ht="15.5" x14ac:dyDescent="0.35">
      <c r="A28" s="15"/>
      <c r="B28" s="405"/>
      <c r="C28" s="411"/>
      <c r="D28" s="411"/>
      <c r="E28" s="412"/>
      <c r="F28" s="217"/>
      <c r="G28" s="220"/>
      <c r="H28" s="217"/>
      <c r="I28" s="129"/>
    </row>
    <row r="29" spans="1:11" ht="15.5" x14ac:dyDescent="0.35">
      <c r="A29" s="15"/>
      <c r="B29" s="405"/>
      <c r="C29" s="411"/>
      <c r="D29" s="411"/>
      <c r="E29" s="412"/>
      <c r="F29" s="217"/>
      <c r="G29" s="220"/>
      <c r="H29" s="217"/>
      <c r="I29" s="129"/>
    </row>
    <row r="30" spans="1:11" ht="15.5" x14ac:dyDescent="0.35">
      <c r="A30" s="15"/>
      <c r="B30" s="405"/>
      <c r="C30" s="411"/>
      <c r="D30" s="411"/>
      <c r="E30" s="412"/>
      <c r="F30" s="217"/>
      <c r="G30" s="220"/>
      <c r="H30" s="217"/>
      <c r="I30" s="129"/>
    </row>
    <row r="31" spans="1:11" ht="15.5" x14ac:dyDescent="0.35">
      <c r="A31" s="15"/>
      <c r="B31" s="405"/>
      <c r="C31" s="411"/>
      <c r="D31" s="411"/>
      <c r="E31" s="412"/>
      <c r="F31" s="217"/>
      <c r="G31" s="220"/>
      <c r="H31" s="217"/>
      <c r="I31" s="129"/>
    </row>
    <row r="32" spans="1:11" s="127" customFormat="1" ht="30.75" customHeight="1" x14ac:dyDescent="0.35">
      <c r="A32" s="15"/>
      <c r="B32" s="425" t="s">
        <v>98</v>
      </c>
      <c r="C32" s="426"/>
      <c r="D32" s="426"/>
      <c r="E32" s="427"/>
      <c r="F32" s="145"/>
      <c r="G32" s="126"/>
      <c r="H32" s="145"/>
      <c r="I32" s="15"/>
    </row>
    <row r="33" spans="1:9" ht="15.5" x14ac:dyDescent="0.35">
      <c r="A33" s="15"/>
      <c r="B33" s="405"/>
      <c r="C33" s="411"/>
      <c r="D33" s="411"/>
      <c r="E33" s="412"/>
      <c r="F33" s="217"/>
      <c r="G33" s="220"/>
      <c r="H33" s="217"/>
      <c r="I33" s="129"/>
    </row>
    <row r="34" spans="1:9" ht="15.5" x14ac:dyDescent="0.35">
      <c r="A34" s="15"/>
      <c r="B34" s="405"/>
      <c r="C34" s="411"/>
      <c r="D34" s="411"/>
      <c r="E34" s="412"/>
      <c r="F34" s="217"/>
      <c r="G34" s="220"/>
      <c r="H34" s="217"/>
      <c r="I34" s="129"/>
    </row>
    <row r="35" spans="1:9" ht="15.5" x14ac:dyDescent="0.35">
      <c r="A35" s="15"/>
      <c r="B35" s="405"/>
      <c r="C35" s="411"/>
      <c r="D35" s="411"/>
      <c r="E35" s="412"/>
      <c r="F35" s="217"/>
      <c r="G35" s="220"/>
      <c r="H35" s="217"/>
      <c r="I35" s="129"/>
    </row>
    <row r="36" spans="1:9" ht="15.5" x14ac:dyDescent="0.35">
      <c r="A36" s="15"/>
      <c r="B36" s="405"/>
      <c r="C36" s="411"/>
      <c r="D36" s="411"/>
      <c r="E36" s="412"/>
      <c r="F36" s="217"/>
      <c r="G36" s="220"/>
      <c r="H36" s="217"/>
      <c r="I36" s="129"/>
    </row>
    <row r="37" spans="1:9" ht="15.5" x14ac:dyDescent="0.35">
      <c r="A37" s="15"/>
      <c r="B37" s="405"/>
      <c r="C37" s="411"/>
      <c r="D37" s="411"/>
      <c r="E37" s="412"/>
      <c r="F37" s="217"/>
      <c r="G37" s="220"/>
      <c r="H37" s="217"/>
      <c r="I37" s="129"/>
    </row>
    <row r="38" spans="1:9" s="131" customFormat="1" ht="15.75" customHeight="1" x14ac:dyDescent="0.35">
      <c r="A38" s="130"/>
      <c r="B38" s="402" t="s">
        <v>24</v>
      </c>
      <c r="C38" s="403"/>
      <c r="D38" s="403"/>
      <c r="E38" s="404"/>
      <c r="F38" s="146">
        <f>SUM(F20:F24,F33:F37)</f>
        <v>0</v>
      </c>
      <c r="G38" s="128"/>
      <c r="H38" s="146">
        <f>SUM(H20:H24,H33:H37)</f>
        <v>0</v>
      </c>
      <c r="I38" s="130"/>
    </row>
    <row r="39" spans="1:9" s="131" customFormat="1" ht="15.5" x14ac:dyDescent="0.35">
      <c r="A39" s="130"/>
      <c r="B39" s="132"/>
      <c r="C39" s="132"/>
      <c r="D39" s="133"/>
      <c r="E39" s="134"/>
      <c r="F39" s="126"/>
      <c r="G39" s="126"/>
      <c r="H39" s="126"/>
      <c r="I39" s="130"/>
    </row>
    <row r="40" spans="1:9" x14ac:dyDescent="0.35">
      <c r="A40" s="24"/>
      <c r="B40" s="135"/>
      <c r="C40" s="135"/>
      <c r="D40" s="58"/>
      <c r="E40" s="58"/>
      <c r="F40" s="126"/>
      <c r="G40" s="126"/>
      <c r="H40" s="126"/>
    </row>
    <row r="41" spans="1:9" x14ac:dyDescent="0.35">
      <c r="A41" s="15"/>
      <c r="B41" s="136" t="s">
        <v>25</v>
      </c>
      <c r="C41" s="136"/>
      <c r="D41" s="137"/>
      <c r="E41" s="58"/>
      <c r="F41" s="126"/>
      <c r="G41" s="126"/>
      <c r="H41" s="126"/>
      <c r="I41" s="15"/>
    </row>
    <row r="42" spans="1:9" x14ac:dyDescent="0.35">
      <c r="A42" s="15"/>
      <c r="B42" s="421" t="s">
        <v>99</v>
      </c>
      <c r="C42" s="339"/>
      <c r="D42" s="339"/>
      <c r="E42" s="418"/>
      <c r="F42" s="146">
        <f>SUM(F43:F50)</f>
        <v>0</v>
      </c>
      <c r="G42" s="139"/>
      <c r="H42" s="146">
        <f>SUM(H43:H50)</f>
        <v>0</v>
      </c>
    </row>
    <row r="43" spans="1:9" ht="30.75" customHeight="1" x14ac:dyDescent="0.35">
      <c r="A43" s="15"/>
      <c r="B43" s="413" t="s">
        <v>100</v>
      </c>
      <c r="C43" s="339"/>
      <c r="D43" s="339"/>
      <c r="E43" s="418"/>
      <c r="F43" s="217"/>
      <c r="G43" s="219"/>
      <c r="H43" s="217"/>
      <c r="I43" s="15"/>
    </row>
    <row r="44" spans="1:9" ht="28.5" customHeight="1" x14ac:dyDescent="0.35">
      <c r="A44" s="15"/>
      <c r="B44" s="413" t="s">
        <v>101</v>
      </c>
      <c r="C44" s="339"/>
      <c r="D44" s="339"/>
      <c r="E44" s="418"/>
      <c r="F44" s="217"/>
      <c r="G44" s="219"/>
      <c r="H44" s="217"/>
      <c r="I44" s="15"/>
    </row>
    <row r="45" spans="1:9" ht="14.25" customHeight="1" x14ac:dyDescent="0.35">
      <c r="A45" s="15"/>
      <c r="B45" s="413" t="s">
        <v>102</v>
      </c>
      <c r="C45" s="339"/>
      <c r="D45" s="339"/>
      <c r="E45" s="418"/>
      <c r="F45" s="217"/>
      <c r="G45" s="219"/>
      <c r="H45" s="217"/>
      <c r="I45" s="15"/>
    </row>
    <row r="46" spans="1:9" x14ac:dyDescent="0.35">
      <c r="A46" s="15"/>
      <c r="B46" s="413" t="s">
        <v>103</v>
      </c>
      <c r="C46" s="339"/>
      <c r="D46" s="339"/>
      <c r="E46" s="418"/>
      <c r="F46" s="217"/>
      <c r="G46" s="219"/>
      <c r="H46" s="217"/>
      <c r="I46" s="15"/>
    </row>
    <row r="47" spans="1:9" s="127" customFormat="1" ht="23.25" customHeight="1" x14ac:dyDescent="0.35">
      <c r="A47" s="15"/>
      <c r="B47" s="425" t="s">
        <v>104</v>
      </c>
      <c r="C47" s="426"/>
      <c r="D47" s="426"/>
      <c r="E47" s="427"/>
      <c r="F47" s="145"/>
      <c r="G47" s="126"/>
      <c r="H47" s="145"/>
      <c r="I47" s="15"/>
    </row>
    <row r="48" spans="1:9" x14ac:dyDescent="0.35">
      <c r="A48" s="15"/>
      <c r="B48" s="405"/>
      <c r="C48" s="411"/>
      <c r="D48" s="411"/>
      <c r="E48" s="412"/>
      <c r="F48" s="217"/>
      <c r="G48" s="220"/>
      <c r="H48" s="217"/>
      <c r="I48" s="15"/>
    </row>
    <row r="49" spans="1:11" x14ac:dyDescent="0.35">
      <c r="A49" s="15"/>
      <c r="B49" s="405"/>
      <c r="C49" s="411"/>
      <c r="D49" s="411"/>
      <c r="E49" s="412"/>
      <c r="F49" s="217"/>
      <c r="G49" s="220"/>
      <c r="H49" s="217"/>
      <c r="I49" s="15"/>
    </row>
    <row r="50" spans="1:11" x14ac:dyDescent="0.35">
      <c r="A50" s="15"/>
      <c r="B50" s="405"/>
      <c r="C50" s="411"/>
      <c r="D50" s="411"/>
      <c r="E50" s="412"/>
      <c r="F50" s="217"/>
      <c r="G50" s="220"/>
      <c r="H50" s="217"/>
      <c r="I50" s="15"/>
    </row>
    <row r="51" spans="1:11" x14ac:dyDescent="0.35">
      <c r="A51" s="15"/>
      <c r="B51" s="140"/>
      <c r="C51" s="125"/>
      <c r="D51" s="137"/>
      <c r="E51" s="58"/>
      <c r="F51" s="126"/>
      <c r="G51" s="126"/>
      <c r="H51" s="138"/>
      <c r="I51" s="15"/>
    </row>
    <row r="52" spans="1:11" x14ac:dyDescent="0.35">
      <c r="A52" s="15"/>
      <c r="B52" s="421" t="s">
        <v>124</v>
      </c>
      <c r="C52" s="339"/>
      <c r="D52" s="339"/>
      <c r="E52" s="418"/>
      <c r="F52" s="146">
        <f>SUM(F53:F68)</f>
        <v>0</v>
      </c>
      <c r="G52" s="139"/>
      <c r="H52" s="146">
        <f>SUM(H53:H68)</f>
        <v>0</v>
      </c>
      <c r="I52" s="15"/>
    </row>
    <row r="53" spans="1:11" x14ac:dyDescent="0.35">
      <c r="A53" s="15"/>
      <c r="B53" s="413" t="s">
        <v>105</v>
      </c>
      <c r="C53" s="339"/>
      <c r="D53" s="339"/>
      <c r="E53" s="418"/>
      <c r="F53" s="217"/>
      <c r="G53" s="221"/>
      <c r="H53" s="217"/>
      <c r="I53" s="15"/>
    </row>
    <row r="54" spans="1:11" x14ac:dyDescent="0.35">
      <c r="A54" s="15"/>
      <c r="B54" s="413" t="s">
        <v>106</v>
      </c>
      <c r="C54" s="339"/>
      <c r="D54" s="339"/>
      <c r="E54" s="418"/>
      <c r="F54" s="217"/>
      <c r="G54" s="221"/>
      <c r="H54" s="217"/>
      <c r="I54" s="15"/>
    </row>
    <row r="55" spans="1:11" s="141" customFormat="1" x14ac:dyDescent="0.35">
      <c r="A55" s="15"/>
      <c r="B55" s="413" t="s">
        <v>107</v>
      </c>
      <c r="C55" s="419"/>
      <c r="D55" s="419"/>
      <c r="E55" s="420"/>
      <c r="F55" s="217"/>
      <c r="G55" s="221"/>
      <c r="H55" s="217"/>
      <c r="I55" s="15"/>
    </row>
    <row r="56" spans="1:11" x14ac:dyDescent="0.35">
      <c r="A56" s="15"/>
      <c r="B56" s="413" t="s">
        <v>108</v>
      </c>
      <c r="C56" s="414"/>
      <c r="D56" s="414"/>
      <c r="E56" s="415"/>
      <c r="F56" s="217"/>
      <c r="G56" s="219"/>
      <c r="H56" s="217"/>
      <c r="I56" s="15"/>
    </row>
    <row r="57" spans="1:11" x14ac:dyDescent="0.35">
      <c r="A57" s="15"/>
      <c r="B57" s="413" t="s">
        <v>201</v>
      </c>
      <c r="C57" s="414"/>
      <c r="D57" s="414"/>
      <c r="E57" s="415"/>
      <c r="F57" s="217"/>
      <c r="G57" s="219"/>
      <c r="H57" s="217"/>
      <c r="I57" s="15"/>
    </row>
    <row r="58" spans="1:11" ht="13.5" customHeight="1" x14ac:dyDescent="0.35">
      <c r="A58" s="15"/>
      <c r="B58" s="413" t="s">
        <v>109</v>
      </c>
      <c r="C58" s="414"/>
      <c r="D58" s="414"/>
      <c r="E58" s="415"/>
      <c r="F58" s="217"/>
      <c r="G58" s="219"/>
      <c r="H58" s="217"/>
      <c r="I58" s="15"/>
    </row>
    <row r="59" spans="1:11" ht="30" customHeight="1" x14ac:dyDescent="0.35">
      <c r="A59" s="15"/>
      <c r="B59" s="413" t="s">
        <v>181</v>
      </c>
      <c r="C59" s="414"/>
      <c r="D59" s="414"/>
      <c r="E59" s="415"/>
      <c r="F59" s="217"/>
      <c r="G59" s="219"/>
      <c r="H59" s="217"/>
      <c r="I59" s="15"/>
    </row>
    <row r="60" spans="1:11" ht="15.5" x14ac:dyDescent="0.35">
      <c r="A60" s="15"/>
      <c r="B60" s="413" t="s">
        <v>110</v>
      </c>
      <c r="C60" s="414"/>
      <c r="D60" s="414"/>
      <c r="E60" s="415"/>
      <c r="F60" s="217"/>
      <c r="G60" s="219"/>
      <c r="H60" s="217"/>
      <c r="I60" s="129"/>
    </row>
    <row r="61" spans="1:11" x14ac:dyDescent="0.35">
      <c r="A61" s="15"/>
      <c r="B61" s="413" t="s">
        <v>111</v>
      </c>
      <c r="C61" s="414"/>
      <c r="D61" s="414"/>
      <c r="E61" s="415"/>
      <c r="F61" s="217"/>
      <c r="G61" s="219"/>
      <c r="H61" s="217"/>
    </row>
    <row r="62" spans="1:11" x14ac:dyDescent="0.35">
      <c r="A62" s="15"/>
      <c r="B62" s="413" t="s">
        <v>202</v>
      </c>
      <c r="C62" s="435"/>
      <c r="D62" s="435"/>
      <c r="E62" s="436"/>
      <c r="F62" s="288"/>
      <c r="G62" s="289"/>
      <c r="H62" s="217"/>
      <c r="J62" s="127"/>
      <c r="K62" s="15"/>
    </row>
    <row r="63" spans="1:11" ht="14.5" customHeight="1" x14ac:dyDescent="0.35">
      <c r="A63" s="15"/>
      <c r="B63" s="422" t="s">
        <v>203</v>
      </c>
      <c r="C63" s="423"/>
      <c r="D63" s="423"/>
      <c r="E63" s="424"/>
      <c r="F63" s="288"/>
      <c r="G63" s="289"/>
      <c r="H63" s="217"/>
      <c r="J63" s="127"/>
      <c r="K63" s="15"/>
    </row>
    <row r="64" spans="1:11" x14ac:dyDescent="0.35">
      <c r="A64" s="15"/>
      <c r="B64" s="413" t="s">
        <v>112</v>
      </c>
      <c r="C64" s="416"/>
      <c r="D64" s="416"/>
      <c r="E64" s="417"/>
      <c r="F64" s="126"/>
      <c r="G64" s="128"/>
      <c r="H64" s="126"/>
      <c r="I64" s="15"/>
    </row>
    <row r="65" spans="1:9" x14ac:dyDescent="0.35">
      <c r="A65" s="15"/>
      <c r="B65" s="405"/>
      <c r="C65" s="406"/>
      <c r="D65" s="406"/>
      <c r="E65" s="407"/>
      <c r="F65" s="217"/>
      <c r="G65" s="220"/>
      <c r="H65" s="217"/>
    </row>
    <row r="66" spans="1:9" x14ac:dyDescent="0.35">
      <c r="A66" s="15"/>
      <c r="B66" s="405"/>
      <c r="C66" s="406"/>
      <c r="D66" s="406"/>
      <c r="E66" s="407"/>
      <c r="F66" s="217"/>
      <c r="G66" s="220"/>
      <c r="H66" s="217"/>
      <c r="I66" s="15"/>
    </row>
    <row r="67" spans="1:9" s="131" customFormat="1" ht="15.5" x14ac:dyDescent="0.35">
      <c r="B67" s="405"/>
      <c r="C67" s="406"/>
      <c r="D67" s="406"/>
      <c r="E67" s="407"/>
      <c r="F67" s="217"/>
      <c r="G67" s="220"/>
      <c r="H67" s="217"/>
      <c r="I67" s="130"/>
    </row>
    <row r="68" spans="1:9" s="131" customFormat="1" ht="15.5" x14ac:dyDescent="0.35">
      <c r="B68" s="405"/>
      <c r="C68" s="406"/>
      <c r="D68" s="406"/>
      <c r="E68" s="407"/>
      <c r="F68" s="217"/>
      <c r="G68" s="220"/>
      <c r="H68" s="217"/>
    </row>
    <row r="69" spans="1:9" s="131" customFormat="1" ht="15.5" x14ac:dyDescent="0.35">
      <c r="B69" s="402" t="s">
        <v>26</v>
      </c>
      <c r="C69" s="403"/>
      <c r="D69" s="403"/>
      <c r="E69" s="404"/>
      <c r="F69" s="146">
        <f>F42+F52</f>
        <v>0</v>
      </c>
      <c r="G69" s="138"/>
      <c r="H69" s="146">
        <f>H42+H52</f>
        <v>0</v>
      </c>
    </row>
    <row r="70" spans="1:9" s="131" customFormat="1" ht="15.5" x14ac:dyDescent="0.35">
      <c r="B70" s="142"/>
      <c r="C70" s="142"/>
      <c r="D70" s="130"/>
      <c r="E70" s="130"/>
      <c r="F70" s="138"/>
      <c r="G70" s="126"/>
      <c r="H70" s="138"/>
    </row>
    <row r="71" spans="1:9" s="131" customFormat="1" ht="15.5" x14ac:dyDescent="0.35">
      <c r="B71" s="402" t="s">
        <v>113</v>
      </c>
      <c r="C71" s="403"/>
      <c r="D71" s="403"/>
      <c r="E71" s="404"/>
      <c r="F71" s="146">
        <f>F38-F69</f>
        <v>0</v>
      </c>
      <c r="G71" s="126"/>
      <c r="H71" s="146">
        <f>H38-H69</f>
        <v>0</v>
      </c>
    </row>
    <row r="72" spans="1:9" ht="15.5" x14ac:dyDescent="0.35">
      <c r="B72" s="142"/>
      <c r="C72" s="142"/>
      <c r="D72" s="130"/>
      <c r="E72" s="130"/>
      <c r="F72" s="143"/>
      <c r="G72" s="15"/>
      <c r="H72" s="143"/>
    </row>
    <row r="73" spans="1:9" s="131" customFormat="1" ht="15.5" x14ac:dyDescent="0.35">
      <c r="B73" s="402" t="s">
        <v>207</v>
      </c>
      <c r="C73" s="403"/>
      <c r="D73" s="403"/>
      <c r="E73" s="404"/>
      <c r="F73" s="250"/>
      <c r="G73" s="219"/>
      <c r="H73" s="250"/>
    </row>
    <row r="74" spans="1:9" ht="15.5" x14ac:dyDescent="0.35">
      <c r="B74" s="142"/>
      <c r="C74" s="142"/>
      <c r="D74" s="130"/>
      <c r="E74" s="130"/>
      <c r="F74" s="143"/>
      <c r="G74" s="15"/>
      <c r="H74" s="143"/>
    </row>
    <row r="75" spans="1:9" s="131" customFormat="1" ht="15.5" x14ac:dyDescent="0.35">
      <c r="B75" s="402" t="s">
        <v>114</v>
      </c>
      <c r="C75" s="403"/>
      <c r="D75" s="403"/>
      <c r="E75" s="404"/>
      <c r="F75" s="252" t="e">
        <f>F69/F73</f>
        <v>#DIV/0!</v>
      </c>
      <c r="G75" s="126"/>
      <c r="H75" s="252" t="e">
        <f>H69/H73</f>
        <v>#DIV/0!</v>
      </c>
    </row>
    <row r="76" spans="1:9" x14ac:dyDescent="0.35">
      <c r="B76" s="1"/>
      <c r="C76" s="1"/>
      <c r="D76" s="1"/>
      <c r="E76" s="1"/>
    </row>
    <row r="77" spans="1:9" s="131" customFormat="1" ht="15.75" customHeight="1" x14ac:dyDescent="0.35">
      <c r="B77" s="402" t="s">
        <v>204</v>
      </c>
      <c r="C77" s="433"/>
      <c r="D77" s="433"/>
      <c r="E77" s="434"/>
      <c r="F77" s="252">
        <f>'Formulaire AES 3'!G95</f>
        <v>0</v>
      </c>
      <c r="G77" s="126"/>
      <c r="H77" s="252">
        <f>'Formulaire AES 3'!G95</f>
        <v>0</v>
      </c>
      <c r="I77" s="287" t="s">
        <v>205</v>
      </c>
    </row>
    <row r="78" spans="1:9" s="131" customFormat="1" ht="15.5" x14ac:dyDescent="0.35">
      <c r="B78" s="285"/>
      <c r="C78" s="286"/>
      <c r="D78" s="286"/>
      <c r="E78" s="286"/>
      <c r="F78" s="253"/>
      <c r="G78" s="253"/>
      <c r="H78" s="253"/>
      <c r="I78" s="251"/>
    </row>
    <row r="79" spans="1:9" s="131" customFormat="1" ht="15.5" x14ac:dyDescent="0.35">
      <c r="B79" s="402" t="s">
        <v>206</v>
      </c>
      <c r="C79" s="433"/>
      <c r="D79" s="433"/>
      <c r="E79" s="434"/>
      <c r="F79" s="252" t="e">
        <f>F69/F77</f>
        <v>#DIV/0!</v>
      </c>
      <c r="G79" s="126"/>
      <c r="H79" s="252" t="e">
        <f>H69/H77</f>
        <v>#DIV/0!</v>
      </c>
    </row>
    <row r="80" spans="1:9" ht="26.25" customHeight="1" x14ac:dyDescent="0.35">
      <c r="B80" s="1"/>
      <c r="C80" s="1"/>
      <c r="D80" s="1"/>
      <c r="E80" s="1"/>
      <c r="G80" s="15"/>
    </row>
    <row r="81" spans="1:19" s="141" customFormat="1" ht="48" customHeight="1" x14ac:dyDescent="0.35">
      <c r="B81" s="408" t="s">
        <v>148</v>
      </c>
      <c r="C81" s="409"/>
      <c r="D81" s="409"/>
      <c r="E81" s="409"/>
      <c r="F81" s="410"/>
      <c r="G81" s="410"/>
      <c r="H81" s="410"/>
    </row>
    <row r="82" spans="1:19" x14ac:dyDescent="0.35">
      <c r="B82" s="405" t="s">
        <v>120</v>
      </c>
      <c r="C82" s="411"/>
      <c r="D82" s="411"/>
      <c r="E82" s="412"/>
      <c r="F82" s="217"/>
      <c r="G82" s="214"/>
      <c r="H82" s="217"/>
    </row>
    <row r="83" spans="1:19" x14ac:dyDescent="0.35">
      <c r="B83" s="405" t="s">
        <v>121</v>
      </c>
      <c r="C83" s="411"/>
      <c r="D83" s="411"/>
      <c r="E83" s="412"/>
      <c r="F83" s="217"/>
      <c r="G83" s="214"/>
      <c r="H83" s="217"/>
    </row>
    <row r="84" spans="1:19" x14ac:dyDescent="0.35">
      <c r="B84" s="405"/>
      <c r="C84" s="411"/>
      <c r="D84" s="411"/>
      <c r="E84" s="412"/>
      <c r="F84" s="217"/>
      <c r="G84" s="214"/>
      <c r="H84" s="217"/>
    </row>
    <row r="85" spans="1:19" x14ac:dyDescent="0.35">
      <c r="B85" s="405"/>
      <c r="C85" s="411"/>
      <c r="D85" s="411"/>
      <c r="E85" s="412"/>
      <c r="F85" s="217"/>
      <c r="G85" s="214"/>
      <c r="H85" s="217"/>
    </row>
    <row r="86" spans="1:19" x14ac:dyDescent="0.35">
      <c r="B86" s="222"/>
      <c r="C86" s="222"/>
      <c r="D86" s="222"/>
      <c r="E86" s="222"/>
      <c r="F86" s="217"/>
      <c r="G86" s="214"/>
      <c r="H86" s="217"/>
    </row>
    <row r="87" spans="1:19" x14ac:dyDescent="0.35">
      <c r="E87" s="152" t="s">
        <v>122</v>
      </c>
      <c r="F87" s="146">
        <f>SUM(F82:F86)</f>
        <v>0</v>
      </c>
      <c r="G87" s="15"/>
      <c r="H87" s="146">
        <f>SUM(H82:H86)</f>
        <v>0</v>
      </c>
    </row>
    <row r="88" spans="1:19" ht="18.5" x14ac:dyDescent="0.45">
      <c r="A88" s="99"/>
      <c r="B88" s="144" t="s">
        <v>89</v>
      </c>
      <c r="I88" s="131"/>
      <c r="J88" s="131"/>
      <c r="K88" s="98"/>
      <c r="L88" s="98"/>
      <c r="M88" s="98"/>
      <c r="N88" s="98"/>
      <c r="O88" s="98"/>
      <c r="P88" s="98"/>
      <c r="Q88" s="98"/>
      <c r="R88" s="98"/>
      <c r="S88" s="98"/>
    </row>
    <row r="89" spans="1:19" ht="15.5" x14ac:dyDescent="0.35">
      <c r="A89" s="99"/>
      <c r="B89" s="397"/>
      <c r="C89" s="398"/>
      <c r="D89" s="399"/>
      <c r="E89" s="399"/>
      <c r="F89" s="399"/>
      <c r="G89" s="399"/>
      <c r="H89" s="399"/>
      <c r="I89" s="131"/>
      <c r="J89" s="131"/>
      <c r="K89" s="98"/>
      <c r="L89" s="98"/>
      <c r="M89" s="98"/>
      <c r="N89" s="98"/>
      <c r="O89" s="98"/>
      <c r="P89" s="98"/>
      <c r="Q89" s="98"/>
      <c r="R89" s="98"/>
      <c r="S89" s="98"/>
    </row>
    <row r="90" spans="1:19" ht="18" customHeight="1" x14ac:dyDescent="0.35">
      <c r="A90" s="99"/>
      <c r="B90" s="400"/>
      <c r="C90" s="401"/>
      <c r="D90" s="401"/>
      <c r="E90" s="401"/>
      <c r="F90" s="401"/>
      <c r="G90" s="401"/>
      <c r="H90" s="401"/>
      <c r="I90" s="131"/>
      <c r="J90" s="131"/>
    </row>
    <row r="91" spans="1:19" ht="15.5" x14ac:dyDescent="0.35">
      <c r="I91" s="131"/>
      <c r="J91" s="131"/>
    </row>
  </sheetData>
  <sheetProtection password="EB4E" sheet="1" formatCells="0" formatColumns="0" formatRows="0" insertColumns="0" insertRows="0"/>
  <mergeCells count="61">
    <mergeCell ref="B57:E57"/>
    <mergeCell ref="B62:E62"/>
    <mergeCell ref="B43:E43"/>
    <mergeCell ref="B44:E44"/>
    <mergeCell ref="B34:E34"/>
    <mergeCell ref="B35:E35"/>
    <mergeCell ref="B32:E32"/>
    <mergeCell ref="B33:E33"/>
    <mergeCell ref="B30:E30"/>
    <mergeCell ref="B31:E31"/>
    <mergeCell ref="B11:H11"/>
    <mergeCell ref="B28:E28"/>
    <mergeCell ref="B29:E29"/>
    <mergeCell ref="B26:E26"/>
    <mergeCell ref="B27:E27"/>
    <mergeCell ref="B22:E22"/>
    <mergeCell ref="B20:E20"/>
    <mergeCell ref="B21:E21"/>
    <mergeCell ref="B17:E17"/>
    <mergeCell ref="B24:E24"/>
    <mergeCell ref="B25:H25"/>
    <mergeCell ref="B18:E18"/>
    <mergeCell ref="B19:E19"/>
    <mergeCell ref="B23:E23"/>
    <mergeCell ref="B38:E38"/>
    <mergeCell ref="B42:E42"/>
    <mergeCell ref="B36:E36"/>
    <mergeCell ref="B49:E49"/>
    <mergeCell ref="B50:E50"/>
    <mergeCell ref="B47:E47"/>
    <mergeCell ref="B48:E48"/>
    <mergeCell ref="B45:E45"/>
    <mergeCell ref="B46:E46"/>
    <mergeCell ref="B37:E37"/>
    <mergeCell ref="B56:E56"/>
    <mergeCell ref="B54:E54"/>
    <mergeCell ref="B55:E55"/>
    <mergeCell ref="B52:E52"/>
    <mergeCell ref="B53:E53"/>
    <mergeCell ref="B66:E66"/>
    <mergeCell ref="B60:E60"/>
    <mergeCell ref="B61:E61"/>
    <mergeCell ref="B58:E58"/>
    <mergeCell ref="B59:E59"/>
    <mergeCell ref="B64:E64"/>
    <mergeCell ref="B65:E65"/>
    <mergeCell ref="B63:E63"/>
    <mergeCell ref="B67:E67"/>
    <mergeCell ref="B68:E68"/>
    <mergeCell ref="B81:H81"/>
    <mergeCell ref="B82:E82"/>
    <mergeCell ref="B83:E83"/>
    <mergeCell ref="B77:E77"/>
    <mergeCell ref="B79:E79"/>
    <mergeCell ref="B89:H90"/>
    <mergeCell ref="B73:E73"/>
    <mergeCell ref="B75:E75"/>
    <mergeCell ref="B69:E69"/>
    <mergeCell ref="B71:E71"/>
    <mergeCell ref="B84:E84"/>
    <mergeCell ref="B85:E85"/>
  </mergeCells>
  <pageMargins left="0.51181102362204722" right="0.51181102362204722" top="0.35433070866141736" bottom="0.35433070866141736" header="0.31496062992125984" footer="0.31496062992125984"/>
  <pageSetup paperSize="9" scale="53"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EAE5D-4214-404F-93AF-6BF5704C81CD}">
  <sheetPr>
    <tabColor theme="9" tint="0.39997558519241921"/>
  </sheetPr>
  <dimension ref="A1:U67"/>
  <sheetViews>
    <sheetView tabSelected="1" topLeftCell="A35" zoomScale="80" zoomScaleNormal="80" workbookViewId="0">
      <selection activeCell="F44" sqref="F44"/>
    </sheetView>
  </sheetViews>
  <sheetFormatPr baseColWidth="10" defaultColWidth="11.453125" defaultRowHeight="14.5" x14ac:dyDescent="0.35"/>
  <cols>
    <col min="1" max="1" width="2.453125" style="1" customWidth="1"/>
    <col min="2" max="2" width="12.1796875" style="1" customWidth="1"/>
    <col min="3" max="3" width="18.7265625" style="1" customWidth="1"/>
    <col min="4" max="4" width="18.81640625" style="1" customWidth="1"/>
    <col min="5" max="5" width="18.54296875" style="1" customWidth="1"/>
    <col min="6" max="6" width="25.1796875" style="1" customWidth="1"/>
    <col min="7" max="7" width="24.1796875" style="1" customWidth="1"/>
    <col min="8" max="8" width="24.7265625" style="1" customWidth="1"/>
    <col min="9" max="9" width="22.7265625" style="1" customWidth="1"/>
    <col min="10" max="10" width="11.54296875" style="1" customWidth="1"/>
    <col min="11" max="11" width="1.54296875" style="1" customWidth="1"/>
    <col min="12" max="12" width="19.7265625" style="2" customWidth="1"/>
    <col min="13" max="13" width="3.81640625" style="2" customWidth="1"/>
    <col min="14" max="15" width="14.81640625" style="2" customWidth="1"/>
    <col min="16" max="16" width="9.54296875" style="2" customWidth="1"/>
    <col min="17" max="20" width="11.453125" style="2"/>
    <col min="21" max="16384" width="11.453125" style="1"/>
  </cols>
  <sheetData>
    <row r="1" spans="2:20" ht="18" customHeight="1" x14ac:dyDescent="0.35">
      <c r="B1" s="2"/>
      <c r="C1" s="2"/>
      <c r="D1" s="2"/>
      <c r="E1" s="2"/>
      <c r="F1" s="2"/>
      <c r="G1" s="2"/>
      <c r="H1" s="2"/>
      <c r="I1" s="2"/>
      <c r="J1" s="2"/>
      <c r="K1" s="2"/>
    </row>
    <row r="2" spans="2:20" x14ac:dyDescent="0.35">
      <c r="B2" s="2"/>
      <c r="C2" s="2"/>
      <c r="D2" s="2"/>
      <c r="E2" s="2"/>
      <c r="F2" s="2"/>
      <c r="G2" s="2"/>
      <c r="H2" s="2"/>
      <c r="I2" s="2"/>
      <c r="J2" s="2"/>
      <c r="K2" s="2"/>
    </row>
    <row r="3" spans="2:20" x14ac:dyDescent="0.35">
      <c r="B3" s="2"/>
      <c r="C3" s="2"/>
      <c r="D3" s="2"/>
      <c r="E3" s="3"/>
      <c r="F3" s="3"/>
      <c r="G3" s="3"/>
      <c r="H3" s="26" t="s">
        <v>35</v>
      </c>
      <c r="I3" s="3"/>
      <c r="J3" s="3"/>
      <c r="K3" s="2"/>
    </row>
    <row r="4" spans="2:20" ht="15" thickBot="1" x14ac:dyDescent="0.4">
      <c r="B4" s="2"/>
      <c r="C4" s="2"/>
      <c r="D4" s="2"/>
      <c r="F4" s="26"/>
      <c r="G4" s="26"/>
      <c r="H4" s="25" t="s">
        <v>34</v>
      </c>
      <c r="I4" s="26"/>
      <c r="J4" s="26"/>
    </row>
    <row r="5" spans="2:20" x14ac:dyDescent="0.35">
      <c r="B5" s="7"/>
      <c r="C5" s="7"/>
      <c r="D5" s="7"/>
      <c r="E5" s="7"/>
      <c r="F5" s="7"/>
      <c r="G5" s="7"/>
      <c r="H5" s="7"/>
      <c r="I5" s="7"/>
      <c r="J5" s="7"/>
      <c r="K5" s="2"/>
    </row>
    <row r="6" spans="2:20" ht="20" x14ac:dyDescent="0.4">
      <c r="B6" s="161" t="s">
        <v>255</v>
      </c>
      <c r="C6" s="2"/>
      <c r="D6" s="2"/>
      <c r="E6" s="2"/>
      <c r="F6" s="2"/>
      <c r="G6" s="2"/>
      <c r="H6" s="2"/>
      <c r="I6" s="2"/>
      <c r="J6" s="2"/>
      <c r="K6" s="2"/>
    </row>
    <row r="7" spans="2:20" ht="16.5" customHeight="1" x14ac:dyDescent="0.4">
      <c r="B7" s="293" t="s">
        <v>256</v>
      </c>
      <c r="D7" s="2"/>
      <c r="E7" s="2"/>
      <c r="F7" s="2"/>
      <c r="G7" s="2"/>
      <c r="H7" s="2"/>
      <c r="I7" s="2"/>
      <c r="J7" s="2"/>
      <c r="K7" s="2"/>
    </row>
    <row r="8" spans="2:20" ht="24" customHeight="1" x14ac:dyDescent="0.35">
      <c r="B8" s="6" t="s">
        <v>60</v>
      </c>
      <c r="C8" s="2"/>
      <c r="D8" s="2"/>
      <c r="E8" s="2"/>
      <c r="F8" s="2"/>
      <c r="G8" s="2"/>
      <c r="H8" s="2"/>
      <c r="I8" s="2"/>
      <c r="J8" s="2"/>
      <c r="K8" s="2"/>
    </row>
    <row r="9" spans="2:20" ht="18" customHeight="1" x14ac:dyDescent="0.35">
      <c r="B9" s="272" t="s">
        <v>218</v>
      </c>
      <c r="C9" s="2"/>
      <c r="D9" s="2"/>
      <c r="E9" s="2"/>
      <c r="F9" s="2"/>
      <c r="G9" s="2"/>
      <c r="H9" s="2"/>
      <c r="I9" s="2"/>
      <c r="J9" s="2"/>
      <c r="K9" s="2"/>
    </row>
    <row r="10" spans="2:20" ht="17.25" customHeight="1" x14ac:dyDescent="0.35">
      <c r="B10" s="272" t="s">
        <v>221</v>
      </c>
      <c r="C10" s="243"/>
      <c r="D10" s="243"/>
      <c r="E10" s="243"/>
      <c r="F10" s="243"/>
      <c r="G10" s="243"/>
      <c r="H10" s="243"/>
      <c r="I10" s="2"/>
      <c r="J10" s="2"/>
      <c r="K10" s="2"/>
    </row>
    <row r="11" spans="2:20" ht="17.25" customHeight="1" x14ac:dyDescent="0.35">
      <c r="B11" s="272" t="s">
        <v>222</v>
      </c>
      <c r="C11" s="243"/>
      <c r="D11" s="243"/>
      <c r="E11" s="243"/>
      <c r="F11" s="243"/>
      <c r="G11" s="243"/>
      <c r="H11" s="243"/>
      <c r="I11" s="2"/>
      <c r="J11" s="2"/>
      <c r="K11" s="2"/>
    </row>
    <row r="12" spans="2:20" ht="12" customHeight="1" thickBot="1" x14ac:dyDescent="0.4">
      <c r="B12" s="243"/>
      <c r="C12" s="243"/>
      <c r="D12" s="243"/>
      <c r="E12" s="243"/>
      <c r="F12" s="243"/>
      <c r="G12" s="2"/>
      <c r="H12" s="2"/>
      <c r="I12" s="2"/>
      <c r="J12" s="2"/>
      <c r="K12" s="2"/>
    </row>
    <row r="13" spans="2:20" ht="17.25" customHeight="1" x14ac:dyDescent="0.35">
      <c r="B13" s="343" t="s">
        <v>289</v>
      </c>
      <c r="C13" s="344"/>
      <c r="D13" s="344"/>
      <c r="E13" s="344"/>
      <c r="F13" s="344"/>
      <c r="G13" s="344"/>
      <c r="H13" s="344"/>
      <c r="I13" s="344"/>
      <c r="J13" s="344"/>
      <c r="K13" s="345"/>
    </row>
    <row r="14" spans="2:20" ht="67.5" customHeight="1" thickBot="1" x14ac:dyDescent="0.4">
      <c r="B14" s="346"/>
      <c r="C14" s="347"/>
      <c r="D14" s="347"/>
      <c r="E14" s="347"/>
      <c r="F14" s="347"/>
      <c r="G14" s="347"/>
      <c r="H14" s="347"/>
      <c r="I14" s="347"/>
      <c r="J14" s="347"/>
      <c r="K14" s="348"/>
    </row>
    <row r="15" spans="2:20" ht="7.5" customHeight="1" thickBot="1" x14ac:dyDescent="0.4">
      <c r="B15" s="2"/>
      <c r="C15" s="2"/>
      <c r="D15" s="2"/>
      <c r="E15" s="2"/>
      <c r="F15" s="2"/>
      <c r="G15" s="2"/>
      <c r="H15" s="2"/>
      <c r="I15" s="2"/>
      <c r="J15" s="2"/>
      <c r="K15" s="2"/>
    </row>
    <row r="16" spans="2:20" ht="187.5" customHeight="1" thickBot="1" x14ac:dyDescent="0.4">
      <c r="B16" s="349" t="s">
        <v>263</v>
      </c>
      <c r="C16" s="350"/>
      <c r="D16" s="350"/>
      <c r="E16" s="350"/>
      <c r="F16" s="350"/>
      <c r="G16" s="350"/>
      <c r="H16" s="350"/>
      <c r="I16" s="350"/>
      <c r="J16" s="350"/>
      <c r="K16" s="351"/>
      <c r="Q16" s="1"/>
      <c r="R16" s="1"/>
      <c r="S16" s="1"/>
      <c r="T16" s="1"/>
    </row>
    <row r="17" spans="1:20" x14ac:dyDescent="0.35">
      <c r="B17" s="2"/>
      <c r="C17" s="2"/>
      <c r="D17" s="2"/>
      <c r="E17" s="2"/>
      <c r="F17" s="2"/>
      <c r="G17" s="2"/>
      <c r="H17" s="2"/>
      <c r="I17" s="2"/>
    </row>
    <row r="18" spans="1:20" ht="15" customHeight="1" x14ac:dyDescent="0.35">
      <c r="A18" s="15"/>
      <c r="B18" s="23" t="s">
        <v>126</v>
      </c>
      <c r="C18" s="17"/>
      <c r="D18" s="48" t="s">
        <v>54</v>
      </c>
      <c r="E18" s="223"/>
      <c r="F18" s="64" t="s">
        <v>40</v>
      </c>
      <c r="G18" s="223"/>
      <c r="J18" s="290"/>
      <c r="K18" s="291"/>
      <c r="L18" s="291"/>
      <c r="M18" s="291"/>
      <c r="N18" s="291"/>
      <c r="O18" s="1"/>
      <c r="P18" s="21" t="s">
        <v>22</v>
      </c>
      <c r="Q18" s="15"/>
      <c r="S18" s="15"/>
      <c r="T18" s="20"/>
    </row>
    <row r="19" spans="1:20" ht="15" customHeight="1" x14ac:dyDescent="0.35">
      <c r="A19" s="15"/>
      <c r="B19" s="23"/>
      <c r="C19" s="17"/>
      <c r="D19" s="48"/>
      <c r="E19" s="261" t="s">
        <v>254</v>
      </c>
      <c r="F19" s="64"/>
      <c r="J19" s="2"/>
      <c r="K19" s="2"/>
      <c r="O19" s="1"/>
      <c r="P19" s="21"/>
      <c r="Q19" s="15"/>
      <c r="S19" s="15"/>
      <c r="T19" s="20"/>
    </row>
    <row r="20" spans="1:20" ht="18.5" thickBot="1" x14ac:dyDescent="0.45">
      <c r="B20" s="4" t="s">
        <v>59</v>
      </c>
      <c r="D20" s="2"/>
      <c r="E20" s="2"/>
      <c r="F20" s="2"/>
      <c r="G20" s="2"/>
      <c r="H20" s="2"/>
      <c r="I20" s="2"/>
      <c r="J20" s="2"/>
      <c r="K20" s="2"/>
      <c r="Q20" s="1"/>
      <c r="R20" s="1"/>
      <c r="S20" s="1"/>
      <c r="T20" s="1"/>
    </row>
    <row r="21" spans="1:20" ht="15" customHeight="1" x14ac:dyDescent="0.35">
      <c r="B21" s="153" t="s">
        <v>74</v>
      </c>
      <c r="C21" s="53"/>
      <c r="D21" s="53"/>
      <c r="E21" s="7"/>
      <c r="F21" s="7"/>
      <c r="G21" s="7"/>
      <c r="H21" s="7"/>
      <c r="I21" s="49"/>
      <c r="J21" s="2"/>
      <c r="K21" s="2"/>
    </row>
    <row r="22" spans="1:20" ht="15" customHeight="1" x14ac:dyDescent="0.35">
      <c r="B22" s="273" t="s">
        <v>215</v>
      </c>
      <c r="E22" s="2"/>
      <c r="F22" s="2"/>
      <c r="G22" s="2"/>
      <c r="H22" s="2"/>
      <c r="I22" s="50"/>
      <c r="J22" s="2"/>
      <c r="K22" s="2"/>
    </row>
    <row r="23" spans="1:20" ht="15" customHeight="1" x14ac:dyDescent="0.35">
      <c r="B23" s="273" t="s">
        <v>216</v>
      </c>
      <c r="E23" s="2"/>
      <c r="F23" s="2"/>
      <c r="G23" s="2"/>
      <c r="H23" s="2"/>
      <c r="I23" s="50"/>
      <c r="J23" s="2"/>
      <c r="K23" s="2"/>
    </row>
    <row r="24" spans="1:20" x14ac:dyDescent="0.35">
      <c r="B24" s="274" t="s">
        <v>244</v>
      </c>
      <c r="E24" s="2"/>
      <c r="F24" s="2"/>
      <c r="G24" s="2"/>
      <c r="H24" s="2"/>
      <c r="I24" s="50"/>
      <c r="J24" s="2"/>
      <c r="K24" s="2"/>
    </row>
    <row r="25" spans="1:20" ht="30.75" customHeight="1" x14ac:dyDescent="0.35">
      <c r="B25" s="273" t="s">
        <v>73</v>
      </c>
      <c r="E25" s="2"/>
      <c r="F25" s="2"/>
      <c r="G25" s="2"/>
      <c r="H25" s="2"/>
      <c r="I25" s="50"/>
      <c r="J25" s="2"/>
      <c r="K25" s="2"/>
    </row>
    <row r="26" spans="1:20" ht="21" customHeight="1" x14ac:dyDescent="0.35">
      <c r="B26" s="54" t="s">
        <v>39</v>
      </c>
      <c r="E26" s="2"/>
      <c r="F26" s="2"/>
      <c r="G26" s="2"/>
      <c r="H26" s="2"/>
      <c r="I26" s="50"/>
      <c r="J26" s="2"/>
      <c r="K26" s="2"/>
    </row>
    <row r="27" spans="1:20" s="85" customFormat="1" ht="9" customHeight="1" x14ac:dyDescent="0.35">
      <c r="B27" s="86"/>
      <c r="C27" s="44"/>
      <c r="D27" s="354"/>
      <c r="E27" s="355"/>
      <c r="F27" s="87"/>
      <c r="G27" s="356"/>
      <c r="H27" s="357"/>
      <c r="I27" s="51"/>
      <c r="J27" s="2"/>
      <c r="K27" s="2"/>
      <c r="L27" s="2"/>
      <c r="M27" s="2"/>
      <c r="N27" s="2"/>
      <c r="O27" s="62"/>
      <c r="P27" s="62"/>
      <c r="Q27" s="62"/>
      <c r="R27" s="62"/>
      <c r="S27" s="62"/>
      <c r="T27" s="62"/>
    </row>
    <row r="28" spans="1:20" s="85" customFormat="1" ht="33" customHeight="1" x14ac:dyDescent="0.35">
      <c r="B28" s="86"/>
      <c r="C28" s="44"/>
      <c r="D28" s="254" t="s">
        <v>209</v>
      </c>
      <c r="E28" s="254" t="s">
        <v>210</v>
      </c>
      <c r="F28" s="254" t="s">
        <v>211</v>
      </c>
      <c r="G28" s="254" t="s">
        <v>212</v>
      </c>
      <c r="H28" s="255" t="s">
        <v>213</v>
      </c>
      <c r="I28" s="258"/>
      <c r="J28" s="292"/>
      <c r="K28" s="2"/>
      <c r="L28" s="2"/>
      <c r="M28" s="2"/>
      <c r="N28" s="2"/>
      <c r="O28" s="62"/>
      <c r="P28" s="62"/>
      <c r="Q28" s="62"/>
      <c r="R28" s="62"/>
      <c r="S28" s="62"/>
    </row>
    <row r="29" spans="1:20" s="85" customFormat="1" ht="34.5" customHeight="1" x14ac:dyDescent="0.35">
      <c r="B29" s="352" t="s">
        <v>223</v>
      </c>
      <c r="C29" s="353"/>
      <c r="D29" s="256"/>
      <c r="E29" s="256"/>
      <c r="F29" s="256"/>
      <c r="G29" s="256"/>
      <c r="H29" s="256"/>
      <c r="I29" s="258"/>
      <c r="J29" s="2"/>
      <c r="K29" s="2"/>
      <c r="L29" s="2"/>
      <c r="M29" s="2"/>
      <c r="N29" s="2"/>
      <c r="O29" s="62"/>
      <c r="P29" s="62"/>
      <c r="Q29" s="62"/>
      <c r="R29" s="62"/>
      <c r="S29" s="62"/>
    </row>
    <row r="30" spans="1:20" ht="31.5" customHeight="1" x14ac:dyDescent="0.35">
      <c r="B30" s="352" t="s">
        <v>214</v>
      </c>
      <c r="C30" s="358"/>
      <c r="D30" s="257"/>
      <c r="E30" s="257"/>
      <c r="F30" s="257"/>
      <c r="G30" s="257"/>
      <c r="H30" s="257"/>
      <c r="I30" s="258"/>
      <c r="J30" s="2"/>
      <c r="K30" s="2"/>
      <c r="T30" s="1"/>
    </row>
    <row r="31" spans="1:20" ht="8.25" customHeight="1" x14ac:dyDescent="0.35">
      <c r="B31" s="55"/>
      <c r="C31" s="44"/>
      <c r="D31" s="44"/>
      <c r="E31" s="44"/>
      <c r="F31" s="44"/>
      <c r="G31" s="44"/>
      <c r="H31" s="44"/>
      <c r="I31" s="50"/>
      <c r="J31" s="2"/>
      <c r="K31" s="2"/>
    </row>
    <row r="32" spans="1:20" ht="18" customHeight="1" thickBot="1" x14ac:dyDescent="0.4">
      <c r="B32" s="56"/>
      <c r="C32" s="57"/>
      <c r="D32" s="57"/>
      <c r="E32" s="52"/>
      <c r="F32" s="52"/>
      <c r="G32" s="52"/>
      <c r="H32" s="52"/>
      <c r="I32" s="66"/>
      <c r="J32" s="2"/>
      <c r="K32" s="2"/>
    </row>
    <row r="33" spans="1:20" ht="33" customHeight="1" x14ac:dyDescent="0.35">
      <c r="B33" s="259" t="s">
        <v>132</v>
      </c>
      <c r="D33" s="2"/>
      <c r="E33" s="2"/>
      <c r="F33" s="2"/>
      <c r="G33" s="2"/>
      <c r="H33" s="2"/>
      <c r="I33" s="2"/>
      <c r="J33" s="2"/>
      <c r="K33" s="2"/>
      <c r="Q33" s="1"/>
      <c r="R33" s="1"/>
      <c r="S33" s="1"/>
      <c r="T33" s="1"/>
    </row>
    <row r="34" spans="1:20" ht="22.5" customHeight="1" x14ac:dyDescent="0.35">
      <c r="B34" s="259"/>
      <c r="D34" s="2"/>
      <c r="E34" s="2"/>
      <c r="F34" s="2"/>
      <c r="G34" s="2"/>
      <c r="H34" s="2"/>
      <c r="I34" s="2"/>
      <c r="J34" s="2"/>
      <c r="K34" s="2"/>
      <c r="Q34" s="1"/>
      <c r="R34" s="1"/>
      <c r="S34" s="1"/>
      <c r="T34" s="1"/>
    </row>
    <row r="35" spans="1:20" ht="17.25" customHeight="1" x14ac:dyDescent="0.4">
      <c r="B35" s="4" t="s">
        <v>70</v>
      </c>
      <c r="C35" s="8"/>
      <c r="D35" s="8"/>
      <c r="G35" s="8"/>
      <c r="H35" s="8"/>
      <c r="I35" s="2"/>
    </row>
    <row r="36" spans="1:20" ht="18" x14ac:dyDescent="0.4">
      <c r="B36" s="4" t="s">
        <v>217</v>
      </c>
      <c r="C36" s="2"/>
      <c r="D36" s="2"/>
      <c r="E36" s="2"/>
      <c r="F36" s="2"/>
      <c r="G36" s="2"/>
      <c r="H36" s="2"/>
      <c r="I36" s="2"/>
      <c r="J36" s="2"/>
      <c r="K36" s="2"/>
      <c r="Q36" s="1"/>
      <c r="R36" s="1"/>
      <c r="S36" s="1"/>
      <c r="T36" s="1"/>
    </row>
    <row r="37" spans="1:20" ht="16.5" customHeight="1" x14ac:dyDescent="0.35">
      <c r="B37" s="26" t="s">
        <v>250</v>
      </c>
    </row>
    <row r="38" spans="1:20" ht="6.75" customHeight="1" x14ac:dyDescent="0.35">
      <c r="F38" s="2"/>
      <c r="G38" s="337">
        <v>0.83699999999999997</v>
      </c>
      <c r="H38" s="337">
        <f>8.37*5.5%</f>
        <v>0.46034999999999998</v>
      </c>
      <c r="I38" s="2"/>
      <c r="J38" s="2"/>
      <c r="K38" s="2"/>
      <c r="O38" s="1"/>
      <c r="P38" s="1"/>
      <c r="Q38" s="1"/>
      <c r="R38" s="1"/>
      <c r="S38" s="1"/>
      <c r="T38" s="1"/>
    </row>
    <row r="39" spans="1:20" ht="73.5" customHeight="1" x14ac:dyDescent="0.35">
      <c r="A39" s="35"/>
      <c r="B39" s="37" t="s">
        <v>42</v>
      </c>
      <c r="C39" s="37" t="s">
        <v>63</v>
      </c>
      <c r="D39" s="191" t="s">
        <v>245</v>
      </c>
      <c r="E39" s="191" t="s">
        <v>149</v>
      </c>
      <c r="F39" s="280" t="s">
        <v>247</v>
      </c>
      <c r="G39" s="299" t="s">
        <v>298</v>
      </c>
      <c r="H39" s="299" t="s">
        <v>299</v>
      </c>
      <c r="I39" s="299" t="s">
        <v>262</v>
      </c>
      <c r="J39" s="2"/>
      <c r="K39" s="2"/>
      <c r="R39" s="1"/>
      <c r="S39" s="1"/>
      <c r="T39" s="1"/>
    </row>
    <row r="40" spans="1:20" x14ac:dyDescent="0.35">
      <c r="A40" s="35"/>
      <c r="B40" s="38" t="s">
        <v>41</v>
      </c>
      <c r="C40" s="224"/>
      <c r="D40" s="225"/>
      <c r="E40" s="226"/>
      <c r="F40" s="246"/>
      <c r="G40" s="300">
        <f>F40*G$38</f>
        <v>0</v>
      </c>
      <c r="H40" s="300">
        <f>F40*H$38</f>
        <v>0</v>
      </c>
      <c r="I40" s="300">
        <f>G40+H40</f>
        <v>0</v>
      </c>
      <c r="J40" s="359" t="s">
        <v>272</v>
      </c>
      <c r="K40" s="2"/>
      <c r="R40" s="1"/>
      <c r="S40" s="1"/>
      <c r="T40" s="1"/>
    </row>
    <row r="41" spans="1:20" ht="15" customHeight="1" x14ac:dyDescent="0.35">
      <c r="A41" s="35"/>
      <c r="B41" s="38" t="s">
        <v>43</v>
      </c>
      <c r="C41" s="227"/>
      <c r="D41" s="228"/>
      <c r="E41" s="229"/>
      <c r="F41" s="244"/>
      <c r="G41" s="300">
        <f t="shared" ref="G41:G51" si="0">F41*G$38</f>
        <v>0</v>
      </c>
      <c r="H41" s="300">
        <f t="shared" ref="H41:H51" si="1">F41*H$38</f>
        <v>0</v>
      </c>
      <c r="I41" s="300">
        <f t="shared" ref="I41:I51" si="2">G41+H41</f>
        <v>0</v>
      </c>
      <c r="J41" s="360"/>
      <c r="K41" s="2"/>
      <c r="R41" s="1"/>
      <c r="S41" s="1"/>
      <c r="T41" s="1"/>
    </row>
    <row r="42" spans="1:20" x14ac:dyDescent="0.35">
      <c r="A42" s="35"/>
      <c r="B42" s="38" t="s">
        <v>44</v>
      </c>
      <c r="C42" s="227"/>
      <c r="D42" s="228"/>
      <c r="E42" s="229"/>
      <c r="F42" s="244"/>
      <c r="G42" s="300">
        <f t="shared" si="0"/>
        <v>0</v>
      </c>
      <c r="H42" s="300">
        <f t="shared" si="1"/>
        <v>0</v>
      </c>
      <c r="I42" s="300">
        <f t="shared" si="2"/>
        <v>0</v>
      </c>
      <c r="J42" s="360"/>
      <c r="K42" s="2"/>
      <c r="R42" s="1"/>
      <c r="S42" s="1"/>
      <c r="T42" s="1"/>
    </row>
    <row r="43" spans="1:20" x14ac:dyDescent="0.35">
      <c r="A43" s="35"/>
      <c r="B43" s="38" t="s">
        <v>45</v>
      </c>
      <c r="C43" s="227"/>
      <c r="D43" s="228"/>
      <c r="E43" s="229"/>
      <c r="F43" s="244"/>
      <c r="G43" s="300">
        <f t="shared" si="0"/>
        <v>0</v>
      </c>
      <c r="H43" s="300">
        <f t="shared" si="1"/>
        <v>0</v>
      </c>
      <c r="I43" s="300">
        <f t="shared" si="2"/>
        <v>0</v>
      </c>
      <c r="J43" s="360"/>
      <c r="K43" s="2"/>
      <c r="R43" s="1"/>
      <c r="S43" s="1"/>
      <c r="T43" s="1"/>
    </row>
    <row r="44" spans="1:20" ht="15" customHeight="1" x14ac:dyDescent="0.35">
      <c r="A44" s="35"/>
      <c r="B44" s="38" t="s">
        <v>46</v>
      </c>
      <c r="C44" s="227"/>
      <c r="D44" s="228"/>
      <c r="E44" s="229"/>
      <c r="F44" s="244"/>
      <c r="G44" s="300">
        <f t="shared" si="0"/>
        <v>0</v>
      </c>
      <c r="H44" s="300">
        <f t="shared" si="1"/>
        <v>0</v>
      </c>
      <c r="I44" s="300">
        <f>G44+H44</f>
        <v>0</v>
      </c>
      <c r="J44" s="360"/>
      <c r="K44" s="2"/>
      <c r="R44" s="1"/>
      <c r="S44" s="1"/>
      <c r="T44" s="1"/>
    </row>
    <row r="45" spans="1:20" x14ac:dyDescent="0.35">
      <c r="A45" s="35"/>
      <c r="B45" s="38" t="s">
        <v>47</v>
      </c>
      <c r="C45" s="227"/>
      <c r="D45" s="228"/>
      <c r="E45" s="229"/>
      <c r="F45" s="244"/>
      <c r="G45" s="300">
        <f t="shared" si="0"/>
        <v>0</v>
      </c>
      <c r="H45" s="300">
        <f t="shared" si="1"/>
        <v>0</v>
      </c>
      <c r="I45" s="300">
        <f t="shared" si="2"/>
        <v>0</v>
      </c>
      <c r="J45" s="360"/>
      <c r="K45" s="2"/>
      <c r="R45" s="1"/>
      <c r="S45" s="1"/>
      <c r="T45" s="1"/>
    </row>
    <row r="46" spans="1:20" ht="15" customHeight="1" x14ac:dyDescent="0.35">
      <c r="A46" s="35"/>
      <c r="B46" s="38" t="s">
        <v>48</v>
      </c>
      <c r="C46" s="227"/>
      <c r="D46" s="228"/>
      <c r="E46" s="229"/>
      <c r="F46" s="244"/>
      <c r="G46" s="300">
        <f t="shared" si="0"/>
        <v>0</v>
      </c>
      <c r="H46" s="300">
        <f t="shared" si="1"/>
        <v>0</v>
      </c>
      <c r="I46" s="300">
        <f t="shared" si="2"/>
        <v>0</v>
      </c>
      <c r="J46" s="360"/>
      <c r="K46" s="2"/>
      <c r="R46" s="1"/>
      <c r="S46" s="1"/>
      <c r="T46" s="1"/>
    </row>
    <row r="47" spans="1:20" x14ac:dyDescent="0.35">
      <c r="A47" s="35"/>
      <c r="B47" s="38" t="s">
        <v>49</v>
      </c>
      <c r="C47" s="227"/>
      <c r="D47" s="228"/>
      <c r="E47" s="229"/>
      <c r="F47" s="244"/>
      <c r="G47" s="300">
        <f t="shared" si="0"/>
        <v>0</v>
      </c>
      <c r="H47" s="300">
        <f t="shared" si="1"/>
        <v>0</v>
      </c>
      <c r="I47" s="300">
        <f t="shared" si="2"/>
        <v>0</v>
      </c>
      <c r="J47" s="360"/>
      <c r="K47" s="2"/>
      <c r="R47" s="1"/>
      <c r="S47" s="1"/>
      <c r="T47" s="1"/>
    </row>
    <row r="48" spans="1:20" x14ac:dyDescent="0.35">
      <c r="A48" s="35"/>
      <c r="B48" s="38" t="s">
        <v>50</v>
      </c>
      <c r="C48" s="227"/>
      <c r="D48" s="228"/>
      <c r="E48" s="229"/>
      <c r="F48" s="244"/>
      <c r="G48" s="300">
        <f t="shared" si="0"/>
        <v>0</v>
      </c>
      <c r="H48" s="300">
        <f t="shared" si="1"/>
        <v>0</v>
      </c>
      <c r="I48" s="300">
        <f t="shared" si="2"/>
        <v>0</v>
      </c>
      <c r="J48" s="360"/>
      <c r="K48" s="2"/>
      <c r="R48" s="1"/>
      <c r="S48" s="1"/>
      <c r="T48" s="1"/>
    </row>
    <row r="49" spans="1:21" x14ac:dyDescent="0.35">
      <c r="A49" s="36"/>
      <c r="B49" s="38" t="s">
        <v>51</v>
      </c>
      <c r="C49" s="227"/>
      <c r="D49" s="228"/>
      <c r="E49" s="229"/>
      <c r="F49" s="244"/>
      <c r="G49" s="300">
        <f t="shared" si="0"/>
        <v>0</v>
      </c>
      <c r="H49" s="300">
        <f t="shared" si="1"/>
        <v>0</v>
      </c>
      <c r="I49" s="300">
        <f>G49+H49</f>
        <v>0</v>
      </c>
      <c r="J49" s="360"/>
      <c r="K49" s="2"/>
      <c r="R49" s="1"/>
      <c r="S49" s="1"/>
      <c r="T49" s="1"/>
    </row>
    <row r="50" spans="1:21" x14ac:dyDescent="0.35">
      <c r="A50" s="35"/>
      <c r="B50" s="38" t="s">
        <v>52</v>
      </c>
      <c r="C50" s="227"/>
      <c r="D50" s="228"/>
      <c r="E50" s="229"/>
      <c r="F50" s="244"/>
      <c r="G50" s="300">
        <f t="shared" si="0"/>
        <v>0</v>
      </c>
      <c r="H50" s="300">
        <f t="shared" si="1"/>
        <v>0</v>
      </c>
      <c r="I50" s="300">
        <f t="shared" si="2"/>
        <v>0</v>
      </c>
      <c r="J50" s="360"/>
      <c r="K50" s="2"/>
      <c r="R50" s="1"/>
      <c r="S50" s="1"/>
      <c r="T50" s="1"/>
    </row>
    <row r="51" spans="1:21" x14ac:dyDescent="0.35">
      <c r="A51" s="35"/>
      <c r="B51" s="38" t="s">
        <v>53</v>
      </c>
      <c r="C51" s="230"/>
      <c r="D51" s="231"/>
      <c r="E51" s="231"/>
      <c r="F51" s="245"/>
      <c r="G51" s="300">
        <f t="shared" si="0"/>
        <v>0</v>
      </c>
      <c r="H51" s="300">
        <f t="shared" si="1"/>
        <v>0</v>
      </c>
      <c r="I51" s="300">
        <f t="shared" si="2"/>
        <v>0</v>
      </c>
      <c r="J51" s="361"/>
      <c r="K51" s="2"/>
      <c r="R51" s="1"/>
      <c r="S51" s="1"/>
      <c r="T51" s="1"/>
    </row>
    <row r="52" spans="1:21" x14ac:dyDescent="0.35">
      <c r="A52" s="34"/>
      <c r="B52" s="38" t="s">
        <v>36</v>
      </c>
      <c r="C52" s="45">
        <f>SUM(C40:C51)</f>
        <v>0</v>
      </c>
      <c r="D52" s="61"/>
      <c r="E52" s="61"/>
      <c r="F52" s="84">
        <f>SUM(F40:F51)</f>
        <v>0</v>
      </c>
      <c r="G52" s="301">
        <f>MROUND(SUM(G40:G51), 0.05)</f>
        <v>0</v>
      </c>
      <c r="H52" s="301">
        <f>MROUND(SUM(H40:H51), 0.05)</f>
        <v>0</v>
      </c>
      <c r="I52" s="301">
        <f xml:space="preserve"> MROUND(SUM(I40:I51), 0.05)</f>
        <v>0</v>
      </c>
      <c r="J52" s="2"/>
      <c r="K52" s="2"/>
      <c r="R52" s="1"/>
      <c r="S52" s="1"/>
      <c r="T52" s="1"/>
    </row>
    <row r="53" spans="1:21" ht="9" customHeight="1" x14ac:dyDescent="0.35">
      <c r="A53" s="34"/>
      <c r="C53" s="61"/>
      <c r="D53" s="61"/>
      <c r="E53" s="61"/>
      <c r="F53" s="61"/>
      <c r="G53" s="61"/>
      <c r="H53" s="61"/>
      <c r="I53" s="61"/>
      <c r="J53" s="61"/>
      <c r="U53" s="2"/>
    </row>
    <row r="54" spans="1:21" s="276" customFormat="1" ht="9.75" customHeight="1" x14ac:dyDescent="0.3">
      <c r="A54" s="275"/>
      <c r="B54" s="276" t="s">
        <v>246</v>
      </c>
      <c r="C54" s="277"/>
      <c r="D54" s="277"/>
      <c r="E54" s="277"/>
      <c r="F54" s="277"/>
      <c r="G54" s="277"/>
      <c r="H54" s="277"/>
      <c r="I54" s="277"/>
      <c r="J54" s="277"/>
      <c r="L54" s="46"/>
      <c r="M54" s="46"/>
      <c r="N54" s="46"/>
      <c r="O54" s="46"/>
      <c r="P54" s="46"/>
      <c r="Q54" s="46"/>
      <c r="R54" s="46"/>
      <c r="S54" s="46"/>
      <c r="T54" s="46"/>
      <c r="U54" s="46"/>
    </row>
    <row r="55" spans="1:21" s="177" customFormat="1" ht="9.75" customHeight="1" x14ac:dyDescent="0.3">
      <c r="A55" s="278"/>
      <c r="B55" s="46" t="s">
        <v>248</v>
      </c>
      <c r="C55" s="279"/>
      <c r="D55" s="279"/>
      <c r="E55" s="279"/>
      <c r="F55" s="279"/>
      <c r="G55" s="279"/>
      <c r="H55" s="279"/>
      <c r="I55" s="279"/>
      <c r="J55" s="279"/>
      <c r="L55" s="60"/>
      <c r="M55" s="60"/>
      <c r="N55" s="60"/>
      <c r="O55" s="60"/>
      <c r="P55" s="60"/>
      <c r="Q55" s="60"/>
      <c r="R55" s="60"/>
      <c r="S55" s="60"/>
      <c r="T55" s="60"/>
      <c r="U55" s="60"/>
    </row>
    <row r="56" spans="1:21" s="177" customFormat="1" ht="9.75" customHeight="1" x14ac:dyDescent="0.3">
      <c r="A56" s="278"/>
      <c r="B56" s="46" t="s">
        <v>150</v>
      </c>
      <c r="C56" s="279"/>
      <c r="D56" s="279"/>
      <c r="E56" s="279"/>
      <c r="F56" s="279"/>
      <c r="G56" s="279"/>
      <c r="H56" s="279"/>
      <c r="I56" s="279"/>
      <c r="J56" s="279"/>
      <c r="L56" s="60"/>
      <c r="M56" s="60"/>
      <c r="N56" s="60"/>
      <c r="O56" s="60"/>
      <c r="P56" s="60"/>
      <c r="Q56" s="60"/>
      <c r="R56" s="60"/>
      <c r="S56" s="60"/>
      <c r="T56" s="60"/>
      <c r="U56" s="60"/>
    </row>
    <row r="57" spans="1:21" ht="9.75" customHeight="1" x14ac:dyDescent="0.35">
      <c r="B57" s="8"/>
      <c r="C57" s="8"/>
      <c r="D57" s="8"/>
      <c r="E57" s="8"/>
      <c r="F57" s="8"/>
      <c r="G57" s="8"/>
      <c r="K57" s="42"/>
      <c r="L57" s="42"/>
      <c r="M57" s="42"/>
      <c r="N57" s="1"/>
    </row>
    <row r="58" spans="1:21" ht="3.75" customHeight="1" thickBot="1" x14ac:dyDescent="0.4">
      <c r="B58" s="8"/>
      <c r="C58" s="8"/>
      <c r="D58" s="8"/>
      <c r="E58" s="8"/>
      <c r="F58" s="8"/>
      <c r="G58" s="8"/>
      <c r="J58" s="46"/>
      <c r="L58" s="42"/>
      <c r="M58" s="42"/>
      <c r="N58" s="1"/>
    </row>
    <row r="59" spans="1:21" ht="29.25" customHeight="1" thickBot="1" x14ac:dyDescent="0.4">
      <c r="B59" s="340" t="s">
        <v>270</v>
      </c>
      <c r="C59" s="341"/>
      <c r="D59" s="341"/>
      <c r="E59" s="341"/>
      <c r="F59" s="341"/>
      <c r="G59" s="342"/>
      <c r="H59" s="65">
        <f>F52</f>
        <v>0</v>
      </c>
      <c r="I59" s="43" t="s">
        <v>38</v>
      </c>
      <c r="L59" s="42"/>
      <c r="M59" s="42"/>
      <c r="N59" s="1"/>
    </row>
    <row r="61" spans="1:21" ht="18.5" thickBot="1" x14ac:dyDescent="0.45">
      <c r="B61" s="4" t="s">
        <v>264</v>
      </c>
      <c r="G61" s="302" t="s">
        <v>265</v>
      </c>
      <c r="H61" s="2"/>
      <c r="L61" s="1"/>
      <c r="T61" s="1"/>
    </row>
    <row r="62" spans="1:21" ht="18" customHeight="1" thickBot="1" x14ac:dyDescent="0.4">
      <c r="B62" s="338" t="s">
        <v>273</v>
      </c>
      <c r="C62" s="339"/>
      <c r="D62" s="339"/>
      <c r="E62" s="303" t="s">
        <v>266</v>
      </c>
      <c r="F62" s="304"/>
      <c r="G62" s="334" t="s">
        <v>280</v>
      </c>
      <c r="H62" s="305"/>
      <c r="L62" s="1"/>
      <c r="T62" s="1"/>
    </row>
    <row r="63" spans="1:21" ht="18" customHeight="1" thickBot="1" x14ac:dyDescent="0.4">
      <c r="B63" s="339"/>
      <c r="C63" s="339"/>
      <c r="D63" s="339"/>
      <c r="E63" s="303" t="s">
        <v>267</v>
      </c>
      <c r="F63" s="304"/>
      <c r="G63" s="334" t="s">
        <v>281</v>
      </c>
      <c r="H63" s="305"/>
      <c r="L63" s="1"/>
      <c r="T63" s="1"/>
    </row>
    <row r="64" spans="1:21" ht="18" customHeight="1" thickBot="1" x14ac:dyDescent="0.4">
      <c r="B64" s="339"/>
      <c r="C64" s="339"/>
      <c r="D64" s="339"/>
      <c r="E64" s="303" t="s">
        <v>268</v>
      </c>
      <c r="F64" s="304"/>
      <c r="G64" s="334" t="s">
        <v>282</v>
      </c>
      <c r="H64" s="305"/>
      <c r="L64" s="1"/>
      <c r="T64" s="1"/>
    </row>
    <row r="65" spans="2:20" ht="18" customHeight="1" thickBot="1" x14ac:dyDescent="0.4">
      <c r="B65" s="339"/>
      <c r="C65" s="339"/>
      <c r="D65" s="339"/>
      <c r="E65" s="303" t="s">
        <v>269</v>
      </c>
      <c r="F65" s="304"/>
      <c r="G65" s="334" t="s">
        <v>283</v>
      </c>
      <c r="H65" s="305"/>
      <c r="L65" s="1"/>
      <c r="T65" s="1"/>
    </row>
    <row r="66" spans="2:20" ht="15" thickBot="1" x14ac:dyDescent="0.4">
      <c r="B66" s="339"/>
      <c r="C66" s="339"/>
      <c r="D66" s="339"/>
      <c r="E66" s="306"/>
      <c r="F66" s="306"/>
      <c r="G66" s="306"/>
      <c r="H66" s="306"/>
      <c r="L66" s="1"/>
      <c r="T66" s="1"/>
    </row>
    <row r="67" spans="2:20" s="60" customFormat="1" ht="36.75" customHeight="1" thickBot="1" x14ac:dyDescent="0.35">
      <c r="B67" s="339"/>
      <c r="C67" s="339"/>
      <c r="D67" s="339"/>
      <c r="E67" s="307" t="s">
        <v>257</v>
      </c>
      <c r="F67" s="302"/>
      <c r="G67" s="302"/>
      <c r="H67" s="308">
        <f>I52-(H62+H63+H64+H65)</f>
        <v>0</v>
      </c>
    </row>
  </sheetData>
  <sheetProtection password="EB4E" sheet="1" formatCells="0" formatColumns="0" formatRows="0" insertColumns="0" insertRows="0"/>
  <mergeCells count="9">
    <mergeCell ref="B62:D67"/>
    <mergeCell ref="B59:G59"/>
    <mergeCell ref="B13:K14"/>
    <mergeCell ref="B16:K16"/>
    <mergeCell ref="B29:C29"/>
    <mergeCell ref="D27:E27"/>
    <mergeCell ref="G27:H27"/>
    <mergeCell ref="B30:C30"/>
    <mergeCell ref="J40:J51"/>
  </mergeCells>
  <dataValidations count="1">
    <dataValidation allowBlank="1" showInputMessage="1" showErrorMessage="1" prompt="Selon date d'entrée en vigueur des tarifs adaptés*" sqref="E18" xr:uid="{BF688F56-EBCE-4067-B113-1571AFA7A2BE}"/>
  </dataValidations>
  <pageMargins left="0" right="0" top="0" bottom="0" header="0" footer="0"/>
  <pageSetup paperSize="9" scale="56" orientation="portrait" r:id="rId1"/>
  <colBreaks count="1" manualBreakCount="1">
    <brk id="16" max="1048575" man="1"/>
  </colBreaks>
  <drawing r:id="rId2"/>
  <legacyDrawing r:id="rId3"/>
  <oleObjects>
    <mc:AlternateContent xmlns:mc="http://schemas.openxmlformats.org/markup-compatibility/2006">
      <mc:Choice Requires="x14">
        <oleObject progId="Excel.Sheet.12" shapeId="8027" r:id="rId4">
          <objectPr defaultSize="0" autoPict="0" r:id="rId5">
            <anchor moveWithCells="1">
              <from>
                <xdr:col>3</xdr:col>
                <xdr:colOff>736600</xdr:colOff>
                <xdr:row>32</xdr:row>
                <xdr:rowOff>127000</xdr:rowOff>
              </from>
              <to>
                <xdr:col>6</xdr:col>
                <xdr:colOff>1257300</xdr:colOff>
                <xdr:row>33</xdr:row>
                <xdr:rowOff>247650</xdr:rowOff>
              </to>
            </anchor>
          </objectPr>
        </oleObject>
      </mc:Choice>
      <mc:Fallback>
        <oleObject progId="Excel.Sheet.12" shapeId="802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F0E73-3F36-46B2-A433-6FE32A37C740}">
  <sheetPr>
    <tabColor theme="6" tint="-0.249977111117893"/>
  </sheetPr>
  <dimension ref="A1:T49"/>
  <sheetViews>
    <sheetView topLeftCell="A7" zoomScaleNormal="100" workbookViewId="0">
      <selection activeCell="G34" sqref="G34"/>
    </sheetView>
  </sheetViews>
  <sheetFormatPr baseColWidth="10" defaultColWidth="11.453125" defaultRowHeight="14.5" x14ac:dyDescent="0.35"/>
  <cols>
    <col min="1" max="1" width="1.81640625" style="1" customWidth="1"/>
    <col min="2" max="2" width="11.453125" style="1"/>
    <col min="3" max="3" width="8.1796875" style="1" customWidth="1"/>
    <col min="4" max="4" width="22.7265625" style="1" customWidth="1"/>
    <col min="5" max="5" width="37.26953125" style="1" customWidth="1"/>
    <col min="6" max="6" width="5.453125" style="1" customWidth="1"/>
    <col min="7" max="7" width="16" style="1" customWidth="1"/>
    <col min="8" max="8" width="11.453125" style="1" customWidth="1"/>
    <col min="9" max="9" width="12" style="1" customWidth="1"/>
    <col min="10" max="10" width="5" style="91" customWidth="1"/>
    <col min="11" max="16384" width="11.453125" style="1"/>
  </cols>
  <sheetData>
    <row r="1" spans="1:9" ht="18" customHeight="1" x14ac:dyDescent="0.35">
      <c r="B1" s="2"/>
      <c r="C1" s="2"/>
      <c r="D1" s="2"/>
      <c r="E1" s="2"/>
      <c r="F1" s="2"/>
      <c r="G1" s="2"/>
      <c r="H1" s="2"/>
      <c r="I1" s="2"/>
    </row>
    <row r="2" spans="1:9" x14ac:dyDescent="0.35">
      <c r="B2" s="2"/>
      <c r="C2" s="2"/>
      <c r="D2" s="2"/>
      <c r="E2" s="2"/>
      <c r="F2" s="2"/>
      <c r="G2" s="2"/>
      <c r="H2" s="2"/>
      <c r="I2" s="2"/>
    </row>
    <row r="3" spans="1:9" x14ac:dyDescent="0.35">
      <c r="B3" s="2"/>
      <c r="C3" s="2"/>
      <c r="D3" s="3"/>
      <c r="E3" s="2"/>
      <c r="F3" s="2"/>
      <c r="G3" s="2"/>
      <c r="H3" s="2"/>
      <c r="I3" s="2"/>
    </row>
    <row r="4" spans="1:9" ht="12" customHeight="1" x14ac:dyDescent="0.35">
      <c r="B4" s="2"/>
      <c r="C4" s="2"/>
      <c r="D4" s="2"/>
      <c r="E4" s="2"/>
      <c r="F4" s="26" t="s">
        <v>79</v>
      </c>
      <c r="G4" s="2"/>
      <c r="H4" s="2"/>
      <c r="I4" s="2"/>
    </row>
    <row r="5" spans="1:9" x14ac:dyDescent="0.35">
      <c r="B5" s="2"/>
      <c r="C5" s="2"/>
      <c r="D5" s="2"/>
      <c r="E5" s="2"/>
      <c r="F5" s="25" t="s">
        <v>80</v>
      </c>
      <c r="G5" s="2"/>
      <c r="H5" s="2"/>
      <c r="I5" s="2"/>
    </row>
    <row r="6" spans="1:9" ht="5.25" customHeight="1" thickBot="1" x14ac:dyDescent="0.4">
      <c r="B6" s="2"/>
      <c r="C6" s="2"/>
      <c r="D6" s="2"/>
      <c r="F6" s="2"/>
      <c r="G6" s="2"/>
      <c r="H6" s="2"/>
      <c r="I6" s="2"/>
    </row>
    <row r="7" spans="1:9" ht="15" thickBot="1" x14ac:dyDescent="0.4">
      <c r="B7" s="7"/>
      <c r="C7" s="7"/>
      <c r="D7" s="7"/>
      <c r="E7" s="7"/>
      <c r="F7" s="7"/>
      <c r="G7" s="7"/>
      <c r="H7" s="7"/>
      <c r="I7" s="7"/>
    </row>
    <row r="8" spans="1:9" s="91" customFormat="1" ht="28.5" customHeight="1" thickBot="1" x14ac:dyDescent="0.4">
      <c r="A8" s="172"/>
      <c r="B8" s="112" t="s">
        <v>81</v>
      </c>
      <c r="C8" s="95"/>
      <c r="D8" s="95"/>
      <c r="E8" s="95"/>
      <c r="F8" s="96"/>
      <c r="G8" s="155"/>
      <c r="H8" s="96"/>
      <c r="I8" s="113"/>
    </row>
    <row r="9" spans="1:9" s="91" customFormat="1" ht="5.25" customHeight="1" x14ac:dyDescent="0.35">
      <c r="A9" s="98"/>
      <c r="B9" s="97"/>
      <c r="C9" s="98"/>
      <c r="D9" s="98"/>
      <c r="E9" s="98"/>
      <c r="F9" s="98"/>
      <c r="G9" s="98"/>
      <c r="H9" s="98"/>
      <c r="I9" s="114"/>
    </row>
    <row r="10" spans="1:9" s="91" customFormat="1" ht="24" customHeight="1" x14ac:dyDescent="0.4">
      <c r="A10" s="98"/>
      <c r="B10" s="158" t="s">
        <v>127</v>
      </c>
      <c r="C10" s="159"/>
      <c r="D10" s="159"/>
      <c r="E10" s="98"/>
      <c r="F10" s="98"/>
      <c r="G10" s="98"/>
      <c r="H10" s="98"/>
      <c r="I10" s="114"/>
    </row>
    <row r="11" spans="1:9" s="91" customFormat="1" ht="9.75" customHeight="1" x14ac:dyDescent="0.35">
      <c r="A11" s="98"/>
      <c r="B11" s="99"/>
      <c r="C11" s="98"/>
      <c r="D11" s="98"/>
      <c r="E11" s="98"/>
      <c r="F11" s="98"/>
      <c r="G11" s="98"/>
      <c r="H11" s="98"/>
      <c r="I11" s="114"/>
    </row>
    <row r="12" spans="1:9" s="91" customFormat="1" ht="15.5" x14ac:dyDescent="0.35">
      <c r="A12" s="98"/>
      <c r="B12" s="115" t="s">
        <v>82</v>
      </c>
      <c r="C12" s="98"/>
      <c r="D12" s="98"/>
      <c r="E12" s="98"/>
      <c r="F12" s="98"/>
      <c r="G12" s="98"/>
      <c r="H12" s="98"/>
      <c r="I12" s="114"/>
    </row>
    <row r="13" spans="1:9" s="91" customFormat="1" ht="9" customHeight="1" thickBot="1" x14ac:dyDescent="0.4">
      <c r="A13" s="98"/>
      <c r="B13" s="115"/>
      <c r="C13" s="98"/>
      <c r="D13" s="98"/>
      <c r="E13" s="98"/>
      <c r="F13" s="98"/>
      <c r="G13" s="98"/>
      <c r="H13" s="98"/>
      <c r="I13" s="114"/>
    </row>
    <row r="14" spans="1:9" ht="23.25" hidden="1" customHeight="1" thickBot="1" x14ac:dyDescent="0.4">
      <c r="A14" s="121"/>
      <c r="B14" s="119" t="s">
        <v>75</v>
      </c>
      <c r="C14" s="80"/>
      <c r="D14" s="80"/>
      <c r="E14" s="80"/>
      <c r="F14" s="80"/>
      <c r="G14" s="248" t="s">
        <v>185</v>
      </c>
      <c r="H14" s="80" t="s">
        <v>69</v>
      </c>
      <c r="I14" s="117"/>
    </row>
    <row r="15" spans="1:9" ht="13.5" hidden="1" customHeight="1" thickBot="1" x14ac:dyDescent="0.4">
      <c r="A15" s="121"/>
      <c r="B15" s="118" t="s">
        <v>249</v>
      </c>
      <c r="C15" s="80"/>
      <c r="D15" s="80"/>
      <c r="E15" s="80"/>
      <c r="F15" s="80"/>
      <c r="G15" s="80"/>
      <c r="H15" s="80"/>
      <c r="I15" s="117"/>
    </row>
    <row r="16" spans="1:9" ht="19.5" customHeight="1" thickBot="1" x14ac:dyDescent="0.4">
      <c r="A16" s="121"/>
      <c r="B16" s="119" t="s">
        <v>231</v>
      </c>
      <c r="C16" s="80"/>
      <c r="D16" s="80"/>
      <c r="E16" s="80"/>
      <c r="F16" s="80"/>
      <c r="G16" s="81">
        <f>'Annexe II_heures effectives'!F52</f>
        <v>0</v>
      </c>
      <c r="H16" s="80" t="s">
        <v>69</v>
      </c>
      <c r="I16" s="117"/>
    </row>
    <row r="17" spans="1:10" ht="15" thickBot="1" x14ac:dyDescent="0.4">
      <c r="A17" s="121"/>
      <c r="B17" s="118" t="s">
        <v>147</v>
      </c>
      <c r="C17" s="80"/>
      <c r="D17" s="80"/>
      <c r="E17" s="80"/>
      <c r="F17" s="80"/>
      <c r="G17" s="80"/>
      <c r="H17" s="80"/>
      <c r="I17" s="117"/>
    </row>
    <row r="18" spans="1:10" ht="9" customHeight="1" thickBot="1" x14ac:dyDescent="0.4">
      <c r="A18" s="121"/>
      <c r="B18" s="118"/>
      <c r="C18" s="80"/>
      <c r="D18" s="80"/>
      <c r="E18" s="80"/>
      <c r="F18" s="80"/>
      <c r="G18" s="80"/>
      <c r="H18" s="80"/>
      <c r="I18" s="117"/>
    </row>
    <row r="19" spans="1:10" s="63" customFormat="1" ht="20.25" customHeight="1" thickBot="1" x14ac:dyDescent="0.4">
      <c r="A19" s="122"/>
      <c r="B19" s="119" t="s">
        <v>90</v>
      </c>
      <c r="C19" s="80"/>
      <c r="D19" s="80"/>
      <c r="E19" s="80"/>
      <c r="F19" s="80"/>
      <c r="G19" s="81">
        <v>0.83699999999999997</v>
      </c>
      <c r="H19" s="103"/>
      <c r="I19" s="117"/>
      <c r="J19" s="91"/>
    </row>
    <row r="20" spans="1:10" s="63" customFormat="1" ht="14.25" customHeight="1" thickBot="1" x14ac:dyDescent="0.4">
      <c r="A20" s="122"/>
      <c r="B20" s="118" t="s">
        <v>224</v>
      </c>
      <c r="C20" s="80"/>
      <c r="D20" s="80"/>
      <c r="E20" s="80"/>
      <c r="F20" s="80"/>
      <c r="G20" s="80"/>
      <c r="H20" s="80"/>
      <c r="I20" s="117"/>
      <c r="J20" s="91"/>
    </row>
    <row r="21" spans="1:10" s="91" customFormat="1" ht="6" customHeight="1" x14ac:dyDescent="0.35">
      <c r="B21" s="116"/>
      <c r="C21" s="80"/>
      <c r="D21" s="80"/>
      <c r="E21" s="168"/>
      <c r="F21" s="80"/>
      <c r="G21" s="80"/>
      <c r="H21" s="80"/>
      <c r="I21" s="117"/>
    </row>
    <row r="22" spans="1:10" s="91" customFormat="1" ht="14.25" customHeight="1" x14ac:dyDescent="0.35">
      <c r="B22" s="119" t="s">
        <v>91</v>
      </c>
      <c r="C22" s="80"/>
      <c r="D22" s="80"/>
      <c r="E22" s="169"/>
      <c r="F22" s="80"/>
      <c r="G22" s="81">
        <f>'Formulaire AES 3'!I144</f>
        <v>0</v>
      </c>
      <c r="H22" s="102"/>
      <c r="I22" s="117"/>
    </row>
    <row r="23" spans="1:10" s="91" customFormat="1" ht="11.25" customHeight="1" x14ac:dyDescent="0.35">
      <c r="B23" s="119"/>
      <c r="C23" s="80"/>
      <c r="D23" s="80"/>
      <c r="E23" s="168"/>
      <c r="F23" s="80"/>
      <c r="G23" s="100"/>
      <c r="H23" s="103"/>
      <c r="I23" s="117"/>
    </row>
    <row r="24" spans="1:10" s="91" customFormat="1" ht="17.25" customHeight="1" x14ac:dyDescent="0.35">
      <c r="B24" s="119" t="s">
        <v>174</v>
      </c>
      <c r="C24" s="80"/>
      <c r="D24" s="80"/>
      <c r="E24" s="169"/>
      <c r="F24" s="80"/>
      <c r="G24" s="81">
        <f>'Formulaire AES 3'!I146</f>
        <v>0</v>
      </c>
      <c r="H24" s="102"/>
      <c r="I24" s="117"/>
    </row>
    <row r="25" spans="1:10" s="91" customFormat="1" ht="8.25" customHeight="1" thickBot="1" x14ac:dyDescent="0.4">
      <c r="B25" s="119"/>
      <c r="C25" s="80"/>
      <c r="D25" s="80"/>
      <c r="E25" s="80"/>
      <c r="F25" s="80"/>
      <c r="G25" s="80"/>
      <c r="H25" s="103"/>
      <c r="I25" s="117"/>
    </row>
    <row r="26" spans="1:10" s="91" customFormat="1" ht="7.5" customHeight="1" x14ac:dyDescent="0.35">
      <c r="B26" s="119"/>
      <c r="C26" s="80"/>
      <c r="D26" s="80"/>
      <c r="E26" s="80"/>
      <c r="F26" s="80"/>
      <c r="G26" s="104"/>
      <c r="H26" s="103"/>
      <c r="I26" s="117"/>
    </row>
    <row r="27" spans="1:10" s="192" customFormat="1" ht="17.25" customHeight="1" x14ac:dyDescent="0.3">
      <c r="B27" s="119" t="s">
        <v>83</v>
      </c>
      <c r="C27" s="80"/>
      <c r="D27" s="80"/>
      <c r="E27" s="168"/>
      <c r="F27" s="80"/>
      <c r="G27" s="81">
        <f>'Formulaire AES 3'!I149</f>
        <v>0</v>
      </c>
      <c r="H27" s="80"/>
      <c r="I27" s="117"/>
    </row>
    <row r="28" spans="1:10" s="192" customFormat="1" ht="17.25" customHeight="1" x14ac:dyDescent="0.3">
      <c r="B28" s="119"/>
      <c r="C28" s="80"/>
      <c r="D28" s="80"/>
      <c r="E28" s="168"/>
      <c r="F28" s="80"/>
      <c r="G28" s="80"/>
      <c r="H28" s="80"/>
      <c r="I28" s="117"/>
    </row>
    <row r="29" spans="1:10" ht="14.25" customHeight="1" x14ac:dyDescent="0.35">
      <c r="A29" s="294"/>
      <c r="B29" s="116" t="s">
        <v>258</v>
      </c>
      <c r="C29" s="80"/>
      <c r="D29" s="80"/>
      <c r="E29" s="80"/>
      <c r="F29" s="80"/>
      <c r="G29" s="296">
        <f>'Annexe II_heures effectives'!H62</f>
        <v>0</v>
      </c>
      <c r="H29" s="80"/>
      <c r="I29" s="117"/>
    </row>
    <row r="30" spans="1:10" ht="14.25" customHeight="1" x14ac:dyDescent="0.35">
      <c r="A30" s="294"/>
      <c r="B30" s="116" t="s">
        <v>259</v>
      </c>
      <c r="C30" s="80"/>
      <c r="D30" s="80"/>
      <c r="E30" s="80"/>
      <c r="F30" s="80"/>
      <c r="G30" s="296">
        <f>'Annexe II_heures effectives'!H63</f>
        <v>0</v>
      </c>
      <c r="H30" s="80"/>
      <c r="I30" s="117"/>
    </row>
    <row r="31" spans="1:10" ht="14.25" customHeight="1" x14ac:dyDescent="0.35">
      <c r="A31" s="294"/>
      <c r="B31" s="116" t="s">
        <v>260</v>
      </c>
      <c r="C31" s="80"/>
      <c r="D31" s="80"/>
      <c r="E31" s="80"/>
      <c r="F31" s="80"/>
      <c r="G31" s="296">
        <f>'Annexe II_heures effectives'!H64</f>
        <v>0</v>
      </c>
      <c r="H31" s="102"/>
      <c r="I31" s="117"/>
    </row>
    <row r="32" spans="1:10" ht="14.25" customHeight="1" x14ac:dyDescent="0.35">
      <c r="A32" s="294"/>
      <c r="B32" s="116" t="s">
        <v>261</v>
      </c>
      <c r="C32" s="80"/>
      <c r="D32" s="80"/>
      <c r="E32" s="80"/>
      <c r="F32" s="80"/>
      <c r="G32" s="296">
        <f>'Annexe II_heures effectives'!H65</f>
        <v>0</v>
      </c>
      <c r="H32" s="103"/>
      <c r="I32" s="117"/>
    </row>
    <row r="33" spans="1:20" ht="9.75" customHeight="1" x14ac:dyDescent="0.35">
      <c r="A33" s="294"/>
      <c r="B33" s="119"/>
      <c r="C33" s="80"/>
      <c r="D33" s="80"/>
      <c r="E33" s="80"/>
      <c r="F33" s="80"/>
      <c r="G33" s="80"/>
      <c r="H33" s="102"/>
      <c r="I33" s="117"/>
    </row>
    <row r="34" spans="1:20" ht="14.25" customHeight="1" x14ac:dyDescent="0.35">
      <c r="A34" s="294"/>
      <c r="B34" s="119" t="s">
        <v>257</v>
      </c>
      <c r="C34" s="80"/>
      <c r="D34" s="80"/>
      <c r="E34" s="80"/>
      <c r="F34" s="80"/>
      <c r="G34" s="81">
        <f>'Annexe II_heures effectives'!H67</f>
        <v>0</v>
      </c>
      <c r="H34" s="80"/>
      <c r="I34" s="117"/>
    </row>
    <row r="35" spans="1:20" s="91" customFormat="1" ht="19.5" customHeight="1" x14ac:dyDescent="0.35">
      <c r="A35" s="99"/>
      <c r="B35" s="170" t="s">
        <v>175</v>
      </c>
      <c r="C35" s="102"/>
      <c r="D35" s="102"/>
      <c r="E35" s="102"/>
      <c r="F35" s="102"/>
      <c r="G35" s="102"/>
      <c r="H35" s="80"/>
      <c r="I35" s="117"/>
    </row>
    <row r="36" spans="1:20" s="91" customFormat="1" ht="12" customHeight="1" x14ac:dyDescent="0.35">
      <c r="A36" s="99"/>
      <c r="B36" s="170" t="s">
        <v>128</v>
      </c>
      <c r="C36" s="102"/>
      <c r="D36" s="102"/>
      <c r="E36" s="102"/>
      <c r="F36" s="102"/>
      <c r="G36" s="102"/>
      <c r="H36" s="102"/>
      <c r="I36" s="117"/>
    </row>
    <row r="37" spans="1:20" s="91" customFormat="1" ht="9" customHeight="1" x14ac:dyDescent="0.35">
      <c r="B37" s="170"/>
      <c r="C37" s="102"/>
      <c r="D37" s="102"/>
      <c r="E37" s="102"/>
      <c r="F37" s="102"/>
      <c r="G37" s="102"/>
      <c r="H37" s="102"/>
      <c r="I37" s="117"/>
    </row>
    <row r="38" spans="1:20" s="91" customFormat="1" ht="17.25" customHeight="1" x14ac:dyDescent="0.35">
      <c r="B38" s="171" t="s">
        <v>84</v>
      </c>
      <c r="C38" s="80"/>
      <c r="D38" s="80"/>
      <c r="E38" s="283">
        <f>'Formulaire AES 3'!E55</f>
        <v>0</v>
      </c>
      <c r="F38" s="80"/>
      <c r="G38" s="80"/>
      <c r="H38" s="80"/>
      <c r="I38" s="117"/>
    </row>
    <row r="39" spans="1:20" s="91" customFormat="1" ht="17.25" customHeight="1" x14ac:dyDescent="0.35">
      <c r="B39" s="116" t="s">
        <v>133</v>
      </c>
      <c r="C39" s="80"/>
      <c r="D39" s="80"/>
      <c r="E39" s="283">
        <f>'Formulaire AES 3'!E51</f>
        <v>0</v>
      </c>
      <c r="F39" s="80"/>
      <c r="G39" s="80"/>
      <c r="H39" s="80"/>
      <c r="I39" s="117"/>
    </row>
    <row r="40" spans="1:20" s="91" customFormat="1" ht="17.25" customHeight="1" x14ac:dyDescent="0.35">
      <c r="B40" s="116" t="s">
        <v>85</v>
      </c>
      <c r="C40" s="80"/>
      <c r="D40" s="80"/>
      <c r="E40" s="283">
        <f>'Formulaire AES 3'!E52</f>
        <v>0</v>
      </c>
      <c r="F40" s="80"/>
      <c r="G40" s="80"/>
      <c r="H40" s="80"/>
      <c r="I40" s="117"/>
    </row>
    <row r="41" spans="1:20" s="91" customFormat="1" ht="17.25" customHeight="1" x14ac:dyDescent="0.35">
      <c r="B41" s="116" t="s">
        <v>3</v>
      </c>
      <c r="C41" s="80"/>
      <c r="D41" s="80"/>
      <c r="E41" s="283">
        <f>'Formulaire AES 3'!E53</f>
        <v>0</v>
      </c>
      <c r="F41" s="80"/>
      <c r="G41" s="80"/>
      <c r="H41" s="80"/>
      <c r="I41" s="117"/>
    </row>
    <row r="42" spans="1:20" s="91" customFormat="1" ht="17.25" customHeight="1" x14ac:dyDescent="0.35">
      <c r="B42" s="116" t="s">
        <v>86</v>
      </c>
      <c r="C42" s="80"/>
      <c r="D42" s="80"/>
      <c r="E42" s="283">
        <f>'Formulaire AES 3'!E54</f>
        <v>0</v>
      </c>
      <c r="F42" s="80"/>
      <c r="G42" s="80"/>
      <c r="H42" s="80"/>
      <c r="I42" s="117"/>
    </row>
    <row r="43" spans="1:20" s="91" customFormat="1" x14ac:dyDescent="0.35">
      <c r="B43" s="120"/>
      <c r="C43" s="105"/>
      <c r="D43" s="105"/>
      <c r="F43" s="98"/>
      <c r="G43" s="98"/>
      <c r="I43" s="114"/>
    </row>
    <row r="44" spans="1:20" s="91" customFormat="1" ht="18.5" x14ac:dyDescent="0.45">
      <c r="B44" s="232" t="s">
        <v>87</v>
      </c>
      <c r="C44" s="233"/>
      <c r="D44" s="233"/>
      <c r="E44" s="233"/>
      <c r="F44" s="234" t="s">
        <v>88</v>
      </c>
      <c r="G44" s="235"/>
      <c r="H44" s="236"/>
      <c r="I44" s="237"/>
      <c r="L44" s="98"/>
      <c r="M44" s="98"/>
      <c r="N44" s="98"/>
      <c r="O44" s="98"/>
      <c r="P44" s="98"/>
      <c r="Q44" s="98"/>
      <c r="R44" s="98"/>
      <c r="S44" s="98"/>
      <c r="T44" s="98"/>
    </row>
    <row r="45" spans="1:20" s="91" customFormat="1" ht="18.5" x14ac:dyDescent="0.45">
      <c r="B45" s="238" t="s">
        <v>89</v>
      </c>
      <c r="C45" s="233"/>
      <c r="D45" s="233"/>
      <c r="E45" s="233"/>
      <c r="F45" s="233"/>
      <c r="G45" s="233"/>
      <c r="H45" s="233"/>
      <c r="I45" s="239"/>
      <c r="L45" s="98"/>
      <c r="M45" s="98"/>
      <c r="N45" s="98"/>
      <c r="O45" s="98"/>
      <c r="P45" s="98"/>
      <c r="Q45" s="98"/>
      <c r="R45" s="98"/>
      <c r="S45" s="98"/>
      <c r="T45" s="98"/>
    </row>
    <row r="46" spans="1:20" s="91" customFormat="1" x14ac:dyDescent="0.35">
      <c r="B46" s="240"/>
      <c r="C46" s="241"/>
      <c r="D46" s="241"/>
      <c r="E46" s="241"/>
      <c r="F46" s="241"/>
      <c r="G46" s="241"/>
      <c r="H46" s="241"/>
      <c r="I46" s="242"/>
      <c r="L46" s="98"/>
      <c r="M46" s="98"/>
      <c r="N46" s="98"/>
      <c r="O46" s="98"/>
      <c r="P46" s="98"/>
      <c r="Q46" s="98"/>
      <c r="R46" s="98"/>
      <c r="S46" s="98"/>
      <c r="T46" s="98"/>
    </row>
    <row r="47" spans="1:20" x14ac:dyDescent="0.35">
      <c r="B47" s="240"/>
      <c r="C47" s="241"/>
      <c r="D47" s="241"/>
      <c r="E47" s="241"/>
      <c r="F47" s="241"/>
      <c r="G47" s="241"/>
      <c r="H47" s="241"/>
      <c r="I47" s="242"/>
    </row>
    <row r="48" spans="1:20" x14ac:dyDescent="0.35">
      <c r="B48" s="240"/>
      <c r="C48" s="241"/>
      <c r="D48" s="241"/>
      <c r="E48" s="241"/>
      <c r="F48" s="241"/>
      <c r="G48" s="241"/>
      <c r="H48" s="241"/>
      <c r="I48" s="242"/>
    </row>
    <row r="49" spans="1:9" ht="15" thickBot="1" x14ac:dyDescent="0.4">
      <c r="A49" s="101"/>
      <c r="B49" s="106"/>
      <c r="C49" s="107"/>
      <c r="D49" s="107"/>
      <c r="E49" s="107"/>
      <c r="F49" s="107"/>
      <c r="G49" s="107"/>
      <c r="H49" s="107"/>
      <c r="I49" s="108"/>
    </row>
  </sheetData>
  <sheetProtection password="EB4E" sheet="1" formatCells="0" formatColumns="0" formatRows="0" insertColumns="0" insertRows="0"/>
  <dataConsolidate/>
  <pageMargins left="0.11811023622047245" right="0.11811023622047245" top="0.15748031496062992" bottom="0.15748031496062992" header="0.31496062992125984" footer="0.31496062992125984"/>
  <pageSetup paperSize="9" scale="75" orientation="portrait" r:id="rId1"/>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6D625-A362-4CBD-9EFC-9B1ECCFB6E9C}">
  <dimension ref="A1:CK19"/>
  <sheetViews>
    <sheetView topLeftCell="T1" workbookViewId="0">
      <selection activeCell="AC3" sqref="AC3"/>
    </sheetView>
  </sheetViews>
  <sheetFormatPr baseColWidth="10" defaultColWidth="11.453125" defaultRowHeight="14.5" x14ac:dyDescent="0.35"/>
  <cols>
    <col min="1" max="32" width="13.7265625" customWidth="1"/>
  </cols>
  <sheetData>
    <row r="1" spans="1:76" ht="15" thickBot="1" x14ac:dyDescent="0.4">
      <c r="A1" s="182" t="s">
        <v>168</v>
      </c>
    </row>
    <row r="2" spans="1:76" s="1" customFormat="1" ht="113.25" customHeight="1" x14ac:dyDescent="0.35">
      <c r="A2" s="162" t="s">
        <v>129</v>
      </c>
      <c r="B2" s="163" t="s">
        <v>5</v>
      </c>
      <c r="C2" s="163" t="s">
        <v>19</v>
      </c>
      <c r="D2" s="163" t="s">
        <v>133</v>
      </c>
      <c r="E2" s="163" t="s">
        <v>134</v>
      </c>
      <c r="F2" s="163" t="s">
        <v>3</v>
      </c>
      <c r="G2" s="163" t="s">
        <v>135</v>
      </c>
      <c r="H2" s="163" t="s">
        <v>136</v>
      </c>
      <c r="I2" s="163" t="s">
        <v>179</v>
      </c>
      <c r="J2" s="163" t="s">
        <v>151</v>
      </c>
      <c r="K2" s="163" t="s">
        <v>152</v>
      </c>
      <c r="L2" s="163" t="s">
        <v>153</v>
      </c>
      <c r="M2" s="163" t="s">
        <v>154</v>
      </c>
      <c r="N2" s="163" t="s">
        <v>238</v>
      </c>
      <c r="O2" s="163" t="s">
        <v>137</v>
      </c>
      <c r="P2" s="164" t="s">
        <v>64</v>
      </c>
      <c r="Q2" s="270" t="s">
        <v>225</v>
      </c>
      <c r="R2" s="270" t="s">
        <v>226</v>
      </c>
      <c r="S2" s="271" t="s">
        <v>227</v>
      </c>
      <c r="T2" s="271" t="s">
        <v>228</v>
      </c>
      <c r="U2" s="271" t="s">
        <v>229</v>
      </c>
      <c r="V2" s="163" t="s">
        <v>155</v>
      </c>
      <c r="W2" s="163" t="s">
        <v>157</v>
      </c>
      <c r="X2" s="163" t="s">
        <v>219</v>
      </c>
      <c r="Y2" s="163"/>
      <c r="Z2" s="163"/>
      <c r="AA2" s="156" t="s">
        <v>158</v>
      </c>
      <c r="AB2" s="156" t="s">
        <v>159</v>
      </c>
      <c r="AC2" s="156" t="s">
        <v>156</v>
      </c>
      <c r="AD2" s="193" t="s">
        <v>115</v>
      </c>
      <c r="AE2" s="193" t="s">
        <v>176</v>
      </c>
      <c r="AF2" s="281" t="s">
        <v>252</v>
      </c>
      <c r="AG2" s="281" t="s">
        <v>134</v>
      </c>
      <c r="AH2" s="281" t="s">
        <v>3</v>
      </c>
      <c r="AI2" s="281" t="s">
        <v>19</v>
      </c>
    </row>
    <row r="3" spans="1:76" s="165" customFormat="1" ht="26.25" customHeight="1" x14ac:dyDescent="0.35">
      <c r="A3" s="165">
        <f>'Formulaire AES 3'!E45</f>
        <v>0</v>
      </c>
      <c r="B3" s="165">
        <f>'Formulaire AES 3'!E41</f>
        <v>0</v>
      </c>
      <c r="C3" s="165">
        <f>'Formulaire AES 3'!E44</f>
        <v>0</v>
      </c>
      <c r="D3" s="165">
        <f>'Formulaire AES 3'!E51</f>
        <v>0</v>
      </c>
      <c r="E3" s="165">
        <f>'Formulaire AES 3'!E52</f>
        <v>0</v>
      </c>
      <c r="F3" s="165">
        <f>'Formulaire AES 3'!E53</f>
        <v>0</v>
      </c>
      <c r="G3" s="165">
        <f>'Formulaire AES 3'!E54</f>
        <v>0</v>
      </c>
      <c r="H3" s="165">
        <f>'Formulaire AES 3'!E55</f>
        <v>0</v>
      </c>
      <c r="I3" s="165">
        <f>'Formulaire AES 3'!E47</f>
        <v>0</v>
      </c>
      <c r="J3" s="166">
        <f>'Formulaire AES 3'!D86</f>
        <v>0</v>
      </c>
      <c r="K3" s="166">
        <f>'Formulaire AES 3'!D87</f>
        <v>0</v>
      </c>
      <c r="L3" s="166">
        <f>'Formulaire AES 3'!D88</f>
        <v>0</v>
      </c>
      <c r="M3" s="166">
        <f>'Formulaire AES 3'!G90</f>
        <v>0</v>
      </c>
      <c r="N3" s="166">
        <f>'Formulaire AES 3'!G95</f>
        <v>0</v>
      </c>
      <c r="O3" s="166">
        <f>'Formulaire AES 3'!E105</f>
        <v>0</v>
      </c>
      <c r="P3" s="166">
        <f>'Formulaire AES 3'!G107</f>
        <v>0</v>
      </c>
      <c r="Q3" s="166" t="str">
        <f>'Formulaire AES 3'!I138</f>
        <v>décompte direct des heures de garde</v>
      </c>
      <c r="R3" s="166" t="str">
        <f>'Formulaire AES 3'!I138</f>
        <v>décompte direct des heures de garde</v>
      </c>
      <c r="S3" s="166" t="str">
        <f>'Formulaire AES 3'!I138</f>
        <v>décompte direct des heures de garde</v>
      </c>
      <c r="T3" s="166" t="str">
        <f>'Formulaire AES 3'!I138</f>
        <v>décompte direct des heures de garde</v>
      </c>
      <c r="U3" s="166" t="str">
        <f>'Formulaire AES 3'!I138</f>
        <v>décompte direct des heures de garde</v>
      </c>
      <c r="V3" s="166"/>
      <c r="W3" s="167">
        <f>'Formulaire AES 3'!I141</f>
        <v>0</v>
      </c>
      <c r="X3" s="167" t="e">
        <f>'Annexe I '!F79</f>
        <v>#DIV/0!</v>
      </c>
      <c r="Y3" s="167"/>
      <c r="Z3" s="167"/>
      <c r="AA3" s="167" t="e">
        <f>'Formulaire AES 3'!#REF!</f>
        <v>#REF!</v>
      </c>
      <c r="AB3" s="167">
        <f>'Formulaire AES 3'!I144</f>
        <v>0</v>
      </c>
      <c r="AC3" s="167">
        <f>'Formulaire AES 3'!I146</f>
        <v>0</v>
      </c>
      <c r="AD3" s="194">
        <f>'Annexe I '!F24</f>
        <v>0</v>
      </c>
      <c r="AE3" s="194">
        <f>'Annexe I '!F87</f>
        <v>0</v>
      </c>
      <c r="AF3" s="282" t="e">
        <f>'Formulaire AES 3'!#REF!</f>
        <v>#REF!</v>
      </c>
      <c r="AG3" s="282" t="e">
        <f>'Formulaire AES 3'!#REF!</f>
        <v>#REF!</v>
      </c>
      <c r="AH3" s="282" t="e">
        <f>'Formulaire AES 3'!#REF!</f>
        <v>#REF!</v>
      </c>
      <c r="AI3" s="282" t="e">
        <f>'Formulaire AES 3'!#REF!</f>
        <v>#REF!</v>
      </c>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row>
    <row r="10" spans="1:76" ht="14.25" customHeight="1" x14ac:dyDescent="0.35"/>
    <row r="11" spans="1:76" ht="14.25" customHeight="1" x14ac:dyDescent="0.35"/>
    <row r="12" spans="1:76" ht="14.25" customHeight="1" x14ac:dyDescent="0.35"/>
    <row r="13" spans="1:76" ht="14.25" customHeight="1" x14ac:dyDescent="0.35"/>
    <row r="16" spans="1:76" x14ac:dyDescent="0.35">
      <c r="A16" s="182" t="s">
        <v>160</v>
      </c>
    </row>
    <row r="17" spans="1:89" ht="15" thickBot="1" x14ac:dyDescent="0.4"/>
    <row r="18" spans="1:89" s="177" customFormat="1" ht="113.25" customHeight="1" x14ac:dyDescent="0.3">
      <c r="A18" s="174" t="s">
        <v>129</v>
      </c>
      <c r="B18" s="174" t="s">
        <v>5</v>
      </c>
      <c r="C18" s="174" t="s">
        <v>19</v>
      </c>
      <c r="D18" s="174" t="s">
        <v>55</v>
      </c>
      <c r="E18" s="174" t="s">
        <v>165</v>
      </c>
      <c r="F18" s="175" t="s">
        <v>166</v>
      </c>
      <c r="G18" s="175" t="s">
        <v>167</v>
      </c>
      <c r="H18" s="175" t="s">
        <v>161</v>
      </c>
      <c r="I18" s="175" t="s">
        <v>162</v>
      </c>
      <c r="J18" s="175" t="s">
        <v>230</v>
      </c>
      <c r="K18" s="175" t="s">
        <v>162</v>
      </c>
      <c r="L18" s="175" t="s">
        <v>230</v>
      </c>
      <c r="M18" s="175" t="s">
        <v>162</v>
      </c>
      <c r="N18" s="175" t="s">
        <v>230</v>
      </c>
      <c r="O18" s="175" t="s">
        <v>162</v>
      </c>
      <c r="P18" s="175" t="s">
        <v>230</v>
      </c>
      <c r="Q18" s="175" t="s">
        <v>162</v>
      </c>
      <c r="R18" s="175" t="s">
        <v>230</v>
      </c>
      <c r="S18" s="175" t="s">
        <v>162</v>
      </c>
      <c r="T18" s="175" t="s">
        <v>230</v>
      </c>
      <c r="U18" s="175" t="s">
        <v>162</v>
      </c>
      <c r="V18" s="175" t="s">
        <v>230</v>
      </c>
      <c r="W18" s="175" t="s">
        <v>162</v>
      </c>
      <c r="X18" s="175" t="s">
        <v>230</v>
      </c>
      <c r="Y18" s="175" t="s">
        <v>163</v>
      </c>
      <c r="Z18" s="175" t="s">
        <v>164</v>
      </c>
      <c r="AA18" s="175" t="s">
        <v>163</v>
      </c>
      <c r="AB18" s="175" t="s">
        <v>164</v>
      </c>
      <c r="AC18" s="175" t="s">
        <v>163</v>
      </c>
      <c r="AD18" s="175" t="s">
        <v>164</v>
      </c>
      <c r="AE18" s="175" t="s">
        <v>163</v>
      </c>
      <c r="AF18" s="175" t="s">
        <v>164</v>
      </c>
      <c r="AG18" s="175" t="s">
        <v>163</v>
      </c>
      <c r="AH18" s="175" t="s">
        <v>164</v>
      </c>
      <c r="AI18" s="175" t="s">
        <v>163</v>
      </c>
      <c r="AJ18" s="175" t="s">
        <v>164</v>
      </c>
      <c r="AK18" s="175" t="s">
        <v>163</v>
      </c>
      <c r="AL18" s="175" t="s">
        <v>164</v>
      </c>
      <c r="AM18" s="175" t="s">
        <v>163</v>
      </c>
      <c r="AN18" s="175" t="s">
        <v>164</v>
      </c>
      <c r="AO18" s="176" t="s">
        <v>169</v>
      </c>
      <c r="AP18" s="176" t="s">
        <v>170</v>
      </c>
      <c r="AQ18" s="176" t="s">
        <v>171</v>
      </c>
      <c r="AR18" s="176" t="s">
        <v>172</v>
      </c>
      <c r="AS18" s="176" t="s">
        <v>173</v>
      </c>
      <c r="AT18" s="193" t="s">
        <v>115</v>
      </c>
      <c r="AU18" s="193" t="s">
        <v>176</v>
      </c>
      <c r="AV18" s="193" t="s">
        <v>177</v>
      </c>
      <c r="AW18" s="193" t="s">
        <v>178</v>
      </c>
      <c r="AX18" s="193" t="s">
        <v>177</v>
      </c>
      <c r="AY18" s="193" t="s">
        <v>178</v>
      </c>
      <c r="AZ18" s="193" t="s">
        <v>177</v>
      </c>
      <c r="BA18" s="193" t="s">
        <v>178</v>
      </c>
      <c r="BB18" s="193" t="s">
        <v>177</v>
      </c>
      <c r="BC18" s="193" t="s">
        <v>178</v>
      </c>
      <c r="BD18" s="193" t="s">
        <v>177</v>
      </c>
      <c r="BE18" s="193" t="s">
        <v>178</v>
      </c>
      <c r="BF18" s="193" t="s">
        <v>177</v>
      </c>
      <c r="BG18" s="193" t="s">
        <v>178</v>
      </c>
    </row>
    <row r="19" spans="1:89" s="178" customFormat="1" ht="26.25" customHeight="1" x14ac:dyDescent="0.3">
      <c r="A19" s="178">
        <f>'Formulaire AES 3'!E45</f>
        <v>0</v>
      </c>
      <c r="B19" s="178">
        <f>'Formulaire AES 3'!E41</f>
        <v>0</v>
      </c>
      <c r="C19" s="178">
        <f>'Formulaire AES 3'!E44</f>
        <v>0</v>
      </c>
      <c r="D19" s="178" t="e">
        <f>'Formulaire AES 3'!#REF!</f>
        <v>#REF!</v>
      </c>
      <c r="E19" s="179">
        <f>'Formulaire AES 3'!D86</f>
        <v>0</v>
      </c>
      <c r="F19" s="179">
        <f>'Formulaire AES 3'!D87</f>
        <v>0</v>
      </c>
      <c r="G19" s="179">
        <f>'Formulaire AES 3'!D88</f>
        <v>0</v>
      </c>
      <c r="H19" s="179">
        <f>'Formulaire AES 3'!E105</f>
        <v>0</v>
      </c>
      <c r="I19" s="178" t="e">
        <f>'Formulaire AES 3'!#REF!</f>
        <v>#REF!</v>
      </c>
      <c r="J19" s="179" t="e">
        <f>'Formulaire AES 3'!#REF!</f>
        <v>#REF!</v>
      </c>
      <c r="K19" s="178" t="e">
        <f>'Formulaire AES 3'!#REF!</f>
        <v>#REF!</v>
      </c>
      <c r="L19" s="179" t="e">
        <f>'Formulaire AES 3'!#REF!</f>
        <v>#REF!</v>
      </c>
      <c r="M19" s="178" t="e">
        <f>'Formulaire AES 3'!#REF!</f>
        <v>#REF!</v>
      </c>
      <c r="N19" s="179" t="e">
        <f>'Formulaire AES 3'!#REF!</f>
        <v>#REF!</v>
      </c>
      <c r="O19" s="178" t="e">
        <f>'Formulaire AES 3'!#REF!</f>
        <v>#REF!</v>
      </c>
      <c r="P19" s="179" t="e">
        <f>'Formulaire AES 3'!#REF!</f>
        <v>#REF!</v>
      </c>
      <c r="Q19" s="178" t="e">
        <f>'Formulaire AES 3'!#REF!</f>
        <v>#REF!</v>
      </c>
      <c r="R19" s="179" t="e">
        <f>'Formulaire AES 3'!#REF!</f>
        <v>#REF!</v>
      </c>
      <c r="S19" s="178" t="e">
        <f>'Formulaire AES 3'!#REF!</f>
        <v>#REF!</v>
      </c>
      <c r="T19" s="179" t="e">
        <f>'Formulaire AES 3'!#REF!</f>
        <v>#REF!</v>
      </c>
      <c r="U19" s="178" t="e">
        <f>'Formulaire AES 3'!#REF!</f>
        <v>#REF!</v>
      </c>
      <c r="V19" s="179" t="e">
        <f>'Formulaire AES 3'!#REF!</f>
        <v>#REF!</v>
      </c>
      <c r="W19" s="178" t="e">
        <f>'Formulaire AES 3'!#REF!</f>
        <v>#REF!</v>
      </c>
      <c r="X19" s="179" t="e">
        <f>'Formulaire AES 3'!#REF!</f>
        <v>#REF!</v>
      </c>
      <c r="Y19" s="178" t="e">
        <f>'Formulaire AES 3'!#REF!</f>
        <v>#REF!</v>
      </c>
      <c r="Z19" s="179" t="e">
        <f>'Formulaire AES 3'!#REF!</f>
        <v>#REF!</v>
      </c>
      <c r="AA19" s="178" t="e">
        <f>'Formulaire AES 3'!#REF!</f>
        <v>#REF!</v>
      </c>
      <c r="AB19" s="179" t="e">
        <f>'Formulaire AES 3'!#REF!</f>
        <v>#REF!</v>
      </c>
      <c r="AC19" s="178" t="e">
        <f>'Formulaire AES 3'!#REF!</f>
        <v>#REF!</v>
      </c>
      <c r="AD19" s="179" t="e">
        <f>'Formulaire AES 3'!#REF!</f>
        <v>#REF!</v>
      </c>
      <c r="AE19" s="178" t="e">
        <f>'Formulaire AES 3'!#REF!</f>
        <v>#REF!</v>
      </c>
      <c r="AF19" s="180" t="e">
        <f>'Formulaire AES 3'!#REF!</f>
        <v>#REF!</v>
      </c>
      <c r="AG19" s="178" t="e">
        <f>'Formulaire AES 3'!#REF!</f>
        <v>#REF!</v>
      </c>
      <c r="AH19" s="180" t="e">
        <f>'Formulaire AES 3'!#REF!</f>
        <v>#REF!</v>
      </c>
      <c r="AI19" s="178" t="e">
        <f>'Formulaire AES 3'!#REF!</f>
        <v>#REF!</v>
      </c>
      <c r="AJ19" s="183" t="e">
        <f>'Formulaire AES 3'!#REF!</f>
        <v>#REF!</v>
      </c>
      <c r="AK19" s="178" t="e">
        <f>'Formulaire AES 3'!#REF!</f>
        <v>#REF!</v>
      </c>
      <c r="AL19" s="183" t="e">
        <f>'Formulaire AES 3'!#REF!</f>
        <v>#REF!</v>
      </c>
      <c r="AM19" s="178" t="e">
        <f>'Formulaire AES 3'!#REF!</f>
        <v>#REF!</v>
      </c>
      <c r="AN19" s="183" t="e">
        <f>'Formulaire AES 3'!#REF!</f>
        <v>#REF!</v>
      </c>
      <c r="AO19" s="183" t="e">
        <f>'Formulaire AES 3'!#REF!</f>
        <v>#REF!</v>
      </c>
      <c r="AP19" s="183" t="e">
        <f>'Formulaire AES 3'!#REF!</f>
        <v>#REF!</v>
      </c>
      <c r="AQ19" s="183" t="e">
        <f>'Formulaire AES 3'!#REF!</f>
        <v>#REF!</v>
      </c>
      <c r="AR19" s="183" t="e">
        <f>'Formulaire AES 3'!#REF!</f>
        <v>#REF!</v>
      </c>
      <c r="AS19" s="183" t="e">
        <f>'Formulaire AES 3'!#REF!</f>
        <v>#REF!</v>
      </c>
      <c r="AT19" s="194">
        <f>'Annexe I '!H24</f>
        <v>0</v>
      </c>
      <c r="AU19" s="194">
        <f>'Annexe I '!H87</f>
        <v>0</v>
      </c>
      <c r="AV19" s="195">
        <f>'Annexe I '!B26</f>
        <v>0</v>
      </c>
      <c r="AW19" s="194">
        <f>'Annexe I '!H26</f>
        <v>0</v>
      </c>
      <c r="AX19" s="195">
        <f>'Annexe I '!B27</f>
        <v>0</v>
      </c>
      <c r="AY19" s="194">
        <f>'Annexe I '!H27</f>
        <v>0</v>
      </c>
      <c r="AZ19" s="195">
        <f>'Annexe I '!B28</f>
        <v>0</v>
      </c>
      <c r="BA19" s="194">
        <f>'Annexe I '!H28</f>
        <v>0</v>
      </c>
      <c r="BB19" s="195">
        <f>'Annexe I '!B29</f>
        <v>0</v>
      </c>
      <c r="BC19" s="194">
        <f>'Annexe I '!H29</f>
        <v>0</v>
      </c>
      <c r="BD19" s="195">
        <f>'Annexe I '!B30</f>
        <v>0</v>
      </c>
      <c r="BE19" s="194">
        <f>'Annexe I '!H30</f>
        <v>0</v>
      </c>
      <c r="BF19" s="195">
        <f>'Annexe I '!B31</f>
        <v>0</v>
      </c>
      <c r="BG19" s="194">
        <f>'Annexe I '!H31</f>
        <v>0</v>
      </c>
      <c r="BH19" s="181"/>
      <c r="BI19" s="181"/>
      <c r="BJ19" s="181"/>
      <c r="BK19" s="181"/>
      <c r="BL19" s="181"/>
      <c r="BM19" s="181"/>
      <c r="BN19" s="181"/>
      <c r="BO19" s="181"/>
      <c r="BP19" s="181"/>
      <c r="BQ19" s="181"/>
      <c r="BR19" s="181"/>
      <c r="BS19" s="181"/>
      <c r="BT19" s="181"/>
      <c r="BU19" s="181"/>
      <c r="BV19" s="181"/>
      <c r="BW19" s="181"/>
      <c r="BX19" s="181"/>
      <c r="BY19" s="181"/>
      <c r="BZ19" s="181"/>
      <c r="CA19" s="181"/>
      <c r="CB19" s="181"/>
      <c r="CC19" s="181"/>
      <c r="CD19" s="181"/>
      <c r="CE19" s="181"/>
      <c r="CF19" s="181"/>
      <c r="CG19" s="181"/>
      <c r="CH19" s="181"/>
      <c r="CI19" s="181"/>
      <c r="CJ19" s="181"/>
      <c r="CK19" s="181"/>
    </row>
  </sheetData>
  <sheetProtection password="EB4E" sheet="1"/>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Formulaire AES 3</vt:lpstr>
      <vt:lpstr>Annexe I </vt:lpstr>
      <vt:lpstr>Annexe II_heures effectives</vt:lpstr>
      <vt:lpstr>Décompte final_NE PAS REMPLIR</vt:lpstr>
      <vt:lpstr>feuille masquee</vt:lpstr>
      <vt:lpstr>'Annexe I '!Zone_d_impression</vt:lpstr>
      <vt:lpstr>'Annexe II_heures effectives'!Zone_d_impression</vt:lpstr>
      <vt:lpstr>'Décompte final_NE PAS REMPLIR'!Zone_d_impression</vt:lpstr>
      <vt:lpstr>'Formulaire AES 3'!Zone_d_impression</vt:lpstr>
    </vt:vector>
  </TitlesOfParts>
  <Company>Sitel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Germanier Cindy</dc:creator>
  <cp:lastModifiedBy>Germanier Cindy</cp:lastModifiedBy>
  <cp:lastPrinted>2012-01-20T10:31:22Z</cp:lastPrinted>
  <dcterms:created xsi:type="dcterms:W3CDTF">2010-08-18T12:30:40Z</dcterms:created>
  <dcterms:modified xsi:type="dcterms:W3CDTF">2026-10-19T07:52:27Z</dcterms:modified>
</cp:coreProperties>
</file>