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et.fr.ch\dfs\DEE\SSD\WP\00 Bases statistiques et produits généraux\01 Synthèses\03 Site Internet\06 Pages sous-produits\03 Economie\1003 Hébergement touristique\Excel\2026\"/>
    </mc:Choice>
  </mc:AlternateContent>
  <xr:revisionPtr revIDLastSave="0" documentId="13_ncr:1_{3EBEA4A8-2699-4129-A0E8-0055D4C2E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170" sheetId="11" r:id="rId1"/>
    <sheet name="Signes - Zeichen" sheetId="10" r:id="rId2"/>
    <sheet name="ESRI_MAPINFO_SHEET" sheetId="6" state="veryHidden" r:id="rId3"/>
  </sheets>
  <definedNames>
    <definedName name="_AMO_UniqueIdentifier" hidden="1">"'e5574fd6-7cb9-48df-bd10-6f66a4681851'"</definedName>
    <definedName name="_xlnm._FilterDatabase" localSheetId="0" hidden="1">'te170'!$A$96:$N$147</definedName>
    <definedName name="_xlnm.Print_Area" localSheetId="0">'te170'!$A$1:$K$94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1" l="1"/>
</calcChain>
</file>

<file path=xl/sharedStrings.xml><?xml version="1.0" encoding="utf-8"?>
<sst xmlns="http://schemas.openxmlformats.org/spreadsheetml/2006/main" count="197" uniqueCount="120">
  <si>
    <t>Betten</t>
  </si>
  <si>
    <t>Zimmer</t>
  </si>
  <si>
    <t>Total</t>
  </si>
  <si>
    <t>Arrivées</t>
  </si>
  <si>
    <t>Suisse</t>
  </si>
  <si>
    <t>—</t>
  </si>
  <si>
    <t>L'offre et la demande dans les hôtels et les établissements de cure / Angebot und Nachfrage in Hotel- und Kurbetrieben</t>
  </si>
  <si>
    <t>Etablis-</t>
  </si>
  <si>
    <t>Lits</t>
  </si>
  <si>
    <t xml:space="preserve"> Taux d'occupation net</t>
  </si>
  <si>
    <t xml:space="preserve">Nuitées </t>
  </si>
  <si>
    <t>sements</t>
  </si>
  <si>
    <r>
      <t>disponibles</t>
    </r>
    <r>
      <rPr>
        <b/>
        <vertAlign val="superscript"/>
        <sz val="6"/>
        <rFont val="Arial"/>
        <family val="2"/>
      </rPr>
      <t>1</t>
    </r>
  </si>
  <si>
    <t xml:space="preserve"> Nettoauslastung</t>
  </si>
  <si>
    <t>Ankünfte</t>
  </si>
  <si>
    <t>Logiernächte</t>
  </si>
  <si>
    <r>
      <t>ouverts</t>
    </r>
    <r>
      <rPr>
        <b/>
        <vertAlign val="superscript"/>
        <sz val="6"/>
        <rFont val="Arial"/>
        <family val="2"/>
      </rPr>
      <t>1</t>
    </r>
  </si>
  <si>
    <t>en % des</t>
  </si>
  <si>
    <t>Hôtes de</t>
  </si>
  <si>
    <t xml:space="preserve">  </t>
  </si>
  <si>
    <t>Geöffnete</t>
  </si>
  <si>
    <t>Verfügbare</t>
  </si>
  <si>
    <t>lits</t>
  </si>
  <si>
    <t>chambres</t>
  </si>
  <si>
    <t>l'étranger</t>
  </si>
  <si>
    <r>
      <t>Betriebe</t>
    </r>
    <r>
      <rPr>
        <b/>
        <vertAlign val="superscript"/>
        <sz val="6"/>
        <rFont val="Arial"/>
        <family val="2"/>
      </rPr>
      <t>1</t>
    </r>
  </si>
  <si>
    <r>
      <t>Betten</t>
    </r>
    <r>
      <rPr>
        <b/>
        <vertAlign val="superscript"/>
        <sz val="6"/>
        <rFont val="Arial"/>
        <family val="2"/>
      </rPr>
      <t>1</t>
    </r>
  </si>
  <si>
    <t>in % der</t>
  </si>
  <si>
    <t>Gäste aus</t>
  </si>
  <si>
    <t>der Schweiz</t>
  </si>
  <si>
    <t>dem Ausland</t>
  </si>
  <si>
    <t>AG</t>
  </si>
  <si>
    <t>AR</t>
  </si>
  <si>
    <t>AI</t>
  </si>
  <si>
    <t>BL</t>
  </si>
  <si>
    <t>BS</t>
  </si>
  <si>
    <t>BE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</si>
  <si>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</si>
  <si>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</si>
  <si>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</si>
  <si>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</si>
  <si>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</si>
  <si>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</si>
  <si>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</si>
  <si>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</si>
  <si>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</si>
  <si>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</si>
  <si>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</si>
  <si>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SZ</t>
  </si>
  <si>
    <t>SO</t>
  </si>
  <si>
    <t>TG</t>
  </si>
  <si>
    <t>TI</t>
  </si>
  <si>
    <t>UR</t>
  </si>
  <si>
    <t>VD</t>
  </si>
  <si>
    <t>VS</t>
  </si>
  <si>
    <t>ZG</t>
  </si>
  <si>
    <t>ZH</t>
  </si>
  <si>
    <t>Broye / Broye</t>
  </si>
  <si>
    <t>Glâne / Glane</t>
  </si>
  <si>
    <t>Gruyère / Greyerz</t>
  </si>
  <si>
    <t>Sarine / Saane</t>
  </si>
  <si>
    <t>See / Lac</t>
  </si>
  <si>
    <t>Singine / Sense</t>
  </si>
  <si>
    <t>Veveyse / Vivisbach</t>
  </si>
  <si>
    <t>Canton de Fribourg</t>
  </si>
  <si>
    <t>Kanton Freiburg</t>
  </si>
  <si>
    <r>
      <t>1</t>
    </r>
    <r>
      <rPr>
        <sz val="6"/>
        <rFont val="Arial"/>
        <family val="2"/>
      </rPr>
      <t xml:space="preserve">Les éventuelles différences entre le total général et la somme des nombres sont dues aux nombres arrondis  </t>
    </r>
  </si>
  <si>
    <r>
      <t>1</t>
    </r>
    <r>
      <rPr>
        <sz val="6"/>
        <rFont val="Arial"/>
        <family val="2"/>
      </rPr>
      <t xml:space="preserve">Allfällige Unterschiede zwischen Gesamtsumme und addierten Einzelwerten sind auf Rundungsdifferenzen zurückzuführen </t>
    </r>
  </si>
  <si>
    <t>  296 213</t>
  </si>
  <si>
    <t>  225 159</t>
  </si>
  <si>
    <t>  71 054</t>
  </si>
  <si>
    <t>  473 639</t>
  </si>
  <si>
    <t>  348 606</t>
  </si>
  <si>
    <t>  125 033</t>
  </si>
  <si>
    <t>T10-03-01</t>
  </si>
  <si>
    <r>
      <rPr>
        <vertAlign val="superscript"/>
        <sz val="6"/>
        <color indexed="8"/>
        <rFont val="Arial"/>
        <family val="2"/>
      </rPr>
      <t>2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</si>
  <si>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r>
      <rPr>
        <vertAlign val="superscript"/>
        <sz val="6"/>
        <color indexed="8"/>
        <rFont val="Arial"/>
        <family val="2"/>
      </rPr>
      <t>2</t>
    </r>
    <r>
      <rPr>
        <sz val="6"/>
        <color indexed="8"/>
        <rFont val="Arial"/>
        <family val="2"/>
      </rPr>
      <t>Selon LAgg du 19.9.1995 et Statuts Agglo Fribourg-Freiburg 2008 : Avry, Belfaux, Corminboeuf, Düdingen, Fribourg, Givisiez, Granges-Paccot, Marly, Matran, Villars-sur-Glâne</t>
    </r>
  </si>
  <si>
    <t>…</t>
  </si>
  <si>
    <t>….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</si>
  <si>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</si>
  <si>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</si>
  <si>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</si>
  <si>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</si>
  <si>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</si>
  <si>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</si>
  <si>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</si>
  <si>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</si>
  <si>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</si>
  <si>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</si>
  <si>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</si>
  <si>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</si>
  <si>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</si>
  <si>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</si>
  <si>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</si>
  <si>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</si>
  <si>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</si>
  <si>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</si>
  <si>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</si>
  <si>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</si>
  <si>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</si>
  <si>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</si>
  <si>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</si>
  <si>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</si>
  <si>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</si>
  <si>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</si>
  <si>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</si>
  <si>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</si>
  <si>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</si>
  <si>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</si>
  <si>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</si>
  <si>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</si>
  <si>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Le tourisme, par canton, district et agglomération de 1992 à 2025</t>
  </si>
  <si>
    <t>Suisse / Schweiz (2025)</t>
  </si>
  <si>
    <t>Canton de Fribourg (2025)</t>
  </si>
  <si>
    <t>Kanton Freiburg (2025)</t>
  </si>
  <si>
    <r>
      <t>Agglo Fribourg-Freiburg (2025)</t>
    </r>
    <r>
      <rPr>
        <b/>
        <vertAlign val="superscript"/>
        <sz val="6.5"/>
        <rFont val="Arial"/>
        <family val="2"/>
      </rPr>
      <t>2</t>
    </r>
  </si>
  <si>
    <t>Actualisation / Aktualisiert am: 03.03.2026</t>
  </si>
  <si>
    <t>Tourismus nach Kanton, Bezirk und Agglomeration von 1992 bis 2025</t>
  </si>
  <si>
    <t xml:space="preserve">Source : Statistique de l'hébergement touristique (HESTA) 2011-2025 - Office fédéral de la statistique, Neuchâtel </t>
  </si>
  <si>
    <t>Quelle: Beherbergungsstatistik (HESTA) 2011-2025 - Bundesamt für Statistik, Neuenburg, te26-170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</si>
</sst>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29" x14ac:knownFonts="1">
    <font>
      <sz val="10"/>
      <name val="MS Sans Serif"/>
    </font>
    <font>
      <sz val="6"/>
      <color indexed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name val="Courier"/>
      <family val="3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i/>
      <sz val="6"/>
      <name val="Arial"/>
      <family val="2"/>
    </font>
    <font>
      <b/>
      <sz val="6.5"/>
      <name val="Arial"/>
      <family val="2"/>
    </font>
    <font>
      <b/>
      <vertAlign val="superscript"/>
      <sz val="6"/>
      <name val="Arial"/>
      <family val="2"/>
    </font>
    <font>
      <b/>
      <vertAlign val="superscript"/>
      <sz val="6.5"/>
      <name val="Arial"/>
      <family val="2"/>
    </font>
    <font>
      <sz val="6.5"/>
      <color indexed="8"/>
      <name val="Arial"/>
      <family val="2"/>
    </font>
    <font>
      <vertAlign val="superscript"/>
      <sz val="6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6"/>
      <color indexed="8"/>
      <name val="Arial"/>
      <family val="2"/>
    </font>
    <font>
      <sz val="6.5"/>
      <name val="Wingdings"/>
      <charset val="2"/>
    </font>
    <font>
      <sz val="6.5"/>
      <color theme="1"/>
      <name val="Arial"/>
      <family val="2"/>
    </font>
    <font>
      <b/>
      <sz val="6.5"/>
      <color theme="1"/>
      <name val="Arial"/>
      <family val="2"/>
    </font>
    <font>
      <sz val="8"/>
      <color indexed="8"/>
      <name val="Arial"/>
      <family val="2"/>
    </font>
    <font>
      <sz val="11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7" fillId="0" borderId="0"/>
    <xf numFmtId="0" fontId="18" fillId="0" borderId="0"/>
    <xf numFmtId="0" fontId="19" fillId="0" borderId="0" applyNumberFormat="0" applyBorder="0" applyAlignment="0"/>
    <xf numFmtId="0" fontId="20" fillId="0" borderId="0"/>
    <xf numFmtId="0" fontId="21" fillId="0" borderId="0"/>
    <xf numFmtId="0" fontId="4" fillId="0" borderId="0"/>
    <xf numFmtId="0" fontId="22" fillId="0" borderId="0"/>
  </cellStyleXfs>
  <cellXfs count="101">
    <xf numFmtId="0" fontId="0" fillId="0" borderId="0" xfId="0"/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 vertical="center"/>
    </xf>
    <xf numFmtId="3" fontId="10" fillId="0" borderId="0" xfId="1" applyNumberFormat="1" applyFont="1" applyAlignment="1">
      <alignment vertical="center"/>
    </xf>
    <xf numFmtId="164" fontId="10" fillId="0" borderId="0" xfId="1" applyNumberFormat="1" applyFont="1" applyAlignment="1">
      <alignment horizontal="right" vertical="center"/>
    </xf>
    <xf numFmtId="3" fontId="16" fillId="0" borderId="0" xfId="1" applyNumberFormat="1" applyFont="1" applyAlignment="1">
      <alignment horizontal="right" vertical="center"/>
    </xf>
    <xf numFmtId="0" fontId="17" fillId="0" borderId="0" xfId="1" applyFont="1" applyAlignment="1">
      <alignment vertical="center"/>
    </xf>
    <xf numFmtId="3" fontId="16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1" fillId="0" borderId="0" xfId="7" applyFont="1" applyAlignment="1">
      <alignment vertical="center"/>
    </xf>
    <xf numFmtId="0" fontId="13" fillId="0" borderId="5" xfId="1" applyFont="1" applyBorder="1" applyAlignment="1">
      <alignment vertical="center"/>
    </xf>
    <xf numFmtId="0" fontId="13" fillId="0" borderId="6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3" fillId="0" borderId="5" xfId="1" applyFont="1" applyBorder="1" applyAlignment="1">
      <alignment horizontal="right" vertical="top"/>
    </xf>
    <xf numFmtId="0" fontId="10" fillId="0" borderId="6" xfId="1" applyFont="1" applyBorder="1" applyAlignment="1">
      <alignment horizontal="left" vertical="center"/>
    </xf>
    <xf numFmtId="0" fontId="13" fillId="2" borderId="6" xfId="1" applyFont="1" applyFill="1" applyBorder="1" applyAlignment="1">
      <alignment horizontal="left" vertical="center"/>
    </xf>
    <xf numFmtId="3" fontId="13" fillId="2" borderId="8" xfId="1" applyNumberFormat="1" applyFont="1" applyFill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3" fontId="10" fillId="2" borderId="3" xfId="1" applyNumberFormat="1" applyFont="1" applyFill="1" applyBorder="1" applyAlignment="1">
      <alignment horizontal="right" vertical="center"/>
    </xf>
    <xf numFmtId="3" fontId="13" fillId="2" borderId="3" xfId="1" applyNumberFormat="1" applyFont="1" applyFill="1" applyBorder="1" applyAlignment="1">
      <alignment horizontal="right" vertical="center"/>
    </xf>
    <xf numFmtId="0" fontId="3" fillId="0" borderId="2" xfId="1" applyFont="1" applyBorder="1" applyAlignment="1">
      <alignment horizontal="left" vertical="top"/>
    </xf>
    <xf numFmtId="0" fontId="3" fillId="0" borderId="8" xfId="1" applyFont="1" applyBorder="1" applyAlignment="1">
      <alignment horizontal="left" vertical="top"/>
    </xf>
    <xf numFmtId="0" fontId="3" fillId="0" borderId="6" xfId="1" applyFont="1" applyBorder="1" applyAlignment="1">
      <alignment horizontal="right" vertical="top"/>
    </xf>
    <xf numFmtId="0" fontId="3" fillId="0" borderId="1" xfId="1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3" fontId="3" fillId="0" borderId="7" xfId="1" applyNumberFormat="1" applyFont="1" applyBorder="1" applyAlignment="1">
      <alignment horizontal="right" vertical="top"/>
    </xf>
    <xf numFmtId="0" fontId="3" fillId="0" borderId="7" xfId="1" applyFont="1" applyBorder="1" applyAlignment="1">
      <alignment horizontal="right" vertical="top"/>
    </xf>
    <xf numFmtId="0" fontId="3" fillId="0" borderId="9" xfId="1" applyFont="1" applyBorder="1" applyAlignment="1">
      <alignment horizontal="right" vertical="top"/>
    </xf>
    <xf numFmtId="0" fontId="3" fillId="0" borderId="3" xfId="1" applyFont="1" applyBorder="1" applyAlignment="1">
      <alignment horizontal="right" vertical="top"/>
    </xf>
    <xf numFmtId="0" fontId="3" fillId="0" borderId="4" xfId="1" applyFont="1" applyBorder="1" applyAlignment="1">
      <alignment horizontal="right" vertical="top"/>
    </xf>
    <xf numFmtId="0" fontId="10" fillId="0" borderId="1" xfId="1" applyFont="1" applyBorder="1" applyAlignment="1">
      <alignment vertical="center"/>
    </xf>
    <xf numFmtId="0" fontId="3" fillId="0" borderId="11" xfId="1" applyFont="1" applyBorder="1" applyAlignment="1">
      <alignment horizontal="right" vertical="top"/>
    </xf>
    <xf numFmtId="0" fontId="3" fillId="0" borderId="11" xfId="1" applyFont="1" applyBorder="1" applyAlignment="1">
      <alignment horizontal="left" vertical="top"/>
    </xf>
    <xf numFmtId="0" fontId="10" fillId="0" borderId="2" xfId="1" applyFont="1" applyBorder="1" applyAlignment="1">
      <alignment vertical="center"/>
    </xf>
    <xf numFmtId="0" fontId="10" fillId="0" borderId="8" xfId="1" applyFont="1" applyBorder="1" applyAlignment="1">
      <alignment vertical="top"/>
    </xf>
    <xf numFmtId="0" fontId="3" fillId="0" borderId="10" xfId="1" applyFont="1" applyBorder="1" applyAlignment="1">
      <alignment horizontal="left" vertical="top"/>
    </xf>
    <xf numFmtId="0" fontId="10" fillId="0" borderId="4" xfId="1" applyFont="1" applyBorder="1" applyAlignment="1">
      <alignment vertical="top"/>
    </xf>
    <xf numFmtId="165" fontId="10" fillId="0" borderId="1" xfId="1" applyNumberFormat="1" applyFont="1" applyBorder="1" applyAlignment="1">
      <alignment vertical="center"/>
    </xf>
    <xf numFmtId="0" fontId="3" fillId="0" borderId="8" xfId="1" applyFont="1" applyBorder="1" applyAlignment="1">
      <alignment horizontal="right" vertical="top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/>
    </xf>
    <xf numFmtId="3" fontId="13" fillId="2" borderId="0" xfId="1" applyNumberFormat="1" applyFont="1" applyFill="1" applyAlignment="1">
      <alignment horizontal="right" vertical="center"/>
    </xf>
    <xf numFmtId="164" fontId="13" fillId="2" borderId="0" xfId="1" applyNumberFormat="1" applyFont="1" applyFill="1" applyAlignment="1">
      <alignment horizontal="right" vertical="center"/>
    </xf>
    <xf numFmtId="3" fontId="10" fillId="2" borderId="0" xfId="1" applyNumberFormat="1" applyFont="1" applyFill="1" applyAlignment="1">
      <alignment horizontal="right" vertical="center"/>
    </xf>
    <xf numFmtId="164" fontId="10" fillId="2" borderId="0" xfId="1" applyNumberFormat="1" applyFont="1" applyFill="1" applyAlignment="1">
      <alignment horizontal="right" vertical="center"/>
    </xf>
    <xf numFmtId="165" fontId="10" fillId="0" borderId="0" xfId="1" applyNumberFormat="1" applyFont="1" applyAlignment="1">
      <alignment horizontal="right" vertical="center"/>
    </xf>
    <xf numFmtId="0" fontId="23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10" fillId="0" borderId="3" xfId="1" applyFont="1" applyBorder="1" applyAlignment="1">
      <alignment horizontal="right" vertical="center"/>
    </xf>
    <xf numFmtId="3" fontId="10" fillId="0" borderId="1" xfId="1" applyNumberFormat="1" applyFont="1" applyBorder="1" applyAlignment="1">
      <alignment horizontal="right" vertical="center"/>
    </xf>
    <xf numFmtId="3" fontId="10" fillId="0" borderId="4" xfId="1" applyNumberFormat="1" applyFont="1" applyBorder="1" applyAlignment="1">
      <alignment horizontal="right" vertical="center"/>
    </xf>
    <xf numFmtId="0" fontId="24" fillId="0" borderId="0" xfId="1" applyFont="1" applyAlignment="1">
      <alignment horizontal="center" vertical="center"/>
    </xf>
    <xf numFmtId="3" fontId="26" fillId="2" borderId="0" xfId="1" applyNumberFormat="1" applyFont="1" applyFill="1" applyAlignment="1">
      <alignment horizontal="right" vertical="center"/>
    </xf>
    <xf numFmtId="3" fontId="25" fillId="2" borderId="3" xfId="1" applyNumberFormat="1" applyFont="1" applyFill="1" applyBorder="1" applyAlignment="1">
      <alignment horizontal="right" vertical="center"/>
    </xf>
    <xf numFmtId="3" fontId="10" fillId="0" borderId="1" xfId="1" applyNumberFormat="1" applyFont="1" applyBorder="1" applyAlignment="1">
      <alignment vertical="center"/>
    </xf>
    <xf numFmtId="0" fontId="6" fillId="3" borderId="0" xfId="1" applyFont="1" applyFill="1" applyAlignment="1">
      <alignment horizontal="left" vertical="center"/>
    </xf>
    <xf numFmtId="0" fontId="19" fillId="0" borderId="0" xfId="4"/>
    <xf numFmtId="0" fontId="27" fillId="3" borderId="0" xfId="1" applyFont="1" applyFill="1" applyAlignment="1">
      <alignment vertical="top"/>
    </xf>
    <xf numFmtId="0" fontId="19" fillId="0" borderId="0" xfId="4" applyAlignment="1">
      <alignment vertical="top"/>
    </xf>
    <xf numFmtId="0" fontId="3" fillId="0" borderId="12" xfId="4" applyFont="1" applyBorder="1"/>
    <xf numFmtId="0" fontId="3" fillId="0" borderId="13" xfId="4" applyFont="1" applyBorder="1"/>
    <xf numFmtId="0" fontId="3" fillId="0" borderId="3" xfId="4" applyFont="1" applyBorder="1"/>
    <xf numFmtId="0" fontId="10" fillId="2" borderId="6" xfId="4" applyFont="1" applyFill="1" applyBorder="1" applyAlignment="1">
      <alignment vertical="top"/>
    </xf>
    <xf numFmtId="0" fontId="10" fillId="2" borderId="3" xfId="4" applyFont="1" applyFill="1" applyBorder="1" applyAlignment="1">
      <alignment vertical="top" wrapText="1"/>
    </xf>
    <xf numFmtId="0" fontId="10" fillId="0" borderId="0" xfId="4" applyFont="1" applyAlignment="1">
      <alignment vertical="top" wrapText="1"/>
    </xf>
    <xf numFmtId="0" fontId="10" fillId="0" borderId="6" xfId="4" applyFont="1" applyBorder="1" applyAlignment="1">
      <alignment vertical="top"/>
    </xf>
    <xf numFmtId="0" fontId="10" fillId="4" borderId="3" xfId="4" applyFont="1" applyFill="1" applyBorder="1" applyAlignment="1">
      <alignment vertical="top" wrapText="1"/>
    </xf>
    <xf numFmtId="0" fontId="10" fillId="2" borderId="6" xfId="4" applyFont="1" applyFill="1" applyBorder="1" applyAlignment="1">
      <alignment horizontal="left" vertical="top"/>
    </xf>
    <xf numFmtId="0" fontId="10" fillId="0" borderId="7" xfId="4" applyFont="1" applyBorder="1" applyAlignment="1">
      <alignment vertical="top"/>
    </xf>
    <xf numFmtId="0" fontId="10" fillId="4" borderId="4" xfId="4" applyFont="1" applyFill="1" applyBorder="1" applyAlignment="1">
      <alignment vertical="top" wrapText="1"/>
    </xf>
    <xf numFmtId="0" fontId="7" fillId="0" borderId="0" xfId="4" applyFont="1"/>
    <xf numFmtId="0" fontId="28" fillId="0" borderId="0" xfId="0" applyFont="1"/>
    <xf numFmtId="1" fontId="13" fillId="0" borderId="0" xfId="1" applyNumberFormat="1" applyFont="1" applyAlignment="1">
      <alignment vertical="center"/>
    </xf>
    <xf numFmtId="165" fontId="13" fillId="0" borderId="0" xfId="1" applyNumberFormat="1" applyFont="1" applyAlignment="1">
      <alignment vertical="center"/>
    </xf>
    <xf numFmtId="1" fontId="10" fillId="0" borderId="0" xfId="1" applyNumberFormat="1" applyFont="1" applyAlignment="1">
      <alignment vertical="center"/>
    </xf>
    <xf numFmtId="0" fontId="13" fillId="0" borderId="6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1" fontId="10" fillId="0" borderId="7" xfId="1" applyNumberFormat="1" applyFont="1" applyBorder="1" applyAlignment="1">
      <alignment horizontal="left" vertical="center"/>
    </xf>
    <xf numFmtId="1" fontId="10" fillId="0" borderId="1" xfId="1" applyNumberFormat="1" applyFont="1" applyBorder="1" applyAlignment="1">
      <alignment vertical="center"/>
    </xf>
    <xf numFmtId="3" fontId="13" fillId="0" borderId="0" xfId="1" applyNumberFormat="1" applyFont="1" applyAlignment="1">
      <alignment vertical="center"/>
    </xf>
    <xf numFmtId="0" fontId="3" fillId="0" borderId="9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10" fillId="0" borderId="0" xfId="1" applyNumberFormat="1" applyFont="1" applyAlignment="1">
      <alignment horizontal="right" vertical="center"/>
    </xf>
    <xf numFmtId="3" fontId="10" fillId="0" borderId="0" xfId="1" applyNumberFormat="1" applyFont="1" applyAlignment="1">
      <alignment vertical="center"/>
    </xf>
    <xf numFmtId="3" fontId="10" fillId="0" borderId="9" xfId="1" applyNumberFormat="1" applyFont="1" applyBorder="1" applyAlignment="1">
      <alignment horizontal="right" vertical="center"/>
    </xf>
  </cellXfs>
  <cellStyles count="9">
    <cellStyle name="Normal" xfId="0" builtinId="0"/>
    <cellStyle name="Normal 2" xfId="1" xr:uid="{00000000-0005-0000-0000-000001000000}"/>
    <cellStyle name="Normal 2 3" xfId="7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8" xr:uid="{00000000-0005-0000-0000-000008000000}"/>
  </cellStyles>
  <dxfs count="0"/>
  <tableStyles count="1" defaultTableStyle="TableStyleMedium9" defaultPivotStyle="PivotStyleLight16">
    <tableStyle name="Invisible" pivot="0" table="0" count="0" xr9:uid="{B2AEB29C-50D6-435A-89BA-5CDC02CDD8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581028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8201028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NE PAS MODIFIER </a:t>
          </a:r>
        </a:p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Pour Esri uniquement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B908-B0B4-48D5-8468-9EE6055327EB}">
  <dimension ref="A1:V95"/>
  <sheetViews>
    <sheetView showGridLines="0" tabSelected="1" zoomScale="120" zoomScaleNormal="120" workbookViewId="0">
      <pane ySplit="1" topLeftCell="A2" activePane="bottomLeft" state="frozen"/>
      <selection pane="bottomLeft"/>
    </sheetView>
  </sheetViews>
  <sheetFormatPr baseColWidth="10" defaultColWidth="11.42578125" defaultRowHeight="10.5" customHeight="1" x14ac:dyDescent="0.2"/>
  <cols>
    <col min="1" max="1" width="23.85546875" style="6" customWidth="1"/>
    <col min="2" max="2" width="11" style="6" customWidth="1"/>
    <col min="3" max="3" width="12.140625" style="6" customWidth="1"/>
    <col min="4" max="4" width="16" style="6" bestFit="1" customWidth="1"/>
    <col min="5" max="5" width="7.28515625" style="6" bestFit="1" customWidth="1"/>
    <col min="6" max="6" width="8.85546875" style="6" bestFit="1" customWidth="1"/>
    <col min="7" max="7" width="9.140625" style="6" bestFit="1" customWidth="1"/>
    <col min="8" max="9" width="9.5703125" style="6" bestFit="1" customWidth="1"/>
    <col min="10" max="10" width="9.140625" style="6" bestFit="1" customWidth="1"/>
    <col min="11" max="11" width="9.5703125" style="6" bestFit="1" customWidth="1"/>
    <col min="12" max="13" width="2" style="6" customWidth="1"/>
    <col min="14" max="14" width="4.5703125" style="12" customWidth="1"/>
    <col min="15" max="16384" width="11.42578125" style="6"/>
  </cols>
  <sheetData>
    <row r="1" spans="1:22" s="1" customFormat="1" ht="10.5" customHeight="1" x14ac:dyDescent="0.2">
      <c r="A1" s="52" t="s">
        <v>111</v>
      </c>
      <c r="H1" s="2"/>
      <c r="L1" s="4"/>
      <c r="M1" s="3"/>
      <c r="N1" s="4"/>
    </row>
    <row r="2" spans="1:22" s="3" customFormat="1" ht="10.5" customHeight="1" x14ac:dyDescent="0.2">
      <c r="A2" s="4" t="s">
        <v>117</v>
      </c>
      <c r="H2" s="5"/>
      <c r="L2" s="60"/>
      <c r="M2" s="6"/>
      <c r="N2" s="60"/>
    </row>
    <row r="3" spans="1:22" ht="10.5" customHeight="1" x14ac:dyDescent="0.2">
      <c r="A3" s="4" t="s">
        <v>5</v>
      </c>
      <c r="H3" s="7"/>
      <c r="L3" s="9"/>
      <c r="M3" s="8"/>
      <c r="N3" s="9"/>
    </row>
    <row r="4" spans="1:22" s="8" customFormat="1" ht="10.5" customHeight="1" x14ac:dyDescent="0.2">
      <c r="A4" s="9" t="s">
        <v>6</v>
      </c>
      <c r="H4" s="10"/>
    </row>
    <row r="5" spans="1:22" ht="10.5" customHeight="1" x14ac:dyDescent="0.2">
      <c r="A5" s="11"/>
      <c r="B5" s="12"/>
      <c r="C5" s="12"/>
      <c r="D5" s="13"/>
      <c r="E5" s="13"/>
      <c r="F5" s="13"/>
      <c r="G5" s="13"/>
      <c r="H5" s="13"/>
      <c r="I5" s="13"/>
      <c r="J5" s="13"/>
      <c r="K5" s="13"/>
      <c r="N5" s="6"/>
    </row>
    <row r="6" spans="1:22" ht="10.5" customHeight="1" x14ac:dyDescent="0.2">
      <c r="A6" s="23" t="s">
        <v>74</v>
      </c>
      <c r="B6" s="26" t="s">
        <v>7</v>
      </c>
      <c r="C6" s="44" t="s">
        <v>8</v>
      </c>
      <c r="D6" s="45" t="s">
        <v>9</v>
      </c>
      <c r="E6" s="51"/>
      <c r="F6" s="33" t="s">
        <v>3</v>
      </c>
      <c r="G6" s="46"/>
      <c r="H6" s="47"/>
      <c r="I6" s="33" t="s">
        <v>10</v>
      </c>
      <c r="J6" s="33"/>
      <c r="K6" s="34"/>
      <c r="L6" s="61"/>
      <c r="M6" s="61"/>
      <c r="N6" s="61"/>
    </row>
    <row r="7" spans="1:22" ht="10.5" customHeight="1" x14ac:dyDescent="0.2">
      <c r="A7" s="24"/>
      <c r="B7" s="35" t="s">
        <v>11</v>
      </c>
      <c r="C7" s="40" t="s">
        <v>12</v>
      </c>
      <c r="D7" s="48" t="s">
        <v>13</v>
      </c>
      <c r="E7" s="42"/>
      <c r="F7" s="36" t="s">
        <v>14</v>
      </c>
      <c r="G7" s="43"/>
      <c r="H7" s="49"/>
      <c r="I7" s="36" t="s">
        <v>15</v>
      </c>
      <c r="J7" s="53"/>
      <c r="K7" s="37"/>
      <c r="L7" s="61"/>
      <c r="M7" s="61"/>
      <c r="N7" s="61"/>
    </row>
    <row r="8" spans="1:22" ht="10.5" customHeight="1" x14ac:dyDescent="0.2">
      <c r="A8" s="24"/>
      <c r="B8" s="35" t="s">
        <v>16</v>
      </c>
      <c r="C8" s="35"/>
      <c r="D8" s="35" t="s">
        <v>17</v>
      </c>
      <c r="E8" s="35" t="s">
        <v>17</v>
      </c>
      <c r="F8" s="35" t="s">
        <v>2</v>
      </c>
      <c r="G8" s="35" t="s">
        <v>18</v>
      </c>
      <c r="H8" s="35" t="s">
        <v>18</v>
      </c>
      <c r="I8" s="26" t="s">
        <v>2</v>
      </c>
      <c r="J8" s="26" t="s">
        <v>18</v>
      </c>
      <c r="K8" s="41" t="s">
        <v>18</v>
      </c>
      <c r="L8" s="95"/>
      <c r="M8" s="96"/>
      <c r="N8" s="96"/>
    </row>
    <row r="9" spans="1:22" ht="10.5" customHeight="1" x14ac:dyDescent="0.2">
      <c r="A9" s="24" t="s">
        <v>19</v>
      </c>
      <c r="B9" s="35" t="s">
        <v>20</v>
      </c>
      <c r="C9" s="35" t="s">
        <v>21</v>
      </c>
      <c r="D9" s="35" t="s">
        <v>22</v>
      </c>
      <c r="E9" s="35" t="s">
        <v>23</v>
      </c>
      <c r="F9" s="35"/>
      <c r="G9" s="35" t="s">
        <v>4</v>
      </c>
      <c r="H9" s="35" t="s">
        <v>24</v>
      </c>
      <c r="I9" s="35"/>
      <c r="J9" s="35" t="s">
        <v>4</v>
      </c>
      <c r="K9" s="41" t="s">
        <v>24</v>
      </c>
      <c r="L9" s="95"/>
      <c r="M9" s="96"/>
      <c r="N9" s="96"/>
    </row>
    <row r="10" spans="1:22" ht="10.5" customHeight="1" x14ac:dyDescent="0.2">
      <c r="A10" s="24"/>
      <c r="B10" s="35" t="s">
        <v>25</v>
      </c>
      <c r="C10" s="35" t="s">
        <v>26</v>
      </c>
      <c r="D10" s="35" t="s">
        <v>27</v>
      </c>
      <c r="E10" s="35" t="s">
        <v>27</v>
      </c>
      <c r="F10" s="35"/>
      <c r="G10" s="35" t="s">
        <v>28</v>
      </c>
      <c r="H10" s="35" t="s">
        <v>28</v>
      </c>
      <c r="I10" s="35"/>
      <c r="J10" s="35" t="s">
        <v>28</v>
      </c>
      <c r="K10" s="41" t="s">
        <v>28</v>
      </c>
      <c r="L10" s="97"/>
      <c r="M10" s="97"/>
      <c r="N10" s="97"/>
    </row>
    <row r="11" spans="1:22" ht="10.5" customHeight="1" x14ac:dyDescent="0.2">
      <c r="A11" s="25"/>
      <c r="B11" s="38"/>
      <c r="C11" s="38"/>
      <c r="D11" s="39" t="s">
        <v>0</v>
      </c>
      <c r="E11" s="39" t="s">
        <v>1</v>
      </c>
      <c r="F11" s="39"/>
      <c r="G11" s="39" t="s">
        <v>29</v>
      </c>
      <c r="H11" s="39" t="s">
        <v>30</v>
      </c>
      <c r="I11" s="39"/>
      <c r="J11" s="39" t="s">
        <v>29</v>
      </c>
      <c r="K11" s="42" t="s">
        <v>30</v>
      </c>
      <c r="L11" s="96"/>
      <c r="M11" s="96"/>
      <c r="N11" s="96"/>
    </row>
    <row r="12" spans="1:22" s="11" customFormat="1" ht="10.5" customHeight="1" x14ac:dyDescent="0.2">
      <c r="A12" s="28" t="s">
        <v>112</v>
      </c>
      <c r="B12" s="54">
        <v>3962.92</v>
      </c>
      <c r="C12" s="54">
        <v>272282.82</v>
      </c>
      <c r="D12" s="55">
        <v>46</v>
      </c>
      <c r="E12" s="55">
        <v>56.82</v>
      </c>
      <c r="F12" s="54">
        <v>22173712</v>
      </c>
      <c r="G12" s="54">
        <v>11119049</v>
      </c>
      <c r="H12" s="54">
        <v>11054663</v>
      </c>
      <c r="I12" s="54">
        <v>43930146</v>
      </c>
      <c r="J12" s="54">
        <v>21146966</v>
      </c>
      <c r="K12" s="29">
        <f>SUM(K13:K38)</f>
        <v>22783180</v>
      </c>
      <c r="L12" s="94"/>
      <c r="M12" s="94"/>
      <c r="N12" s="94"/>
      <c r="O12" s="87"/>
      <c r="P12" s="87"/>
      <c r="Q12" s="87"/>
      <c r="R12" s="87"/>
      <c r="S12" s="87"/>
      <c r="T12" s="87"/>
      <c r="U12" s="88"/>
      <c r="V12" s="88"/>
    </row>
    <row r="13" spans="1:22" ht="10.5" customHeight="1" x14ac:dyDescent="0.2">
      <c r="A13" s="27" t="s">
        <v>31</v>
      </c>
      <c r="B13" s="14">
        <v>124.42</v>
      </c>
      <c r="C13" s="14">
        <v>6419.22</v>
      </c>
      <c r="D13" s="16">
        <v>40.549999999999997</v>
      </c>
      <c r="E13" s="16">
        <v>53.67</v>
      </c>
      <c r="F13" s="14">
        <v>476046</v>
      </c>
      <c r="G13" s="14">
        <v>280375</v>
      </c>
      <c r="H13" s="14">
        <v>195671</v>
      </c>
      <c r="I13" s="14">
        <v>938095</v>
      </c>
      <c r="J13" s="14">
        <v>511330</v>
      </c>
      <c r="K13" s="30">
        <v>426765</v>
      </c>
      <c r="L13" s="94"/>
      <c r="M13" s="94"/>
      <c r="N13" s="94"/>
      <c r="O13" s="89"/>
      <c r="P13" s="89"/>
      <c r="Q13" s="89"/>
      <c r="R13" s="89"/>
      <c r="S13" s="89"/>
      <c r="T13" s="89"/>
      <c r="U13" s="62"/>
      <c r="V13" s="62"/>
    </row>
    <row r="14" spans="1:22" ht="10.5" customHeight="1" x14ac:dyDescent="0.2">
      <c r="A14" s="27" t="s">
        <v>32</v>
      </c>
      <c r="B14" s="14">
        <v>45.33</v>
      </c>
      <c r="C14" s="14">
        <v>1343.75</v>
      </c>
      <c r="D14" s="16">
        <v>24.91</v>
      </c>
      <c r="E14" s="16">
        <v>30.56</v>
      </c>
      <c r="F14" s="14">
        <v>66035</v>
      </c>
      <c r="G14" s="14">
        <v>53450</v>
      </c>
      <c r="H14" s="14">
        <v>12585</v>
      </c>
      <c r="I14" s="14">
        <v>117324</v>
      </c>
      <c r="J14" s="14">
        <v>92320</v>
      </c>
      <c r="K14" s="30">
        <v>25004</v>
      </c>
      <c r="L14" s="94"/>
      <c r="M14" s="94"/>
      <c r="N14" s="94"/>
      <c r="O14" s="89"/>
      <c r="P14" s="89"/>
      <c r="Q14" s="89"/>
      <c r="R14" s="89"/>
      <c r="S14" s="89"/>
      <c r="T14" s="89"/>
      <c r="U14" s="62"/>
      <c r="V14" s="62"/>
    </row>
    <row r="15" spans="1:22" ht="10.5" customHeight="1" x14ac:dyDescent="0.2">
      <c r="A15" s="27" t="s">
        <v>33</v>
      </c>
      <c r="B15" s="14">
        <v>33.33</v>
      </c>
      <c r="C15" s="14">
        <v>1684.22</v>
      </c>
      <c r="D15" s="16">
        <v>34.14</v>
      </c>
      <c r="E15" s="16">
        <v>51.5</v>
      </c>
      <c r="F15" s="14">
        <v>101186</v>
      </c>
      <c r="G15" s="14">
        <v>78750</v>
      </c>
      <c r="H15" s="14">
        <v>22436</v>
      </c>
      <c r="I15" s="14">
        <v>189851</v>
      </c>
      <c r="J15" s="14">
        <v>153748</v>
      </c>
      <c r="K15" s="30">
        <v>36103</v>
      </c>
      <c r="L15" s="94"/>
      <c r="M15" s="94"/>
      <c r="N15" s="94"/>
      <c r="O15" s="89"/>
      <c r="P15" s="89"/>
      <c r="Q15" s="89"/>
      <c r="R15" s="89"/>
      <c r="S15" s="89"/>
      <c r="T15" s="89"/>
      <c r="U15" s="62"/>
      <c r="V15" s="62"/>
    </row>
    <row r="16" spans="1:22" ht="10.5" customHeight="1" x14ac:dyDescent="0.2">
      <c r="A16" s="27" t="s">
        <v>34</v>
      </c>
      <c r="B16" s="14">
        <v>44.75</v>
      </c>
      <c r="C16" s="14">
        <v>2589.87</v>
      </c>
      <c r="D16" s="16">
        <v>31.71</v>
      </c>
      <c r="E16" s="16">
        <v>44.56</v>
      </c>
      <c r="F16" s="14">
        <v>176019</v>
      </c>
      <c r="G16" s="14">
        <v>95734</v>
      </c>
      <c r="H16" s="14">
        <v>80285</v>
      </c>
      <c r="I16" s="14">
        <v>295185</v>
      </c>
      <c r="J16" s="14">
        <v>154075</v>
      </c>
      <c r="K16" s="30">
        <v>141110</v>
      </c>
      <c r="L16" s="94"/>
      <c r="M16" s="94"/>
      <c r="N16" s="94"/>
      <c r="O16" s="89"/>
      <c r="P16" s="89"/>
      <c r="Q16" s="89"/>
      <c r="R16" s="89"/>
      <c r="S16" s="89"/>
      <c r="T16" s="89"/>
      <c r="U16" s="62"/>
      <c r="V16" s="62"/>
    </row>
    <row r="17" spans="1:22" ht="10.5" customHeight="1" x14ac:dyDescent="0.2">
      <c r="A17" s="27" t="s">
        <v>35</v>
      </c>
      <c r="B17" s="14">
        <v>61.83</v>
      </c>
      <c r="C17" s="14">
        <v>9493.48</v>
      </c>
      <c r="D17" s="16">
        <v>48.87</v>
      </c>
      <c r="E17" s="16">
        <v>64.84</v>
      </c>
      <c r="F17" s="14">
        <v>907235</v>
      </c>
      <c r="G17" s="14">
        <v>375289</v>
      </c>
      <c r="H17" s="14">
        <v>531946</v>
      </c>
      <c r="I17" s="14">
        <v>1686289</v>
      </c>
      <c r="J17" s="14">
        <v>627267</v>
      </c>
      <c r="K17" s="30">
        <v>1059022</v>
      </c>
      <c r="L17" s="94"/>
      <c r="M17" s="94"/>
      <c r="N17" s="94"/>
      <c r="O17" s="89"/>
      <c r="P17" s="89"/>
      <c r="Q17" s="89"/>
      <c r="R17" s="89"/>
      <c r="S17" s="89"/>
      <c r="T17" s="89"/>
      <c r="U17" s="62"/>
      <c r="V17" s="62"/>
    </row>
    <row r="18" spans="1:22" ht="10.5" customHeight="1" x14ac:dyDescent="0.2">
      <c r="A18" s="27" t="s">
        <v>36</v>
      </c>
      <c r="B18" s="14">
        <v>573.25</v>
      </c>
      <c r="C18" s="14">
        <v>35614.39</v>
      </c>
      <c r="D18" s="16">
        <v>50.73</v>
      </c>
      <c r="E18" s="16">
        <v>58.84</v>
      </c>
      <c r="F18" s="14">
        <v>3175532</v>
      </c>
      <c r="G18" s="14">
        <v>1519125</v>
      </c>
      <c r="H18" s="14">
        <v>1656407</v>
      </c>
      <c r="I18" s="14">
        <v>6316388</v>
      </c>
      <c r="J18" s="14">
        <v>2735813</v>
      </c>
      <c r="K18" s="30">
        <v>3580575</v>
      </c>
      <c r="L18" s="94"/>
      <c r="M18" s="94"/>
      <c r="N18" s="94"/>
      <c r="O18" s="89"/>
      <c r="P18" s="89"/>
      <c r="Q18" s="89"/>
      <c r="R18" s="89"/>
      <c r="S18" s="89"/>
      <c r="T18" s="89"/>
      <c r="U18" s="62"/>
      <c r="V18" s="62"/>
    </row>
    <row r="19" spans="1:22" ht="10.5" customHeight="1" x14ac:dyDescent="0.2">
      <c r="A19" s="27" t="s">
        <v>37</v>
      </c>
      <c r="B19" s="14">
        <v>93.67</v>
      </c>
      <c r="C19" s="14">
        <v>3973.78</v>
      </c>
      <c r="D19" s="16">
        <v>36.770000000000003</v>
      </c>
      <c r="E19" s="16">
        <v>49.19</v>
      </c>
      <c r="F19" s="14">
        <v>326092</v>
      </c>
      <c r="G19" s="14">
        <v>238592</v>
      </c>
      <c r="H19" s="14">
        <v>87500</v>
      </c>
      <c r="I19" s="14">
        <v>513795</v>
      </c>
      <c r="J19" s="14">
        <v>365389</v>
      </c>
      <c r="K19" s="30">
        <v>148406</v>
      </c>
      <c r="L19" s="94"/>
      <c r="M19" s="94"/>
      <c r="N19" s="94"/>
      <c r="Q19" s="89"/>
      <c r="R19" s="89"/>
      <c r="S19" s="89"/>
      <c r="T19" s="89"/>
      <c r="U19" s="62"/>
      <c r="V19" s="62"/>
    </row>
    <row r="20" spans="1:22" ht="10.5" customHeight="1" x14ac:dyDescent="0.2">
      <c r="A20" s="27" t="s">
        <v>38</v>
      </c>
      <c r="B20" s="14">
        <v>123.33</v>
      </c>
      <c r="C20" s="14">
        <v>19180.16</v>
      </c>
      <c r="D20" s="16">
        <v>55.12</v>
      </c>
      <c r="E20" s="16">
        <v>67.94</v>
      </c>
      <c r="F20" s="14">
        <v>1996533</v>
      </c>
      <c r="G20" s="14">
        <v>575580</v>
      </c>
      <c r="H20" s="14">
        <v>1420953</v>
      </c>
      <c r="I20" s="14">
        <v>3851477</v>
      </c>
      <c r="J20" s="14">
        <v>1043710</v>
      </c>
      <c r="K20" s="30">
        <v>2807767</v>
      </c>
      <c r="L20" s="94"/>
      <c r="M20" s="94"/>
      <c r="N20" s="94"/>
      <c r="O20" s="89"/>
      <c r="P20" s="89"/>
      <c r="Q20" s="89"/>
      <c r="R20" s="89"/>
      <c r="S20" s="89"/>
      <c r="T20" s="89"/>
      <c r="U20" s="62"/>
      <c r="V20" s="62"/>
    </row>
    <row r="21" spans="1:22" ht="10.5" customHeight="1" x14ac:dyDescent="0.2">
      <c r="A21" s="27" t="s">
        <v>39</v>
      </c>
      <c r="B21" s="14">
        <v>38.33</v>
      </c>
      <c r="C21" s="14">
        <v>1481.81</v>
      </c>
      <c r="D21" s="16">
        <v>30.69</v>
      </c>
      <c r="E21" s="16">
        <v>37.090000000000003</v>
      </c>
      <c r="F21" s="14">
        <v>71188</v>
      </c>
      <c r="G21" s="14">
        <v>58277</v>
      </c>
      <c r="H21" s="14">
        <v>12911</v>
      </c>
      <c r="I21" s="14">
        <v>155028</v>
      </c>
      <c r="J21" s="14">
        <v>124318</v>
      </c>
      <c r="K21" s="30">
        <v>30710</v>
      </c>
      <c r="L21" s="94"/>
      <c r="M21" s="94"/>
      <c r="N21" s="94"/>
      <c r="O21" s="14"/>
      <c r="P21" s="14"/>
      <c r="Q21" s="89"/>
      <c r="R21" s="89"/>
      <c r="S21" s="89"/>
      <c r="T21" s="89"/>
      <c r="U21" s="62"/>
      <c r="V21" s="62"/>
    </row>
    <row r="22" spans="1:22" ht="10.5" customHeight="1" x14ac:dyDescent="0.2">
      <c r="A22" s="27" t="s">
        <v>40</v>
      </c>
      <c r="B22" s="14">
        <v>546.58000000000004</v>
      </c>
      <c r="C22" s="14">
        <v>38900.04</v>
      </c>
      <c r="D22" s="16">
        <v>44.06</v>
      </c>
      <c r="E22" s="16">
        <v>52.96</v>
      </c>
      <c r="F22" s="14">
        <v>2210435</v>
      </c>
      <c r="G22" s="14">
        <v>1437828</v>
      </c>
      <c r="H22" s="14">
        <v>772607</v>
      </c>
      <c r="I22" s="14">
        <v>5679939</v>
      </c>
      <c r="J22" s="14">
        <v>3566179</v>
      </c>
      <c r="K22" s="30">
        <v>2113760</v>
      </c>
      <c r="L22" s="94"/>
      <c r="M22" s="94"/>
      <c r="N22" s="94"/>
      <c r="O22" s="89"/>
      <c r="P22" s="89"/>
      <c r="Q22" s="89"/>
      <c r="R22" s="89"/>
      <c r="S22" s="89"/>
      <c r="T22" s="89"/>
      <c r="U22" s="62"/>
      <c r="V22" s="62"/>
    </row>
    <row r="23" spans="1:22" ht="10.5" customHeight="1" x14ac:dyDescent="0.2">
      <c r="A23" s="27" t="s">
        <v>41</v>
      </c>
      <c r="B23" s="14">
        <v>65.5</v>
      </c>
      <c r="C23" s="14">
        <v>1701.38</v>
      </c>
      <c r="D23" s="16">
        <v>19.62</v>
      </c>
      <c r="E23" s="16">
        <v>27.94</v>
      </c>
      <c r="F23" s="14">
        <v>70509</v>
      </c>
      <c r="G23" s="14">
        <v>63325</v>
      </c>
      <c r="H23" s="14">
        <v>7184</v>
      </c>
      <c r="I23" s="14">
        <v>115611</v>
      </c>
      <c r="J23" s="14">
        <v>102620</v>
      </c>
      <c r="K23" s="30">
        <v>12991</v>
      </c>
      <c r="L23" s="94"/>
      <c r="M23" s="94"/>
      <c r="N23" s="94"/>
      <c r="O23" s="89"/>
      <c r="P23" s="89"/>
      <c r="Q23" s="89"/>
      <c r="R23" s="89"/>
      <c r="S23" s="89"/>
      <c r="T23" s="89"/>
      <c r="U23" s="62"/>
      <c r="V23" s="62"/>
    </row>
    <row r="24" spans="1:22" ht="10.5" customHeight="1" x14ac:dyDescent="0.2">
      <c r="A24" s="27" t="s">
        <v>42</v>
      </c>
      <c r="B24" s="14">
        <v>172.33</v>
      </c>
      <c r="C24" s="14">
        <v>13643.31</v>
      </c>
      <c r="D24" s="16">
        <v>51.51</v>
      </c>
      <c r="E24" s="16">
        <v>58.62</v>
      </c>
      <c r="F24" s="14">
        <v>1353665</v>
      </c>
      <c r="G24" s="14">
        <v>500532</v>
      </c>
      <c r="H24" s="14">
        <v>853133</v>
      </c>
      <c r="I24" s="14">
        <v>2511517</v>
      </c>
      <c r="J24" s="14">
        <v>937463</v>
      </c>
      <c r="K24" s="30">
        <v>1574054</v>
      </c>
      <c r="L24" s="94"/>
      <c r="M24" s="94"/>
      <c r="N24" s="94"/>
      <c r="O24" s="89"/>
      <c r="P24" s="89"/>
      <c r="Q24" s="89"/>
      <c r="R24" s="89"/>
      <c r="S24" s="89"/>
      <c r="T24" s="89"/>
      <c r="U24" s="62"/>
      <c r="V24" s="62"/>
    </row>
    <row r="25" spans="1:22" ht="10.5" customHeight="1" x14ac:dyDescent="0.2">
      <c r="A25" s="27" t="s">
        <v>43</v>
      </c>
      <c r="B25" s="14">
        <v>59</v>
      </c>
      <c r="C25" s="14">
        <v>2454.87</v>
      </c>
      <c r="D25" s="16">
        <v>31.75</v>
      </c>
      <c r="E25" s="16">
        <v>42.63</v>
      </c>
      <c r="F25" s="14">
        <v>162719</v>
      </c>
      <c r="G25" s="14">
        <v>112185</v>
      </c>
      <c r="H25" s="14">
        <v>50534</v>
      </c>
      <c r="I25" s="14">
        <v>280886</v>
      </c>
      <c r="J25" s="14">
        <v>177013</v>
      </c>
      <c r="K25" s="30">
        <v>103873</v>
      </c>
      <c r="L25" s="94"/>
      <c r="M25" s="94"/>
      <c r="N25" s="94"/>
      <c r="O25" s="89"/>
      <c r="P25" s="89"/>
      <c r="Q25" s="89"/>
      <c r="R25" s="89"/>
      <c r="S25" s="89"/>
      <c r="T25" s="89"/>
      <c r="U25" s="62"/>
      <c r="V25" s="62"/>
    </row>
    <row r="26" spans="1:22" ht="10.5" customHeight="1" x14ac:dyDescent="0.2">
      <c r="A26" s="27" t="s">
        <v>44</v>
      </c>
      <c r="B26" s="14">
        <v>33.67</v>
      </c>
      <c r="C26" s="14">
        <v>2240.08</v>
      </c>
      <c r="D26" s="16">
        <v>42.51</v>
      </c>
      <c r="E26" s="16">
        <v>54.27</v>
      </c>
      <c r="F26" s="14">
        <v>186493</v>
      </c>
      <c r="G26" s="14">
        <v>91079</v>
      </c>
      <c r="H26" s="14">
        <v>95414</v>
      </c>
      <c r="I26" s="14">
        <v>335060</v>
      </c>
      <c r="J26" s="14">
        <v>147303</v>
      </c>
      <c r="K26" s="30">
        <v>187757</v>
      </c>
      <c r="L26" s="94"/>
      <c r="M26" s="94"/>
      <c r="N26" s="94"/>
      <c r="O26" s="89"/>
      <c r="P26" s="89"/>
      <c r="Q26" s="89"/>
      <c r="R26" s="89"/>
      <c r="S26" s="89"/>
      <c r="T26" s="89"/>
      <c r="U26" s="62"/>
      <c r="V26" s="62"/>
    </row>
    <row r="27" spans="1:22" ht="10.5" customHeight="1" x14ac:dyDescent="0.2">
      <c r="A27" s="27" t="s">
        <v>45</v>
      </c>
      <c r="B27" s="14">
        <v>57.58</v>
      </c>
      <c r="C27" s="14">
        <v>3841.36</v>
      </c>
      <c r="D27" s="16">
        <v>43.37</v>
      </c>
      <c r="E27" s="16">
        <v>48.75</v>
      </c>
      <c r="F27" s="14">
        <v>291460</v>
      </c>
      <c r="G27" s="14">
        <v>161360</v>
      </c>
      <c r="H27" s="14">
        <v>130100</v>
      </c>
      <c r="I27" s="14">
        <v>586410</v>
      </c>
      <c r="J27" s="14">
        <v>307217</v>
      </c>
      <c r="K27" s="30">
        <v>279193</v>
      </c>
      <c r="L27" s="94"/>
      <c r="M27" s="94"/>
      <c r="N27" s="94"/>
      <c r="O27" s="89"/>
      <c r="P27" s="89"/>
      <c r="Q27" s="89"/>
      <c r="R27" s="89"/>
      <c r="S27" s="89"/>
      <c r="T27" s="89"/>
      <c r="U27" s="62"/>
      <c r="V27" s="62"/>
    </row>
    <row r="28" spans="1:22" ht="10.5" customHeight="1" x14ac:dyDescent="0.2">
      <c r="A28" s="27" t="s">
        <v>46</v>
      </c>
      <c r="B28" s="14">
        <v>191.42</v>
      </c>
      <c r="C28" s="14">
        <v>9293.18</v>
      </c>
      <c r="D28" s="16">
        <v>33.9</v>
      </c>
      <c r="E28" s="16">
        <v>46.19</v>
      </c>
      <c r="F28" s="14">
        <v>557334</v>
      </c>
      <c r="G28" s="14">
        <v>368614</v>
      </c>
      <c r="H28" s="14">
        <v>188720</v>
      </c>
      <c r="I28" s="14">
        <v>1103557</v>
      </c>
      <c r="J28" s="14">
        <v>695881</v>
      </c>
      <c r="K28" s="30">
        <v>407676</v>
      </c>
      <c r="L28" s="94"/>
      <c r="M28" s="94"/>
      <c r="N28" s="94"/>
      <c r="O28" s="89"/>
      <c r="P28" s="89"/>
      <c r="Q28" s="89"/>
      <c r="R28" s="89"/>
      <c r="S28" s="89"/>
      <c r="T28" s="89"/>
      <c r="U28" s="62"/>
      <c r="V28" s="62"/>
    </row>
    <row r="29" spans="1:22" ht="10.5" customHeight="1" x14ac:dyDescent="0.2">
      <c r="A29" s="27" t="s">
        <v>47</v>
      </c>
      <c r="B29" s="14">
        <v>25.75</v>
      </c>
      <c r="C29" s="14">
        <v>1123.8499999999999</v>
      </c>
      <c r="D29" s="16">
        <v>35.22</v>
      </c>
      <c r="E29" s="16">
        <v>49.29</v>
      </c>
      <c r="F29" s="14">
        <v>85896</v>
      </c>
      <c r="G29" s="14">
        <v>47289</v>
      </c>
      <c r="H29" s="14">
        <v>38607</v>
      </c>
      <c r="I29" s="14">
        <v>141780</v>
      </c>
      <c r="J29" s="14">
        <v>74870</v>
      </c>
      <c r="K29" s="30">
        <v>66910</v>
      </c>
      <c r="L29" s="94"/>
      <c r="M29" s="94"/>
      <c r="N29" s="94"/>
      <c r="O29" s="89"/>
      <c r="P29" s="89"/>
      <c r="Q29" s="89"/>
      <c r="R29" s="89"/>
      <c r="S29" s="89"/>
      <c r="T29" s="89"/>
      <c r="U29" s="62"/>
      <c r="V29" s="62"/>
    </row>
    <row r="30" spans="1:22" ht="10.5" customHeight="1" x14ac:dyDescent="0.2">
      <c r="A30" s="27" t="s">
        <v>48</v>
      </c>
      <c r="B30" s="14">
        <v>75</v>
      </c>
      <c r="C30" s="14">
        <v>4424.96</v>
      </c>
      <c r="D30" s="16">
        <v>39.880000000000003</v>
      </c>
      <c r="E30" s="16">
        <v>48.62</v>
      </c>
      <c r="F30" s="14">
        <v>322737</v>
      </c>
      <c r="G30" s="14">
        <v>228989</v>
      </c>
      <c r="H30" s="14">
        <v>93748</v>
      </c>
      <c r="I30" s="14">
        <v>621519</v>
      </c>
      <c r="J30" s="14">
        <v>431215</v>
      </c>
      <c r="K30" s="30">
        <v>190304</v>
      </c>
      <c r="L30" s="94"/>
      <c r="M30" s="94"/>
      <c r="N30" s="94"/>
      <c r="O30" s="89"/>
      <c r="P30" s="89"/>
      <c r="Q30" s="89"/>
      <c r="R30" s="89"/>
      <c r="S30" s="89"/>
      <c r="T30" s="89"/>
      <c r="U30" s="62"/>
      <c r="V30" s="62"/>
    </row>
    <row r="31" spans="1:22" ht="10.5" customHeight="1" x14ac:dyDescent="0.2">
      <c r="A31" s="27" t="s">
        <v>49</v>
      </c>
      <c r="B31" s="14">
        <v>67.92</v>
      </c>
      <c r="C31" s="14">
        <v>3334.02</v>
      </c>
      <c r="D31" s="16">
        <v>35.58</v>
      </c>
      <c r="E31" s="16">
        <v>47.62</v>
      </c>
      <c r="F31" s="14">
        <v>239134</v>
      </c>
      <c r="G31" s="14">
        <v>147688</v>
      </c>
      <c r="H31" s="14">
        <v>91446</v>
      </c>
      <c r="I31" s="14">
        <v>426680</v>
      </c>
      <c r="J31" s="14">
        <v>253886</v>
      </c>
      <c r="K31" s="30">
        <v>172794</v>
      </c>
      <c r="L31" s="94"/>
      <c r="M31" s="94"/>
      <c r="N31" s="94"/>
      <c r="O31" s="89"/>
      <c r="P31" s="89"/>
      <c r="Q31" s="89"/>
      <c r="R31" s="89"/>
      <c r="S31" s="89"/>
      <c r="T31" s="89"/>
      <c r="U31" s="62"/>
      <c r="V31" s="62"/>
    </row>
    <row r="32" spans="1:22" ht="10.5" customHeight="1" x14ac:dyDescent="0.2">
      <c r="A32" s="27" t="s">
        <v>50</v>
      </c>
      <c r="B32" s="14">
        <v>83.5</v>
      </c>
      <c r="C32" s="14">
        <v>3266.85</v>
      </c>
      <c r="D32" s="16">
        <v>32.33</v>
      </c>
      <c r="E32" s="16">
        <v>42.99</v>
      </c>
      <c r="F32" s="14">
        <v>203774</v>
      </c>
      <c r="G32" s="14">
        <v>143228</v>
      </c>
      <c r="H32" s="14">
        <v>60546</v>
      </c>
      <c r="I32" s="14">
        <v>379315</v>
      </c>
      <c r="J32" s="14">
        <v>256628</v>
      </c>
      <c r="K32" s="30">
        <v>122687</v>
      </c>
      <c r="L32" s="94"/>
      <c r="M32" s="94"/>
      <c r="N32" s="94"/>
      <c r="O32" s="89"/>
      <c r="P32" s="89"/>
      <c r="Q32" s="89"/>
      <c r="R32" s="89"/>
      <c r="S32" s="89"/>
      <c r="T32" s="89"/>
      <c r="U32" s="62"/>
      <c r="V32" s="62"/>
    </row>
    <row r="33" spans="1:22" ht="10.5" customHeight="1" x14ac:dyDescent="0.2">
      <c r="A33" s="27" t="s">
        <v>51</v>
      </c>
      <c r="B33" s="14">
        <v>332.75</v>
      </c>
      <c r="C33" s="14">
        <v>16486.14</v>
      </c>
      <c r="D33" s="16">
        <v>42.98</v>
      </c>
      <c r="E33" s="16">
        <v>50.82</v>
      </c>
      <c r="F33" s="14">
        <v>1218930</v>
      </c>
      <c r="G33" s="14">
        <v>706952</v>
      </c>
      <c r="H33" s="14">
        <v>511978</v>
      </c>
      <c r="I33" s="14">
        <v>2510079</v>
      </c>
      <c r="J33" s="14">
        <v>1514410</v>
      </c>
      <c r="K33" s="30">
        <v>995669</v>
      </c>
      <c r="L33" s="94"/>
      <c r="M33" s="94"/>
      <c r="N33" s="94"/>
      <c r="O33" s="89"/>
      <c r="P33" s="89"/>
      <c r="Q33" s="89"/>
      <c r="R33" s="89"/>
      <c r="S33" s="89"/>
      <c r="T33" s="89"/>
      <c r="U33" s="62"/>
      <c r="V33" s="62"/>
    </row>
    <row r="34" spans="1:22" ht="10.5" customHeight="1" x14ac:dyDescent="0.2">
      <c r="A34" s="27" t="s">
        <v>52</v>
      </c>
      <c r="B34" s="14">
        <v>54.58</v>
      </c>
      <c r="C34" s="14">
        <v>2371.75</v>
      </c>
      <c r="D34" s="16">
        <v>34.56</v>
      </c>
      <c r="E34" s="16">
        <v>43.2</v>
      </c>
      <c r="F34" s="14">
        <v>150160</v>
      </c>
      <c r="G34" s="14">
        <v>84636</v>
      </c>
      <c r="H34" s="14">
        <v>65524</v>
      </c>
      <c r="I34" s="14">
        <v>278716</v>
      </c>
      <c r="J34" s="14">
        <v>148187</v>
      </c>
      <c r="K34" s="30">
        <v>130529</v>
      </c>
      <c r="L34" s="94"/>
      <c r="M34" s="94"/>
      <c r="N34" s="94"/>
      <c r="O34" s="89"/>
      <c r="P34" s="89"/>
      <c r="Q34" s="89"/>
      <c r="R34" s="89"/>
      <c r="S34" s="89"/>
      <c r="T34" s="89"/>
      <c r="U34" s="62"/>
      <c r="V34" s="62"/>
    </row>
    <row r="35" spans="1:22" ht="10.5" customHeight="1" x14ac:dyDescent="0.2">
      <c r="A35" s="27" t="s">
        <v>54</v>
      </c>
      <c r="B35" s="14">
        <v>497.08</v>
      </c>
      <c r="C35" s="14">
        <v>28481.84</v>
      </c>
      <c r="D35" s="16">
        <v>47.39</v>
      </c>
      <c r="E35" s="16">
        <v>55.63</v>
      </c>
      <c r="F35" s="14">
        <v>2058999</v>
      </c>
      <c r="G35" s="14">
        <v>1144450</v>
      </c>
      <c r="H35" s="14">
        <v>914549</v>
      </c>
      <c r="I35" s="14">
        <v>4532842</v>
      </c>
      <c r="J35" s="14">
        <v>2376683</v>
      </c>
      <c r="K35" s="30">
        <v>2156159</v>
      </c>
      <c r="L35" s="94"/>
      <c r="M35" s="94"/>
      <c r="N35" s="94"/>
      <c r="O35" s="89"/>
      <c r="P35" s="89"/>
      <c r="Q35" s="89"/>
      <c r="R35" s="89"/>
      <c r="S35" s="89"/>
      <c r="T35" s="89"/>
      <c r="U35" s="62"/>
      <c r="V35" s="62"/>
    </row>
    <row r="36" spans="1:22" ht="10.5" customHeight="1" x14ac:dyDescent="0.2">
      <c r="A36" s="27" t="s">
        <v>53</v>
      </c>
      <c r="B36" s="14">
        <v>256.08</v>
      </c>
      <c r="C36" s="14">
        <v>21193.02</v>
      </c>
      <c r="D36" s="16">
        <v>41.11</v>
      </c>
      <c r="E36" s="16">
        <v>53.2</v>
      </c>
      <c r="F36" s="14">
        <v>1623866</v>
      </c>
      <c r="G36" s="14">
        <v>899953</v>
      </c>
      <c r="H36" s="14">
        <v>723913</v>
      </c>
      <c r="I36" s="14">
        <v>3114208</v>
      </c>
      <c r="J36" s="14">
        <v>1593070</v>
      </c>
      <c r="K36" s="30">
        <v>1521138</v>
      </c>
      <c r="L36" s="94"/>
      <c r="M36" s="94"/>
      <c r="N36" s="94"/>
      <c r="O36" s="89"/>
      <c r="P36" s="89"/>
      <c r="Q36" s="89"/>
      <c r="R36" s="89"/>
      <c r="S36" s="89"/>
      <c r="T36" s="89"/>
      <c r="U36" s="62"/>
      <c r="V36" s="62"/>
    </row>
    <row r="37" spans="1:22" ht="10.5" customHeight="1" x14ac:dyDescent="0.2">
      <c r="A37" s="27" t="s">
        <v>55</v>
      </c>
      <c r="B37" s="14">
        <v>26.92</v>
      </c>
      <c r="C37" s="14">
        <v>2018.47</v>
      </c>
      <c r="D37" s="16">
        <v>41.82</v>
      </c>
      <c r="E37" s="16">
        <v>54.74</v>
      </c>
      <c r="F37" s="14">
        <v>126598</v>
      </c>
      <c r="G37" s="14">
        <v>68292</v>
      </c>
      <c r="H37" s="14">
        <v>58306</v>
      </c>
      <c r="I37" s="14">
        <v>304483</v>
      </c>
      <c r="J37" s="14">
        <v>160749</v>
      </c>
      <c r="K37" s="30">
        <v>143734</v>
      </c>
      <c r="L37" s="94"/>
      <c r="M37" s="94"/>
      <c r="N37" s="94"/>
      <c r="O37" s="89"/>
      <c r="P37" s="89"/>
      <c r="Q37" s="89"/>
      <c r="R37" s="89"/>
      <c r="S37" s="89"/>
      <c r="T37" s="89"/>
      <c r="U37" s="62"/>
      <c r="V37" s="62"/>
    </row>
    <row r="38" spans="1:22" ht="10.5" customHeight="1" x14ac:dyDescent="0.2">
      <c r="A38" s="27" t="s">
        <v>56</v>
      </c>
      <c r="B38" s="14">
        <v>279</v>
      </c>
      <c r="C38" s="14">
        <v>35727.01</v>
      </c>
      <c r="D38" s="16">
        <v>53.6</v>
      </c>
      <c r="E38" s="16">
        <v>68.58</v>
      </c>
      <c r="F38" s="14">
        <v>4015137</v>
      </c>
      <c r="G38" s="14">
        <v>1637477</v>
      </c>
      <c r="H38" s="14">
        <v>2377660</v>
      </c>
      <c r="I38" s="14">
        <v>6944112</v>
      </c>
      <c r="J38" s="14">
        <v>2595622</v>
      </c>
      <c r="K38" s="30">
        <v>4348490</v>
      </c>
      <c r="L38" s="94"/>
      <c r="M38" s="94"/>
      <c r="N38" s="94"/>
      <c r="O38" s="89"/>
      <c r="P38" s="89"/>
      <c r="Q38" s="89"/>
      <c r="R38" s="89"/>
      <c r="S38" s="89"/>
      <c r="T38" s="89"/>
      <c r="U38" s="62"/>
      <c r="V38" s="62"/>
    </row>
    <row r="39" spans="1:22" s="11" customFormat="1" ht="10.5" customHeight="1" x14ac:dyDescent="0.2">
      <c r="A39" s="28" t="s">
        <v>113</v>
      </c>
      <c r="B39" s="56"/>
      <c r="C39" s="56"/>
      <c r="D39" s="56"/>
      <c r="E39" s="56"/>
      <c r="F39" s="56"/>
      <c r="G39" s="56"/>
      <c r="H39" s="56"/>
      <c r="I39" s="56"/>
      <c r="J39" s="56"/>
      <c r="K39" s="31"/>
      <c r="L39" s="99"/>
      <c r="M39" s="99"/>
      <c r="N39" s="99"/>
    </row>
    <row r="40" spans="1:22" s="11" customFormat="1" ht="10.5" customHeight="1" x14ac:dyDescent="0.2">
      <c r="A40" s="28" t="s">
        <v>114</v>
      </c>
      <c r="B40" s="54">
        <v>93.67</v>
      </c>
      <c r="C40" s="54">
        <v>3973.78</v>
      </c>
      <c r="D40" s="55">
        <v>36.770000000000003</v>
      </c>
      <c r="E40" s="55">
        <v>49.19</v>
      </c>
      <c r="F40" s="54">
        <v>326092</v>
      </c>
      <c r="G40" s="54">
        <v>238592</v>
      </c>
      <c r="H40" s="54">
        <v>87500</v>
      </c>
      <c r="I40" s="54">
        <v>513795</v>
      </c>
      <c r="J40" s="54">
        <v>365389</v>
      </c>
      <c r="K40" s="32">
        <v>148406</v>
      </c>
      <c r="L40" s="94"/>
      <c r="M40" s="94"/>
      <c r="N40" s="94"/>
    </row>
    <row r="41" spans="1:22" ht="10.5" customHeight="1" x14ac:dyDescent="0.2">
      <c r="A41" s="27" t="s">
        <v>57</v>
      </c>
      <c r="B41" s="14">
        <v>5.6666666666666696</v>
      </c>
      <c r="C41" s="14">
        <v>287</v>
      </c>
      <c r="D41" s="14">
        <v>38.799999999999997</v>
      </c>
      <c r="E41" s="14">
        <v>53.3</v>
      </c>
      <c r="F41" s="14">
        <v>25370</v>
      </c>
      <c r="G41" s="14">
        <v>19142</v>
      </c>
      <c r="H41" s="14">
        <v>6228</v>
      </c>
      <c r="I41" s="14">
        <v>39724</v>
      </c>
      <c r="J41" s="14">
        <v>30582</v>
      </c>
      <c r="K41" s="30">
        <v>9142</v>
      </c>
      <c r="L41" s="58"/>
      <c r="M41" s="58"/>
      <c r="N41" s="58"/>
    </row>
    <row r="42" spans="1:22" ht="10.5" customHeight="1" x14ac:dyDescent="0.2">
      <c r="A42" s="27" t="s">
        <v>58</v>
      </c>
      <c r="B42" s="14">
        <v>4.8333333333333304</v>
      </c>
      <c r="C42" s="14">
        <v>129</v>
      </c>
      <c r="D42" s="14">
        <v>19.5</v>
      </c>
      <c r="E42" s="14">
        <v>29.7</v>
      </c>
      <c r="F42" s="14">
        <v>5887</v>
      </c>
      <c r="G42" s="14">
        <v>4483</v>
      </c>
      <c r="H42" s="14">
        <v>1404</v>
      </c>
      <c r="I42" s="14">
        <v>9050</v>
      </c>
      <c r="J42" s="14">
        <v>6880</v>
      </c>
      <c r="K42" s="30">
        <v>2170</v>
      </c>
      <c r="L42" s="58"/>
      <c r="M42" s="58"/>
      <c r="N42" s="58"/>
    </row>
    <row r="43" spans="1:22" ht="10.5" customHeight="1" x14ac:dyDescent="0.2">
      <c r="A43" s="27" t="s">
        <v>59</v>
      </c>
      <c r="B43" s="14">
        <v>28</v>
      </c>
      <c r="C43" s="14">
        <v>1289</v>
      </c>
      <c r="D43" s="14">
        <v>41.3</v>
      </c>
      <c r="E43" s="14">
        <v>52.5</v>
      </c>
      <c r="F43" s="14">
        <v>125594</v>
      </c>
      <c r="G43" s="14">
        <v>88715</v>
      </c>
      <c r="H43" s="14">
        <v>36879</v>
      </c>
      <c r="I43" s="14">
        <v>183859</v>
      </c>
      <c r="J43" s="14">
        <v>124386</v>
      </c>
      <c r="K43" s="30">
        <v>59473</v>
      </c>
      <c r="L43" s="58"/>
      <c r="M43" s="58"/>
      <c r="N43" s="58"/>
    </row>
    <row r="44" spans="1:22" ht="10.5" customHeight="1" x14ac:dyDescent="0.2">
      <c r="A44" s="27" t="s">
        <v>60</v>
      </c>
      <c r="B44" s="14">
        <v>17</v>
      </c>
      <c r="C44" s="14">
        <v>1179</v>
      </c>
      <c r="D44" s="14">
        <v>40.700000000000003</v>
      </c>
      <c r="E44" s="14">
        <v>57.3</v>
      </c>
      <c r="F44" s="14">
        <v>103064</v>
      </c>
      <c r="G44" s="14">
        <v>70120</v>
      </c>
      <c r="H44" s="14">
        <v>32944</v>
      </c>
      <c r="I44" s="14">
        <v>172357</v>
      </c>
      <c r="J44" s="14">
        <v>113402</v>
      </c>
      <c r="K44" s="30">
        <v>58955</v>
      </c>
      <c r="L44" s="58"/>
      <c r="M44" s="58"/>
      <c r="N44" s="58"/>
    </row>
    <row r="45" spans="1:22" ht="10.5" customHeight="1" x14ac:dyDescent="0.2">
      <c r="A45" s="27" t="s">
        <v>61</v>
      </c>
      <c r="B45" s="14">
        <v>20.5</v>
      </c>
      <c r="C45" s="14">
        <v>554</v>
      </c>
      <c r="D45" s="14">
        <v>30.6</v>
      </c>
      <c r="E45" s="14">
        <v>38.299999999999997</v>
      </c>
      <c r="F45" s="14">
        <v>35926</v>
      </c>
      <c r="G45" s="14">
        <v>29936</v>
      </c>
      <c r="H45" s="14">
        <v>5990</v>
      </c>
      <c r="I45" s="14">
        <v>57989</v>
      </c>
      <c r="J45" s="14">
        <v>46862</v>
      </c>
      <c r="K45" s="30">
        <v>11127</v>
      </c>
      <c r="L45" s="58"/>
      <c r="M45" s="58"/>
      <c r="N45" s="58"/>
    </row>
    <row r="46" spans="1:22" ht="10.5" customHeight="1" x14ac:dyDescent="0.2">
      <c r="A46" s="27" t="s">
        <v>62</v>
      </c>
      <c r="B46" s="14">
        <v>13</v>
      </c>
      <c r="C46" s="14">
        <v>426</v>
      </c>
      <c r="D46" s="14">
        <v>25.1</v>
      </c>
      <c r="E46" s="14">
        <v>34.6</v>
      </c>
      <c r="F46" s="14">
        <v>21696</v>
      </c>
      <c r="G46" s="14">
        <v>18474</v>
      </c>
      <c r="H46" s="14">
        <v>3222</v>
      </c>
      <c r="I46" s="14">
        <v>38226</v>
      </c>
      <c r="J46" s="14">
        <v>32234</v>
      </c>
      <c r="K46" s="30">
        <v>5992</v>
      </c>
      <c r="L46" s="58"/>
      <c r="M46" s="58"/>
      <c r="N46" s="58"/>
    </row>
    <row r="47" spans="1:22" ht="10.5" customHeight="1" x14ac:dyDescent="0.2">
      <c r="A47" s="27" t="s">
        <v>63</v>
      </c>
      <c r="B47" s="14">
        <v>4.9166666666666696</v>
      </c>
      <c r="C47" s="14">
        <v>109</v>
      </c>
      <c r="D47" s="14">
        <v>33</v>
      </c>
      <c r="E47" s="14">
        <v>41.4</v>
      </c>
      <c r="F47" s="14">
        <v>8555</v>
      </c>
      <c r="G47" s="14">
        <v>7722</v>
      </c>
      <c r="H47" s="14">
        <v>833</v>
      </c>
      <c r="I47" s="14">
        <v>12590</v>
      </c>
      <c r="J47" s="14">
        <v>11043</v>
      </c>
      <c r="K47" s="30">
        <v>1547</v>
      </c>
      <c r="L47" s="58"/>
      <c r="M47" s="58"/>
      <c r="N47" s="58"/>
    </row>
    <row r="48" spans="1:22" s="11" customFormat="1" ht="14.1" customHeight="1" x14ac:dyDescent="0.2">
      <c r="A48" s="90" t="s">
        <v>115</v>
      </c>
      <c r="B48" s="14">
        <v>16</v>
      </c>
      <c r="C48" s="14">
        <v>1156</v>
      </c>
      <c r="D48" s="14">
        <v>40.4</v>
      </c>
      <c r="E48" s="14">
        <v>57.3</v>
      </c>
      <c r="F48" s="14">
        <v>101274</v>
      </c>
      <c r="G48" s="14">
        <v>68093</v>
      </c>
      <c r="H48" s="14">
        <v>33181</v>
      </c>
      <c r="I48" s="14">
        <v>168553</v>
      </c>
      <c r="J48" s="14">
        <v>109164</v>
      </c>
      <c r="K48" s="30">
        <v>59389</v>
      </c>
      <c r="L48" s="94"/>
      <c r="M48" s="94"/>
      <c r="N48" s="94"/>
    </row>
    <row r="49" spans="1:14" s="11" customFormat="1" ht="10.5" customHeight="1" x14ac:dyDescent="0.2">
      <c r="A49" s="28" t="s">
        <v>64</v>
      </c>
      <c r="B49" s="54"/>
      <c r="C49" s="54"/>
      <c r="D49" s="56"/>
      <c r="E49" s="54"/>
      <c r="F49" s="67"/>
      <c r="G49" s="67"/>
      <c r="H49" s="67"/>
      <c r="I49" s="67"/>
      <c r="J49" s="67"/>
      <c r="K49" s="68"/>
      <c r="L49" s="94"/>
      <c r="M49" s="94"/>
      <c r="N49" s="94"/>
    </row>
    <row r="50" spans="1:14" s="11" customFormat="1" ht="10.5" customHeight="1" x14ac:dyDescent="0.2">
      <c r="A50" s="28" t="s">
        <v>65</v>
      </c>
      <c r="B50" s="56"/>
      <c r="C50" s="56"/>
      <c r="D50" s="57"/>
      <c r="E50" s="57"/>
      <c r="F50" s="56"/>
      <c r="G50" s="56"/>
      <c r="H50" s="56"/>
      <c r="I50" s="56"/>
      <c r="J50" s="56"/>
      <c r="K50" s="31"/>
      <c r="L50" s="99"/>
      <c r="M50" s="99"/>
      <c r="N50" s="99"/>
    </row>
    <row r="51" spans="1:14" s="11" customFormat="1" ht="10.5" customHeight="1" x14ac:dyDescent="0.2">
      <c r="A51" s="27">
        <v>1992</v>
      </c>
      <c r="B51" s="14" t="s">
        <v>77</v>
      </c>
      <c r="C51" s="14" t="s">
        <v>78</v>
      </c>
      <c r="D51" s="16" t="s">
        <v>78</v>
      </c>
      <c r="E51" s="16" t="s">
        <v>78</v>
      </c>
      <c r="F51" s="14">
        <v>175967</v>
      </c>
      <c r="G51" s="14">
        <v>93007</v>
      </c>
      <c r="H51" s="14">
        <v>82960</v>
      </c>
      <c r="I51" s="14">
        <v>323637</v>
      </c>
      <c r="J51" s="14">
        <v>183387</v>
      </c>
      <c r="K51" s="30">
        <v>140250</v>
      </c>
      <c r="L51" s="15"/>
      <c r="M51" s="15"/>
      <c r="N51" s="15"/>
    </row>
    <row r="52" spans="1:14" s="11" customFormat="1" ht="10.5" customHeight="1" x14ac:dyDescent="0.2">
      <c r="A52" s="27">
        <v>1993</v>
      </c>
      <c r="B52" s="14" t="s">
        <v>77</v>
      </c>
      <c r="C52" s="14" t="s">
        <v>78</v>
      </c>
      <c r="D52" s="16" t="s">
        <v>78</v>
      </c>
      <c r="E52" s="16" t="s">
        <v>78</v>
      </c>
      <c r="F52" s="14">
        <v>165563</v>
      </c>
      <c r="G52" s="14">
        <v>86399</v>
      </c>
      <c r="H52" s="14">
        <v>79164</v>
      </c>
      <c r="I52" s="14">
        <v>312927</v>
      </c>
      <c r="J52" s="14">
        <v>174547</v>
      </c>
      <c r="K52" s="30">
        <v>138380</v>
      </c>
      <c r="L52" s="15"/>
      <c r="M52" s="15"/>
      <c r="N52" s="15"/>
    </row>
    <row r="53" spans="1:14" s="11" customFormat="1" ht="10.5" customHeight="1" x14ac:dyDescent="0.2">
      <c r="A53" s="27">
        <v>1994</v>
      </c>
      <c r="B53" s="14" t="s">
        <v>77</v>
      </c>
      <c r="C53" s="14" t="s">
        <v>78</v>
      </c>
      <c r="D53" s="16" t="s">
        <v>78</v>
      </c>
      <c r="E53" s="16" t="s">
        <v>78</v>
      </c>
      <c r="F53" s="14">
        <v>167589</v>
      </c>
      <c r="G53" s="14">
        <v>87578</v>
      </c>
      <c r="H53" s="14">
        <v>80011</v>
      </c>
      <c r="I53" s="14">
        <v>313899</v>
      </c>
      <c r="J53" s="14">
        <v>169948</v>
      </c>
      <c r="K53" s="30">
        <v>143951</v>
      </c>
      <c r="L53" s="15"/>
      <c r="M53" s="15"/>
      <c r="N53" s="15"/>
    </row>
    <row r="54" spans="1:14" s="11" customFormat="1" ht="10.5" customHeight="1" x14ac:dyDescent="0.2">
      <c r="A54" s="27">
        <v>1995</v>
      </c>
      <c r="B54" s="14" t="s">
        <v>77</v>
      </c>
      <c r="C54" s="14" t="s">
        <v>78</v>
      </c>
      <c r="D54" s="16" t="s">
        <v>78</v>
      </c>
      <c r="E54" s="16" t="s">
        <v>78</v>
      </c>
      <c r="F54" s="14">
        <v>156870</v>
      </c>
      <c r="G54" s="14">
        <v>87563</v>
      </c>
      <c r="H54" s="14">
        <v>69307</v>
      </c>
      <c r="I54" s="14">
        <v>297865</v>
      </c>
      <c r="J54" s="14">
        <v>174525</v>
      </c>
      <c r="K54" s="30">
        <v>123340</v>
      </c>
      <c r="L54" s="15"/>
      <c r="M54" s="15"/>
      <c r="N54" s="15"/>
    </row>
    <row r="55" spans="1:14" s="11" customFormat="1" ht="10.5" customHeight="1" x14ac:dyDescent="0.2">
      <c r="A55" s="27">
        <v>1996</v>
      </c>
      <c r="B55" s="14" t="s">
        <v>77</v>
      </c>
      <c r="C55" s="14" t="s">
        <v>78</v>
      </c>
      <c r="D55" s="16" t="s">
        <v>78</v>
      </c>
      <c r="E55" s="16" t="s">
        <v>78</v>
      </c>
      <c r="F55" s="14">
        <v>152552</v>
      </c>
      <c r="G55" s="14">
        <v>86862</v>
      </c>
      <c r="H55" s="14">
        <v>65690</v>
      </c>
      <c r="I55" s="14">
        <v>288048</v>
      </c>
      <c r="J55" s="14">
        <v>168661</v>
      </c>
      <c r="K55" s="30">
        <v>119387</v>
      </c>
      <c r="L55" s="15"/>
      <c r="M55" s="15"/>
      <c r="N55" s="15"/>
    </row>
    <row r="56" spans="1:14" s="11" customFormat="1" ht="10.5" customHeight="1" x14ac:dyDescent="0.2">
      <c r="A56" s="27">
        <v>1997</v>
      </c>
      <c r="B56" s="14" t="s">
        <v>77</v>
      </c>
      <c r="C56" s="14" t="s">
        <v>78</v>
      </c>
      <c r="D56" s="16" t="s">
        <v>78</v>
      </c>
      <c r="E56" s="16" t="s">
        <v>78</v>
      </c>
      <c r="F56" s="14">
        <v>161264</v>
      </c>
      <c r="G56" s="14">
        <v>90817</v>
      </c>
      <c r="H56" s="14">
        <v>70447</v>
      </c>
      <c r="I56" s="14">
        <v>300338</v>
      </c>
      <c r="J56" s="14">
        <v>173068</v>
      </c>
      <c r="K56" s="30">
        <v>127270</v>
      </c>
      <c r="L56" s="15"/>
      <c r="M56" s="15"/>
      <c r="N56" s="15"/>
    </row>
    <row r="57" spans="1:14" s="11" customFormat="1" ht="10.5" customHeight="1" x14ac:dyDescent="0.2">
      <c r="A57" s="27">
        <v>1998</v>
      </c>
      <c r="B57" s="14" t="s">
        <v>77</v>
      </c>
      <c r="C57" s="14" t="s">
        <v>78</v>
      </c>
      <c r="D57" s="16" t="s">
        <v>78</v>
      </c>
      <c r="E57" s="16" t="s">
        <v>78</v>
      </c>
      <c r="F57" s="14">
        <v>163493</v>
      </c>
      <c r="G57" s="14">
        <v>94614</v>
      </c>
      <c r="H57" s="14">
        <v>68879</v>
      </c>
      <c r="I57" s="14">
        <v>296318</v>
      </c>
      <c r="J57" s="14">
        <v>176095</v>
      </c>
      <c r="K57" s="30">
        <v>120223</v>
      </c>
      <c r="L57" s="15"/>
      <c r="M57" s="15"/>
      <c r="N57" s="15"/>
    </row>
    <row r="58" spans="1:14" s="11" customFormat="1" ht="10.5" customHeight="1" x14ac:dyDescent="0.2">
      <c r="A58" s="27">
        <v>1999</v>
      </c>
      <c r="B58" s="14" t="s">
        <v>77</v>
      </c>
      <c r="C58" s="14" t="s">
        <v>78</v>
      </c>
      <c r="D58" s="16" t="s">
        <v>78</v>
      </c>
      <c r="E58" s="16" t="s">
        <v>78</v>
      </c>
      <c r="F58" s="14">
        <v>169037</v>
      </c>
      <c r="G58" s="14">
        <v>99812</v>
      </c>
      <c r="H58" s="14">
        <v>69225</v>
      </c>
      <c r="I58" s="14">
        <v>312581</v>
      </c>
      <c r="J58" s="14">
        <v>181487</v>
      </c>
      <c r="K58" s="30">
        <v>131094</v>
      </c>
      <c r="L58" s="15"/>
      <c r="M58" s="15"/>
      <c r="N58" s="15"/>
    </row>
    <row r="59" spans="1:14" s="11" customFormat="1" ht="10.5" customHeight="1" x14ac:dyDescent="0.2">
      <c r="A59" s="27">
        <v>2000</v>
      </c>
      <c r="B59" s="14" t="s">
        <v>77</v>
      </c>
      <c r="C59" s="14" t="s">
        <v>78</v>
      </c>
      <c r="D59" s="16" t="s">
        <v>78</v>
      </c>
      <c r="E59" s="16" t="s">
        <v>78</v>
      </c>
      <c r="F59" s="14">
        <v>176014</v>
      </c>
      <c r="G59" s="14">
        <v>102526</v>
      </c>
      <c r="H59" s="14">
        <v>73488</v>
      </c>
      <c r="I59" s="14">
        <v>318040</v>
      </c>
      <c r="J59" s="14">
        <v>184447</v>
      </c>
      <c r="K59" s="30">
        <v>133593</v>
      </c>
      <c r="L59" s="15"/>
      <c r="M59" s="15"/>
      <c r="N59" s="15"/>
    </row>
    <row r="60" spans="1:14" s="11" customFormat="1" ht="10.5" customHeight="1" x14ac:dyDescent="0.2">
      <c r="A60" s="27">
        <v>2001</v>
      </c>
      <c r="B60" s="14" t="s">
        <v>77</v>
      </c>
      <c r="C60" s="14" t="s">
        <v>78</v>
      </c>
      <c r="D60" s="16" t="s">
        <v>78</v>
      </c>
      <c r="E60" s="16" t="s">
        <v>78</v>
      </c>
      <c r="F60" s="14">
        <v>182314</v>
      </c>
      <c r="G60" s="14">
        <v>114154</v>
      </c>
      <c r="H60" s="14">
        <v>68160</v>
      </c>
      <c r="I60" s="14">
        <v>313603</v>
      </c>
      <c r="J60" s="14">
        <v>188398</v>
      </c>
      <c r="K60" s="30">
        <v>125205</v>
      </c>
      <c r="L60" s="15"/>
      <c r="M60" s="15"/>
      <c r="N60" s="15"/>
    </row>
    <row r="61" spans="1:14" s="11" customFormat="1" ht="10.5" customHeight="1" x14ac:dyDescent="0.2">
      <c r="A61" s="27">
        <v>2002</v>
      </c>
      <c r="B61" s="14" t="s">
        <v>77</v>
      </c>
      <c r="C61" s="14" t="s">
        <v>78</v>
      </c>
      <c r="D61" s="16" t="s">
        <v>78</v>
      </c>
      <c r="E61" s="16" t="s">
        <v>78</v>
      </c>
      <c r="F61" s="14">
        <v>207141</v>
      </c>
      <c r="G61" s="14">
        <v>146017</v>
      </c>
      <c r="H61" s="14">
        <v>61124</v>
      </c>
      <c r="I61" s="14">
        <v>351711</v>
      </c>
      <c r="J61" s="14">
        <v>242026</v>
      </c>
      <c r="K61" s="30">
        <v>109685</v>
      </c>
      <c r="L61" s="15"/>
      <c r="M61" s="15"/>
      <c r="N61" s="15"/>
    </row>
    <row r="62" spans="1:14" s="11" customFormat="1" ht="10.5" customHeight="1" x14ac:dyDescent="0.2">
      <c r="A62" s="27">
        <v>2003</v>
      </c>
      <c r="B62" s="14" t="s">
        <v>77</v>
      </c>
      <c r="C62" s="14" t="s">
        <v>78</v>
      </c>
      <c r="D62" s="16" t="s">
        <v>78</v>
      </c>
      <c r="E62" s="16" t="s">
        <v>78</v>
      </c>
      <c r="F62" s="14">
        <v>164800</v>
      </c>
      <c r="G62" s="14">
        <v>109265</v>
      </c>
      <c r="H62" s="14">
        <v>55535</v>
      </c>
      <c r="I62" s="14">
        <v>282512</v>
      </c>
      <c r="J62" s="14">
        <v>182860</v>
      </c>
      <c r="K62" s="30">
        <v>99652</v>
      </c>
      <c r="L62" s="15"/>
      <c r="M62" s="15"/>
      <c r="N62" s="15"/>
    </row>
    <row r="63" spans="1:14" s="11" customFormat="1" ht="10.5" customHeight="1" x14ac:dyDescent="0.2">
      <c r="A63" s="27">
        <v>2004</v>
      </c>
      <c r="B63" s="14" t="s">
        <v>77</v>
      </c>
      <c r="C63" s="14" t="s">
        <v>78</v>
      </c>
      <c r="D63" s="16" t="s">
        <v>77</v>
      </c>
      <c r="E63" s="16" t="s">
        <v>77</v>
      </c>
      <c r="F63" s="14" t="s">
        <v>77</v>
      </c>
      <c r="G63" s="14" t="s">
        <v>77</v>
      </c>
      <c r="H63" s="14" t="s">
        <v>77</v>
      </c>
      <c r="I63" s="14" t="s">
        <v>77</v>
      </c>
      <c r="J63" s="14" t="s">
        <v>77</v>
      </c>
      <c r="K63" s="30" t="s">
        <v>77</v>
      </c>
      <c r="L63" s="15"/>
      <c r="M63" s="15"/>
      <c r="N63" s="15"/>
    </row>
    <row r="64" spans="1:14" s="11" customFormat="1" ht="10.5" customHeight="1" x14ac:dyDescent="0.2">
      <c r="A64" s="27">
        <v>2005</v>
      </c>
      <c r="B64" s="14">
        <v>119.58</v>
      </c>
      <c r="C64" s="14">
        <v>3973.59</v>
      </c>
      <c r="D64" s="16">
        <v>25.21</v>
      </c>
      <c r="E64" s="16">
        <v>33.93</v>
      </c>
      <c r="F64" s="14">
        <v>193381</v>
      </c>
      <c r="G64" s="14">
        <v>122757</v>
      </c>
      <c r="H64" s="14">
        <v>70624</v>
      </c>
      <c r="I64" s="14">
        <v>349496</v>
      </c>
      <c r="J64" s="14">
        <v>222394</v>
      </c>
      <c r="K64" s="30">
        <v>127102</v>
      </c>
      <c r="L64" s="15"/>
      <c r="M64" s="15"/>
      <c r="N64" s="15"/>
    </row>
    <row r="65" spans="1:14" s="11" customFormat="1" ht="10.5" customHeight="1" x14ac:dyDescent="0.2">
      <c r="A65" s="27">
        <v>2006</v>
      </c>
      <c r="B65" s="14">
        <v>124.42</v>
      </c>
      <c r="C65" s="14">
        <v>4142.2299999999996</v>
      </c>
      <c r="D65" s="16">
        <v>24.83</v>
      </c>
      <c r="E65" s="16">
        <v>32.31</v>
      </c>
      <c r="F65" s="14">
        <v>200127</v>
      </c>
      <c r="G65" s="14">
        <v>120325</v>
      </c>
      <c r="H65" s="14">
        <v>79802</v>
      </c>
      <c r="I65" s="14">
        <v>359949</v>
      </c>
      <c r="J65" s="14">
        <v>213762</v>
      </c>
      <c r="K65" s="30">
        <v>146187</v>
      </c>
      <c r="L65" s="15"/>
      <c r="M65" s="15"/>
      <c r="N65" s="15"/>
    </row>
    <row r="66" spans="1:14" s="11" customFormat="1" ht="10.5" customHeight="1" x14ac:dyDescent="0.2">
      <c r="A66" s="27">
        <v>2007</v>
      </c>
      <c r="B66" s="14">
        <v>121.25</v>
      </c>
      <c r="C66" s="14">
        <v>4146</v>
      </c>
      <c r="D66" s="16">
        <v>26.71</v>
      </c>
      <c r="E66" s="16">
        <v>36.409999999999997</v>
      </c>
      <c r="F66" s="14">
        <v>225770</v>
      </c>
      <c r="G66" s="14">
        <v>137924</v>
      </c>
      <c r="H66" s="14">
        <v>87846</v>
      </c>
      <c r="I66" s="14">
        <v>386110</v>
      </c>
      <c r="J66" s="14">
        <v>227665</v>
      </c>
      <c r="K66" s="30">
        <v>158445</v>
      </c>
      <c r="L66" s="15"/>
      <c r="M66" s="15"/>
      <c r="N66" s="15"/>
    </row>
    <row r="67" spans="1:14" s="11" customFormat="1" ht="10.5" customHeight="1" x14ac:dyDescent="0.2">
      <c r="A67" s="27">
        <v>2008</v>
      </c>
      <c r="B67" s="14">
        <v>118.92</v>
      </c>
      <c r="C67" s="14">
        <v>4043.61</v>
      </c>
      <c r="D67" s="16">
        <v>28.37</v>
      </c>
      <c r="E67" s="16">
        <v>37.880000000000003</v>
      </c>
      <c r="F67" s="14">
        <v>239342</v>
      </c>
      <c r="G67" s="14">
        <v>150729</v>
      </c>
      <c r="H67" s="14">
        <v>88613</v>
      </c>
      <c r="I67" s="14">
        <v>403761</v>
      </c>
      <c r="J67" s="14">
        <v>241158</v>
      </c>
      <c r="K67" s="30">
        <v>162603</v>
      </c>
      <c r="L67" s="15"/>
      <c r="M67" s="15"/>
      <c r="N67" s="15"/>
    </row>
    <row r="68" spans="1:14" s="11" customFormat="1" ht="10.5" customHeight="1" x14ac:dyDescent="0.2">
      <c r="A68" s="27">
        <v>2009</v>
      </c>
      <c r="B68" s="14">
        <v>117.92</v>
      </c>
      <c r="C68" s="14">
        <v>4043.64</v>
      </c>
      <c r="D68" s="16">
        <v>27.63</v>
      </c>
      <c r="E68" s="16">
        <v>37.04</v>
      </c>
      <c r="F68" s="14">
        <v>233410</v>
      </c>
      <c r="G68" s="14">
        <v>149445</v>
      </c>
      <c r="H68" s="14">
        <v>83965</v>
      </c>
      <c r="I68" s="14">
        <v>392897</v>
      </c>
      <c r="J68" s="14">
        <v>243666</v>
      </c>
      <c r="K68" s="30">
        <v>149231</v>
      </c>
      <c r="L68" s="15"/>
      <c r="M68" s="15"/>
      <c r="N68" s="15"/>
    </row>
    <row r="69" spans="1:14" s="11" customFormat="1" ht="10.5" customHeight="1" x14ac:dyDescent="0.2">
      <c r="A69" s="27">
        <v>2010</v>
      </c>
      <c r="B69" s="14">
        <v>122.25</v>
      </c>
      <c r="C69" s="14">
        <v>4039.23</v>
      </c>
      <c r="D69" s="16">
        <v>28.37</v>
      </c>
      <c r="E69" s="16">
        <v>37.74</v>
      </c>
      <c r="F69" s="14">
        <v>243115</v>
      </c>
      <c r="G69" s="14">
        <v>162068</v>
      </c>
      <c r="H69" s="14">
        <v>81047</v>
      </c>
      <c r="I69" s="14">
        <v>403096</v>
      </c>
      <c r="J69" s="14">
        <v>259321</v>
      </c>
      <c r="K69" s="30">
        <v>143775</v>
      </c>
      <c r="L69" s="15"/>
      <c r="M69" s="15"/>
      <c r="N69" s="15"/>
    </row>
    <row r="70" spans="1:14" ht="10.5" customHeight="1" x14ac:dyDescent="0.2">
      <c r="A70" s="27">
        <v>2011</v>
      </c>
      <c r="B70" s="14">
        <v>126.25</v>
      </c>
      <c r="C70" s="14">
        <v>4144.3890410958902</v>
      </c>
      <c r="D70" s="16">
        <v>29.48</v>
      </c>
      <c r="E70" s="16">
        <v>38.99</v>
      </c>
      <c r="F70" s="14">
        <v>259143</v>
      </c>
      <c r="G70" s="14">
        <v>174727</v>
      </c>
      <c r="H70" s="14">
        <v>84416</v>
      </c>
      <c r="I70" s="14">
        <v>430544</v>
      </c>
      <c r="J70" s="14">
        <v>277323</v>
      </c>
      <c r="K70" s="30">
        <v>153221</v>
      </c>
      <c r="L70" s="100"/>
      <c r="M70" s="98"/>
      <c r="N70" s="98"/>
    </row>
    <row r="71" spans="1:14" ht="10.5" customHeight="1" x14ac:dyDescent="0.2">
      <c r="A71" s="27">
        <v>2012</v>
      </c>
      <c r="B71" s="14">
        <v>129.16666666666666</v>
      </c>
      <c r="C71" s="14">
        <v>4314.7295081967213</v>
      </c>
      <c r="D71" s="16">
        <v>29.952497877320603</v>
      </c>
      <c r="E71" s="16">
        <v>39.128281783999839</v>
      </c>
      <c r="F71" s="14">
        <v>276349</v>
      </c>
      <c r="G71" s="14">
        <v>184711</v>
      </c>
      <c r="H71" s="14">
        <v>91638</v>
      </c>
      <c r="I71" s="14">
        <v>456834</v>
      </c>
      <c r="J71" s="14">
        <v>288079</v>
      </c>
      <c r="K71" s="30">
        <v>168755</v>
      </c>
      <c r="L71" s="98"/>
      <c r="M71" s="98"/>
      <c r="N71" s="98"/>
    </row>
    <row r="72" spans="1:14" ht="10.5" customHeight="1" x14ac:dyDescent="0.2">
      <c r="A72" s="27">
        <v>2013</v>
      </c>
      <c r="B72" s="14">
        <v>121.66666666666667</v>
      </c>
      <c r="C72" s="14">
        <v>4353.0356164383566</v>
      </c>
      <c r="D72" s="16">
        <v>30.759139596308099</v>
      </c>
      <c r="E72" s="16">
        <v>41.437620592907635</v>
      </c>
      <c r="F72" s="14">
        <v>290091</v>
      </c>
      <c r="G72" s="14">
        <v>190532</v>
      </c>
      <c r="H72" s="14">
        <v>99559</v>
      </c>
      <c r="I72" s="14">
        <v>473397</v>
      </c>
      <c r="J72" s="14">
        <v>293705</v>
      </c>
      <c r="K72" s="30">
        <v>179692</v>
      </c>
      <c r="L72" s="98"/>
      <c r="M72" s="98"/>
      <c r="N72" s="98"/>
    </row>
    <row r="73" spans="1:14" ht="10.5" customHeight="1" x14ac:dyDescent="0.2">
      <c r="A73" s="27">
        <v>2014</v>
      </c>
      <c r="B73" s="14">
        <v>118.416666666667</v>
      </c>
      <c r="C73" s="14">
        <v>4278.1342465753396</v>
      </c>
      <c r="D73" s="16">
        <v>31.035063625031501</v>
      </c>
      <c r="E73" s="16">
        <v>41.521452906763699</v>
      </c>
      <c r="F73" s="14">
        <v>289205</v>
      </c>
      <c r="G73" s="14">
        <v>187359</v>
      </c>
      <c r="H73" s="14">
        <v>101846</v>
      </c>
      <c r="I73" s="14">
        <v>469806</v>
      </c>
      <c r="J73" s="14">
        <v>289101</v>
      </c>
      <c r="K73" s="30">
        <v>180705</v>
      </c>
      <c r="L73" s="98"/>
      <c r="M73" s="98"/>
      <c r="N73" s="98"/>
    </row>
    <row r="74" spans="1:14" ht="10.5" customHeight="1" x14ac:dyDescent="0.2">
      <c r="A74" s="27">
        <v>2015</v>
      </c>
      <c r="B74" s="14">
        <v>119</v>
      </c>
      <c r="C74" s="14">
        <v>4310</v>
      </c>
      <c r="D74" s="16">
        <v>29.462414667701196</v>
      </c>
      <c r="E74" s="16">
        <v>39.857116805938396</v>
      </c>
      <c r="F74" s="14">
        <v>281938</v>
      </c>
      <c r="G74" s="14">
        <v>181705</v>
      </c>
      <c r="H74" s="14">
        <v>100233</v>
      </c>
      <c r="I74" s="14">
        <v>451868</v>
      </c>
      <c r="J74" s="14">
        <v>282718</v>
      </c>
      <c r="K74" s="30">
        <v>169150</v>
      </c>
      <c r="L74" s="98"/>
      <c r="M74" s="98"/>
      <c r="N74" s="98"/>
    </row>
    <row r="75" spans="1:14" ht="10.5" customHeight="1" x14ac:dyDescent="0.2">
      <c r="A75" s="27">
        <v>2016</v>
      </c>
      <c r="B75" s="14">
        <v>110.08333333333333</v>
      </c>
      <c r="C75" s="14">
        <v>4107.1561643835612</v>
      </c>
      <c r="D75" s="16">
        <v>30.4538376703875</v>
      </c>
      <c r="E75" s="16">
        <v>40.6986310038602</v>
      </c>
      <c r="F75" s="14">
        <v>271787</v>
      </c>
      <c r="G75" s="14">
        <v>177504</v>
      </c>
      <c r="H75" s="14">
        <v>94283</v>
      </c>
      <c r="I75" s="14">
        <v>445134</v>
      </c>
      <c r="J75" s="14">
        <v>282378</v>
      </c>
      <c r="K75" s="30">
        <v>162756</v>
      </c>
      <c r="L75" s="98"/>
      <c r="M75" s="98"/>
      <c r="N75" s="98"/>
    </row>
    <row r="76" spans="1:14" ht="10.5" customHeight="1" x14ac:dyDescent="0.2">
      <c r="A76" s="27">
        <v>2017</v>
      </c>
      <c r="B76" s="14">
        <v>105.916666666667</v>
      </c>
      <c r="C76" s="14">
        <v>4046.3589041095902</v>
      </c>
      <c r="D76" s="16">
        <v>31.073615020337296</v>
      </c>
      <c r="E76" s="16">
        <v>41.174988295360698</v>
      </c>
      <c r="F76" s="14">
        <v>278956</v>
      </c>
      <c r="G76" s="14">
        <v>183548</v>
      </c>
      <c r="H76" s="14">
        <v>95408</v>
      </c>
      <c r="I76" s="14">
        <v>446457</v>
      </c>
      <c r="J76" s="14">
        <v>286575</v>
      </c>
      <c r="K76" s="30">
        <v>159882</v>
      </c>
      <c r="L76" s="98"/>
      <c r="M76" s="98"/>
      <c r="N76" s="98"/>
    </row>
    <row r="77" spans="1:14" ht="10.5" customHeight="1" x14ac:dyDescent="0.2">
      <c r="A77" s="27">
        <v>2018</v>
      </c>
      <c r="B77" s="14">
        <v>100.75000000000003</v>
      </c>
      <c r="C77" s="14">
        <v>3973.6164383561722</v>
      </c>
      <c r="D77" s="16">
        <v>31.6</v>
      </c>
      <c r="E77" s="16">
        <v>42.35</v>
      </c>
      <c r="F77" s="14">
        <v>280494</v>
      </c>
      <c r="G77" s="14">
        <v>180968</v>
      </c>
      <c r="H77" s="14">
        <v>99526</v>
      </c>
      <c r="I77" s="14">
        <v>444342</v>
      </c>
      <c r="J77" s="14">
        <v>278446</v>
      </c>
      <c r="K77" s="30">
        <v>165896</v>
      </c>
      <c r="L77" s="98"/>
      <c r="M77" s="98"/>
      <c r="N77" s="98"/>
    </row>
    <row r="78" spans="1:14" ht="10.5" customHeight="1" x14ac:dyDescent="0.2">
      <c r="A78" s="27">
        <v>2019</v>
      </c>
      <c r="B78" s="14">
        <v>101.67</v>
      </c>
      <c r="C78" s="14">
        <v>4235.59</v>
      </c>
      <c r="D78" s="16">
        <v>31.82</v>
      </c>
      <c r="E78" s="16">
        <v>42.28</v>
      </c>
      <c r="F78" s="14">
        <v>298771</v>
      </c>
      <c r="G78" s="14">
        <v>193244</v>
      </c>
      <c r="H78" s="14">
        <v>105527</v>
      </c>
      <c r="I78" s="14">
        <v>481899</v>
      </c>
      <c r="J78" s="14">
        <v>301820</v>
      </c>
      <c r="K78" s="30">
        <v>180079</v>
      </c>
      <c r="L78" s="98"/>
      <c r="M78" s="98"/>
      <c r="N78" s="98"/>
    </row>
    <row r="79" spans="1:14" ht="10.5" customHeight="1" x14ac:dyDescent="0.2">
      <c r="A79" s="27">
        <v>2020</v>
      </c>
      <c r="B79" s="14">
        <v>95.25</v>
      </c>
      <c r="C79" s="14">
        <v>3890.36</v>
      </c>
      <c r="D79" s="16">
        <v>22.74</v>
      </c>
      <c r="E79" s="16">
        <v>29.58</v>
      </c>
      <c r="F79" s="14">
        <v>178477</v>
      </c>
      <c r="G79" s="14">
        <v>146750</v>
      </c>
      <c r="H79" s="14">
        <v>31727</v>
      </c>
      <c r="I79" s="14">
        <v>301324</v>
      </c>
      <c r="J79" s="14">
        <v>243758</v>
      </c>
      <c r="K79" s="30">
        <v>57566</v>
      </c>
      <c r="L79" s="99"/>
      <c r="M79" s="99"/>
      <c r="N79" s="99"/>
    </row>
    <row r="80" spans="1:14" ht="10.5" customHeight="1" x14ac:dyDescent="0.2">
      <c r="A80" s="27">
        <v>2021</v>
      </c>
      <c r="B80" s="14">
        <v>91.999999999999872</v>
      </c>
      <c r="C80" s="14">
        <v>3889.1232876712365</v>
      </c>
      <c r="D80" s="16">
        <v>28.6</v>
      </c>
      <c r="E80" s="16">
        <v>37.22</v>
      </c>
      <c r="F80" s="14">
        <v>237900</v>
      </c>
      <c r="G80" s="14">
        <v>195377</v>
      </c>
      <c r="H80" s="14">
        <v>42523</v>
      </c>
      <c r="I80" s="14">
        <v>396529</v>
      </c>
      <c r="J80" s="14">
        <v>318605</v>
      </c>
      <c r="K80" s="30">
        <v>77924</v>
      </c>
      <c r="L80" s="15"/>
      <c r="M80" s="15"/>
      <c r="N80" s="15"/>
    </row>
    <row r="81" spans="1:14" ht="10.5" customHeight="1" x14ac:dyDescent="0.2">
      <c r="A81" s="27">
        <v>2022</v>
      </c>
      <c r="B81" s="6">
        <v>98</v>
      </c>
      <c r="C81" s="14">
        <v>3981</v>
      </c>
      <c r="D81" s="62">
        <v>33</v>
      </c>
      <c r="E81" s="62">
        <v>43</v>
      </c>
      <c r="F81" s="12" t="s">
        <v>68</v>
      </c>
      <c r="G81" s="12" t="s">
        <v>69</v>
      </c>
      <c r="H81" s="12" t="s">
        <v>70</v>
      </c>
      <c r="I81" s="12" t="s">
        <v>71</v>
      </c>
      <c r="J81" s="12" t="s">
        <v>72</v>
      </c>
      <c r="K81" s="63" t="s">
        <v>73</v>
      </c>
      <c r="L81" s="99"/>
      <c r="M81" s="99"/>
      <c r="N81" s="99"/>
    </row>
    <row r="82" spans="1:14" ht="10.5" customHeight="1" x14ac:dyDescent="0.2">
      <c r="A82" s="27">
        <v>2023</v>
      </c>
      <c r="B82" s="6">
        <v>97</v>
      </c>
      <c r="C82" s="15">
        <v>4026</v>
      </c>
      <c r="D82" s="62">
        <v>35</v>
      </c>
      <c r="E82" s="62">
        <v>46</v>
      </c>
      <c r="F82" s="14">
        <v>312960</v>
      </c>
      <c r="G82" s="14">
        <v>224293</v>
      </c>
      <c r="H82" s="14">
        <v>88667</v>
      </c>
      <c r="I82" s="14">
        <v>496830</v>
      </c>
      <c r="J82" s="14">
        <v>343047</v>
      </c>
      <c r="K82" s="30">
        <v>153783</v>
      </c>
      <c r="L82" s="15"/>
      <c r="M82" s="15"/>
      <c r="N82" s="15"/>
    </row>
    <row r="83" spans="1:14" ht="10.5" customHeight="1" x14ac:dyDescent="0.2">
      <c r="A83" s="91">
        <v>2024</v>
      </c>
      <c r="B83" s="6">
        <v>95</v>
      </c>
      <c r="C83" s="15">
        <v>3951</v>
      </c>
      <c r="D83" s="62">
        <v>34.4</v>
      </c>
      <c r="E83" s="62">
        <v>46</v>
      </c>
      <c r="F83" s="14">
        <v>309694</v>
      </c>
      <c r="G83" s="14">
        <v>222472</v>
      </c>
      <c r="H83" s="14">
        <v>87222</v>
      </c>
      <c r="I83" s="14">
        <v>484516</v>
      </c>
      <c r="J83" s="14">
        <v>336654</v>
      </c>
      <c r="K83" s="30">
        <v>147862</v>
      </c>
      <c r="L83" s="15"/>
      <c r="M83" s="15"/>
      <c r="N83" s="15"/>
    </row>
    <row r="84" spans="1:14" s="89" customFormat="1" ht="10.5" customHeight="1" x14ac:dyDescent="0.2">
      <c r="A84" s="92">
        <v>2025</v>
      </c>
      <c r="B84" s="93">
        <v>93.67</v>
      </c>
      <c r="C84" s="69">
        <v>3973.78</v>
      </c>
      <c r="D84" s="50">
        <v>36.770000000000003</v>
      </c>
      <c r="E84" s="50">
        <v>49.19</v>
      </c>
      <c r="F84" s="64">
        <v>326092</v>
      </c>
      <c r="G84" s="64">
        <v>238592</v>
      </c>
      <c r="H84" s="64">
        <v>87500</v>
      </c>
      <c r="I84" s="64">
        <v>513795</v>
      </c>
      <c r="J84" s="64">
        <v>365389</v>
      </c>
      <c r="K84" s="65">
        <v>148406</v>
      </c>
    </row>
    <row r="85" spans="1:14" ht="10.5" customHeight="1" x14ac:dyDescent="0.2">
      <c r="L85" s="17"/>
      <c r="M85" s="17"/>
      <c r="N85" s="17"/>
    </row>
    <row r="86" spans="1:14" ht="10.5" customHeight="1" x14ac:dyDescent="0.2">
      <c r="A86" s="18" t="s">
        <v>66</v>
      </c>
      <c r="L86" s="17"/>
      <c r="M86" s="17"/>
      <c r="N86" s="17"/>
    </row>
    <row r="87" spans="1:14" ht="10.5" customHeight="1" x14ac:dyDescent="0.2">
      <c r="A87" s="18" t="s">
        <v>67</v>
      </c>
      <c r="L87" s="17"/>
      <c r="M87" s="17"/>
      <c r="N87" s="17"/>
    </row>
    <row r="88" spans="1:14" s="21" customFormat="1" ht="10.5" customHeight="1" x14ac:dyDescent="0.2">
      <c r="A88" s="59" t="s">
        <v>76</v>
      </c>
      <c r="B88" s="19"/>
      <c r="C88" s="19"/>
      <c r="D88" s="19"/>
      <c r="E88" s="19"/>
      <c r="F88" s="19"/>
      <c r="G88" s="19"/>
      <c r="H88" s="19"/>
      <c r="I88" s="20"/>
      <c r="J88" s="17"/>
      <c r="K88" s="17"/>
      <c r="L88" s="20"/>
      <c r="M88" s="20"/>
      <c r="N88" s="20"/>
    </row>
    <row r="89" spans="1:14" s="21" customFormat="1" ht="10.5" customHeight="1" x14ac:dyDescent="0.2">
      <c r="A89" s="18" t="s">
        <v>75</v>
      </c>
      <c r="B89" s="19"/>
      <c r="C89" s="19"/>
      <c r="D89" s="19"/>
      <c r="E89" s="19"/>
      <c r="F89" s="19"/>
      <c r="G89" s="19"/>
      <c r="H89" s="19"/>
      <c r="I89" s="20"/>
      <c r="J89" s="17"/>
      <c r="K89" s="17"/>
      <c r="L89" s="20"/>
      <c r="M89" s="20"/>
      <c r="N89" s="20"/>
    </row>
    <row r="90" spans="1:14" s="21" customFormat="1" ht="10.5" customHeight="1" x14ac:dyDescent="0.2">
      <c r="A90" s="18"/>
      <c r="B90" s="19"/>
      <c r="C90" s="19"/>
      <c r="D90" s="19"/>
      <c r="E90" s="19"/>
      <c r="F90" s="19"/>
      <c r="G90" s="19"/>
      <c r="H90" s="19"/>
      <c r="I90" s="20"/>
      <c r="J90" s="17"/>
      <c r="K90" s="17"/>
      <c r="L90" s="20"/>
      <c r="M90" s="20"/>
      <c r="N90" s="20"/>
    </row>
    <row r="91" spans="1:14" s="21" customFormat="1" ht="10.5" customHeight="1" x14ac:dyDescent="0.2">
      <c r="A91" s="22" t="s">
        <v>118</v>
      </c>
      <c r="B91" s="19"/>
      <c r="C91" s="19"/>
      <c r="D91" s="19"/>
      <c r="E91" s="19"/>
      <c r="F91" s="19"/>
      <c r="G91" s="19"/>
      <c r="H91" s="19"/>
      <c r="I91" s="20"/>
      <c r="J91" s="17"/>
      <c r="K91" s="17"/>
      <c r="L91" s="20"/>
      <c r="M91" s="20"/>
      <c r="N91" s="20"/>
    </row>
    <row r="92" spans="1:14" ht="10.5" customHeight="1" x14ac:dyDescent="0.2">
      <c r="A92" s="22" t="s">
        <v>119</v>
      </c>
      <c r="N92" s="6"/>
    </row>
    <row r="93" spans="1:14" ht="10.5" customHeight="1" x14ac:dyDescent="0.2">
      <c r="B93" s="15"/>
      <c r="C93" s="15"/>
      <c r="D93" s="15"/>
      <c r="E93" s="15"/>
      <c r="F93" s="15"/>
      <c r="G93" s="15"/>
      <c r="I93" s="15"/>
      <c r="J93" s="14"/>
      <c r="K93" s="14"/>
      <c r="L93" s="13"/>
      <c r="M93" s="13"/>
      <c r="N93" s="13"/>
    </row>
    <row r="94" spans="1:14" ht="10.5" customHeight="1" x14ac:dyDescent="0.2">
      <c r="A94" s="9" t="s">
        <v>116</v>
      </c>
      <c r="B94" s="15"/>
      <c r="C94" s="15"/>
      <c r="D94" s="15"/>
      <c r="E94" s="15"/>
      <c r="F94" s="15"/>
      <c r="G94" s="15"/>
      <c r="I94" s="15"/>
      <c r="J94" s="14"/>
      <c r="K94" s="14"/>
      <c r="L94" s="66"/>
      <c r="M94" s="66"/>
      <c r="N94" s="66"/>
    </row>
    <row r="95" spans="1:14" ht="10.5" customHeight="1" x14ac:dyDescent="0.2">
      <c r="N95" s="17"/>
    </row>
  </sheetData>
  <mergeCells count="47">
    <mergeCell ref="L76:N76"/>
    <mergeCell ref="L77:N77"/>
    <mergeCell ref="L78:N78"/>
    <mergeCell ref="L79:N79"/>
    <mergeCell ref="L81:N81"/>
    <mergeCell ref="L75:N75"/>
    <mergeCell ref="L38:N38"/>
    <mergeCell ref="L39:N39"/>
    <mergeCell ref="L40:N40"/>
    <mergeCell ref="L48:N48"/>
    <mergeCell ref="L49:N49"/>
    <mergeCell ref="L50:N50"/>
    <mergeCell ref="L70:N70"/>
    <mergeCell ref="L71:N71"/>
    <mergeCell ref="L72:N72"/>
    <mergeCell ref="L73:N73"/>
    <mergeCell ref="L74:N74"/>
    <mergeCell ref="L37:N37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25:N25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13:N13"/>
    <mergeCell ref="L8:N8"/>
    <mergeCell ref="L9:N9"/>
    <mergeCell ref="L10:N10"/>
    <mergeCell ref="L11:N11"/>
    <mergeCell ref="L12:N12"/>
  </mergeCells>
  <printOptions horizontalCentered="1"/>
  <pageMargins left="0.19685039370078741" right="0.19685039370078741" top="0.51181102362204722" bottom="0.55118110236220474" header="0.51181102362204722" footer="0.19685039370078741"/>
  <pageSetup paperSize="9" orientation="portrait" r:id="rId1"/>
  <headerFooter alignWithMargins="0">
    <oddFooter>&amp;L&amp;"Arial,Normal"&amp;6Service de la statistique du canton de Fribourg-RM
&amp;Z&amp;F-&amp;D-&amp;T&amp;R&amp;"Arial,Normal"&amp;6&amp;P/&amp;N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A05D-DE90-4672-AEB4-82DDBEB5B86A}">
  <dimension ref="A1:E17"/>
  <sheetViews>
    <sheetView showGridLines="0" workbookViewId="0"/>
  </sheetViews>
  <sheetFormatPr baseColWidth="10" defaultColWidth="11.42578125" defaultRowHeight="15" x14ac:dyDescent="0.25"/>
  <cols>
    <col min="1" max="1" width="8.42578125" style="71" customWidth="1"/>
    <col min="2" max="2" width="37.7109375" style="71" customWidth="1"/>
    <col min="3" max="3" width="3.42578125" style="71" customWidth="1"/>
    <col min="4" max="4" width="8.42578125" style="71" customWidth="1"/>
    <col min="5" max="5" width="37.7109375" style="71" customWidth="1"/>
    <col min="6" max="16384" width="11.42578125" style="71"/>
  </cols>
  <sheetData>
    <row r="1" spans="1:5" x14ac:dyDescent="0.25">
      <c r="A1" s="70" t="s">
        <v>79</v>
      </c>
      <c r="D1" s="70" t="s">
        <v>80</v>
      </c>
    </row>
    <row r="2" spans="1:5" s="73" customFormat="1" x14ac:dyDescent="0.2">
      <c r="A2" s="72" t="s">
        <v>5</v>
      </c>
      <c r="D2" s="72" t="s">
        <v>5</v>
      </c>
    </row>
    <row r="3" spans="1:5" x14ac:dyDescent="0.25">
      <c r="A3" s="74" t="s">
        <v>81</v>
      </c>
      <c r="B3" s="75" t="s">
        <v>82</v>
      </c>
      <c r="C3" s="76"/>
      <c r="D3" s="74" t="s">
        <v>83</v>
      </c>
      <c r="E3" s="74" t="s">
        <v>84</v>
      </c>
    </row>
    <row r="4" spans="1:5" x14ac:dyDescent="0.25">
      <c r="A4" s="77" t="s">
        <v>85</v>
      </c>
      <c r="B4" s="78" t="s">
        <v>86</v>
      </c>
      <c r="C4" s="79"/>
      <c r="D4" s="77" t="s">
        <v>85</v>
      </c>
      <c r="E4" s="78" t="s">
        <v>87</v>
      </c>
    </row>
    <row r="5" spans="1:5" x14ac:dyDescent="0.25">
      <c r="A5" s="80" t="s">
        <v>88</v>
      </c>
      <c r="B5" s="81" t="s">
        <v>89</v>
      </c>
      <c r="C5" s="79"/>
      <c r="D5" s="80" t="s">
        <v>90</v>
      </c>
      <c r="E5" s="81" t="s">
        <v>91</v>
      </c>
    </row>
    <row r="6" spans="1:5" ht="18" x14ac:dyDescent="0.25">
      <c r="A6" s="82" t="s">
        <v>92</v>
      </c>
      <c r="B6" s="78" t="s">
        <v>93</v>
      </c>
      <c r="C6" s="79"/>
      <c r="D6" s="82" t="s">
        <v>94</v>
      </c>
      <c r="E6" s="78" t="s">
        <v>95</v>
      </c>
    </row>
    <row r="7" spans="1:5" ht="18" x14ac:dyDescent="0.25">
      <c r="A7" s="80" t="s">
        <v>96</v>
      </c>
      <c r="B7" s="81" t="s">
        <v>97</v>
      </c>
      <c r="C7" s="79"/>
      <c r="D7" s="80" t="s">
        <v>96</v>
      </c>
      <c r="E7" s="81" t="s">
        <v>98</v>
      </c>
    </row>
    <row r="8" spans="1:5" ht="18" x14ac:dyDescent="0.25">
      <c r="A8" s="77" t="s">
        <v>99</v>
      </c>
      <c r="B8" s="78" t="s">
        <v>100</v>
      </c>
      <c r="C8" s="79"/>
      <c r="D8" s="77" t="s">
        <v>99</v>
      </c>
      <c r="E8" s="78" t="s">
        <v>101</v>
      </c>
    </row>
    <row r="9" spans="1:5" x14ac:dyDescent="0.25">
      <c r="A9" s="80" t="s">
        <v>102</v>
      </c>
      <c r="B9" s="81" t="s">
        <v>103</v>
      </c>
      <c r="C9" s="79"/>
      <c r="D9" s="80" t="s">
        <v>102</v>
      </c>
      <c r="E9" s="81" t="s">
        <v>104</v>
      </c>
    </row>
    <row r="10" spans="1:5" x14ac:dyDescent="0.25">
      <c r="A10" s="77" t="s">
        <v>105</v>
      </c>
      <c r="B10" s="78" t="s">
        <v>106</v>
      </c>
      <c r="C10" s="79"/>
      <c r="D10" s="77" t="s">
        <v>105</v>
      </c>
      <c r="E10" s="78" t="s">
        <v>107</v>
      </c>
    </row>
    <row r="11" spans="1:5" x14ac:dyDescent="0.25">
      <c r="A11" s="83" t="s">
        <v>108</v>
      </c>
      <c r="B11" s="84" t="s">
        <v>109</v>
      </c>
      <c r="C11" s="79"/>
      <c r="D11" s="83" t="s">
        <v>108</v>
      </c>
      <c r="E11" s="84" t="s">
        <v>110</v>
      </c>
    </row>
    <row r="12" spans="1:5" x14ac:dyDescent="0.25">
      <c r="A12" s="85"/>
      <c r="D12" s="85"/>
    </row>
    <row r="13" spans="1:5" x14ac:dyDescent="0.25">
      <c r="A13" s="85"/>
      <c r="D13" s="85"/>
    </row>
    <row r="14" spans="1:5" x14ac:dyDescent="0.25">
      <c r="A14" s="86"/>
      <c r="D14" s="85"/>
    </row>
    <row r="15" spans="1:5" x14ac:dyDescent="0.25">
      <c r="A15" s="86"/>
      <c r="D15" s="85"/>
    </row>
    <row r="16" spans="1:5" x14ac:dyDescent="0.25">
      <c r="A16" s="85"/>
      <c r="D16" s="85"/>
    </row>
    <row r="17" spans="1:4" x14ac:dyDescent="0.25">
      <c r="A17" s="85"/>
      <c r="D17" s="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te170</vt:lpstr>
      <vt:lpstr>Signes - Zeichen</vt:lpstr>
      <vt:lpstr>'te170'!Zone_d_impression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Messikommer Reto</dc:creator>
  <cp:lastModifiedBy>Christin Thomas</cp:lastModifiedBy>
  <cp:lastPrinted>2024-03-23T10:20:50Z</cp:lastPrinted>
  <dcterms:created xsi:type="dcterms:W3CDTF">2003-03-07T11:10:05Z</dcterms:created>
  <dcterms:modified xsi:type="dcterms:W3CDTF">2026-03-09T17:25:05Z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58d3d426433348a0a2315a06dae6b02d</vt:lpwstr>
  </property>
</Properties>
</file>