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et.fr.ch\dfs\DEE\SSD\WP\00 Bases statistiques et produits généraux\01 Synthèses\03 Site Internet\06 Pages sous-produits\03 Economie\0702 Agriculture\2025\"/>
    </mc:Choice>
  </mc:AlternateContent>
  <xr:revisionPtr revIDLastSave="0" documentId="13_ncr:1_{D353438E-D208-45AB-93FA-4AAA0C74F1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397" sheetId="17" r:id="rId1"/>
    <sheet name="Signes - Zeichen" sheetId="18" r:id="rId2"/>
  </sheets>
  <definedNames>
    <definedName name="_AMO_UniqueIdentifier" localSheetId="1" hidden="1">"'7615af9c-4c39-45be-bde5-41d245b495e1'"</definedName>
    <definedName name="_AMO_UniqueIdentifier" hidden="1">"'e5574fd6-7cb9-48df-bd10-6f66a4681851'"</definedName>
    <definedName name="_xlnm.Print_Area" localSheetId="0">'T397'!$A$1:$J$70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7" l="1"/>
  <c r="I60" i="17"/>
  <c r="H60" i="17"/>
  <c r="G60" i="17"/>
  <c r="F60" i="17"/>
  <c r="E60" i="17"/>
  <c r="D60" i="17"/>
  <c r="C60" i="17"/>
  <c r="J59" i="17"/>
  <c r="I59" i="17"/>
  <c r="H59" i="17"/>
  <c r="G59" i="17"/>
  <c r="F59" i="17"/>
  <c r="E59" i="17"/>
  <c r="D59" i="17"/>
  <c r="C59" i="17"/>
  <c r="J58" i="17"/>
  <c r="I58" i="17"/>
  <c r="H58" i="17"/>
  <c r="G58" i="17"/>
  <c r="F58" i="17"/>
  <c r="E58" i="17"/>
  <c r="D58" i="17"/>
  <c r="C58" i="17"/>
  <c r="J57" i="17"/>
  <c r="I57" i="17"/>
  <c r="H57" i="17"/>
  <c r="G57" i="17"/>
  <c r="F57" i="17"/>
  <c r="E57" i="17"/>
  <c r="D57" i="17"/>
  <c r="C57" i="17"/>
  <c r="J56" i="17"/>
  <c r="I56" i="17"/>
  <c r="H56" i="17"/>
  <c r="G56" i="17"/>
  <c r="F56" i="17"/>
  <c r="E56" i="17"/>
  <c r="D56" i="17"/>
  <c r="C56" i="17"/>
  <c r="J55" i="17"/>
  <c r="I55" i="17"/>
  <c r="H55" i="17"/>
  <c r="G55" i="17"/>
  <c r="F55" i="17"/>
  <c r="E55" i="17"/>
  <c r="D55" i="17"/>
  <c r="C55" i="17"/>
  <c r="J54" i="17"/>
  <c r="I54" i="17"/>
  <c r="H54" i="17"/>
  <c r="G54" i="17"/>
  <c r="F54" i="17"/>
  <c r="E54" i="17"/>
  <c r="D54" i="17"/>
  <c r="C54" i="17"/>
  <c r="J53" i="17"/>
  <c r="I53" i="17"/>
  <c r="H53" i="17"/>
  <c r="G53" i="17"/>
  <c r="F53" i="17"/>
  <c r="E53" i="17"/>
  <c r="D53" i="17"/>
  <c r="C53" i="17"/>
  <c r="J52" i="17"/>
  <c r="I52" i="17"/>
  <c r="H52" i="17"/>
  <c r="G52" i="17"/>
  <c r="F52" i="17"/>
  <c r="E52" i="17"/>
  <c r="D52" i="17"/>
  <c r="C52" i="17"/>
  <c r="J51" i="17"/>
  <c r="I51" i="17"/>
  <c r="H51" i="17"/>
  <c r="G51" i="17"/>
  <c r="F51" i="17"/>
  <c r="E51" i="17"/>
  <c r="D51" i="17"/>
  <c r="C51" i="17"/>
  <c r="J50" i="17"/>
  <c r="I50" i="17"/>
  <c r="H50" i="17"/>
  <c r="G50" i="17"/>
  <c r="F50" i="17"/>
  <c r="E50" i="17"/>
  <c r="D50" i="17"/>
  <c r="C50" i="17"/>
  <c r="J49" i="17"/>
  <c r="I49" i="17"/>
  <c r="H49" i="17"/>
  <c r="G49" i="17"/>
  <c r="F49" i="17"/>
  <c r="E49" i="17"/>
  <c r="D49" i="17"/>
  <c r="C49" i="17"/>
  <c r="J48" i="17"/>
  <c r="I48" i="17"/>
  <c r="H48" i="17"/>
  <c r="G48" i="17"/>
  <c r="F48" i="17"/>
  <c r="E48" i="17"/>
  <c r="D48" i="17"/>
  <c r="C48" i="17"/>
  <c r="J47" i="17"/>
  <c r="I47" i="17"/>
  <c r="H47" i="17"/>
  <c r="G47" i="17"/>
  <c r="F47" i="17"/>
  <c r="E47" i="17"/>
  <c r="D47" i="17"/>
  <c r="C47" i="17"/>
  <c r="J46" i="17"/>
  <c r="I46" i="17"/>
  <c r="H46" i="17"/>
  <c r="G46" i="17"/>
  <c r="F46" i="17"/>
  <c r="E46" i="17"/>
  <c r="D46" i="17"/>
  <c r="C46" i="17"/>
  <c r="J45" i="17"/>
  <c r="I45" i="17"/>
  <c r="H45" i="17"/>
  <c r="G45" i="17"/>
  <c r="F45" i="17"/>
  <c r="E45" i="17"/>
  <c r="D45" i="17"/>
  <c r="C45" i="17"/>
  <c r="J44" i="17"/>
  <c r="I44" i="17"/>
  <c r="H44" i="17"/>
  <c r="G44" i="17"/>
  <c r="F44" i="17"/>
  <c r="E44" i="17"/>
  <c r="D44" i="17"/>
  <c r="C44" i="17"/>
  <c r="J43" i="17"/>
  <c r="I43" i="17"/>
  <c r="H43" i="17"/>
  <c r="G43" i="17"/>
  <c r="F43" i="17"/>
  <c r="E43" i="17"/>
  <c r="D43" i="17"/>
  <c r="C43" i="17"/>
  <c r="J42" i="17"/>
  <c r="I42" i="17"/>
  <c r="H42" i="17"/>
  <c r="G42" i="17"/>
  <c r="F42" i="17"/>
  <c r="E42" i="17"/>
  <c r="D42" i="17"/>
  <c r="C42" i="17"/>
  <c r="J41" i="17"/>
  <c r="I41" i="17"/>
  <c r="H41" i="17"/>
  <c r="G41" i="17"/>
  <c r="F41" i="17"/>
  <c r="E41" i="17"/>
  <c r="D41" i="17"/>
  <c r="C41" i="17"/>
  <c r="J40" i="17"/>
  <c r="I40" i="17"/>
  <c r="H40" i="17"/>
  <c r="G40" i="17"/>
  <c r="F40" i="17"/>
  <c r="E40" i="17"/>
  <c r="D40" i="17"/>
  <c r="C40" i="17"/>
  <c r="J39" i="17"/>
  <c r="I39" i="17"/>
  <c r="H39" i="17"/>
  <c r="G39" i="17"/>
  <c r="F39" i="17"/>
  <c r="E39" i="17"/>
  <c r="D39" i="17"/>
  <c r="C39" i="17"/>
  <c r="J38" i="17"/>
  <c r="I38" i="17"/>
  <c r="H38" i="17"/>
  <c r="G38" i="17"/>
  <c r="F38" i="17"/>
  <c r="E38" i="17"/>
  <c r="D38" i="17"/>
  <c r="C38" i="17"/>
  <c r="J37" i="17"/>
  <c r="I37" i="17"/>
  <c r="H37" i="17"/>
  <c r="G37" i="17"/>
  <c r="F37" i="17"/>
  <c r="E37" i="17"/>
  <c r="D37" i="17"/>
  <c r="C37" i="17"/>
  <c r="J36" i="17"/>
  <c r="I36" i="17"/>
  <c r="H36" i="17"/>
  <c r="G36" i="17"/>
  <c r="F36" i="17"/>
  <c r="E36" i="17"/>
  <c r="D36" i="17"/>
  <c r="C36" i="17"/>
  <c r="J35" i="17"/>
  <c r="I35" i="17"/>
  <c r="H35" i="17"/>
  <c r="G35" i="17"/>
  <c r="F35" i="17"/>
  <c r="E35" i="17"/>
  <c r="D35" i="17"/>
  <c r="C35" i="17"/>
  <c r="J34" i="17"/>
  <c r="I34" i="17"/>
  <c r="H34" i="17"/>
  <c r="G34" i="17"/>
  <c r="F34" i="17"/>
  <c r="E34" i="17"/>
  <c r="D34" i="17"/>
  <c r="C34" i="17"/>
</calcChain>
</file>

<file path=xl/sharedStrings.xml><?xml version="1.0" encoding="utf-8"?>
<sst xmlns="http://schemas.openxmlformats.org/spreadsheetml/2006/main" count="116" uniqueCount="81">
  <si>
    <t>—</t>
  </si>
  <si>
    <t>Total</t>
  </si>
  <si>
    <t xml:space="preserve">Exploitations dont la surface agricole utile mesure … ha / Betriebe mit einer landwirtschaftlichen Nutzfläche von … ha </t>
  </si>
  <si>
    <t>0,00-0,99</t>
  </si>
  <si>
    <t>1,00-2,99</t>
  </si>
  <si>
    <t>3,00-4,99</t>
  </si>
  <si>
    <t>5,00-9,99</t>
  </si>
  <si>
    <t>10,00-19,99</t>
  </si>
  <si>
    <t>50,00+</t>
  </si>
  <si>
    <t>Suisse / Schweiz</t>
  </si>
  <si>
    <t>AG</t>
  </si>
  <si>
    <t>AR</t>
  </si>
  <si>
    <t>Al</t>
  </si>
  <si>
    <t>BL</t>
  </si>
  <si>
    <t>BS</t>
  </si>
  <si>
    <t>BE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</si>
  <si>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</si>
  <si>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</si>
  <si>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</si>
  <si>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</si>
  <si>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</si>
  <si>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</si>
  <si>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</si>
  <si>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</si>
  <si>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</si>
  <si>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</si>
  <si>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</si>
  <si>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SZ</t>
  </si>
  <si>
    <t>SO</t>
  </si>
  <si>
    <t>TG</t>
  </si>
  <si>
    <t>Tl</t>
  </si>
  <si>
    <t>UR</t>
  </si>
  <si>
    <t>VS</t>
  </si>
  <si>
    <t>VD</t>
  </si>
  <si>
    <t>ZG</t>
  </si>
  <si>
    <t>ZH</t>
  </si>
  <si>
    <r>
      <t>Répartition en %</t>
    </r>
    <r>
      <rPr>
        <b/>
        <vertAlign val="superscript"/>
        <sz val="6.5"/>
        <rFont val="Arial"/>
        <family val="2"/>
      </rPr>
      <t>2</t>
    </r>
    <r>
      <rPr>
        <b/>
        <sz val="6.5"/>
        <rFont val="Arial"/>
        <family val="2"/>
      </rPr>
      <t xml:space="preserve"> / Verteilung in %</t>
    </r>
    <r>
      <rPr>
        <b/>
        <vertAlign val="superscript"/>
        <sz val="6.5"/>
        <rFont val="Arial"/>
        <family val="2"/>
      </rPr>
      <t>2</t>
    </r>
  </si>
  <si>
    <r>
      <rPr>
        <vertAlign val="superscript"/>
        <sz val="6"/>
        <color indexed="8"/>
        <rFont val="Arial"/>
        <family val="2"/>
      </rPr>
      <t>1</t>
    </r>
    <r>
      <rPr>
        <sz val="6"/>
        <color indexed="8"/>
        <rFont val="Arial"/>
        <family val="2"/>
      </rPr>
      <t>Selon LAgg du 19.9.1995 et Statuts Agglo Fribourg-Freiburg 2008: Avry, Belfaux, Corminboeuf, Düdingen, Fribourg, Givisiez, Granges-Paccot, Marly, Matran, Villars-sur-Glâne</t>
    </r>
  </si>
  <si>
    <r>
      <rPr>
        <vertAlign val="superscript"/>
        <sz val="6"/>
        <color indexed="8"/>
        <rFont val="Arial"/>
        <family val="2"/>
      </rPr>
      <t>1</t>
    </r>
    <r>
      <rPr>
        <sz val="6"/>
        <color indexed="8"/>
        <rFont val="Arial"/>
        <family val="2"/>
      </rPr>
      <t>Gemäss AggG vom 19.9.1995 und Statuten Agglo Fribourg-Freiburg 2008: Avry, Belfaux, Corminboeuf, Düdingen, Freiburg, Givisiez, Granges-Paccot, Marly, Matran, Villars-sur-Glâne</t>
    </r>
  </si>
  <si>
    <r>
      <t>2</t>
    </r>
    <r>
      <rPr>
        <sz val="6"/>
        <rFont val="Arial"/>
        <family val="2"/>
      </rPr>
      <t>Les éventuelles différences entre le total général et la somme des nombres sont dues aux nombres arrondis</t>
    </r>
  </si>
  <si>
    <r>
      <t>2</t>
    </r>
    <r>
      <rPr>
        <sz val="6"/>
        <rFont val="Arial"/>
        <family val="2"/>
      </rPr>
      <t>Allfällige Unterschiede zwischen Gesamtsumme und addierten Einzelwerten sind auf Rundungsdifferenzen zurückzuführen</t>
    </r>
  </si>
  <si>
    <t>T07-02-02</t>
  </si>
  <si>
    <t>Exploitations agricoles, par surface agricole utile et cantons, en 2024</t>
  </si>
  <si>
    <t>Landwirtschaftsbetriebe nach landwirtschaftlicher Nutzfläche und Kantonen 2024</t>
  </si>
  <si>
    <t>20,00-29,99</t>
  </si>
  <si>
    <t>30,00-49,99</t>
  </si>
  <si>
    <t>Source: Relevé des structures agricoles 2024 - Office fédéral de la statistique, Neuchâtel</t>
  </si>
  <si>
    <t>Quelle: Landwirtschaftliche Betriebsstrukturerhebung 2024 - Bundesamt für Statistik, Neuenburg, te25-397</t>
  </si>
  <si>
    <t>Actualisation / Aktualisiert am: 14.05.2025</t>
  </si>
  <si>
    <t>Légende des signes</t>
  </si>
  <si>
    <t>Zeichenerklärung</t>
  </si>
  <si>
    <t>Signes</t>
  </si>
  <si>
    <t>Explication</t>
  </si>
  <si>
    <t>Zeichen</t>
  </si>
  <si>
    <t>Erklärung</t>
  </si>
  <si>
    <t>-</t>
  </si>
  <si>
    <t>Valeur rigoureusement nulle ou inexistante</t>
  </si>
  <si>
    <t>Es kommt nichts vor (Wert genau Null)</t>
  </si>
  <si>
    <t>0 ou 0,0</t>
  </si>
  <si>
    <t xml:space="preserve">Valeur très faible, arrondie à zéro, mais non nulle </t>
  </si>
  <si>
    <t>0 oder 0,0</t>
  </si>
  <si>
    <t>Sehr kleiner Wert, auf Null gerundet, aber nicht genau null</t>
  </si>
  <si>
    <t>(chiffre)</t>
  </si>
  <si>
    <t>Résultat à interpréter avec prudence (trop peu d'observations)</t>
  </si>
  <si>
    <t>(Zahl)</t>
  </si>
  <si>
    <t>Resultat mit Vorsicht zu interpretieren (zu wenige Beobachtungen)</t>
  </si>
  <si>
    <t>( )</t>
  </si>
  <si>
    <t>Donnée confidentielle, non communiquée pour des raisons de protection des données</t>
  </si>
  <si>
    <t>Zahlenangabe unterbleibt aus Gründen des Datenschutzes</t>
  </si>
  <si>
    <t>...</t>
  </si>
  <si>
    <t>Donnée inconnue, inconcevable ou non mentionnée pour des raisons statistiques</t>
  </si>
  <si>
    <t>Zahl nicht bekannt, gegenstandslos oder aus statistischen Gründen nicht aufgeführt</t>
  </si>
  <si>
    <t>r</t>
  </si>
  <si>
    <t>Donnée revue et corrigée</t>
  </si>
  <si>
    <t>Korrigierter Wert</t>
  </si>
  <si>
    <t>p</t>
  </si>
  <si>
    <t>Donnée provisoire</t>
  </si>
  <si>
    <t>Provisorischer Wert</t>
  </si>
  <si>
    <t>e</t>
  </si>
  <si>
    <t>Donnée estimée</t>
  </si>
  <si>
    <t>Geschätzter Wert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</si>
</sst>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\ ##0\,0"/>
    <numFmt numFmtId="166" formatCode="#,##0.0"/>
    <numFmt numFmtId="167" formatCode="#,##0;\-#,##0;&quot;-&quot;"/>
    <numFmt numFmtId="168" formatCode="#,##0.0;\-#,##0.0;&quot;-&quot;"/>
  </numFmts>
  <fonts count="25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i/>
      <sz val="6.5"/>
      <name val="Arial"/>
      <family val="2"/>
    </font>
    <font>
      <sz val="8"/>
      <name val="Arial"/>
      <family val="2"/>
    </font>
    <font>
      <i/>
      <sz val="6.5"/>
      <name val="Arial"/>
      <family val="2"/>
    </font>
    <font>
      <sz val="8"/>
      <color indexed="8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b/>
      <vertAlign val="superscript"/>
      <sz val="6.5"/>
      <name val="Arial"/>
      <family val="2"/>
    </font>
    <font>
      <sz val="8.5"/>
      <name val="Helvetica-Narrow"/>
      <family val="3"/>
    </font>
    <font>
      <sz val="6"/>
      <color indexed="8"/>
      <name val="Arial"/>
      <family val="2"/>
    </font>
    <font>
      <vertAlign val="superscript"/>
      <sz val="6"/>
      <color indexed="8"/>
      <name val="Arial"/>
      <family val="2"/>
    </font>
    <font>
      <vertAlign val="superscript"/>
      <sz val="6"/>
      <name val="Arial"/>
      <family val="2"/>
    </font>
    <font>
      <sz val="6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sz val="10"/>
      <name val="Helv"/>
    </font>
    <font>
      <sz val="10"/>
      <name val="Arial"/>
      <family val="2"/>
    </font>
    <font>
      <sz val="11"/>
      <color rgb="FFFF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6" fillId="0" borderId="0"/>
    <xf numFmtId="165" fontId="15" fillId="0" borderId="0" applyFont="0" applyFill="0" applyBorder="0" applyAlignment="0" applyProtection="0">
      <alignment horizontal="right"/>
    </xf>
    <xf numFmtId="0" fontId="20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0" fontId="21" fillId="0" borderId="0" applyBorder="0"/>
    <xf numFmtId="164" fontId="21" fillId="0" borderId="0" applyFont="0" applyFill="0" applyBorder="0" applyAlignment="0" applyProtection="0"/>
    <xf numFmtId="0" fontId="22" fillId="0" borderId="0"/>
  </cellStyleXfs>
  <cellXfs count="65">
    <xf numFmtId="0" fontId="0" fillId="0" borderId="0" xfId="0"/>
    <xf numFmtId="0" fontId="7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1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0" fillId="0" borderId="0" xfId="1" applyFont="1" applyAlignment="1">
      <alignment horizontal="right" vertical="top"/>
    </xf>
    <xf numFmtId="0" fontId="12" fillId="0" borderId="0" xfId="1" applyFont="1" applyAlignment="1">
      <alignment vertical="center"/>
    </xf>
    <xf numFmtId="166" fontId="12" fillId="0" borderId="0" xfId="1" applyNumberFormat="1" applyFont="1" applyAlignment="1">
      <alignment horizontal="right" vertical="center"/>
    </xf>
    <xf numFmtId="166" fontId="5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166" fontId="13" fillId="0" borderId="0" xfId="1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3" fontId="16" fillId="0" borderId="0" xfId="1" applyNumberFormat="1" applyFont="1" applyAlignment="1">
      <alignment vertical="center"/>
    </xf>
    <xf numFmtId="166" fontId="16" fillId="0" borderId="0" xfId="1" applyNumberFormat="1" applyFont="1" applyAlignment="1">
      <alignment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left" vertical="center"/>
    </xf>
    <xf numFmtId="0" fontId="19" fillId="0" borderId="0" xfId="1" applyFont="1" applyAlignment="1">
      <alignment horizontal="right" vertical="center"/>
    </xf>
    <xf numFmtId="0" fontId="12" fillId="0" borderId="10" xfId="1" applyFont="1" applyBorder="1" applyAlignment="1">
      <alignment horizontal="left" vertical="center"/>
    </xf>
    <xf numFmtId="167" fontId="12" fillId="2" borderId="1" xfId="1" applyNumberFormat="1" applyFont="1" applyFill="1" applyBorder="1" applyAlignment="1">
      <alignment horizontal="right" vertical="center"/>
    </xf>
    <xf numFmtId="0" fontId="12" fillId="2" borderId="10" xfId="1" applyFont="1" applyFill="1" applyBorder="1" applyAlignment="1">
      <alignment vertical="center"/>
    </xf>
    <xf numFmtId="0" fontId="5" fillId="0" borderId="12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2" borderId="12" xfId="1" applyFont="1" applyFill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0" fontId="5" fillId="0" borderId="11" xfId="1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3" fontId="13" fillId="0" borderId="10" xfId="0" applyNumberFormat="1" applyFont="1" applyBorder="1" applyAlignment="1">
      <alignment horizontal="right" vertical="center"/>
    </xf>
    <xf numFmtId="167" fontId="12" fillId="2" borderId="5" xfId="1" applyNumberFormat="1" applyFont="1" applyFill="1" applyBorder="1" applyAlignment="1">
      <alignment horizontal="right" vertical="center"/>
    </xf>
    <xf numFmtId="167" fontId="12" fillId="2" borderId="4" xfId="1" applyNumberFormat="1" applyFont="1" applyFill="1" applyBorder="1" applyAlignment="1">
      <alignment horizontal="right" vertical="center"/>
    </xf>
    <xf numFmtId="167" fontId="5" fillId="0" borderId="6" xfId="1" applyNumberFormat="1" applyFont="1" applyBorder="1" applyAlignment="1">
      <alignment horizontal="right" vertical="center"/>
    </xf>
    <xf numFmtId="167" fontId="5" fillId="0" borderId="7" xfId="1" applyNumberFormat="1" applyFont="1" applyBorder="1" applyAlignment="1">
      <alignment vertical="center"/>
    </xf>
    <xf numFmtId="168" fontId="12" fillId="2" borderId="6" xfId="1" applyNumberFormat="1" applyFont="1" applyFill="1" applyBorder="1" applyAlignment="1">
      <alignment horizontal="right" vertical="center"/>
    </xf>
    <xf numFmtId="168" fontId="12" fillId="2" borderId="7" xfId="1" applyNumberFormat="1" applyFont="1" applyFill="1" applyBorder="1" applyAlignment="1">
      <alignment horizontal="right" vertical="center"/>
    </xf>
    <xf numFmtId="168" fontId="5" fillId="0" borderId="6" xfId="1" applyNumberFormat="1" applyFont="1" applyBorder="1" applyAlignment="1">
      <alignment horizontal="right" vertical="center"/>
    </xf>
    <xf numFmtId="168" fontId="5" fillId="0" borderId="8" xfId="1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2" fillId="2" borderId="12" xfId="1" applyFont="1" applyFill="1" applyBorder="1" applyAlignment="1">
      <alignment horizontal="left" vertical="center" wrapText="1"/>
    </xf>
    <xf numFmtId="167" fontId="5" fillId="0" borderId="0" xfId="1" applyNumberFormat="1" applyFont="1" applyAlignment="1">
      <alignment horizontal="right" vertical="center"/>
    </xf>
    <xf numFmtId="168" fontId="12" fillId="2" borderId="0" xfId="1" applyNumberFormat="1" applyFont="1" applyFill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68" fontId="5" fillId="0" borderId="7" xfId="1" applyNumberFormat="1" applyFont="1" applyBorder="1" applyAlignment="1">
      <alignment horizontal="right" vertical="center"/>
    </xf>
    <xf numFmtId="168" fontId="5" fillId="0" borderId="2" xfId="1" applyNumberFormat="1" applyFont="1" applyBorder="1" applyAlignment="1">
      <alignment horizontal="right" vertical="center"/>
    </xf>
    <xf numFmtId="168" fontId="5" fillId="0" borderId="9" xfId="1" applyNumberFormat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22" fillId="0" borderId="0" xfId="12"/>
    <xf numFmtId="0" fontId="11" fillId="3" borderId="0" xfId="1" applyFont="1" applyFill="1" applyAlignment="1">
      <alignment vertical="top"/>
    </xf>
    <xf numFmtId="0" fontId="22" fillId="0" borderId="0" xfId="12" applyAlignment="1">
      <alignment vertical="top"/>
    </xf>
    <xf numFmtId="0" fontId="13" fillId="0" borderId="3" xfId="12" applyFont="1" applyBorder="1"/>
    <xf numFmtId="0" fontId="13" fillId="0" borderId="13" xfId="12" applyFont="1" applyBorder="1"/>
    <xf numFmtId="0" fontId="13" fillId="0" borderId="7" xfId="12" applyFont="1" applyBorder="1"/>
    <xf numFmtId="0" fontId="5" fillId="4" borderId="12" xfId="12" applyFont="1" applyFill="1" applyBorder="1" applyAlignment="1">
      <alignment vertical="top"/>
    </xf>
    <xf numFmtId="0" fontId="5" fillId="4" borderId="7" xfId="12" applyFont="1" applyFill="1" applyBorder="1" applyAlignment="1">
      <alignment vertical="top" wrapText="1"/>
    </xf>
    <xf numFmtId="0" fontId="5" fillId="0" borderId="0" xfId="12" applyFont="1" applyAlignment="1">
      <alignment vertical="top" wrapText="1"/>
    </xf>
    <xf numFmtId="0" fontId="5" fillId="0" borderId="12" xfId="12" applyFont="1" applyBorder="1" applyAlignment="1">
      <alignment vertical="top"/>
    </xf>
    <xf numFmtId="0" fontId="5" fillId="5" borderId="7" xfId="12" applyFont="1" applyFill="1" applyBorder="1" applyAlignment="1">
      <alignment vertical="top" wrapText="1"/>
    </xf>
    <xf numFmtId="0" fontId="5" fillId="4" borderId="12" xfId="12" applyFont="1" applyFill="1" applyBorder="1" applyAlignment="1">
      <alignment horizontal="left" vertical="top"/>
    </xf>
    <xf numFmtId="0" fontId="5" fillId="0" borderId="11" xfId="12" applyFont="1" applyBorder="1" applyAlignment="1">
      <alignment vertical="top"/>
    </xf>
    <xf numFmtId="0" fontId="5" fillId="5" borderId="9" xfId="12" applyFont="1" applyFill="1" applyBorder="1" applyAlignment="1">
      <alignment vertical="top" wrapText="1"/>
    </xf>
    <xf numFmtId="0" fontId="23" fillId="0" borderId="0" xfId="12" applyFont="1"/>
    <xf numFmtId="0" fontId="24" fillId="0" borderId="0" xfId="1" applyFont="1"/>
  </cellXfs>
  <cellStyles count="13">
    <cellStyle name="Milliers 2" xfId="6" xr:uid="{00000000-0005-0000-0000-000000000000}"/>
    <cellStyle name="Milliers 3" xfId="7" xr:uid="{00000000-0005-0000-0000-000001000000}"/>
    <cellStyle name="Milliers 4" xfId="11" xr:uid="{40141063-EB49-43B6-91F9-B1B08163DA87}"/>
    <cellStyle name="Normal" xfId="0" builtinId="0"/>
    <cellStyle name="Normal 2" xfId="1" xr:uid="{00000000-0005-0000-0000-000003000000}"/>
    <cellStyle name="Normal 2 2" xfId="3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38C0D70B-B92C-4A2E-AA88-367EB1C453B2}"/>
    <cellStyle name="Normal 5 2" xfId="12" xr:uid="{82E6B84C-EF40-455E-897D-C12277954A65}"/>
    <cellStyle name="Normal 6" xfId="9" xr:uid="{BCE1F8A9-D1AD-4934-AA4B-543136402F34}"/>
    <cellStyle name="Normal 7" xfId="10" xr:uid="{43B33E74-33D5-41C9-9D84-1203FBEEE770}"/>
    <cellStyle name="virgule" xfId="2" xr:uid="{00000000-0005-0000-0000-000007000000}"/>
  </cellStyles>
  <dxfs count="0"/>
  <tableStyles count="0" defaultTableStyle="TableStyleMedium9" defaultPivotStyle="PivotStyleLight16"/>
  <colors>
    <mruColors>
      <color rgb="FFF0F0F0"/>
      <color rgb="FF0F22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C24B-612A-401C-9629-1B5B1F697C3C}">
  <dimension ref="A1:J88"/>
  <sheetViews>
    <sheetView showGridLines="0" tabSelected="1" zoomScale="130" zoomScaleNormal="130" workbookViewId="0"/>
  </sheetViews>
  <sheetFormatPr baseColWidth="10" defaultColWidth="9" defaultRowHeight="9.75" customHeight="1"/>
  <cols>
    <col min="1" max="1" width="17.140625" style="2" customWidth="1"/>
    <col min="2" max="10" width="8.7109375" style="2" customWidth="1"/>
    <col min="11" max="16384" width="9" style="2"/>
  </cols>
  <sheetData>
    <row r="1" spans="1:10" ht="12" customHeight="1">
      <c r="A1" s="1" t="s">
        <v>42</v>
      </c>
      <c r="G1" s="3"/>
      <c r="H1" s="3"/>
      <c r="I1" s="3"/>
      <c r="J1" s="3"/>
    </row>
    <row r="2" spans="1:10" ht="11.25" customHeight="1">
      <c r="A2" s="4" t="s">
        <v>43</v>
      </c>
      <c r="G2" s="5"/>
      <c r="H2" s="5"/>
      <c r="I2" s="5"/>
      <c r="J2" s="5"/>
    </row>
    <row r="3" spans="1:10" s="7" customFormat="1" ht="15" customHeight="1">
      <c r="A3" s="6" t="s">
        <v>0</v>
      </c>
      <c r="G3" s="8"/>
      <c r="H3" s="8"/>
      <c r="I3" s="8"/>
      <c r="J3" s="8"/>
    </row>
    <row r="4" spans="1:10" ht="10.5" customHeight="1">
      <c r="A4" s="21" t="s">
        <v>41</v>
      </c>
      <c r="B4" s="27" t="s">
        <v>1</v>
      </c>
      <c r="C4" s="39" t="s">
        <v>2</v>
      </c>
      <c r="D4" s="39"/>
      <c r="E4" s="39"/>
      <c r="F4" s="39"/>
      <c r="G4" s="39"/>
      <c r="H4" s="39"/>
      <c r="I4" s="39"/>
      <c r="J4" s="39"/>
    </row>
    <row r="5" spans="1:10" ht="10.5" customHeight="1">
      <c r="A5" s="25"/>
      <c r="B5" s="29"/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44</v>
      </c>
      <c r="I5" s="30" t="s">
        <v>45</v>
      </c>
      <c r="J5" s="30" t="s">
        <v>8</v>
      </c>
    </row>
    <row r="6" spans="1:10" s="9" customFormat="1" ht="10.5" customHeight="1">
      <c r="A6" s="23" t="s">
        <v>9</v>
      </c>
      <c r="B6" s="32">
        <v>47075</v>
      </c>
      <c r="C6" s="22">
        <v>2256</v>
      </c>
      <c r="D6" s="22">
        <v>3162</v>
      </c>
      <c r="E6" s="22">
        <v>2228</v>
      </c>
      <c r="F6" s="22">
        <v>5567</v>
      </c>
      <c r="G6" s="22">
        <v>12380</v>
      </c>
      <c r="H6" s="22">
        <v>9652</v>
      </c>
      <c r="I6" s="22">
        <v>8371</v>
      </c>
      <c r="J6" s="31">
        <v>3459</v>
      </c>
    </row>
    <row r="7" spans="1:10" ht="10.5" customHeight="1">
      <c r="A7" s="24" t="s">
        <v>10</v>
      </c>
      <c r="B7" s="33">
        <v>2890</v>
      </c>
      <c r="C7" s="41">
        <v>177</v>
      </c>
      <c r="D7" s="41">
        <v>290</v>
      </c>
      <c r="E7" s="41">
        <v>123</v>
      </c>
      <c r="F7" s="41">
        <v>311</v>
      </c>
      <c r="G7" s="41">
        <v>700</v>
      </c>
      <c r="H7" s="41">
        <v>604</v>
      </c>
      <c r="I7" s="41">
        <v>521</v>
      </c>
      <c r="J7" s="34">
        <v>164</v>
      </c>
    </row>
    <row r="8" spans="1:10" ht="10.5" customHeight="1">
      <c r="A8" s="24" t="s">
        <v>11</v>
      </c>
      <c r="B8" s="33">
        <v>645</v>
      </c>
      <c r="C8" s="41">
        <v>18</v>
      </c>
      <c r="D8" s="41">
        <v>57</v>
      </c>
      <c r="E8" s="41">
        <v>27</v>
      </c>
      <c r="F8" s="41">
        <v>84</v>
      </c>
      <c r="G8" s="41">
        <v>173</v>
      </c>
      <c r="H8" s="41">
        <v>185</v>
      </c>
      <c r="I8" s="41">
        <v>95</v>
      </c>
      <c r="J8" s="34">
        <v>6</v>
      </c>
    </row>
    <row r="9" spans="1:10" ht="10.5" customHeight="1">
      <c r="A9" s="24" t="s">
        <v>12</v>
      </c>
      <c r="B9" s="33">
        <v>412</v>
      </c>
      <c r="C9" s="41">
        <v>19</v>
      </c>
      <c r="D9" s="41">
        <v>13</v>
      </c>
      <c r="E9" s="41">
        <v>22</v>
      </c>
      <c r="F9" s="41">
        <v>58</v>
      </c>
      <c r="G9" s="41">
        <v>151</v>
      </c>
      <c r="H9" s="41">
        <v>101</v>
      </c>
      <c r="I9" s="41">
        <v>45</v>
      </c>
      <c r="J9" s="34">
        <v>3</v>
      </c>
    </row>
    <row r="10" spans="1:10" ht="10.5" customHeight="1">
      <c r="A10" s="24" t="s">
        <v>13</v>
      </c>
      <c r="B10" s="33">
        <v>869</v>
      </c>
      <c r="C10" s="41">
        <v>37</v>
      </c>
      <c r="D10" s="41">
        <v>69</v>
      </c>
      <c r="E10" s="41">
        <v>40</v>
      </c>
      <c r="F10" s="41">
        <v>77</v>
      </c>
      <c r="G10" s="41">
        <v>170</v>
      </c>
      <c r="H10" s="41">
        <v>186</v>
      </c>
      <c r="I10" s="41">
        <v>216</v>
      </c>
      <c r="J10" s="34">
        <v>74</v>
      </c>
    </row>
    <row r="11" spans="1:10" ht="10.5" customHeight="1">
      <c r="A11" s="24" t="s">
        <v>14</v>
      </c>
      <c r="B11" s="33">
        <v>13</v>
      </c>
      <c r="C11" s="41">
        <v>3</v>
      </c>
      <c r="D11" s="41">
        <v>1</v>
      </c>
      <c r="E11" s="41">
        <v>2</v>
      </c>
      <c r="F11" s="41">
        <v>0</v>
      </c>
      <c r="G11" s="41">
        <v>0</v>
      </c>
      <c r="H11" s="41">
        <v>1</v>
      </c>
      <c r="I11" s="41">
        <v>1</v>
      </c>
      <c r="J11" s="34">
        <v>5</v>
      </c>
    </row>
    <row r="12" spans="1:10" ht="10.5" customHeight="1">
      <c r="A12" s="24" t="s">
        <v>15</v>
      </c>
      <c r="B12" s="33">
        <v>9586</v>
      </c>
      <c r="C12" s="41">
        <v>198</v>
      </c>
      <c r="D12" s="41">
        <v>345</v>
      </c>
      <c r="E12" s="41">
        <v>372</v>
      </c>
      <c r="F12" s="41">
        <v>1261</v>
      </c>
      <c r="G12" s="41">
        <v>3450</v>
      </c>
      <c r="H12" s="41">
        <v>2242</v>
      </c>
      <c r="I12" s="41">
        <v>1424</v>
      </c>
      <c r="J12" s="34">
        <v>294</v>
      </c>
    </row>
    <row r="13" spans="1:10" ht="10.5" customHeight="1">
      <c r="A13" s="24" t="s">
        <v>16</v>
      </c>
      <c r="B13" s="33">
        <v>2553</v>
      </c>
      <c r="C13" s="41">
        <v>150</v>
      </c>
      <c r="D13" s="41">
        <v>168</v>
      </c>
      <c r="E13" s="41">
        <v>59</v>
      </c>
      <c r="F13" s="41">
        <v>152</v>
      </c>
      <c r="G13" s="41">
        <v>417</v>
      </c>
      <c r="H13" s="41">
        <v>505</v>
      </c>
      <c r="I13" s="41">
        <v>716</v>
      </c>
      <c r="J13" s="34">
        <v>386</v>
      </c>
    </row>
    <row r="14" spans="1:10" ht="10.5" customHeight="1">
      <c r="A14" s="24" t="s">
        <v>17</v>
      </c>
      <c r="B14" s="33">
        <v>394</v>
      </c>
      <c r="C14" s="41">
        <v>45</v>
      </c>
      <c r="D14" s="41">
        <v>58</v>
      </c>
      <c r="E14" s="41">
        <v>28</v>
      </c>
      <c r="F14" s="41">
        <v>44</v>
      </c>
      <c r="G14" s="41">
        <v>48</v>
      </c>
      <c r="H14" s="41">
        <v>33</v>
      </c>
      <c r="I14" s="41">
        <v>57</v>
      </c>
      <c r="J14" s="34">
        <v>81</v>
      </c>
    </row>
    <row r="15" spans="1:10" ht="10.5" customHeight="1">
      <c r="A15" s="24" t="s">
        <v>18</v>
      </c>
      <c r="B15" s="33">
        <v>332</v>
      </c>
      <c r="C15" s="41">
        <v>8</v>
      </c>
      <c r="D15" s="41">
        <v>11</v>
      </c>
      <c r="E15" s="41">
        <v>14</v>
      </c>
      <c r="F15" s="41">
        <v>29</v>
      </c>
      <c r="G15" s="41">
        <v>91</v>
      </c>
      <c r="H15" s="41">
        <v>109</v>
      </c>
      <c r="I15" s="41">
        <v>67</v>
      </c>
      <c r="J15" s="34">
        <v>3</v>
      </c>
    </row>
    <row r="16" spans="1:10" ht="10.5" customHeight="1">
      <c r="A16" s="24" t="s">
        <v>19</v>
      </c>
      <c r="B16" s="33">
        <v>2097</v>
      </c>
      <c r="C16" s="41">
        <v>64</v>
      </c>
      <c r="D16" s="41">
        <v>100</v>
      </c>
      <c r="E16" s="41">
        <v>93</v>
      </c>
      <c r="F16" s="41">
        <v>172</v>
      </c>
      <c r="G16" s="41">
        <v>342</v>
      </c>
      <c r="H16" s="41">
        <v>461</v>
      </c>
      <c r="I16" s="41">
        <v>675</v>
      </c>
      <c r="J16" s="34">
        <v>190</v>
      </c>
    </row>
    <row r="17" spans="1:10" ht="10.5" customHeight="1">
      <c r="A17" s="24" t="s">
        <v>20</v>
      </c>
      <c r="B17" s="33">
        <v>973</v>
      </c>
      <c r="C17" s="41">
        <v>15</v>
      </c>
      <c r="D17" s="41">
        <v>40</v>
      </c>
      <c r="E17" s="41">
        <v>14</v>
      </c>
      <c r="F17" s="41">
        <v>35</v>
      </c>
      <c r="G17" s="41">
        <v>98</v>
      </c>
      <c r="H17" s="41">
        <v>148</v>
      </c>
      <c r="I17" s="41">
        <v>311</v>
      </c>
      <c r="J17" s="34">
        <v>312</v>
      </c>
    </row>
    <row r="18" spans="1:10" ht="10.5" customHeight="1">
      <c r="A18" s="24" t="s">
        <v>21</v>
      </c>
      <c r="B18" s="33">
        <v>4273</v>
      </c>
      <c r="C18" s="41">
        <v>92</v>
      </c>
      <c r="D18" s="41">
        <v>151</v>
      </c>
      <c r="E18" s="41">
        <v>195</v>
      </c>
      <c r="F18" s="41">
        <v>694</v>
      </c>
      <c r="G18" s="41">
        <v>1644</v>
      </c>
      <c r="H18" s="41">
        <v>955</v>
      </c>
      <c r="I18" s="41">
        <v>469</v>
      </c>
      <c r="J18" s="34">
        <v>73</v>
      </c>
    </row>
    <row r="19" spans="1:10" ht="10.5" customHeight="1">
      <c r="A19" s="24" t="s">
        <v>22</v>
      </c>
      <c r="B19" s="33">
        <v>766</v>
      </c>
      <c r="C19" s="41">
        <v>46</v>
      </c>
      <c r="D19" s="41">
        <v>49</v>
      </c>
      <c r="E19" s="41">
        <v>26</v>
      </c>
      <c r="F19" s="41">
        <v>29</v>
      </c>
      <c r="G19" s="41">
        <v>62</v>
      </c>
      <c r="H19" s="41">
        <v>92</v>
      </c>
      <c r="I19" s="41">
        <v>211</v>
      </c>
      <c r="J19" s="34">
        <v>251</v>
      </c>
    </row>
    <row r="20" spans="1:10" ht="10.5" customHeight="1">
      <c r="A20" s="24" t="s">
        <v>23</v>
      </c>
      <c r="B20" s="33">
        <v>391</v>
      </c>
      <c r="C20" s="41">
        <v>8</v>
      </c>
      <c r="D20" s="41">
        <v>6</v>
      </c>
      <c r="E20" s="41">
        <v>19</v>
      </c>
      <c r="F20" s="41">
        <v>82</v>
      </c>
      <c r="G20" s="41">
        <v>175</v>
      </c>
      <c r="H20" s="41">
        <v>83</v>
      </c>
      <c r="I20" s="41">
        <v>16</v>
      </c>
      <c r="J20" s="34">
        <v>2</v>
      </c>
    </row>
    <row r="21" spans="1:10" ht="10.5" customHeight="1">
      <c r="A21" s="24" t="s">
        <v>24</v>
      </c>
      <c r="B21" s="33">
        <v>593</v>
      </c>
      <c r="C21" s="41">
        <v>16</v>
      </c>
      <c r="D21" s="41">
        <v>33</v>
      </c>
      <c r="E21" s="41">
        <v>47</v>
      </c>
      <c r="F21" s="41">
        <v>128</v>
      </c>
      <c r="G21" s="41">
        <v>255</v>
      </c>
      <c r="H21" s="41">
        <v>102</v>
      </c>
      <c r="I21" s="41">
        <v>12</v>
      </c>
      <c r="J21" s="34">
        <v>0</v>
      </c>
    </row>
    <row r="22" spans="1:10" ht="10.5" customHeight="1">
      <c r="A22" s="24" t="s">
        <v>25</v>
      </c>
      <c r="B22" s="33">
        <v>3664</v>
      </c>
      <c r="C22" s="41">
        <v>192</v>
      </c>
      <c r="D22" s="41">
        <v>210</v>
      </c>
      <c r="E22" s="41">
        <v>168</v>
      </c>
      <c r="F22" s="41">
        <v>379</v>
      </c>
      <c r="G22" s="41">
        <v>1051</v>
      </c>
      <c r="H22" s="41">
        <v>968</v>
      </c>
      <c r="I22" s="41">
        <v>610</v>
      </c>
      <c r="J22" s="34">
        <v>86</v>
      </c>
    </row>
    <row r="23" spans="1:10" ht="10.5" customHeight="1">
      <c r="A23" s="24" t="s">
        <v>26</v>
      </c>
      <c r="B23" s="33">
        <v>488</v>
      </c>
      <c r="C23" s="41">
        <v>50</v>
      </c>
      <c r="D23" s="41">
        <v>29</v>
      </c>
      <c r="E23" s="41">
        <v>11</v>
      </c>
      <c r="F23" s="41">
        <v>32</v>
      </c>
      <c r="G23" s="41">
        <v>63</v>
      </c>
      <c r="H23" s="41">
        <v>90</v>
      </c>
      <c r="I23" s="41">
        <v>119</v>
      </c>
      <c r="J23" s="34">
        <v>94</v>
      </c>
    </row>
    <row r="24" spans="1:10" ht="10.5" customHeight="1">
      <c r="A24" s="24" t="s">
        <v>27</v>
      </c>
      <c r="B24" s="33">
        <v>1452</v>
      </c>
      <c r="C24" s="41">
        <v>27</v>
      </c>
      <c r="D24" s="41">
        <v>66</v>
      </c>
      <c r="E24" s="41">
        <v>89</v>
      </c>
      <c r="F24" s="41">
        <v>281</v>
      </c>
      <c r="G24" s="41">
        <v>532</v>
      </c>
      <c r="H24" s="41">
        <v>325</v>
      </c>
      <c r="I24" s="41">
        <v>117</v>
      </c>
      <c r="J24" s="34">
        <v>15</v>
      </c>
    </row>
    <row r="25" spans="1:10" ht="10.5" customHeight="1">
      <c r="A25" s="24" t="s">
        <v>28</v>
      </c>
      <c r="B25" s="33">
        <v>1261</v>
      </c>
      <c r="C25" s="41">
        <v>44</v>
      </c>
      <c r="D25" s="41">
        <v>106</v>
      </c>
      <c r="E25" s="41">
        <v>39</v>
      </c>
      <c r="F25" s="41">
        <v>78</v>
      </c>
      <c r="G25" s="41">
        <v>284</v>
      </c>
      <c r="H25" s="41">
        <v>301</v>
      </c>
      <c r="I25" s="41">
        <v>281</v>
      </c>
      <c r="J25" s="34">
        <v>128</v>
      </c>
    </row>
    <row r="26" spans="1:10" ht="10.5" customHeight="1">
      <c r="A26" s="24" t="s">
        <v>29</v>
      </c>
      <c r="B26" s="33">
        <v>2393</v>
      </c>
      <c r="C26" s="41">
        <v>224</v>
      </c>
      <c r="D26" s="41">
        <v>192</v>
      </c>
      <c r="E26" s="41">
        <v>73</v>
      </c>
      <c r="F26" s="41">
        <v>223</v>
      </c>
      <c r="G26" s="41">
        <v>619</v>
      </c>
      <c r="H26" s="41">
        <v>504</v>
      </c>
      <c r="I26" s="41">
        <v>429</v>
      </c>
      <c r="J26" s="34">
        <v>129</v>
      </c>
    </row>
    <row r="27" spans="1:10" ht="10.5" customHeight="1">
      <c r="A27" s="24" t="s">
        <v>30</v>
      </c>
      <c r="B27" s="33">
        <v>1021</v>
      </c>
      <c r="C27" s="41">
        <v>142</v>
      </c>
      <c r="D27" s="41">
        <v>229</v>
      </c>
      <c r="E27" s="41">
        <v>103</v>
      </c>
      <c r="F27" s="41">
        <v>155</v>
      </c>
      <c r="G27" s="41">
        <v>140</v>
      </c>
      <c r="H27" s="41">
        <v>106</v>
      </c>
      <c r="I27" s="41">
        <v>96</v>
      </c>
      <c r="J27" s="34">
        <v>50</v>
      </c>
    </row>
    <row r="28" spans="1:10" ht="10.5" customHeight="1">
      <c r="A28" s="24" t="s">
        <v>31</v>
      </c>
      <c r="B28" s="33">
        <v>512</v>
      </c>
      <c r="C28" s="41">
        <v>15</v>
      </c>
      <c r="D28" s="41">
        <v>23</v>
      </c>
      <c r="E28" s="41">
        <v>51</v>
      </c>
      <c r="F28" s="41">
        <v>115</v>
      </c>
      <c r="G28" s="41">
        <v>211</v>
      </c>
      <c r="H28" s="41">
        <v>77</v>
      </c>
      <c r="I28" s="41">
        <v>17</v>
      </c>
      <c r="J28" s="34">
        <v>3</v>
      </c>
    </row>
    <row r="29" spans="1:10" ht="10.5" customHeight="1">
      <c r="A29" s="24" t="s">
        <v>32</v>
      </c>
      <c r="B29" s="33">
        <v>2496</v>
      </c>
      <c r="C29" s="41">
        <v>304</v>
      </c>
      <c r="D29" s="41">
        <v>303</v>
      </c>
      <c r="E29" s="41">
        <v>284</v>
      </c>
      <c r="F29" s="41">
        <v>553</v>
      </c>
      <c r="G29" s="41">
        <v>447</v>
      </c>
      <c r="H29" s="41">
        <v>245</v>
      </c>
      <c r="I29" s="41">
        <v>239</v>
      </c>
      <c r="J29" s="34">
        <v>121</v>
      </c>
    </row>
    <row r="30" spans="1:10" ht="10.5" customHeight="1">
      <c r="A30" s="24" t="s">
        <v>33</v>
      </c>
      <c r="B30" s="33">
        <v>3482</v>
      </c>
      <c r="C30" s="41">
        <v>210</v>
      </c>
      <c r="D30" s="41">
        <v>411</v>
      </c>
      <c r="E30" s="41">
        <v>175</v>
      </c>
      <c r="F30" s="41">
        <v>263</v>
      </c>
      <c r="G30" s="41">
        <v>352</v>
      </c>
      <c r="H30" s="41">
        <v>480</v>
      </c>
      <c r="I30" s="41">
        <v>868</v>
      </c>
      <c r="J30" s="34">
        <v>723</v>
      </c>
    </row>
    <row r="31" spans="1:10" ht="10.5" customHeight="1">
      <c r="A31" s="24" t="s">
        <v>34</v>
      </c>
      <c r="B31" s="33">
        <v>537</v>
      </c>
      <c r="C31" s="41">
        <v>32</v>
      </c>
      <c r="D31" s="41">
        <v>30</v>
      </c>
      <c r="E31" s="41">
        <v>16</v>
      </c>
      <c r="F31" s="41">
        <v>43</v>
      </c>
      <c r="G31" s="41">
        <v>191</v>
      </c>
      <c r="H31" s="41">
        <v>131</v>
      </c>
      <c r="I31" s="41">
        <v>75</v>
      </c>
      <c r="J31" s="34">
        <v>19</v>
      </c>
    </row>
    <row r="32" spans="1:10" ht="10.5" customHeight="1">
      <c r="A32" s="24" t="s">
        <v>35</v>
      </c>
      <c r="B32" s="33">
        <v>2982</v>
      </c>
      <c r="C32" s="41">
        <v>120</v>
      </c>
      <c r="D32" s="41">
        <v>172</v>
      </c>
      <c r="E32" s="41">
        <v>138</v>
      </c>
      <c r="F32" s="41">
        <v>289</v>
      </c>
      <c r="G32" s="41">
        <v>714</v>
      </c>
      <c r="H32" s="41">
        <v>618</v>
      </c>
      <c r="I32" s="41">
        <v>684</v>
      </c>
      <c r="J32" s="34">
        <v>247</v>
      </c>
    </row>
    <row r="33" spans="1:10" s="9" customFormat="1" ht="20.25" customHeight="1">
      <c r="A33" s="40" t="s">
        <v>36</v>
      </c>
      <c r="B33" s="35"/>
      <c r="C33" s="42"/>
      <c r="D33" s="42"/>
      <c r="E33" s="42"/>
      <c r="F33" s="42"/>
      <c r="G33" s="42"/>
      <c r="H33" s="42"/>
      <c r="I33" s="42"/>
      <c r="J33" s="36"/>
    </row>
    <row r="34" spans="1:10" s="9" customFormat="1" ht="10.5" customHeight="1">
      <c r="A34" s="26" t="s">
        <v>9</v>
      </c>
      <c r="B34" s="35">
        <v>100</v>
      </c>
      <c r="C34" s="42">
        <f>C6/$B6*100</f>
        <v>4.7923526287838554</v>
      </c>
      <c r="D34" s="42">
        <f t="shared" ref="D34:J34" si="0">D6/$B6*100</f>
        <v>6.7169410515135421</v>
      </c>
      <c r="E34" s="42">
        <f t="shared" si="0"/>
        <v>4.7328730748805103</v>
      </c>
      <c r="F34" s="42">
        <f t="shared" si="0"/>
        <v>11.825809877854487</v>
      </c>
      <c r="G34" s="42">
        <f t="shared" si="0"/>
        <v>26.29845990440786</v>
      </c>
      <c r="H34" s="42">
        <f t="shared" si="0"/>
        <v>20.503451938396175</v>
      </c>
      <c r="I34" s="42">
        <f t="shared" si="0"/>
        <v>17.78226234731811</v>
      </c>
      <c r="J34" s="36">
        <f t="shared" si="0"/>
        <v>7.3478491768454601</v>
      </c>
    </row>
    <row r="35" spans="1:10" ht="10.5" customHeight="1">
      <c r="A35" s="24" t="s">
        <v>10</v>
      </c>
      <c r="B35" s="37">
        <v>100</v>
      </c>
      <c r="C35" s="43">
        <f t="shared" ref="C35:J50" si="1">C7/$B7*100</f>
        <v>6.124567474048443</v>
      </c>
      <c r="D35" s="43">
        <f t="shared" si="1"/>
        <v>10.034602076124568</v>
      </c>
      <c r="E35" s="43">
        <f t="shared" si="1"/>
        <v>4.2560553633217992</v>
      </c>
      <c r="F35" s="43">
        <f t="shared" si="1"/>
        <v>10.761245674740485</v>
      </c>
      <c r="G35" s="43">
        <f t="shared" si="1"/>
        <v>24.221453287197232</v>
      </c>
      <c r="H35" s="43">
        <f t="shared" si="1"/>
        <v>20.899653979238757</v>
      </c>
      <c r="I35" s="43">
        <f t="shared" si="1"/>
        <v>18.027681660899653</v>
      </c>
      <c r="J35" s="44">
        <f t="shared" si="1"/>
        <v>5.6747404844290656</v>
      </c>
    </row>
    <row r="36" spans="1:10" ht="10.5" customHeight="1">
      <c r="A36" s="24" t="s">
        <v>11</v>
      </c>
      <c r="B36" s="37">
        <v>100</v>
      </c>
      <c r="C36" s="43">
        <f t="shared" si="1"/>
        <v>2.7906976744186047</v>
      </c>
      <c r="D36" s="43">
        <f t="shared" si="1"/>
        <v>8.8372093023255811</v>
      </c>
      <c r="E36" s="43">
        <f t="shared" si="1"/>
        <v>4.1860465116279073</v>
      </c>
      <c r="F36" s="43">
        <f t="shared" si="1"/>
        <v>13.023255813953488</v>
      </c>
      <c r="G36" s="43">
        <f t="shared" si="1"/>
        <v>26.821705426356591</v>
      </c>
      <c r="H36" s="43">
        <f t="shared" si="1"/>
        <v>28.68217054263566</v>
      </c>
      <c r="I36" s="43">
        <f t="shared" si="1"/>
        <v>14.728682170542637</v>
      </c>
      <c r="J36" s="44">
        <f t="shared" si="1"/>
        <v>0.93023255813953487</v>
      </c>
    </row>
    <row r="37" spans="1:10" ht="10.5" customHeight="1">
      <c r="A37" s="24" t="s">
        <v>12</v>
      </c>
      <c r="B37" s="37">
        <v>100</v>
      </c>
      <c r="C37" s="43">
        <f t="shared" si="1"/>
        <v>4.6116504854368934</v>
      </c>
      <c r="D37" s="43">
        <f t="shared" si="1"/>
        <v>3.1553398058252426</v>
      </c>
      <c r="E37" s="43">
        <f t="shared" si="1"/>
        <v>5.3398058252427179</v>
      </c>
      <c r="F37" s="43">
        <f t="shared" si="1"/>
        <v>14.077669902912621</v>
      </c>
      <c r="G37" s="43">
        <f t="shared" si="1"/>
        <v>36.650485436893206</v>
      </c>
      <c r="H37" s="43">
        <f t="shared" si="1"/>
        <v>24.514563106796118</v>
      </c>
      <c r="I37" s="43">
        <f t="shared" si="1"/>
        <v>10.922330097087379</v>
      </c>
      <c r="J37" s="44">
        <f t="shared" si="1"/>
        <v>0.72815533980582525</v>
      </c>
    </row>
    <row r="38" spans="1:10" ht="10.5" customHeight="1">
      <c r="A38" s="24" t="s">
        <v>13</v>
      </c>
      <c r="B38" s="37">
        <v>100</v>
      </c>
      <c r="C38" s="43">
        <f t="shared" si="1"/>
        <v>4.2577675489067897</v>
      </c>
      <c r="D38" s="43">
        <f t="shared" si="1"/>
        <v>7.9401611047180669</v>
      </c>
      <c r="E38" s="43">
        <f t="shared" si="1"/>
        <v>4.6029919447640966</v>
      </c>
      <c r="F38" s="43">
        <f t="shared" si="1"/>
        <v>8.8607594936708853</v>
      </c>
      <c r="G38" s="43">
        <f t="shared" si="1"/>
        <v>19.562715765247411</v>
      </c>
      <c r="H38" s="43">
        <f t="shared" si="1"/>
        <v>21.403912543153051</v>
      </c>
      <c r="I38" s="43">
        <f t="shared" si="1"/>
        <v>24.856156501726122</v>
      </c>
      <c r="J38" s="44">
        <f t="shared" si="1"/>
        <v>8.5155350978135793</v>
      </c>
    </row>
    <row r="39" spans="1:10" ht="10.5" customHeight="1">
      <c r="A39" s="24" t="s">
        <v>14</v>
      </c>
      <c r="B39" s="37">
        <v>100</v>
      </c>
      <c r="C39" s="43">
        <f t="shared" si="1"/>
        <v>23.076923076923077</v>
      </c>
      <c r="D39" s="43">
        <f t="shared" si="1"/>
        <v>7.6923076923076925</v>
      </c>
      <c r="E39" s="43">
        <f t="shared" si="1"/>
        <v>15.384615384615385</v>
      </c>
      <c r="F39" s="43">
        <f t="shared" si="1"/>
        <v>0</v>
      </c>
      <c r="G39" s="43">
        <f t="shared" si="1"/>
        <v>0</v>
      </c>
      <c r="H39" s="43">
        <f t="shared" si="1"/>
        <v>7.6923076923076925</v>
      </c>
      <c r="I39" s="43">
        <f t="shared" si="1"/>
        <v>7.6923076923076925</v>
      </c>
      <c r="J39" s="44">
        <f t="shared" si="1"/>
        <v>38.461538461538467</v>
      </c>
    </row>
    <row r="40" spans="1:10" ht="10.5" customHeight="1">
      <c r="A40" s="24" t="s">
        <v>15</v>
      </c>
      <c r="B40" s="37">
        <v>100</v>
      </c>
      <c r="C40" s="43">
        <f t="shared" si="1"/>
        <v>2.0655122052993953</v>
      </c>
      <c r="D40" s="43">
        <f t="shared" si="1"/>
        <v>3.5989985395368249</v>
      </c>
      <c r="E40" s="43">
        <f t="shared" si="1"/>
        <v>3.8806592948049237</v>
      </c>
      <c r="F40" s="43">
        <f t="shared" si="1"/>
        <v>13.154600459002713</v>
      </c>
      <c r="G40" s="43">
        <f t="shared" si="1"/>
        <v>35.989985395368244</v>
      </c>
      <c r="H40" s="43">
        <f t="shared" si="1"/>
        <v>23.388274567076987</v>
      </c>
      <c r="I40" s="43">
        <f t="shared" si="1"/>
        <v>14.854996870436052</v>
      </c>
      <c r="J40" s="44">
        <f t="shared" si="1"/>
        <v>3.0669726684748593</v>
      </c>
    </row>
    <row r="41" spans="1:10" ht="10.5" customHeight="1">
      <c r="A41" s="24" t="s">
        <v>16</v>
      </c>
      <c r="B41" s="37">
        <v>100</v>
      </c>
      <c r="C41" s="43">
        <f t="shared" si="1"/>
        <v>5.8754406580493539</v>
      </c>
      <c r="D41" s="43">
        <f t="shared" si="1"/>
        <v>6.5804935370152764</v>
      </c>
      <c r="E41" s="43">
        <f t="shared" si="1"/>
        <v>2.311006658832746</v>
      </c>
      <c r="F41" s="43">
        <f t="shared" si="1"/>
        <v>5.9537798668233455</v>
      </c>
      <c r="G41" s="43">
        <f t="shared" si="1"/>
        <v>16.333725029377202</v>
      </c>
      <c r="H41" s="43">
        <f t="shared" si="1"/>
        <v>19.780650215432825</v>
      </c>
      <c r="I41" s="43">
        <f t="shared" si="1"/>
        <v>28.045436741088913</v>
      </c>
      <c r="J41" s="44">
        <f t="shared" si="1"/>
        <v>15.119467293380337</v>
      </c>
    </row>
    <row r="42" spans="1:10" ht="10.5" customHeight="1">
      <c r="A42" s="24" t="s">
        <v>17</v>
      </c>
      <c r="B42" s="37">
        <v>100</v>
      </c>
      <c r="C42" s="43">
        <f t="shared" si="1"/>
        <v>11.421319796954315</v>
      </c>
      <c r="D42" s="43">
        <f t="shared" si="1"/>
        <v>14.720812182741117</v>
      </c>
      <c r="E42" s="43">
        <f t="shared" si="1"/>
        <v>7.1065989847715745</v>
      </c>
      <c r="F42" s="43">
        <f t="shared" si="1"/>
        <v>11.167512690355331</v>
      </c>
      <c r="G42" s="43">
        <f t="shared" si="1"/>
        <v>12.18274111675127</v>
      </c>
      <c r="H42" s="43">
        <f t="shared" si="1"/>
        <v>8.3756345177664979</v>
      </c>
      <c r="I42" s="43">
        <f t="shared" si="1"/>
        <v>14.467005076142131</v>
      </c>
      <c r="J42" s="44">
        <f t="shared" si="1"/>
        <v>20.558375634517766</v>
      </c>
    </row>
    <row r="43" spans="1:10" ht="10.5" customHeight="1">
      <c r="A43" s="24" t="s">
        <v>18</v>
      </c>
      <c r="B43" s="37">
        <v>100</v>
      </c>
      <c r="C43" s="43">
        <f t="shared" si="1"/>
        <v>2.4096385542168677</v>
      </c>
      <c r="D43" s="43">
        <f t="shared" si="1"/>
        <v>3.3132530120481931</v>
      </c>
      <c r="E43" s="43">
        <f t="shared" si="1"/>
        <v>4.2168674698795181</v>
      </c>
      <c r="F43" s="43">
        <f t="shared" si="1"/>
        <v>8.7349397590361448</v>
      </c>
      <c r="G43" s="43">
        <f t="shared" si="1"/>
        <v>27.409638554216869</v>
      </c>
      <c r="H43" s="43">
        <f t="shared" si="1"/>
        <v>32.831325301204814</v>
      </c>
      <c r="I43" s="43">
        <f t="shared" si="1"/>
        <v>20.180722891566266</v>
      </c>
      <c r="J43" s="44">
        <f t="shared" si="1"/>
        <v>0.90361445783132521</v>
      </c>
    </row>
    <row r="44" spans="1:10" ht="10.5" customHeight="1">
      <c r="A44" s="24" t="s">
        <v>19</v>
      </c>
      <c r="B44" s="37">
        <v>100</v>
      </c>
      <c r="C44" s="43">
        <f t="shared" si="1"/>
        <v>3.0519790176442534</v>
      </c>
      <c r="D44" s="43">
        <f t="shared" si="1"/>
        <v>4.768717215069147</v>
      </c>
      <c r="E44" s="43">
        <f t="shared" si="1"/>
        <v>4.4349070100143066</v>
      </c>
      <c r="F44" s="43">
        <f t="shared" si="1"/>
        <v>8.2021936099189308</v>
      </c>
      <c r="G44" s="43">
        <f t="shared" si="1"/>
        <v>16.309012875536482</v>
      </c>
      <c r="H44" s="43">
        <f t="shared" si="1"/>
        <v>21.983786361468766</v>
      </c>
      <c r="I44" s="43">
        <f t="shared" si="1"/>
        <v>32.188841201716741</v>
      </c>
      <c r="J44" s="44">
        <f t="shared" si="1"/>
        <v>9.0605627086313785</v>
      </c>
    </row>
    <row r="45" spans="1:10" ht="10.5" customHeight="1">
      <c r="A45" s="24" t="s">
        <v>20</v>
      </c>
      <c r="B45" s="37">
        <v>100</v>
      </c>
      <c r="C45" s="43">
        <f t="shared" si="1"/>
        <v>1.5416238437821173</v>
      </c>
      <c r="D45" s="43">
        <f t="shared" si="1"/>
        <v>4.1109969167523124</v>
      </c>
      <c r="E45" s="43">
        <f t="shared" si="1"/>
        <v>1.4388489208633095</v>
      </c>
      <c r="F45" s="43">
        <f t="shared" si="1"/>
        <v>3.5971223021582732</v>
      </c>
      <c r="G45" s="43">
        <f t="shared" si="1"/>
        <v>10.071942446043165</v>
      </c>
      <c r="H45" s="43">
        <f t="shared" si="1"/>
        <v>15.210688591983557</v>
      </c>
      <c r="I45" s="43">
        <f t="shared" si="1"/>
        <v>31.963001027749229</v>
      </c>
      <c r="J45" s="44">
        <f t="shared" si="1"/>
        <v>32.065775950668034</v>
      </c>
    </row>
    <row r="46" spans="1:10" ht="10.5" customHeight="1">
      <c r="A46" s="24" t="s">
        <v>21</v>
      </c>
      <c r="B46" s="37">
        <v>100</v>
      </c>
      <c r="C46" s="43">
        <f t="shared" si="1"/>
        <v>2.1530540603791248</v>
      </c>
      <c r="D46" s="43">
        <f t="shared" si="1"/>
        <v>3.5338169904048677</v>
      </c>
      <c r="E46" s="43">
        <f t="shared" si="1"/>
        <v>4.5635384975427105</v>
      </c>
      <c r="F46" s="43">
        <f t="shared" si="1"/>
        <v>16.241516498946876</v>
      </c>
      <c r="G46" s="43">
        <f t="shared" si="1"/>
        <v>38.474139948513923</v>
      </c>
      <c r="H46" s="43">
        <f t="shared" si="1"/>
        <v>22.349637257196349</v>
      </c>
      <c r="I46" s="43">
        <f t="shared" si="1"/>
        <v>10.975895155628363</v>
      </c>
      <c r="J46" s="44">
        <f t="shared" si="1"/>
        <v>1.7084015913877839</v>
      </c>
    </row>
    <row r="47" spans="1:10" ht="10.5" customHeight="1">
      <c r="A47" s="24" t="s">
        <v>22</v>
      </c>
      <c r="B47" s="37">
        <v>100</v>
      </c>
      <c r="C47" s="43">
        <f t="shared" si="1"/>
        <v>6.0052219321148828</v>
      </c>
      <c r="D47" s="43">
        <f t="shared" si="1"/>
        <v>6.3968668407310707</v>
      </c>
      <c r="E47" s="43">
        <f t="shared" si="1"/>
        <v>3.3942558746736298</v>
      </c>
      <c r="F47" s="43">
        <f t="shared" si="1"/>
        <v>3.7859007832898173</v>
      </c>
      <c r="G47" s="43">
        <f t="shared" si="1"/>
        <v>8.093994778067886</v>
      </c>
      <c r="H47" s="43">
        <f t="shared" si="1"/>
        <v>12.010443864229766</v>
      </c>
      <c r="I47" s="43">
        <f t="shared" si="1"/>
        <v>27.545691906005221</v>
      </c>
      <c r="J47" s="44">
        <f t="shared" si="1"/>
        <v>32.76762402088773</v>
      </c>
    </row>
    <row r="48" spans="1:10" ht="10.5" customHeight="1">
      <c r="A48" s="24" t="s">
        <v>23</v>
      </c>
      <c r="B48" s="37">
        <v>100</v>
      </c>
      <c r="C48" s="43">
        <f t="shared" si="1"/>
        <v>2.0460358056265986</v>
      </c>
      <c r="D48" s="43">
        <f t="shared" si="1"/>
        <v>1.5345268542199488</v>
      </c>
      <c r="E48" s="43">
        <f t="shared" si="1"/>
        <v>4.859335038363171</v>
      </c>
      <c r="F48" s="43">
        <f t="shared" si="1"/>
        <v>20.971867007672635</v>
      </c>
      <c r="G48" s="43">
        <f t="shared" si="1"/>
        <v>44.757033248081839</v>
      </c>
      <c r="H48" s="43">
        <f t="shared" si="1"/>
        <v>21.227621483375959</v>
      </c>
      <c r="I48" s="43">
        <f t="shared" si="1"/>
        <v>4.0920716112531972</v>
      </c>
      <c r="J48" s="44">
        <f t="shared" si="1"/>
        <v>0.51150895140664965</v>
      </c>
    </row>
    <row r="49" spans="1:10" ht="10.5" customHeight="1">
      <c r="A49" s="24" t="s">
        <v>24</v>
      </c>
      <c r="B49" s="37">
        <v>100</v>
      </c>
      <c r="C49" s="43">
        <f t="shared" si="1"/>
        <v>2.6981450252951094</v>
      </c>
      <c r="D49" s="43">
        <f t="shared" si="1"/>
        <v>5.5649241146711637</v>
      </c>
      <c r="E49" s="43">
        <f t="shared" si="1"/>
        <v>7.925801011804384</v>
      </c>
      <c r="F49" s="43">
        <f t="shared" si="1"/>
        <v>21.585160202360875</v>
      </c>
      <c r="G49" s="43">
        <f t="shared" si="1"/>
        <v>43.001686340640809</v>
      </c>
      <c r="H49" s="43">
        <f t="shared" si="1"/>
        <v>17.200674536256326</v>
      </c>
      <c r="I49" s="43">
        <f t="shared" si="1"/>
        <v>2.0236087689713322</v>
      </c>
      <c r="J49" s="44">
        <f t="shared" si="1"/>
        <v>0</v>
      </c>
    </row>
    <row r="50" spans="1:10" ht="10.5" customHeight="1">
      <c r="A50" s="24" t="s">
        <v>25</v>
      </c>
      <c r="B50" s="37">
        <v>100</v>
      </c>
      <c r="C50" s="43">
        <f t="shared" si="1"/>
        <v>5.2401746724890828</v>
      </c>
      <c r="D50" s="43">
        <f t="shared" si="1"/>
        <v>5.7314410480349345</v>
      </c>
      <c r="E50" s="43">
        <f t="shared" si="1"/>
        <v>4.5851528384279483</v>
      </c>
      <c r="F50" s="43">
        <f t="shared" si="1"/>
        <v>10.343886462882097</v>
      </c>
      <c r="G50" s="43">
        <f t="shared" si="1"/>
        <v>28.684497816593886</v>
      </c>
      <c r="H50" s="43">
        <f t="shared" si="1"/>
        <v>26.419213973799128</v>
      </c>
      <c r="I50" s="43">
        <f t="shared" si="1"/>
        <v>16.648471615720524</v>
      </c>
      <c r="J50" s="44">
        <f t="shared" si="1"/>
        <v>2.3471615720524017</v>
      </c>
    </row>
    <row r="51" spans="1:10" ht="10.5" customHeight="1">
      <c r="A51" s="24" t="s">
        <v>26</v>
      </c>
      <c r="B51" s="37">
        <v>100</v>
      </c>
      <c r="C51" s="43">
        <f t="shared" ref="C51:J60" si="2">C23/$B23*100</f>
        <v>10.245901639344263</v>
      </c>
      <c r="D51" s="43">
        <f t="shared" si="2"/>
        <v>5.942622950819672</v>
      </c>
      <c r="E51" s="43">
        <f t="shared" si="2"/>
        <v>2.2540983606557377</v>
      </c>
      <c r="F51" s="43">
        <f t="shared" si="2"/>
        <v>6.557377049180328</v>
      </c>
      <c r="G51" s="43">
        <f t="shared" si="2"/>
        <v>12.909836065573771</v>
      </c>
      <c r="H51" s="43">
        <f t="shared" si="2"/>
        <v>18.442622950819672</v>
      </c>
      <c r="I51" s="43">
        <f t="shared" si="2"/>
        <v>24.385245901639344</v>
      </c>
      <c r="J51" s="44">
        <f t="shared" si="2"/>
        <v>19.262295081967213</v>
      </c>
    </row>
    <row r="52" spans="1:10" ht="10.5" customHeight="1">
      <c r="A52" s="24" t="s">
        <v>27</v>
      </c>
      <c r="B52" s="37">
        <v>100</v>
      </c>
      <c r="C52" s="43">
        <f t="shared" si="2"/>
        <v>1.859504132231405</v>
      </c>
      <c r="D52" s="43">
        <f t="shared" si="2"/>
        <v>4.5454545454545459</v>
      </c>
      <c r="E52" s="43">
        <f t="shared" si="2"/>
        <v>6.1294765840220391</v>
      </c>
      <c r="F52" s="43">
        <f t="shared" si="2"/>
        <v>19.352617079889807</v>
      </c>
      <c r="G52" s="43">
        <f t="shared" si="2"/>
        <v>36.63911845730027</v>
      </c>
      <c r="H52" s="43">
        <f t="shared" si="2"/>
        <v>22.382920110192838</v>
      </c>
      <c r="I52" s="43">
        <f t="shared" si="2"/>
        <v>8.0578512396694215</v>
      </c>
      <c r="J52" s="44">
        <f t="shared" si="2"/>
        <v>1.0330578512396695</v>
      </c>
    </row>
    <row r="53" spans="1:10" ht="10.5" customHeight="1">
      <c r="A53" s="24" t="s">
        <v>28</v>
      </c>
      <c r="B53" s="37">
        <v>100</v>
      </c>
      <c r="C53" s="43">
        <f t="shared" si="2"/>
        <v>3.4892942109436955</v>
      </c>
      <c r="D53" s="43">
        <f t="shared" si="2"/>
        <v>8.406026962727994</v>
      </c>
      <c r="E53" s="43">
        <f t="shared" si="2"/>
        <v>3.0927835051546393</v>
      </c>
      <c r="F53" s="43">
        <f t="shared" si="2"/>
        <v>6.1855670103092786</v>
      </c>
      <c r="G53" s="43">
        <f t="shared" si="2"/>
        <v>22.5218080888184</v>
      </c>
      <c r="H53" s="43">
        <f t="shared" si="2"/>
        <v>23.86994448850119</v>
      </c>
      <c r="I53" s="43">
        <f t="shared" si="2"/>
        <v>22.283901665344967</v>
      </c>
      <c r="J53" s="44">
        <f t="shared" si="2"/>
        <v>10.150674068199841</v>
      </c>
    </row>
    <row r="54" spans="1:10" ht="10.5" customHeight="1">
      <c r="A54" s="24" t="s">
        <v>29</v>
      </c>
      <c r="B54" s="37">
        <v>100</v>
      </c>
      <c r="C54" s="43">
        <f t="shared" si="2"/>
        <v>9.3606351859590475</v>
      </c>
      <c r="D54" s="43">
        <f t="shared" si="2"/>
        <v>8.0234015879648979</v>
      </c>
      <c r="E54" s="43">
        <f t="shared" si="2"/>
        <v>3.0505641454241537</v>
      </c>
      <c r="F54" s="43">
        <f t="shared" si="2"/>
        <v>9.3188466360217301</v>
      </c>
      <c r="G54" s="43">
        <f t="shared" si="2"/>
        <v>25.867112411199333</v>
      </c>
      <c r="H54" s="43">
        <f t="shared" si="2"/>
        <v>21.061429168407855</v>
      </c>
      <c r="I54" s="43">
        <f t="shared" si="2"/>
        <v>17.927287923109066</v>
      </c>
      <c r="J54" s="44">
        <f t="shared" si="2"/>
        <v>5.3907229419139151</v>
      </c>
    </row>
    <row r="55" spans="1:10" ht="10.5" customHeight="1">
      <c r="A55" s="24" t="s">
        <v>30</v>
      </c>
      <c r="B55" s="37">
        <v>100</v>
      </c>
      <c r="C55" s="43">
        <f t="shared" si="2"/>
        <v>13.907933398628794</v>
      </c>
      <c r="D55" s="43">
        <f t="shared" si="2"/>
        <v>22.428991185112636</v>
      </c>
      <c r="E55" s="43">
        <f t="shared" si="2"/>
        <v>10.088148873653282</v>
      </c>
      <c r="F55" s="43">
        <f t="shared" si="2"/>
        <v>15.181194906953966</v>
      </c>
      <c r="G55" s="43">
        <f t="shared" si="2"/>
        <v>13.712047012732615</v>
      </c>
      <c r="H55" s="43">
        <f t="shared" si="2"/>
        <v>10.381978452497552</v>
      </c>
      <c r="I55" s="43">
        <f t="shared" si="2"/>
        <v>9.4025465230166496</v>
      </c>
      <c r="J55" s="44">
        <f t="shared" si="2"/>
        <v>4.8971596474045054</v>
      </c>
    </row>
    <row r="56" spans="1:10" ht="10.5" customHeight="1">
      <c r="A56" s="24" t="s">
        <v>31</v>
      </c>
      <c r="B56" s="37">
        <v>100</v>
      </c>
      <c r="C56" s="43">
        <f t="shared" si="2"/>
        <v>2.9296875</v>
      </c>
      <c r="D56" s="43">
        <f t="shared" si="2"/>
        <v>4.4921875</v>
      </c>
      <c r="E56" s="43">
        <f t="shared" si="2"/>
        <v>9.9609375</v>
      </c>
      <c r="F56" s="43">
        <f t="shared" si="2"/>
        <v>22.4609375</v>
      </c>
      <c r="G56" s="43">
        <f t="shared" si="2"/>
        <v>41.2109375</v>
      </c>
      <c r="H56" s="43">
        <f t="shared" si="2"/>
        <v>15.0390625</v>
      </c>
      <c r="I56" s="43">
        <f t="shared" si="2"/>
        <v>3.3203125</v>
      </c>
      <c r="J56" s="44">
        <f t="shared" si="2"/>
        <v>0.5859375</v>
      </c>
    </row>
    <row r="57" spans="1:10" ht="10.5" customHeight="1">
      <c r="A57" s="24" t="s">
        <v>32</v>
      </c>
      <c r="B57" s="37">
        <v>100</v>
      </c>
      <c r="C57" s="43">
        <f t="shared" si="2"/>
        <v>12.179487179487179</v>
      </c>
      <c r="D57" s="43">
        <f t="shared" si="2"/>
        <v>12.139423076923077</v>
      </c>
      <c r="E57" s="43">
        <f t="shared" si="2"/>
        <v>11.378205128205128</v>
      </c>
      <c r="F57" s="43">
        <f t="shared" si="2"/>
        <v>22.155448717948715</v>
      </c>
      <c r="G57" s="43">
        <f t="shared" si="2"/>
        <v>17.908653846153847</v>
      </c>
      <c r="H57" s="43">
        <f t="shared" si="2"/>
        <v>9.8157051282051277</v>
      </c>
      <c r="I57" s="43">
        <f t="shared" si="2"/>
        <v>9.5753205128205128</v>
      </c>
      <c r="J57" s="44">
        <f t="shared" si="2"/>
        <v>4.8477564102564106</v>
      </c>
    </row>
    <row r="58" spans="1:10" ht="10.5" customHeight="1">
      <c r="A58" s="24" t="s">
        <v>33</v>
      </c>
      <c r="B58" s="37">
        <v>100</v>
      </c>
      <c r="C58" s="43">
        <f t="shared" si="2"/>
        <v>6.0310166570936241</v>
      </c>
      <c r="D58" s="43">
        <f t="shared" si="2"/>
        <v>11.803561171740379</v>
      </c>
      <c r="E58" s="43">
        <f t="shared" si="2"/>
        <v>5.0258472142446875</v>
      </c>
      <c r="F58" s="43">
        <f t="shared" si="2"/>
        <v>7.5531303848363009</v>
      </c>
      <c r="G58" s="43">
        <f t="shared" si="2"/>
        <v>10.109132682366456</v>
      </c>
      <c r="H58" s="43">
        <f t="shared" si="2"/>
        <v>13.785180930499713</v>
      </c>
      <c r="I58" s="43">
        <f t="shared" si="2"/>
        <v>24.928202182653646</v>
      </c>
      <c r="J58" s="44">
        <f t="shared" si="2"/>
        <v>20.763928776565194</v>
      </c>
    </row>
    <row r="59" spans="1:10" ht="10.5" customHeight="1">
      <c r="A59" s="24" t="s">
        <v>34</v>
      </c>
      <c r="B59" s="37">
        <v>100</v>
      </c>
      <c r="C59" s="43">
        <f t="shared" si="2"/>
        <v>5.9590316573556796</v>
      </c>
      <c r="D59" s="43">
        <f t="shared" si="2"/>
        <v>5.5865921787709496</v>
      </c>
      <c r="E59" s="43">
        <f t="shared" si="2"/>
        <v>2.9795158286778398</v>
      </c>
      <c r="F59" s="43">
        <f t="shared" si="2"/>
        <v>8.0074487895716953</v>
      </c>
      <c r="G59" s="43">
        <f t="shared" si="2"/>
        <v>35.567970204841714</v>
      </c>
      <c r="H59" s="43">
        <f t="shared" si="2"/>
        <v>24.394785847299811</v>
      </c>
      <c r="I59" s="43">
        <f t="shared" si="2"/>
        <v>13.966480446927374</v>
      </c>
      <c r="J59" s="44">
        <f t="shared" si="2"/>
        <v>3.5381750465549344</v>
      </c>
    </row>
    <row r="60" spans="1:10" ht="10.5" customHeight="1">
      <c r="A60" s="28" t="s">
        <v>35</v>
      </c>
      <c r="B60" s="38">
        <v>100</v>
      </c>
      <c r="C60" s="45">
        <f t="shared" si="2"/>
        <v>4.0241448692152915</v>
      </c>
      <c r="D60" s="45">
        <f t="shared" si="2"/>
        <v>5.7679409792085847</v>
      </c>
      <c r="E60" s="45">
        <f t="shared" si="2"/>
        <v>4.6277665995975852</v>
      </c>
      <c r="F60" s="45">
        <f t="shared" si="2"/>
        <v>9.6914822266934948</v>
      </c>
      <c r="G60" s="45">
        <f t="shared" si="2"/>
        <v>23.943661971830984</v>
      </c>
      <c r="H60" s="45">
        <f t="shared" si="2"/>
        <v>20.724346076458751</v>
      </c>
      <c r="I60" s="45">
        <f t="shared" si="2"/>
        <v>22.937625754527165</v>
      </c>
      <c r="J60" s="46">
        <f t="shared" si="2"/>
        <v>8.2830315224681428</v>
      </c>
    </row>
    <row r="61" spans="1:10" s="9" customFormat="1" ht="10.5" customHeight="1">
      <c r="A61" s="47"/>
      <c r="B61" s="10"/>
      <c r="C61" s="10"/>
      <c r="D61" s="10"/>
      <c r="E61" s="10"/>
      <c r="F61" s="10"/>
      <c r="G61" s="10"/>
      <c r="H61" s="10"/>
      <c r="I61" s="10"/>
      <c r="J61" s="10"/>
    </row>
    <row r="62" spans="1:10" s="14" customFormat="1" ht="10.5" customHeight="1">
      <c r="A62" s="12" t="s">
        <v>37</v>
      </c>
      <c r="B62" s="13"/>
      <c r="C62" s="13"/>
      <c r="D62" s="13"/>
      <c r="E62" s="13"/>
      <c r="F62" s="13"/>
      <c r="G62" s="13"/>
      <c r="H62" s="13"/>
      <c r="I62" s="13"/>
      <c r="J62" s="13"/>
    </row>
    <row r="63" spans="1:10" s="14" customFormat="1" ht="10.5" customHeight="1">
      <c r="A63" s="12" t="s">
        <v>38</v>
      </c>
      <c r="B63" s="13"/>
      <c r="C63" s="13"/>
      <c r="D63" s="13"/>
      <c r="E63" s="13"/>
      <c r="F63" s="13"/>
      <c r="G63" s="13"/>
      <c r="H63" s="13"/>
      <c r="I63" s="13"/>
      <c r="J63" s="13"/>
    </row>
    <row r="64" spans="1:10" s="12" customFormat="1" ht="10.5" customHeight="1">
      <c r="A64" s="15" t="s">
        <v>39</v>
      </c>
      <c r="B64" s="16"/>
      <c r="C64" s="16"/>
      <c r="D64" s="16"/>
      <c r="E64" s="16"/>
      <c r="F64" s="16"/>
      <c r="G64" s="16"/>
      <c r="H64" s="16"/>
      <c r="I64" s="16"/>
      <c r="J64" s="17"/>
    </row>
    <row r="65" spans="1:10" s="12" customFormat="1" ht="10.5" customHeight="1">
      <c r="A65" s="15" t="s">
        <v>40</v>
      </c>
      <c r="B65" s="16"/>
      <c r="C65" s="16"/>
      <c r="D65" s="16"/>
      <c r="E65" s="16"/>
      <c r="F65" s="16"/>
      <c r="G65" s="16"/>
      <c r="H65" s="16"/>
      <c r="I65" s="16"/>
      <c r="J65" s="17"/>
    </row>
    <row r="66" spans="1:10" s="18" customFormat="1" ht="10.5" customHeight="1"/>
    <row r="67" spans="1:10" s="18" customFormat="1" ht="10.5" customHeight="1">
      <c r="A67" s="19" t="s">
        <v>46</v>
      </c>
    </row>
    <row r="68" spans="1:10" s="18" customFormat="1" ht="10.5" customHeight="1">
      <c r="A68" s="19" t="s">
        <v>47</v>
      </c>
      <c r="J68" s="20"/>
    </row>
    <row r="69" spans="1:10" ht="10.5" customHeight="1"/>
    <row r="70" spans="1:10" ht="10.5" customHeight="1">
      <c r="A70" s="19" t="s">
        <v>48</v>
      </c>
      <c r="B70" s="11"/>
      <c r="C70" s="11"/>
      <c r="D70" s="11"/>
      <c r="E70" s="11"/>
      <c r="F70" s="11"/>
      <c r="G70" s="11"/>
      <c r="H70" s="11"/>
      <c r="I70" s="11"/>
      <c r="J70" s="11"/>
    </row>
    <row r="71" spans="1:10" ht="9.75" customHeight="1">
      <c r="C71" s="11"/>
      <c r="D71" s="11"/>
      <c r="E71" s="11"/>
      <c r="F71" s="11"/>
      <c r="G71" s="11"/>
      <c r="H71" s="11"/>
      <c r="I71" s="11"/>
      <c r="J71" s="11"/>
    </row>
    <row r="72" spans="1:10" ht="9.75" customHeight="1">
      <c r="C72" s="11"/>
      <c r="D72" s="11"/>
      <c r="E72" s="11"/>
      <c r="F72" s="11"/>
      <c r="G72" s="11"/>
      <c r="H72" s="11"/>
      <c r="I72" s="11"/>
      <c r="J72" s="11"/>
    </row>
    <row r="73" spans="1:10" ht="9.75" customHeight="1">
      <c r="C73" s="11"/>
      <c r="D73" s="11"/>
      <c r="E73" s="11"/>
      <c r="F73" s="11"/>
      <c r="G73" s="11"/>
      <c r="H73" s="11"/>
      <c r="I73" s="11"/>
      <c r="J73" s="11"/>
    </row>
    <row r="74" spans="1:10" ht="9.75" customHeight="1">
      <c r="C74" s="11"/>
      <c r="D74" s="11"/>
      <c r="E74" s="11"/>
      <c r="F74" s="11"/>
      <c r="G74" s="11"/>
      <c r="H74" s="11"/>
      <c r="I74" s="11"/>
      <c r="J74" s="11"/>
    </row>
    <row r="75" spans="1:10" ht="9.75" customHeight="1">
      <c r="C75" s="11"/>
      <c r="D75" s="11"/>
      <c r="E75" s="11"/>
      <c r="F75" s="11"/>
      <c r="G75" s="11"/>
      <c r="H75" s="11"/>
      <c r="I75" s="11"/>
      <c r="J75" s="11"/>
    </row>
    <row r="76" spans="1:10" ht="9.75" customHeight="1">
      <c r="C76" s="11"/>
      <c r="D76" s="11"/>
      <c r="E76" s="11"/>
      <c r="F76" s="11"/>
      <c r="G76" s="11"/>
      <c r="H76" s="11"/>
      <c r="I76" s="11"/>
      <c r="J76" s="11"/>
    </row>
    <row r="77" spans="1:10" ht="9.75" customHeight="1">
      <c r="C77" s="11"/>
      <c r="D77" s="11"/>
      <c r="E77" s="11"/>
      <c r="F77" s="11"/>
      <c r="G77" s="11"/>
      <c r="H77" s="11"/>
      <c r="I77" s="11"/>
      <c r="J77" s="11"/>
    </row>
    <row r="78" spans="1:10" ht="9.75" customHeight="1">
      <c r="C78" s="11"/>
      <c r="D78" s="11"/>
      <c r="E78" s="11"/>
      <c r="F78" s="11"/>
      <c r="G78" s="11"/>
      <c r="H78" s="11"/>
      <c r="I78" s="11"/>
      <c r="J78" s="11"/>
    </row>
    <row r="79" spans="1:10" ht="9.75" customHeight="1">
      <c r="C79" s="11"/>
      <c r="D79" s="11"/>
      <c r="E79" s="11"/>
      <c r="F79" s="11"/>
      <c r="G79" s="11"/>
      <c r="H79" s="11"/>
      <c r="I79" s="11"/>
      <c r="J79" s="11"/>
    </row>
    <row r="80" spans="1:10" ht="9.75" customHeight="1">
      <c r="C80" s="11"/>
      <c r="D80" s="11"/>
      <c r="E80" s="11"/>
      <c r="F80" s="11"/>
      <c r="G80" s="11"/>
      <c r="H80" s="11"/>
      <c r="I80" s="11"/>
      <c r="J80" s="11"/>
    </row>
    <row r="81" spans="3:10" ht="9.75" customHeight="1">
      <c r="C81" s="11"/>
      <c r="D81" s="11"/>
      <c r="E81" s="11"/>
      <c r="F81" s="11"/>
      <c r="G81" s="11"/>
      <c r="H81" s="11"/>
      <c r="I81" s="11"/>
      <c r="J81" s="11"/>
    </row>
    <row r="82" spans="3:10" ht="9.75" customHeight="1">
      <c r="C82" s="11"/>
      <c r="D82" s="11"/>
      <c r="E82" s="11"/>
      <c r="F82" s="11"/>
      <c r="G82" s="11"/>
      <c r="H82" s="11"/>
      <c r="I82" s="11"/>
      <c r="J82" s="11"/>
    </row>
    <row r="83" spans="3:10" ht="9.75" customHeight="1">
      <c r="C83" s="11"/>
      <c r="D83" s="11"/>
      <c r="E83" s="11"/>
      <c r="F83" s="11"/>
      <c r="G83" s="11"/>
      <c r="H83" s="11"/>
      <c r="I83" s="11"/>
      <c r="J83" s="11"/>
    </row>
    <row r="84" spans="3:10" ht="9.75" customHeight="1">
      <c r="C84" s="11"/>
      <c r="D84" s="11"/>
      <c r="E84" s="11"/>
      <c r="F84" s="11"/>
      <c r="G84" s="11"/>
      <c r="H84" s="11"/>
      <c r="I84" s="11"/>
      <c r="J84" s="11"/>
    </row>
    <row r="85" spans="3:10" ht="9.75" customHeight="1">
      <c r="C85" s="11"/>
      <c r="D85" s="11"/>
      <c r="E85" s="11"/>
      <c r="F85" s="11"/>
      <c r="G85" s="11"/>
      <c r="H85" s="11"/>
      <c r="I85" s="11"/>
      <c r="J85" s="11"/>
    </row>
    <row r="86" spans="3:10" ht="9.75" customHeight="1">
      <c r="C86" s="11"/>
      <c r="D86" s="11"/>
      <c r="E86" s="11"/>
      <c r="F86" s="11"/>
      <c r="G86" s="11"/>
      <c r="H86" s="11"/>
      <c r="I86" s="11"/>
      <c r="J86" s="11"/>
    </row>
    <row r="87" spans="3:10" ht="9.75" customHeight="1">
      <c r="C87" s="11"/>
      <c r="D87" s="11"/>
      <c r="E87" s="11"/>
      <c r="F87" s="11"/>
      <c r="G87" s="11"/>
      <c r="H87" s="11"/>
      <c r="I87" s="11"/>
      <c r="J87" s="11"/>
    </row>
    <row r="88" spans="3:10" ht="9.75" customHeight="1">
      <c r="C88" s="11"/>
      <c r="D88" s="11"/>
      <c r="E88" s="11"/>
      <c r="F88" s="11"/>
      <c r="G88" s="11"/>
      <c r="H88" s="11"/>
      <c r="I88" s="11"/>
      <c r="J88" s="11"/>
    </row>
  </sheetData>
  <printOptions horizontalCentered="1"/>
  <pageMargins left="0.19685039370078741" right="0.19685039370078741" top="0.51181102362204722" bottom="0.55118110236220474" header="0.51181102362204722" footer="0.15748031496062992"/>
  <pageSetup paperSize="9" orientation="portrait" r:id="rId1"/>
  <headerFooter alignWithMargins="0">
    <oddFooter>&amp;L&amp;"Arial,Normal"&amp;6Service de la statistique du canton de Fribourg-RM
&amp;Z&amp;F-&amp;D-&amp;T&amp;R&amp;"Arial Narrow,Normal"&amp;6&amp;P/&amp;N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7A6D7-5774-4479-BF0D-F49EA79BBB04}">
  <dimension ref="A1:E17"/>
  <sheetViews>
    <sheetView showGridLines="0" zoomScale="130" zoomScaleNormal="130" workbookViewId="0"/>
  </sheetViews>
  <sheetFormatPr baseColWidth="10" defaultRowHeight="10.5" customHeight="1"/>
  <cols>
    <col min="1" max="1" width="8.42578125" style="49" customWidth="1"/>
    <col min="2" max="2" width="37.7109375" style="49" customWidth="1"/>
    <col min="3" max="3" width="3.42578125" style="49" customWidth="1"/>
    <col min="4" max="4" width="8.42578125" style="49" customWidth="1"/>
    <col min="5" max="5" width="37.7109375" style="49" customWidth="1"/>
    <col min="6" max="16384" width="11.42578125" style="49"/>
  </cols>
  <sheetData>
    <row r="1" spans="1:5" ht="10.5" customHeight="1">
      <c r="A1" s="48" t="s">
        <v>49</v>
      </c>
      <c r="D1" s="48" t="s">
        <v>50</v>
      </c>
    </row>
    <row r="2" spans="1:5" s="51" customFormat="1" ht="15" customHeight="1">
      <c r="A2" s="50" t="s">
        <v>0</v>
      </c>
      <c r="D2" s="50" t="s">
        <v>0</v>
      </c>
    </row>
    <row r="3" spans="1:5" ht="10.5" customHeight="1">
      <c r="A3" s="52" t="s">
        <v>51</v>
      </c>
      <c r="B3" s="53" t="s">
        <v>52</v>
      </c>
      <c r="C3" s="54"/>
      <c r="D3" s="52" t="s">
        <v>53</v>
      </c>
      <c r="E3" s="52" t="s">
        <v>54</v>
      </c>
    </row>
    <row r="4" spans="1:5" ht="10.5" customHeight="1">
      <c r="A4" s="55" t="s">
        <v>55</v>
      </c>
      <c r="B4" s="56" t="s">
        <v>56</v>
      </c>
      <c r="C4" s="57"/>
      <c r="D4" s="55" t="s">
        <v>55</v>
      </c>
      <c r="E4" s="56" t="s">
        <v>57</v>
      </c>
    </row>
    <row r="5" spans="1:5" ht="10.5" customHeight="1">
      <c r="A5" s="58" t="s">
        <v>58</v>
      </c>
      <c r="B5" s="59" t="s">
        <v>59</v>
      </c>
      <c r="C5" s="57"/>
      <c r="D5" s="58" t="s">
        <v>60</v>
      </c>
      <c r="E5" s="59" t="s">
        <v>61</v>
      </c>
    </row>
    <row r="6" spans="1:5" ht="10.5" customHeight="1">
      <c r="A6" s="60" t="s">
        <v>62</v>
      </c>
      <c r="B6" s="56" t="s">
        <v>63</v>
      </c>
      <c r="C6" s="57"/>
      <c r="D6" s="60" t="s">
        <v>64</v>
      </c>
      <c r="E6" s="56" t="s">
        <v>65</v>
      </c>
    </row>
    <row r="7" spans="1:5" ht="21" customHeight="1">
      <c r="A7" s="58" t="s">
        <v>66</v>
      </c>
      <c r="B7" s="59" t="s">
        <v>67</v>
      </c>
      <c r="C7" s="57"/>
      <c r="D7" s="58" t="s">
        <v>66</v>
      </c>
      <c r="E7" s="59" t="s">
        <v>68</v>
      </c>
    </row>
    <row r="8" spans="1:5" ht="21" customHeight="1">
      <c r="A8" s="55" t="s">
        <v>69</v>
      </c>
      <c r="B8" s="56" t="s">
        <v>70</v>
      </c>
      <c r="C8" s="57"/>
      <c r="D8" s="55" t="s">
        <v>69</v>
      </c>
      <c r="E8" s="56" t="s">
        <v>71</v>
      </c>
    </row>
    <row r="9" spans="1:5" ht="10.5" customHeight="1">
      <c r="A9" s="58" t="s">
        <v>72</v>
      </c>
      <c r="B9" s="59" t="s">
        <v>73</v>
      </c>
      <c r="C9" s="57"/>
      <c r="D9" s="58" t="s">
        <v>72</v>
      </c>
      <c r="E9" s="59" t="s">
        <v>74</v>
      </c>
    </row>
    <row r="10" spans="1:5" ht="10.5" customHeight="1">
      <c r="A10" s="55" t="s">
        <v>75</v>
      </c>
      <c r="B10" s="56" t="s">
        <v>76</v>
      </c>
      <c r="C10" s="57"/>
      <c r="D10" s="55" t="s">
        <v>75</v>
      </c>
      <c r="E10" s="56" t="s">
        <v>77</v>
      </c>
    </row>
    <row r="11" spans="1:5" ht="10.5" customHeight="1">
      <c r="A11" s="61" t="s">
        <v>78</v>
      </c>
      <c r="B11" s="62" t="s">
        <v>79</v>
      </c>
      <c r="C11" s="57"/>
      <c r="D11" s="61" t="s">
        <v>78</v>
      </c>
      <c r="E11" s="62" t="s">
        <v>80</v>
      </c>
    </row>
    <row r="12" spans="1:5" ht="10.5" customHeight="1">
      <c r="A12" s="63"/>
      <c r="D12" s="63"/>
    </row>
    <row r="13" spans="1:5" ht="10.5" customHeight="1">
      <c r="A13" s="63"/>
      <c r="D13" s="63"/>
    </row>
    <row r="14" spans="1:5" ht="10.5" customHeight="1">
      <c r="A14" s="64"/>
      <c r="D14" s="63"/>
    </row>
    <row r="15" spans="1:5" ht="10.5" customHeight="1">
      <c r="A15" s="64"/>
      <c r="D15" s="63"/>
    </row>
    <row r="16" spans="1:5" ht="10.5" customHeight="1">
      <c r="A16" s="63"/>
      <c r="D16" s="63"/>
    </row>
    <row r="17" spans="1:4" ht="10.5" customHeight="1">
      <c r="A17" s="63"/>
      <c r="D17" s="63"/>
    </row>
  </sheetData>
  <printOptions horizontalCentered="1"/>
  <pageMargins left="0.23622047244094491" right="0.19685039370078741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T397</vt:lpstr>
      <vt:lpstr>Signes - Zeichen</vt:lpstr>
      <vt:lpstr>'T397'!Zone_d_impression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CIEF</dc:creator>
  <cp:lastModifiedBy>Messikommer Reto</cp:lastModifiedBy>
  <cp:lastPrinted>2025-05-14T07:50:11Z</cp:lastPrinted>
  <dcterms:created xsi:type="dcterms:W3CDTF">2002-06-24T07:12:11Z</dcterms:created>
  <dcterms:modified xsi:type="dcterms:W3CDTF">2025-05-14T09:48:28Z</dcterms:modified>
</cp:coreProperties>
</file>