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2 Infrastructure et environnement\0202 Utilisation du territoire et paysage\Excel\2026\"/>
    </mc:Choice>
  </mc:AlternateContent>
  <xr:revisionPtr revIDLastSave="0" documentId="13_ncr:1_{F1209EBB-402F-4031-88FC-0D261EB3A3BE}" xr6:coauthVersionLast="47" xr6:coauthVersionMax="47" xr10:uidLastSave="{00000000-0000-0000-0000-000000000000}"/>
  <bookViews>
    <workbookView xWindow="28680" yWindow="-2400" windowWidth="29040" windowHeight="15720" tabRatio="851" xr2:uid="{00000000-000D-0000-FFFF-FFFF00000000}"/>
  </bookViews>
  <sheets>
    <sheet name="te042" sheetId="18" r:id="rId1"/>
    <sheet name="Signes - Zeichen" sheetId="15" r:id="rId2"/>
  </sheets>
  <externalReferences>
    <externalReference r:id="rId3"/>
    <externalReference r:id="rId4"/>
  </externalReferences>
  <definedNames>
    <definedName name="_AMO_UniqueIdentifier" hidden="1">"'3f794abf-18d5-4cb6-8012-0a1fa338ec97'"</definedName>
    <definedName name="AS_Bereich">#REF!</definedName>
    <definedName name="o">'[1]Kantone SfproE 2004-09'!$A$22:$M$47</definedName>
    <definedName name="ooo">'[2]Kantone SfproE 2004-09'!$A$22:$M$47</definedName>
    <definedName name="sfproe_csv">#REF!</definedName>
    <definedName name="Sortierbereich">#REF!</definedName>
    <definedName name="Sortierbereichtemp">#REF!</definedName>
    <definedName name="SortierungLC">#REF!</definedName>
    <definedName name="SortierungLD">#REF!</definedName>
    <definedName name="_xlnm.Print_Area" localSheetId="0">'te042'!$A$1:$I$76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18" l="1"/>
  <c r="E49" i="18"/>
  <c r="D49" i="18"/>
  <c r="C49" i="18"/>
  <c r="B49" i="18"/>
</calcChain>
</file>

<file path=xl/sharedStrings.xml><?xml version="1.0" encoding="utf-8"?>
<sst xmlns="http://schemas.openxmlformats.org/spreadsheetml/2006/main" count="148" uniqueCount="132">
  <si>
    <t xml:space="preserve"> Superficie</t>
  </si>
  <si>
    <t xml:space="preserve"> Surface</t>
  </si>
  <si>
    <t>Surface</t>
  </si>
  <si>
    <t xml:space="preserve"> totale</t>
  </si>
  <si>
    <t>agricole</t>
  </si>
  <si>
    <t>improductive</t>
  </si>
  <si>
    <t xml:space="preserve">  </t>
  </si>
  <si>
    <t xml:space="preserve"> Gesamt-</t>
  </si>
  <si>
    <t xml:space="preserve"> Bestockte</t>
  </si>
  <si>
    <t>Landwirt-</t>
  </si>
  <si>
    <t>Siedlungs-</t>
  </si>
  <si>
    <t>Unproduktive</t>
  </si>
  <si>
    <t xml:space="preserve"> fläche</t>
  </si>
  <si>
    <t xml:space="preserve"> Fläche</t>
  </si>
  <si>
    <t>fläche</t>
  </si>
  <si>
    <t>Fläche</t>
  </si>
  <si>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</si>
  <si>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</si>
  <si>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</si>
  <si>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</si>
  <si>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</si>
  <si>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</si>
  <si>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</si>
  <si>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</si>
  <si>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</si>
  <si>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</si>
  <si>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</si>
  <si>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</si>
  <si>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</si>
  <si>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</si>
  <si>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</si>
  <si>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</si>
  <si>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</si>
  <si>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</si>
  <si>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</si>
  <si>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</si>
  <si>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</si>
  <si>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</si>
  <si>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</si>
  <si>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</si>
  <si>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</si>
  <si>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</si>
  <si>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Canton de Fribourg</t>
  </si>
  <si>
    <t>Sarine / Saane</t>
  </si>
  <si>
    <t>Singine / Sense</t>
  </si>
  <si>
    <t>Gruyère / Greyerz</t>
  </si>
  <si>
    <t>Glâne / Glane</t>
  </si>
  <si>
    <t>Broye / Broye</t>
  </si>
  <si>
    <t>Veveyse / Vivisbach</t>
  </si>
  <si>
    <t>Lacs / Seen</t>
  </si>
  <si>
    <t>Kanton Freiburg</t>
  </si>
  <si>
    <t>Staatswald Galm</t>
  </si>
  <si>
    <t xml:space="preserve"> boisée</t>
  </si>
  <si>
    <t>schafts-</t>
  </si>
  <si>
    <t>Commune</t>
  </si>
  <si>
    <t>—</t>
  </si>
  <si>
    <r>
      <t>1952</t>
    </r>
    <r>
      <rPr>
        <vertAlign val="superscript"/>
        <sz val="6.5"/>
        <rFont val="Arial"/>
        <family val="2"/>
      </rPr>
      <t>2</t>
    </r>
  </si>
  <si>
    <t>Höchst-</t>
  </si>
  <si>
    <t>gelegene</t>
  </si>
  <si>
    <t>Tiefst-</t>
  </si>
  <si>
    <t>See / Lac</t>
  </si>
  <si>
    <r>
      <t>Utilisation du sol</t>
    </r>
    <r>
      <rPr>
        <b/>
        <sz val="6"/>
        <rFont val="Arial"/>
        <family val="2"/>
      </rPr>
      <t xml:space="preserve"> / Bodennutzung</t>
    </r>
  </si>
  <si>
    <r>
      <t>Altitude</t>
    </r>
    <r>
      <rPr>
        <b/>
        <sz val="6"/>
        <rFont val="Arial"/>
        <family val="2"/>
      </rPr>
      <t xml:space="preserve"> / Höhe</t>
    </r>
  </si>
  <si>
    <t>Surface d'habi-</t>
  </si>
  <si>
    <t>tat et d'infra-</t>
  </si>
  <si>
    <t>structure</t>
  </si>
  <si>
    <t>Suisse / Schweiz (2013/18)</t>
  </si>
  <si>
    <r>
      <t>1979/85</t>
    </r>
    <r>
      <rPr>
        <vertAlign val="superscript"/>
        <sz val="6.5"/>
        <rFont val="Arial"/>
        <family val="2"/>
      </rPr>
      <t>r</t>
    </r>
  </si>
  <si>
    <r>
      <t>1992/97</t>
    </r>
    <r>
      <rPr>
        <vertAlign val="superscript"/>
        <sz val="6.5"/>
        <rFont val="Arial"/>
        <family val="2"/>
      </rPr>
      <t>r</t>
    </r>
  </si>
  <si>
    <r>
      <t>2004/09</t>
    </r>
    <r>
      <rPr>
        <vertAlign val="superscript"/>
        <sz val="6.5"/>
        <rFont val="Arial"/>
        <family val="2"/>
      </rPr>
      <t>r</t>
    </r>
  </si>
  <si>
    <r>
      <t>2013/18</t>
    </r>
    <r>
      <rPr>
        <vertAlign val="superscript"/>
        <sz val="6.5"/>
        <rFont val="Arial"/>
        <family val="2"/>
      </rPr>
      <t>r</t>
    </r>
  </si>
  <si>
    <t>En ha pour la superficie, en m sur mer pour l'altitude/ In ha für die Fläche, in m über Meer für die Höhenangaben</t>
  </si>
  <si>
    <t>T02-02-02</t>
  </si>
  <si>
    <t>Source : Statistique suisse de la superficie, Géostat - Office fédéral de la statistique, Neuchâtel</t>
  </si>
  <si>
    <t>Höhe, Fläche und Bodennutzung nach Kanton, Bezirk und Agglomeration von 1952 bis 2020/25</t>
  </si>
  <si>
    <t>Canton de Fribourg (2020/25)</t>
  </si>
  <si>
    <t>Kanton Freiburg (2020/25)</t>
  </si>
  <si>
    <r>
      <t>Agglo Fribourg (2020/25)</t>
    </r>
    <r>
      <rPr>
        <b/>
        <vertAlign val="superscript"/>
        <sz val="6.5"/>
        <rFont val="Arial"/>
        <family val="2"/>
      </rPr>
      <t>1</t>
    </r>
  </si>
  <si>
    <r>
      <t>Agglo Freiburg (2020/25)</t>
    </r>
    <r>
      <rPr>
        <b/>
        <vertAlign val="superscript"/>
        <sz val="6.5"/>
        <rFont val="Arial"/>
        <family val="2"/>
      </rPr>
      <t>1</t>
    </r>
  </si>
  <si>
    <t>2020/25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</si>
  <si>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</si>
  <si>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</si>
  <si>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</si>
  <si>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</si>
  <si>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</si>
  <si>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</si>
  <si>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</si>
  <si>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</si>
  <si>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</si>
  <si>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</si>
  <si>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</si>
  <si>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</si>
  <si>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</si>
  <si>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</si>
  <si>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</si>
  <si>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</si>
  <si>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</si>
  <si>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</si>
  <si>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</si>
  <si>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</si>
  <si>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</si>
  <si>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</si>
  <si>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</si>
  <si>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</si>
  <si>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</si>
  <si>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</si>
  <si>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</si>
  <si>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</si>
  <si>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</si>
  <si>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</si>
  <si>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</si>
  <si>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</si>
  <si>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Quelle: Arealstatistik Schweiz, Geostat - Bundesamt für Statistik, Neuenburg, te26-042</t>
  </si>
  <si>
    <t>Actualisation / Aktualisiert am: 12.01.2026</t>
  </si>
  <si>
    <r>
      <t>Altitude, superficie et utilisation du sol, par canton, district et agglomération, de 1952 à</t>
    </r>
    <r>
      <rPr>
        <b/>
        <sz val="8"/>
        <color rgb="FF000000"/>
        <rFont val="Arial"/>
        <family val="2"/>
      </rPr>
      <t xml:space="preserve"> 2020/25</t>
    </r>
  </si>
  <si>
    <r>
      <rPr>
        <vertAlign val="superscript"/>
        <sz val="6"/>
        <color rgb="FF000000"/>
        <rFont val="Arial"/>
        <family val="2"/>
      </rPr>
      <t>1</t>
    </r>
    <r>
      <rPr>
        <sz val="6"/>
        <color rgb="FF000000"/>
        <rFont val="Arial"/>
        <family val="2"/>
      </rPr>
      <t>Selon LAgg du 19.9.1995 et Statuts Agglo Fribourg-Freiburg 2008: Avry, Belfaux, Corminboeuf, Düdingen, Fribourg, Givisiez, Granges-Paccot, Marly, Matran, Villars-sur-Glâne</t>
    </r>
  </si>
  <si>
    <r>
      <rPr>
        <vertAlign val="superscript"/>
        <sz val="6"/>
        <color rgb="FF000000"/>
        <rFont val="Arial"/>
        <family val="2"/>
      </rPr>
      <t>1</t>
    </r>
    <r>
      <rPr>
        <sz val="6"/>
        <color rgb="FF000000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</si>
  <si>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r>
      <t>2</t>
    </r>
    <r>
      <rPr>
        <sz val="6"/>
        <color rgb="FF000000"/>
        <rFont val="Arial"/>
        <family val="2"/>
      </rPr>
      <t>En 1952, la distinction entre surface agricole utile et surface d'habitat et d'infrastructure n'a pas été faite</t>
    </r>
  </si>
  <si>
    <r>
      <t>2</t>
    </r>
    <r>
      <rPr>
        <sz val="6"/>
        <color rgb="FF000000"/>
        <rFont val="Arial"/>
        <family val="2"/>
      </rPr>
      <t>1952 wurde keine Unterscheidung zwischen landwirtschaftlicher Nutzfläche und Siedlungsfläche vorgenommen</t>
    </r>
  </si>
  <si>
    <t>Mittlere Höhe</t>
  </si>
  <si>
    <t>…</t>
  </si>
  <si>
    <t xml:space="preserve">Altitude moyenne </t>
  </si>
  <si>
    <r>
      <t>du territoire</t>
    </r>
    <r>
      <rPr>
        <b/>
        <vertAlign val="superscript"/>
        <sz val="6"/>
        <rFont val="Arial"/>
        <family val="2"/>
      </rPr>
      <t>3</t>
    </r>
  </si>
  <si>
    <r>
      <t xml:space="preserve"> des Gebiets</t>
    </r>
    <r>
      <rPr>
        <b/>
        <vertAlign val="superscript"/>
        <sz val="6"/>
        <rFont val="Arial"/>
        <family val="2"/>
      </rPr>
      <t>3</t>
    </r>
  </si>
  <si>
    <r>
      <rPr>
        <vertAlign val="superscript"/>
        <sz val="6"/>
        <color theme="1"/>
        <rFont val="Arial"/>
        <family val="2"/>
      </rPr>
      <t>4</t>
    </r>
    <r>
      <rPr>
        <sz val="6"/>
        <color theme="1"/>
        <rFont val="Arial"/>
        <family val="2"/>
      </rPr>
      <t>Altitude de la coordonnée centrale de la commune / Höhe der Zentrumskoordinate der Gemeinde</t>
    </r>
  </si>
  <si>
    <r>
      <t>la plus haute</t>
    </r>
    <r>
      <rPr>
        <b/>
        <vertAlign val="superscript"/>
        <sz val="6"/>
        <color theme="1"/>
        <rFont val="Arial"/>
        <family val="2"/>
      </rPr>
      <t>4</t>
    </r>
  </si>
  <si>
    <r>
      <t>la plus basse</t>
    </r>
    <r>
      <rPr>
        <b/>
        <vertAlign val="superscript"/>
        <sz val="6"/>
        <color theme="1"/>
        <rFont val="Arial"/>
        <family val="2"/>
      </rPr>
      <t>4</t>
    </r>
  </si>
  <si>
    <r>
      <t>Gemeinde</t>
    </r>
    <r>
      <rPr>
        <b/>
        <vertAlign val="superscript"/>
        <sz val="6"/>
        <color theme="1"/>
        <rFont val="Arial"/>
        <family val="2"/>
      </rPr>
      <t>4</t>
    </r>
  </si>
  <si>
    <r>
      <t>3</t>
    </r>
    <r>
      <rPr>
        <sz val="6"/>
        <color theme="1"/>
        <rFont val="Arial"/>
        <family val="2"/>
      </rPr>
      <t>L'altitude moyenne est calculée à partir du modèle numérique de terrain (MNT) swissALTI3D produit par Swisstopo. Elle correspond à la moyenne des altitudes de toutes les cellules du MNT dont le centre se situe</t>
    </r>
  </si>
  <si>
    <t xml:space="preserve"> à l'intérieur du périmètre de l'unité territoriale considérée (Suisse, canton ou district)</t>
  </si>
  <si>
    <r>
      <t>3</t>
    </r>
    <r>
      <rPr>
        <sz val="6"/>
        <color theme="1"/>
        <rFont val="Arial"/>
        <family val="2"/>
      </rPr>
      <t>Die mittlere Höhe wird auf der Grundlage des digitalen Höhenmodells (DHM) swissALTI3D berechnet, das von Swisstopo erstellt wurde. Sie entspricht dem Mittelwert der Höhen aller DHM-Zellen, deren Mittelpunkt</t>
    </r>
  </si>
  <si>
    <t xml:space="preserve"> innerhalb des Perimeters der betrachteten Gebietseinheit (Schweiz, Bezirk oder Kanton) liegt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</si>
</sst>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#,##0.0"/>
    <numFmt numFmtId="166" formatCode="#\ ##0\,0"/>
    <numFmt numFmtId="167" formatCode="#,##0;\-#,##0;&quot;-&quot;"/>
  </numFmts>
  <fonts count="37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.5"/>
      <name val="Helvetica-Narrow"/>
      <family val="3"/>
    </font>
    <font>
      <b/>
      <sz val="6.5"/>
      <name val="Arial"/>
      <family val="2"/>
    </font>
    <font>
      <b/>
      <i/>
      <sz val="6.5"/>
      <name val="Arial"/>
      <family val="2"/>
    </font>
    <font>
      <sz val="6.5"/>
      <name val="Arial"/>
      <family val="2"/>
    </font>
    <font>
      <sz val="8"/>
      <name val="Arial"/>
      <family val="2"/>
    </font>
    <font>
      <i/>
      <sz val="6.5"/>
      <name val="Arial"/>
      <family val="2"/>
    </font>
    <font>
      <vertAlign val="superscript"/>
      <sz val="6.5"/>
      <name val="Arial"/>
      <family val="2"/>
    </font>
    <font>
      <b/>
      <vertAlign val="superscript"/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Helv"/>
    </font>
    <font>
      <b/>
      <sz val="10"/>
      <name val="Helv"/>
    </font>
    <font>
      <b/>
      <sz val="8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  <font>
      <b/>
      <sz val="8"/>
      <color rgb="FF000000"/>
      <name val="Arial"/>
      <family val="2"/>
    </font>
    <font>
      <b/>
      <sz val="6.5"/>
      <color rgb="FF000000"/>
      <name val="Arial"/>
      <family val="2"/>
    </font>
    <font>
      <sz val="6.5"/>
      <color rgb="FF000000"/>
      <name val="Arial"/>
      <family val="2"/>
    </font>
    <font>
      <sz val="6"/>
      <color rgb="FF000000"/>
      <name val="Arial"/>
      <family val="2"/>
    </font>
    <font>
      <vertAlign val="superscript"/>
      <sz val="6"/>
      <color rgb="FF000000"/>
      <name val="Arial"/>
      <family val="2"/>
    </font>
    <font>
      <sz val="6"/>
      <color rgb="FFFF0000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color theme="1"/>
      <name val="Arial"/>
      <family val="2"/>
    </font>
    <font>
      <sz val="6"/>
      <color theme="1"/>
      <name val="Arial"/>
      <family val="2"/>
    </font>
    <font>
      <sz val="6.5"/>
      <color theme="1"/>
      <name val="Arial"/>
      <family val="2"/>
    </font>
    <font>
      <b/>
      <sz val="6"/>
      <color theme="1"/>
      <name val="Arial"/>
      <family val="2"/>
    </font>
    <font>
      <b/>
      <vertAlign val="superscript"/>
      <sz val="6"/>
      <color theme="1"/>
      <name val="Arial"/>
      <family val="2"/>
    </font>
    <font>
      <i/>
      <sz val="6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18">
    <xf numFmtId="0" fontId="0" fillId="0" borderId="0"/>
    <xf numFmtId="166" fontId="5" fillId="0" borderId="0" applyFont="0" applyFill="0" applyBorder="0" applyAlignment="0" applyProtection="0">
      <alignment horizontal="right"/>
    </xf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4" fillId="0" borderId="0"/>
    <xf numFmtId="0" fontId="15" fillId="0" borderId="0"/>
    <xf numFmtId="0" fontId="18" fillId="0" borderId="0"/>
    <xf numFmtId="0" fontId="3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21" fillId="0" borderId="0"/>
  </cellStyleXfs>
  <cellXfs count="96">
    <xf numFmtId="0" fontId="0" fillId="0" borderId="0" xfId="0"/>
    <xf numFmtId="0" fontId="20" fillId="2" borderId="0" xfId="2" applyFont="1" applyFill="1" applyAlignment="1">
      <alignment horizontal="left" vertical="center"/>
    </xf>
    <xf numFmtId="0" fontId="21" fillId="0" borderId="0" xfId="17"/>
    <xf numFmtId="0" fontId="22" fillId="2" borderId="0" xfId="2" applyFont="1" applyFill="1" applyAlignment="1">
      <alignment vertical="top"/>
    </xf>
    <xf numFmtId="0" fontId="21" fillId="0" borderId="0" xfId="17" applyAlignment="1">
      <alignment vertical="top"/>
    </xf>
    <xf numFmtId="0" fontId="14" fillId="0" borderId="5" xfId="17" applyFont="1" applyBorder="1"/>
    <xf numFmtId="0" fontId="14" fillId="0" borderId="12" xfId="17" applyFont="1" applyBorder="1"/>
    <xf numFmtId="0" fontId="14" fillId="0" borderId="3" xfId="17" applyFont="1" applyBorder="1"/>
    <xf numFmtId="0" fontId="8" fillId="3" borderId="9" xfId="17" applyFont="1" applyFill="1" applyBorder="1" applyAlignment="1">
      <alignment vertical="top"/>
    </xf>
    <xf numFmtId="0" fontId="8" fillId="3" borderId="3" xfId="17" applyFont="1" applyFill="1" applyBorder="1" applyAlignment="1">
      <alignment vertical="top" wrapText="1"/>
    </xf>
    <xf numFmtId="0" fontId="8" fillId="0" borderId="0" xfId="17" applyFont="1" applyAlignment="1">
      <alignment vertical="top" wrapText="1"/>
    </xf>
    <xf numFmtId="0" fontId="8" fillId="0" borderId="9" xfId="17" applyFont="1" applyBorder="1" applyAlignment="1">
      <alignment vertical="top"/>
    </xf>
    <xf numFmtId="0" fontId="8" fillId="4" borderId="3" xfId="17" applyFont="1" applyFill="1" applyBorder="1" applyAlignment="1">
      <alignment vertical="top" wrapText="1"/>
    </xf>
    <xf numFmtId="0" fontId="8" fillId="3" borderId="9" xfId="17" applyFont="1" applyFill="1" applyBorder="1" applyAlignment="1">
      <alignment horizontal="left" vertical="top"/>
    </xf>
    <xf numFmtId="0" fontId="8" fillId="0" borderId="10" xfId="17" applyFont="1" applyBorder="1" applyAlignment="1">
      <alignment vertical="top"/>
    </xf>
    <xf numFmtId="0" fontId="8" fillId="4" borderId="4" xfId="17" applyFont="1" applyFill="1" applyBorder="1" applyAlignment="1">
      <alignment vertical="top" wrapText="1"/>
    </xf>
    <xf numFmtId="0" fontId="15" fillId="0" borderId="0" xfId="17" applyFont="1"/>
    <xf numFmtId="0" fontId="23" fillId="0" borderId="0" xfId="0" applyFont="1"/>
    <xf numFmtId="0" fontId="20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4" fillId="0" borderId="11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14" fillId="0" borderId="4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7" fontId="8" fillId="0" borderId="3" xfId="0" applyNumberFormat="1" applyFont="1" applyBorder="1" applyAlignment="1">
      <alignment vertical="center"/>
    </xf>
    <xf numFmtId="167" fontId="8" fillId="0" borderId="3" xfId="0" applyNumberFormat="1" applyFont="1" applyBorder="1" applyAlignment="1">
      <alignment horizontal="right" vertical="center"/>
    </xf>
    <xf numFmtId="167" fontId="26" fillId="0" borderId="0" xfId="0" applyNumberFormat="1" applyFont="1" applyAlignment="1">
      <alignment horizontal="right" vertical="center"/>
    </xf>
    <xf numFmtId="0" fontId="8" fillId="0" borderId="9" xfId="0" quotePrefix="1" applyFont="1" applyBorder="1" applyAlignment="1">
      <alignment horizontal="left" vertical="center"/>
    </xf>
    <xf numFmtId="167" fontId="8" fillId="0" borderId="1" xfId="0" applyNumberFormat="1" applyFont="1" applyBorder="1" applyAlignment="1">
      <alignment horizontal="right" vertical="center"/>
    </xf>
    <xf numFmtId="167" fontId="8" fillId="0" borderId="4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3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167" fontId="6" fillId="5" borderId="0" xfId="0" applyNumberFormat="1" applyFont="1" applyFill="1" applyAlignment="1">
      <alignment horizontal="right" vertical="center"/>
    </xf>
    <xf numFmtId="0" fontId="6" fillId="3" borderId="9" xfId="0" applyFont="1" applyFill="1" applyBorder="1" applyAlignment="1">
      <alignment horizontal="left" vertical="center"/>
    </xf>
    <xf numFmtId="167" fontId="6" fillId="5" borderId="3" xfId="0" applyNumberFormat="1" applyFont="1" applyFill="1" applyBorder="1" applyAlignment="1">
      <alignment horizontal="right" vertical="center"/>
    </xf>
    <xf numFmtId="167" fontId="6" fillId="5" borderId="11" xfId="0" applyNumberFormat="1" applyFont="1" applyFill="1" applyBorder="1" applyAlignment="1">
      <alignment horizontal="right" vertical="center"/>
    </xf>
    <xf numFmtId="3" fontId="6" fillId="5" borderId="0" xfId="0" applyNumberFormat="1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right" vertical="center"/>
    </xf>
    <xf numFmtId="164" fontId="3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vertical="center"/>
    </xf>
    <xf numFmtId="0" fontId="34" fillId="0" borderId="9" xfId="0" applyFont="1" applyBorder="1" applyAlignment="1">
      <alignment horizontal="right" vertical="center"/>
    </xf>
    <xf numFmtId="0" fontId="34" fillId="0" borderId="10" xfId="0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36" fillId="0" borderId="9" xfId="0" applyFont="1" applyBorder="1" applyAlignment="1">
      <alignment horizontal="left" vertical="center"/>
    </xf>
    <xf numFmtId="167" fontId="36" fillId="0" borderId="0" xfId="0" quotePrefix="1" applyNumberFormat="1" applyFont="1" applyAlignment="1">
      <alignment horizontal="right" vertical="center"/>
    </xf>
    <xf numFmtId="167" fontId="36" fillId="0" borderId="0" xfId="0" applyNumberFormat="1" applyFont="1" applyAlignment="1">
      <alignment horizontal="right" vertical="center"/>
    </xf>
    <xf numFmtId="167" fontId="10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horizontal="left" vertical="center"/>
    </xf>
    <xf numFmtId="167" fontId="10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left" vertical="center"/>
    </xf>
    <xf numFmtId="3" fontId="14" fillId="0" borderId="13" xfId="0" applyNumberFormat="1" applyFont="1" applyBorder="1" applyAlignment="1">
      <alignment horizontal="left" vertical="center"/>
    </xf>
    <xf numFmtId="3" fontId="14" fillId="0" borderId="9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0" fontId="31" fillId="0" borderId="0" xfId="0" applyFont="1" applyAlignment="1">
      <alignment horizontal="left" vertical="top" wrapText="1"/>
    </xf>
    <xf numFmtId="167" fontId="8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top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</cellXfs>
  <cellStyles count="18">
    <cellStyle name="Hyperlink 2" xfId="3" xr:uid="{00000000-0005-0000-0000-000000000000}"/>
    <cellStyle name="Normal" xfId="0" builtinId="0"/>
    <cellStyle name="Normal 2" xfId="2" xr:uid="{00000000-0005-0000-0000-000002000000}"/>
    <cellStyle name="Normal 2 2" xfId="16" xr:uid="{3D45839B-9546-4A10-8B0E-83550EEA1DF3}"/>
    <cellStyle name="Normal 3" xfId="14" xr:uid="{C9F03A59-4415-4157-814F-C6D819963BA8}"/>
    <cellStyle name="Normal 4" xfId="15" xr:uid="{5B8F02B3-E450-4E7E-B001-E1DABFA5CC32}"/>
    <cellStyle name="Normal 5" xfId="17" xr:uid="{11D01344-F62F-4CB9-91FF-42A94B13BF59}"/>
    <cellStyle name="Standard 2" xfId="4" xr:uid="{00000000-0005-0000-0000-000003000000}"/>
    <cellStyle name="Standard 2 2" xfId="5" xr:uid="{00000000-0005-0000-0000-000004000000}"/>
    <cellStyle name="Standard 2 2 2" xfId="6" xr:uid="{00000000-0005-0000-0000-000005000000}"/>
    <cellStyle name="Standard 2 3" xfId="7" xr:uid="{00000000-0005-0000-0000-000006000000}"/>
    <cellStyle name="Standard 3" xfId="8" xr:uid="{00000000-0005-0000-0000-000007000000}"/>
    <cellStyle name="Standard 4" xfId="9" xr:uid="{00000000-0005-0000-0000-000008000000}"/>
    <cellStyle name="Standard 4 2" xfId="12" xr:uid="{00000000-0005-0000-0000-000009000000}"/>
    <cellStyle name="Standard 5" xfId="10" xr:uid="{00000000-0005-0000-0000-00000A000000}"/>
    <cellStyle name="Standard 5 2" xfId="13" xr:uid="{00000000-0005-0000-0000-00000B000000}"/>
    <cellStyle name="Standard_Kombinationskategorien_V10.01.06" xfId="11" xr:uid="{00000000-0005-0000-0000-00000C000000}"/>
    <cellStyle name="virgule" xfId="1" xr:uid="{00000000-0005-0000-0000-00000D000000}"/>
  </cellStyles>
  <dxfs count="0"/>
  <tableStyles count="1" defaultTableStyle="TableStyleMedium9" defaultPivotStyle="PivotStyleLight16">
    <tableStyle name="Invisible" pivot="0" table="0" count="0" xr9:uid="{A6692851-F3B7-4DEC-81A0-12D9E65AC0A7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2F2F2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CH\Daten_neu\Tabellen_zur_Kontrolle\SfproE\SfproE_nach_Kantonen_mit_Formeln-20091110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s003san\GEO_DATA_M\Pfister\Datenauswertung2006ff\Auswertungen10\SfproE10\Berechnungen_10\SfproE_nach_Kantonen_mit_Formeln-20091110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/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/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/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/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/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/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/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/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/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/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/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/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/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/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/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/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/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/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/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/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/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/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/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/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/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/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F698-0EAF-4AEE-A711-BFBF961BD1EC}">
  <sheetPr>
    <pageSetUpPr fitToPage="1"/>
  </sheetPr>
  <dimension ref="A1:I76"/>
  <sheetViews>
    <sheetView showGridLines="0" tabSelected="1" zoomScale="130" zoomScaleNormal="130" workbookViewId="0"/>
  </sheetViews>
  <sheetFormatPr baseColWidth="10" defaultColWidth="11" defaultRowHeight="9"/>
  <cols>
    <col min="1" max="1" width="20.125" style="22" customWidth="1"/>
    <col min="2" max="6" width="9.875" style="22" customWidth="1"/>
    <col min="7" max="7" width="10.875" style="49" customWidth="1"/>
    <col min="8" max="9" width="9.875" style="22" customWidth="1"/>
    <col min="10" max="16384" width="11" style="22"/>
  </cols>
  <sheetData>
    <row r="1" spans="1:9" s="19" customFormat="1" ht="13.5" customHeight="1">
      <c r="A1" s="18" t="s">
        <v>114</v>
      </c>
      <c r="F1" s="20"/>
      <c r="G1" s="75"/>
    </row>
    <row r="2" spans="1:9" ht="11.25">
      <c r="A2" s="21" t="s">
        <v>74</v>
      </c>
      <c r="F2" s="23"/>
    </row>
    <row r="3" spans="1:9" ht="10.5" customHeight="1">
      <c r="A3" s="24" t="s">
        <v>55</v>
      </c>
      <c r="F3" s="23"/>
    </row>
    <row r="4" spans="1:9" s="24" customFormat="1" ht="10.5" customHeight="1">
      <c r="A4" s="24" t="s">
        <v>71</v>
      </c>
      <c r="G4" s="83"/>
    </row>
    <row r="5" spans="1:9" s="24" customFormat="1" ht="10.5" customHeight="1">
      <c r="A5" s="25"/>
      <c r="B5" s="26"/>
      <c r="C5" s="26"/>
      <c r="D5" s="26"/>
      <c r="E5" s="26"/>
      <c r="F5" s="26"/>
      <c r="G5" s="47"/>
      <c r="H5" s="26"/>
    </row>
    <row r="6" spans="1:9" s="24" customFormat="1" ht="9" customHeight="1">
      <c r="A6" s="27" t="s">
        <v>72</v>
      </c>
      <c r="B6" s="28" t="s">
        <v>61</v>
      </c>
      <c r="C6" s="28"/>
      <c r="D6" s="28"/>
      <c r="E6" s="28"/>
      <c r="F6" s="28"/>
      <c r="G6" s="84" t="s">
        <v>62</v>
      </c>
      <c r="H6" s="61"/>
      <c r="I6" s="60"/>
    </row>
    <row r="7" spans="1:9" s="24" customFormat="1" ht="9" customHeight="1">
      <c r="A7" s="29"/>
      <c r="B7" s="30" t="s">
        <v>0</v>
      </c>
      <c r="C7" s="31" t="s">
        <v>63</v>
      </c>
      <c r="D7" s="31" t="s">
        <v>2</v>
      </c>
      <c r="E7" s="31" t="s">
        <v>1</v>
      </c>
      <c r="F7" s="32" t="s">
        <v>2</v>
      </c>
      <c r="G7" s="85" t="s">
        <v>121</v>
      </c>
      <c r="H7" s="33" t="s">
        <v>54</v>
      </c>
      <c r="I7" s="33" t="s">
        <v>54</v>
      </c>
    </row>
    <row r="8" spans="1:9" s="24" customFormat="1" ht="9" customHeight="1">
      <c r="A8" s="34"/>
      <c r="B8" s="35" t="s">
        <v>3</v>
      </c>
      <c r="C8" s="33" t="s">
        <v>64</v>
      </c>
      <c r="D8" s="33" t="s">
        <v>4</v>
      </c>
      <c r="E8" s="33" t="s">
        <v>52</v>
      </c>
      <c r="F8" s="36" t="s">
        <v>5</v>
      </c>
      <c r="G8" s="85" t="s">
        <v>122</v>
      </c>
      <c r="H8" s="73" t="s">
        <v>125</v>
      </c>
      <c r="I8" s="73" t="s">
        <v>126</v>
      </c>
    </row>
    <row r="9" spans="1:9" s="24" customFormat="1" ht="9" customHeight="1">
      <c r="A9" s="34"/>
      <c r="B9" s="35"/>
      <c r="C9" s="33" t="s">
        <v>65</v>
      </c>
      <c r="D9" s="33"/>
      <c r="E9" s="33"/>
      <c r="F9" s="36"/>
      <c r="G9" s="86"/>
      <c r="H9" s="73"/>
      <c r="I9" s="73"/>
    </row>
    <row r="10" spans="1:9" s="24" customFormat="1" ht="9" customHeight="1">
      <c r="A10" s="34"/>
      <c r="B10" s="35" t="s">
        <v>7</v>
      </c>
      <c r="C10" s="33" t="s">
        <v>10</v>
      </c>
      <c r="D10" s="33" t="s">
        <v>9</v>
      </c>
      <c r="E10" s="33" t="s">
        <v>8</v>
      </c>
      <c r="F10" s="36" t="s">
        <v>11</v>
      </c>
      <c r="G10" s="85" t="s">
        <v>119</v>
      </c>
      <c r="H10" s="73" t="s">
        <v>57</v>
      </c>
      <c r="I10" s="73" t="s">
        <v>59</v>
      </c>
    </row>
    <row r="11" spans="1:9" s="24" customFormat="1" ht="9" customHeight="1">
      <c r="A11" s="34"/>
      <c r="B11" s="35" t="s">
        <v>12</v>
      </c>
      <c r="C11" s="33" t="s">
        <v>14</v>
      </c>
      <c r="D11" s="33" t="s">
        <v>53</v>
      </c>
      <c r="E11" s="33" t="s">
        <v>13</v>
      </c>
      <c r="F11" s="36" t="s">
        <v>15</v>
      </c>
      <c r="G11" s="85" t="s">
        <v>123</v>
      </c>
      <c r="H11" s="73" t="s">
        <v>58</v>
      </c>
      <c r="I11" s="73" t="s">
        <v>58</v>
      </c>
    </row>
    <row r="12" spans="1:9" s="24" customFormat="1" ht="9" customHeight="1">
      <c r="A12" s="37"/>
      <c r="B12" s="38"/>
      <c r="C12" s="39"/>
      <c r="D12" s="39" t="s">
        <v>14</v>
      </c>
      <c r="E12" s="39"/>
      <c r="F12" s="39"/>
      <c r="G12" s="87"/>
      <c r="H12" s="74" t="s">
        <v>127</v>
      </c>
      <c r="I12" s="74" t="s">
        <v>127</v>
      </c>
    </row>
    <row r="13" spans="1:9" s="19" customFormat="1" ht="10.5" customHeight="1">
      <c r="A13" s="63" t="s">
        <v>66</v>
      </c>
      <c r="B13" s="62">
        <v>4129071</v>
      </c>
      <c r="C13" s="62">
        <v>327156</v>
      </c>
      <c r="D13" s="62">
        <v>1452541</v>
      </c>
      <c r="E13" s="62">
        <v>1313362</v>
      </c>
      <c r="F13" s="62">
        <v>1036012</v>
      </c>
      <c r="G13" s="66">
        <v>1306</v>
      </c>
      <c r="H13" s="62">
        <v>1955</v>
      </c>
      <c r="I13" s="65">
        <v>199</v>
      </c>
    </row>
    <row r="14" spans="1:9" ht="10.5" customHeight="1">
      <c r="A14" s="34" t="s">
        <v>34</v>
      </c>
      <c r="B14" s="40">
        <v>140385</v>
      </c>
      <c r="C14" s="40">
        <v>25347</v>
      </c>
      <c r="D14" s="40">
        <v>60153</v>
      </c>
      <c r="E14" s="40">
        <v>51276</v>
      </c>
      <c r="F14" s="40">
        <v>3609</v>
      </c>
      <c r="G14" s="49">
        <v>474</v>
      </c>
      <c r="H14" s="40">
        <v>692</v>
      </c>
      <c r="I14" s="41">
        <v>268</v>
      </c>
    </row>
    <row r="15" spans="1:9" ht="10.5" customHeight="1">
      <c r="A15" s="34" t="s">
        <v>30</v>
      </c>
      <c r="B15" s="40">
        <v>24291</v>
      </c>
      <c r="C15" s="40">
        <v>2326</v>
      </c>
      <c r="D15" s="40">
        <v>13255</v>
      </c>
      <c r="E15" s="40">
        <v>8334</v>
      </c>
      <c r="F15" s="40">
        <v>376</v>
      </c>
      <c r="G15" s="49">
        <v>929</v>
      </c>
      <c r="H15" s="40">
        <v>963</v>
      </c>
      <c r="I15" s="41">
        <v>549</v>
      </c>
    </row>
    <row r="16" spans="1:9" ht="10.5" customHeight="1">
      <c r="A16" s="34" t="s">
        <v>31</v>
      </c>
      <c r="B16" s="40">
        <v>17236</v>
      </c>
      <c r="C16" s="40">
        <v>867</v>
      </c>
      <c r="D16" s="40">
        <v>9206</v>
      </c>
      <c r="E16" s="40">
        <v>5526</v>
      </c>
      <c r="F16" s="40">
        <v>1637</v>
      </c>
      <c r="G16" s="49">
        <v>1128</v>
      </c>
      <c r="H16" s="40">
        <v>925</v>
      </c>
      <c r="I16" s="41">
        <v>749</v>
      </c>
    </row>
    <row r="17" spans="1:9" ht="10.5" customHeight="1">
      <c r="A17" s="34" t="s">
        <v>28</v>
      </c>
      <c r="B17" s="40">
        <v>51775</v>
      </c>
      <c r="C17" s="40">
        <v>9377</v>
      </c>
      <c r="D17" s="40">
        <v>20545</v>
      </c>
      <c r="E17" s="40">
        <v>21455</v>
      </c>
      <c r="F17" s="40">
        <v>398</v>
      </c>
      <c r="G17" s="49">
        <v>517</v>
      </c>
      <c r="H17" s="40">
        <v>714</v>
      </c>
      <c r="I17" s="41">
        <v>258</v>
      </c>
    </row>
    <row r="18" spans="1:9" ht="10.5" customHeight="1">
      <c r="A18" s="34" t="s">
        <v>27</v>
      </c>
      <c r="B18" s="40">
        <v>3697</v>
      </c>
      <c r="C18" s="40">
        <v>2639</v>
      </c>
      <c r="D18" s="40">
        <v>428</v>
      </c>
      <c r="E18" s="40">
        <v>464</v>
      </c>
      <c r="F18" s="40">
        <v>166</v>
      </c>
      <c r="G18" s="49">
        <v>294</v>
      </c>
      <c r="H18" s="40">
        <v>387</v>
      </c>
      <c r="I18" s="41">
        <v>268</v>
      </c>
    </row>
    <row r="19" spans="1:9" ht="10.5" customHeight="1">
      <c r="A19" s="34" t="s">
        <v>17</v>
      </c>
      <c r="B19" s="40">
        <v>595852</v>
      </c>
      <c r="C19" s="40">
        <v>43887</v>
      </c>
      <c r="D19" s="40">
        <v>250664</v>
      </c>
      <c r="E19" s="40">
        <v>188137</v>
      </c>
      <c r="F19" s="40">
        <v>113164</v>
      </c>
      <c r="G19" s="49">
        <v>1198</v>
      </c>
      <c r="H19" s="40">
        <v>1356</v>
      </c>
      <c r="I19" s="41">
        <v>419</v>
      </c>
    </row>
    <row r="20" spans="1:9" ht="10.5" customHeight="1">
      <c r="A20" s="34" t="s">
        <v>25</v>
      </c>
      <c r="B20" s="40">
        <v>167244</v>
      </c>
      <c r="C20" s="40">
        <v>15587</v>
      </c>
      <c r="D20" s="40">
        <v>92356</v>
      </c>
      <c r="E20" s="40">
        <v>45471</v>
      </c>
      <c r="F20" s="40">
        <v>13830</v>
      </c>
      <c r="G20" s="49">
        <v>855</v>
      </c>
      <c r="H20" s="40">
        <v>1003</v>
      </c>
      <c r="I20" s="41">
        <v>434</v>
      </c>
    </row>
    <row r="21" spans="1:9" ht="10.5" customHeight="1">
      <c r="A21" s="34" t="s">
        <v>40</v>
      </c>
      <c r="B21" s="40">
        <v>28237</v>
      </c>
      <c r="C21" s="40">
        <v>9872</v>
      </c>
      <c r="D21" s="40">
        <v>10669</v>
      </c>
      <c r="E21" s="40">
        <v>3471</v>
      </c>
      <c r="F21" s="40">
        <v>4225</v>
      </c>
      <c r="G21" s="49">
        <v>418</v>
      </c>
      <c r="H21" s="40">
        <v>474</v>
      </c>
      <c r="I21" s="41">
        <v>360</v>
      </c>
    </row>
    <row r="22" spans="1:9" ht="10.5" customHeight="1">
      <c r="A22" s="34" t="s">
        <v>23</v>
      </c>
      <c r="B22" s="40">
        <v>68534</v>
      </c>
      <c r="C22" s="40">
        <v>2119</v>
      </c>
      <c r="D22" s="40">
        <v>20118</v>
      </c>
      <c r="E22" s="40">
        <v>21473</v>
      </c>
      <c r="F22" s="40">
        <v>24824</v>
      </c>
      <c r="G22" s="49">
        <v>1579</v>
      </c>
      <c r="H22" s="40">
        <v>537</v>
      </c>
      <c r="I22" s="41">
        <v>436</v>
      </c>
    </row>
    <row r="23" spans="1:9" ht="10.5" customHeight="1">
      <c r="A23" s="34" t="s">
        <v>33</v>
      </c>
      <c r="B23" s="40">
        <v>710517</v>
      </c>
      <c r="C23" s="40">
        <v>14766</v>
      </c>
      <c r="D23" s="40">
        <v>200008</v>
      </c>
      <c r="E23" s="40">
        <v>203709</v>
      </c>
      <c r="F23" s="40">
        <v>292034</v>
      </c>
      <c r="G23" s="49">
        <v>2020</v>
      </c>
      <c r="H23" s="40">
        <v>1955</v>
      </c>
      <c r="I23" s="41">
        <v>276</v>
      </c>
    </row>
    <row r="24" spans="1:9" ht="10.5" customHeight="1">
      <c r="A24" s="34" t="s">
        <v>41</v>
      </c>
      <c r="B24" s="40">
        <v>83857</v>
      </c>
      <c r="C24" s="40">
        <v>5906</v>
      </c>
      <c r="D24" s="40">
        <v>40833</v>
      </c>
      <c r="E24" s="40">
        <v>36498</v>
      </c>
      <c r="F24" s="40">
        <v>620</v>
      </c>
      <c r="G24" s="49">
        <v>688</v>
      </c>
      <c r="H24" s="40">
        <v>1036</v>
      </c>
      <c r="I24" s="41">
        <v>384</v>
      </c>
    </row>
    <row r="25" spans="1:9" ht="10.5" customHeight="1">
      <c r="A25" s="34" t="s">
        <v>18</v>
      </c>
      <c r="B25" s="40">
        <v>149330</v>
      </c>
      <c r="C25" s="40">
        <v>15344</v>
      </c>
      <c r="D25" s="40">
        <v>78902</v>
      </c>
      <c r="E25" s="40">
        <v>45003</v>
      </c>
      <c r="F25" s="40">
        <v>10081</v>
      </c>
      <c r="G25" s="49">
        <v>770</v>
      </c>
      <c r="H25" s="40">
        <v>884</v>
      </c>
      <c r="I25" s="41">
        <v>421</v>
      </c>
    </row>
    <row r="26" spans="1:9" ht="10.5" customHeight="1">
      <c r="A26" s="34" t="s">
        <v>39</v>
      </c>
      <c r="B26" s="40">
        <v>80214</v>
      </c>
      <c r="C26" s="40">
        <v>7045</v>
      </c>
      <c r="D26" s="40">
        <v>33257</v>
      </c>
      <c r="E26" s="40">
        <v>30806</v>
      </c>
      <c r="F26" s="40">
        <v>9106</v>
      </c>
      <c r="G26" s="49">
        <v>912</v>
      </c>
      <c r="H26" s="40">
        <v>1090</v>
      </c>
      <c r="I26" s="41">
        <v>434</v>
      </c>
    </row>
    <row r="27" spans="1:9" ht="10.5" customHeight="1">
      <c r="A27" s="34" t="s">
        <v>22</v>
      </c>
      <c r="B27" s="40">
        <v>27597</v>
      </c>
      <c r="C27" s="40">
        <v>1560</v>
      </c>
      <c r="D27" s="40">
        <v>10070</v>
      </c>
      <c r="E27" s="40">
        <v>9271</v>
      </c>
      <c r="F27" s="40">
        <v>6696</v>
      </c>
      <c r="G27" s="49">
        <v>1071</v>
      </c>
      <c r="H27" s="40">
        <v>779</v>
      </c>
      <c r="I27" s="41">
        <v>435</v>
      </c>
    </row>
    <row r="28" spans="1:9" ht="10.5" customHeight="1">
      <c r="A28" s="34" t="s">
        <v>21</v>
      </c>
      <c r="B28" s="40">
        <v>49063</v>
      </c>
      <c r="C28" s="40">
        <v>2000</v>
      </c>
      <c r="D28" s="40">
        <v>17666</v>
      </c>
      <c r="E28" s="40">
        <v>20364</v>
      </c>
      <c r="F28" s="40">
        <v>9033</v>
      </c>
      <c r="G28" s="49">
        <v>1337</v>
      </c>
      <c r="H28" s="40">
        <v>1003</v>
      </c>
      <c r="I28" s="41">
        <v>456</v>
      </c>
    </row>
    <row r="29" spans="1:9" ht="10.5" customHeight="1">
      <c r="A29" s="34" t="s">
        <v>32</v>
      </c>
      <c r="B29" s="40">
        <v>202822</v>
      </c>
      <c r="C29" s="40">
        <v>20509</v>
      </c>
      <c r="D29" s="40">
        <v>93200</v>
      </c>
      <c r="E29" s="40">
        <v>62376</v>
      </c>
      <c r="F29" s="40">
        <v>26737</v>
      </c>
      <c r="G29" s="49">
        <v>982</v>
      </c>
      <c r="H29" s="40">
        <v>963</v>
      </c>
      <c r="I29" s="41">
        <v>398</v>
      </c>
    </row>
    <row r="30" spans="1:9" ht="10.5" customHeight="1">
      <c r="A30" s="34" t="s">
        <v>29</v>
      </c>
      <c r="B30" s="40">
        <v>29843</v>
      </c>
      <c r="C30" s="40">
        <v>3611</v>
      </c>
      <c r="D30" s="40">
        <v>12861</v>
      </c>
      <c r="E30" s="40">
        <v>12960</v>
      </c>
      <c r="F30" s="40">
        <v>411</v>
      </c>
      <c r="G30" s="49">
        <v>537</v>
      </c>
      <c r="H30" s="40">
        <v>658</v>
      </c>
      <c r="I30" s="41">
        <v>401</v>
      </c>
    </row>
    <row r="31" spans="1:9" ht="10.5" customHeight="1">
      <c r="A31" s="34" t="s">
        <v>20</v>
      </c>
      <c r="B31" s="40">
        <v>90804</v>
      </c>
      <c r="C31" s="40">
        <v>5874</v>
      </c>
      <c r="D31" s="40">
        <v>35910</v>
      </c>
      <c r="E31" s="40">
        <v>30715</v>
      </c>
      <c r="F31" s="40">
        <v>18305</v>
      </c>
      <c r="G31" s="49">
        <v>1096</v>
      </c>
      <c r="H31" s="40">
        <v>1086</v>
      </c>
      <c r="I31" s="41">
        <v>408</v>
      </c>
    </row>
    <row r="32" spans="1:9" ht="10.5" customHeight="1">
      <c r="A32" s="34" t="s">
        <v>26</v>
      </c>
      <c r="B32" s="40">
        <v>79039</v>
      </c>
      <c r="C32" s="40">
        <v>11623</v>
      </c>
      <c r="D32" s="40">
        <v>32728</v>
      </c>
      <c r="E32" s="40">
        <v>33834</v>
      </c>
      <c r="F32" s="40">
        <v>854</v>
      </c>
      <c r="G32" s="49">
        <v>616</v>
      </c>
      <c r="H32" s="40">
        <v>716</v>
      </c>
      <c r="I32" s="41">
        <v>328</v>
      </c>
    </row>
    <row r="33" spans="1:9" ht="10.5" customHeight="1">
      <c r="A33" s="34" t="s">
        <v>35</v>
      </c>
      <c r="B33" s="40">
        <v>99400</v>
      </c>
      <c r="C33" s="40">
        <v>13129</v>
      </c>
      <c r="D33" s="40">
        <v>50507</v>
      </c>
      <c r="E33" s="40">
        <v>21297</v>
      </c>
      <c r="F33" s="40">
        <v>14467</v>
      </c>
      <c r="G33" s="49">
        <v>495</v>
      </c>
      <c r="H33" s="40">
        <v>671</v>
      </c>
      <c r="I33" s="41">
        <v>397</v>
      </c>
    </row>
    <row r="34" spans="1:9" ht="10.5" customHeight="1">
      <c r="A34" s="34" t="s">
        <v>36</v>
      </c>
      <c r="B34" s="40">
        <v>281230</v>
      </c>
      <c r="C34" s="40">
        <v>16563</v>
      </c>
      <c r="D34" s="40">
        <v>34635</v>
      </c>
      <c r="E34" s="40">
        <v>146118</v>
      </c>
      <c r="F34" s="40">
        <v>83914</v>
      </c>
      <c r="G34" s="49">
        <v>1391</v>
      </c>
      <c r="H34" s="40">
        <v>1655</v>
      </c>
      <c r="I34" s="41">
        <v>199</v>
      </c>
    </row>
    <row r="35" spans="1:9" ht="10.5" customHeight="1">
      <c r="A35" s="34" t="s">
        <v>19</v>
      </c>
      <c r="B35" s="40">
        <v>107639</v>
      </c>
      <c r="C35" s="40">
        <v>2133</v>
      </c>
      <c r="D35" s="40">
        <v>25269</v>
      </c>
      <c r="E35" s="40">
        <v>22592</v>
      </c>
      <c r="F35" s="40">
        <v>57645</v>
      </c>
      <c r="G35" s="49">
        <v>1899</v>
      </c>
      <c r="H35" s="40">
        <v>1539</v>
      </c>
      <c r="I35" s="41">
        <v>436</v>
      </c>
    </row>
    <row r="36" spans="1:9" ht="10.5" customHeight="1">
      <c r="A36" s="34" t="s">
        <v>38</v>
      </c>
      <c r="B36" s="40">
        <v>522482</v>
      </c>
      <c r="C36" s="40">
        <v>20269</v>
      </c>
      <c r="D36" s="40">
        <v>95580</v>
      </c>
      <c r="E36" s="40">
        <v>129059</v>
      </c>
      <c r="F36" s="40">
        <v>277574</v>
      </c>
      <c r="G36" s="49">
        <v>2135</v>
      </c>
      <c r="H36" s="40">
        <v>1779</v>
      </c>
      <c r="I36" s="42">
        <v>399</v>
      </c>
    </row>
    <row r="37" spans="1:9" ht="10.5" customHeight="1">
      <c r="A37" s="34" t="s">
        <v>37</v>
      </c>
      <c r="B37" s="40">
        <v>321223</v>
      </c>
      <c r="C37" s="40">
        <v>32111</v>
      </c>
      <c r="D37" s="40">
        <v>133683</v>
      </c>
      <c r="E37" s="40">
        <v>103841</v>
      </c>
      <c r="F37" s="40">
        <v>51588</v>
      </c>
      <c r="G37" s="49">
        <v>841</v>
      </c>
      <c r="H37" s="40">
        <v>1317</v>
      </c>
      <c r="I37" s="41">
        <v>374</v>
      </c>
    </row>
    <row r="38" spans="1:9" ht="10.5" customHeight="1">
      <c r="A38" s="34" t="s">
        <v>24</v>
      </c>
      <c r="B38" s="40">
        <v>23874</v>
      </c>
      <c r="C38" s="40">
        <v>3545</v>
      </c>
      <c r="D38" s="40">
        <v>9954</v>
      </c>
      <c r="E38" s="40">
        <v>6556</v>
      </c>
      <c r="F38" s="40">
        <v>3819</v>
      </c>
      <c r="G38" s="49">
        <v>664</v>
      </c>
      <c r="H38" s="40">
        <v>809</v>
      </c>
      <c r="I38" s="41">
        <v>415</v>
      </c>
    </row>
    <row r="39" spans="1:9" ht="10.5" customHeight="1">
      <c r="A39" s="34" t="s">
        <v>16</v>
      </c>
      <c r="B39" s="43">
        <v>172886</v>
      </c>
      <c r="C39" s="43">
        <v>39069</v>
      </c>
      <c r="D39" s="43">
        <v>70359</v>
      </c>
      <c r="E39" s="43">
        <v>52744</v>
      </c>
      <c r="F39" s="43">
        <v>10714</v>
      </c>
      <c r="G39" s="49">
        <v>533</v>
      </c>
      <c r="H39" s="40">
        <v>744</v>
      </c>
      <c r="I39" s="41">
        <v>344</v>
      </c>
    </row>
    <row r="40" spans="1:9" s="19" customFormat="1" ht="10.5" customHeight="1">
      <c r="A40" s="63" t="s">
        <v>75</v>
      </c>
      <c r="B40" s="62"/>
      <c r="C40" s="62"/>
      <c r="D40" s="62"/>
      <c r="E40" s="62"/>
      <c r="F40" s="62"/>
      <c r="G40" s="66"/>
      <c r="H40" s="62"/>
      <c r="I40" s="64"/>
    </row>
    <row r="41" spans="1:9" s="19" customFormat="1" ht="10.5" customHeight="1">
      <c r="A41" s="63" t="s">
        <v>76</v>
      </c>
      <c r="B41" s="62">
        <v>167244</v>
      </c>
      <c r="C41" s="62">
        <v>16357</v>
      </c>
      <c r="D41" s="62">
        <v>91474</v>
      </c>
      <c r="E41" s="62">
        <v>45730</v>
      </c>
      <c r="F41" s="62">
        <v>13683</v>
      </c>
      <c r="G41" s="66">
        <v>855</v>
      </c>
      <c r="H41" s="62">
        <v>1003</v>
      </c>
      <c r="I41" s="64">
        <v>434</v>
      </c>
    </row>
    <row r="42" spans="1:9" ht="10.5" customHeight="1">
      <c r="A42" s="34" t="s">
        <v>47</v>
      </c>
      <c r="B42" s="43">
        <v>17354</v>
      </c>
      <c r="C42" s="43">
        <v>2246</v>
      </c>
      <c r="D42" s="43">
        <v>10977</v>
      </c>
      <c r="E42" s="43">
        <v>3774</v>
      </c>
      <c r="F42" s="43">
        <v>357</v>
      </c>
      <c r="G42" s="49">
        <v>537</v>
      </c>
      <c r="H42" s="40">
        <v>688</v>
      </c>
      <c r="I42" s="41">
        <v>440</v>
      </c>
    </row>
    <row r="43" spans="1:9" ht="10.5" customHeight="1">
      <c r="A43" s="34" t="s">
        <v>46</v>
      </c>
      <c r="B43" s="43">
        <v>16878</v>
      </c>
      <c r="C43" s="43">
        <v>1588</v>
      </c>
      <c r="D43" s="43">
        <v>11839</v>
      </c>
      <c r="E43" s="43">
        <v>3374</v>
      </c>
      <c r="F43" s="43">
        <v>77</v>
      </c>
      <c r="G43" s="49">
        <v>765</v>
      </c>
      <c r="H43" s="40">
        <v>904</v>
      </c>
      <c r="I43" s="41">
        <v>670</v>
      </c>
    </row>
    <row r="44" spans="1:9" ht="10.5" customHeight="1">
      <c r="A44" s="34" t="s">
        <v>45</v>
      </c>
      <c r="B44" s="43">
        <v>48983</v>
      </c>
      <c r="C44" s="43">
        <v>3094</v>
      </c>
      <c r="D44" s="43">
        <v>23558</v>
      </c>
      <c r="E44" s="43">
        <v>18606</v>
      </c>
      <c r="F44" s="43">
        <v>3725</v>
      </c>
      <c r="G44" s="49">
        <v>1175</v>
      </c>
      <c r="H44" s="40">
        <v>1003</v>
      </c>
      <c r="I44" s="41">
        <v>712</v>
      </c>
    </row>
    <row r="45" spans="1:9" ht="10.5" customHeight="1">
      <c r="A45" s="34" t="s">
        <v>43</v>
      </c>
      <c r="B45" s="43">
        <v>21773</v>
      </c>
      <c r="C45" s="43">
        <v>3817</v>
      </c>
      <c r="D45" s="43">
        <v>12142</v>
      </c>
      <c r="E45" s="43">
        <v>5494</v>
      </c>
      <c r="F45" s="43">
        <v>320</v>
      </c>
      <c r="G45" s="49">
        <v>705</v>
      </c>
      <c r="H45" s="40">
        <v>778</v>
      </c>
      <c r="I45" s="41">
        <v>576</v>
      </c>
    </row>
    <row r="46" spans="1:9" ht="10.5" customHeight="1">
      <c r="A46" s="34" t="s">
        <v>60</v>
      </c>
      <c r="B46" s="43">
        <v>14314</v>
      </c>
      <c r="C46" s="43">
        <v>2058</v>
      </c>
      <c r="D46" s="43">
        <v>9188</v>
      </c>
      <c r="E46" s="43">
        <v>2793</v>
      </c>
      <c r="F46" s="43">
        <v>275</v>
      </c>
      <c r="G46" s="49">
        <v>517</v>
      </c>
      <c r="H46" s="40">
        <v>590</v>
      </c>
      <c r="I46" s="41">
        <v>434</v>
      </c>
    </row>
    <row r="47" spans="1:9" ht="10.5" customHeight="1">
      <c r="A47" s="34" t="s">
        <v>44</v>
      </c>
      <c r="B47" s="43">
        <v>26544</v>
      </c>
      <c r="C47" s="43">
        <v>2448</v>
      </c>
      <c r="D47" s="43">
        <v>16292</v>
      </c>
      <c r="E47" s="43">
        <v>6840</v>
      </c>
      <c r="F47" s="43">
        <v>964</v>
      </c>
      <c r="G47" s="49">
        <v>880</v>
      </c>
      <c r="H47" s="40">
        <v>889</v>
      </c>
      <c r="I47" s="41">
        <v>552</v>
      </c>
    </row>
    <row r="48" spans="1:9" ht="10.5" customHeight="1">
      <c r="A48" s="34" t="s">
        <v>48</v>
      </c>
      <c r="B48" s="43">
        <v>13436</v>
      </c>
      <c r="C48" s="43">
        <v>1104</v>
      </c>
      <c r="D48" s="43">
        <v>7478</v>
      </c>
      <c r="E48" s="43">
        <v>4587</v>
      </c>
      <c r="F48" s="43">
        <v>267</v>
      </c>
      <c r="G48" s="49">
        <v>1007</v>
      </c>
      <c r="H48" s="40">
        <v>868</v>
      </c>
      <c r="I48" s="41">
        <v>752</v>
      </c>
    </row>
    <row r="49" spans="1:9" s="80" customFormat="1" ht="10.5" customHeight="1">
      <c r="A49" s="76" t="s">
        <v>49</v>
      </c>
      <c r="B49" s="77">
        <f>B41-SUM(B42:B48,B50)</f>
        <v>7703</v>
      </c>
      <c r="C49" s="78">
        <f t="shared" ref="C49:F49" si="0">C41-SUM(C42:C48,C50)</f>
        <v>1</v>
      </c>
      <c r="D49" s="77">
        <f t="shared" si="0"/>
        <v>0</v>
      </c>
      <c r="E49" s="77">
        <f t="shared" si="0"/>
        <v>4</v>
      </c>
      <c r="F49" s="77">
        <f t="shared" si="0"/>
        <v>7698</v>
      </c>
      <c r="G49" s="88" t="s">
        <v>120</v>
      </c>
      <c r="H49" s="78" t="s">
        <v>86</v>
      </c>
      <c r="I49" s="79">
        <v>0</v>
      </c>
    </row>
    <row r="50" spans="1:9" s="80" customFormat="1" ht="10.5" customHeight="1">
      <c r="A50" s="81" t="s">
        <v>51</v>
      </c>
      <c r="B50" s="78">
        <v>259</v>
      </c>
      <c r="C50" s="78">
        <v>1</v>
      </c>
      <c r="D50" s="78">
        <v>0</v>
      </c>
      <c r="E50" s="78">
        <v>258</v>
      </c>
      <c r="F50" s="78">
        <v>0</v>
      </c>
      <c r="G50" s="88" t="s">
        <v>120</v>
      </c>
      <c r="H50" s="82">
        <v>0</v>
      </c>
      <c r="I50" s="79">
        <v>0</v>
      </c>
    </row>
    <row r="51" spans="1:9" s="19" customFormat="1" ht="10.5" customHeight="1">
      <c r="A51" s="63" t="s">
        <v>77</v>
      </c>
      <c r="B51" s="62"/>
      <c r="C51" s="62"/>
      <c r="D51" s="62"/>
      <c r="E51" s="62"/>
      <c r="F51" s="62"/>
      <c r="G51" s="66"/>
      <c r="H51" s="62"/>
      <c r="I51" s="64"/>
    </row>
    <row r="52" spans="1:9" s="19" customFormat="1" ht="12" customHeight="1">
      <c r="A52" s="63" t="s">
        <v>78</v>
      </c>
      <c r="B52" s="62">
        <v>8565</v>
      </c>
      <c r="C52" s="62">
        <v>2329</v>
      </c>
      <c r="D52" s="62">
        <v>4208</v>
      </c>
      <c r="E52" s="62">
        <v>1662</v>
      </c>
      <c r="F52" s="62">
        <v>366</v>
      </c>
      <c r="G52" s="66" t="s">
        <v>100</v>
      </c>
      <c r="H52" s="62">
        <v>678</v>
      </c>
      <c r="I52" s="64">
        <v>583</v>
      </c>
    </row>
    <row r="53" spans="1:9" s="19" customFormat="1" ht="10.5" customHeight="1">
      <c r="A53" s="63" t="s">
        <v>42</v>
      </c>
      <c r="B53" s="62"/>
      <c r="C53" s="62"/>
      <c r="D53" s="62"/>
      <c r="E53" s="62"/>
      <c r="F53" s="62"/>
      <c r="G53" s="66"/>
      <c r="H53" s="62"/>
      <c r="I53" s="64"/>
    </row>
    <row r="54" spans="1:9" s="19" customFormat="1" ht="10.5" customHeight="1">
      <c r="A54" s="63" t="s">
        <v>50</v>
      </c>
      <c r="B54" s="62"/>
      <c r="C54" s="62"/>
      <c r="D54" s="62" t="s">
        <v>6</v>
      </c>
      <c r="E54" s="62"/>
      <c r="F54" s="62"/>
      <c r="G54" s="66"/>
      <c r="H54" s="62"/>
      <c r="I54" s="64"/>
    </row>
    <row r="55" spans="1:9" ht="10.5" customHeight="1">
      <c r="A55" s="44" t="s">
        <v>56</v>
      </c>
      <c r="B55" s="40">
        <v>166993</v>
      </c>
      <c r="C55" s="91">
        <v>115984</v>
      </c>
      <c r="D55" s="91"/>
      <c r="E55" s="40">
        <v>33558</v>
      </c>
      <c r="F55" s="40">
        <v>17451</v>
      </c>
      <c r="G55" s="49">
        <v>856</v>
      </c>
      <c r="H55" s="40">
        <v>1003</v>
      </c>
      <c r="I55" s="41">
        <v>434</v>
      </c>
    </row>
    <row r="56" spans="1:9" ht="10.5" customHeight="1">
      <c r="A56" s="34">
        <v>1972</v>
      </c>
      <c r="B56" s="40">
        <v>166998</v>
      </c>
      <c r="C56" s="40">
        <v>6627</v>
      </c>
      <c r="D56" s="40">
        <v>107642</v>
      </c>
      <c r="E56" s="40">
        <v>39333</v>
      </c>
      <c r="F56" s="40">
        <v>13396</v>
      </c>
      <c r="G56" s="49">
        <v>856</v>
      </c>
      <c r="H56" s="40">
        <v>1003</v>
      </c>
      <c r="I56" s="41">
        <v>434</v>
      </c>
    </row>
    <row r="57" spans="1:9" ht="11.25" customHeight="1">
      <c r="A57" s="34" t="s">
        <v>67</v>
      </c>
      <c r="B57" s="40">
        <v>167244</v>
      </c>
      <c r="C57" s="40">
        <v>10430</v>
      </c>
      <c r="D57" s="40">
        <v>98341</v>
      </c>
      <c r="E57" s="40">
        <v>44022</v>
      </c>
      <c r="F57" s="40">
        <v>14451</v>
      </c>
      <c r="G57" s="49">
        <v>856</v>
      </c>
      <c r="H57" s="40">
        <v>1003</v>
      </c>
      <c r="I57" s="41">
        <v>434</v>
      </c>
    </row>
    <row r="58" spans="1:9" ht="10.5" customHeight="1">
      <c r="A58" s="34" t="s">
        <v>68</v>
      </c>
      <c r="B58" s="40">
        <v>167244</v>
      </c>
      <c r="C58" s="40">
        <v>12386</v>
      </c>
      <c r="D58" s="40">
        <v>95822</v>
      </c>
      <c r="E58" s="40">
        <v>44844</v>
      </c>
      <c r="F58" s="40">
        <v>14192</v>
      </c>
      <c r="G58" s="49">
        <v>856</v>
      </c>
      <c r="H58" s="40">
        <v>1003</v>
      </c>
      <c r="I58" s="41">
        <v>434</v>
      </c>
    </row>
    <row r="59" spans="1:9" ht="10.5" customHeight="1">
      <c r="A59" s="34" t="s">
        <v>69</v>
      </c>
      <c r="B59" s="40">
        <v>167244</v>
      </c>
      <c r="C59" s="40">
        <v>14065</v>
      </c>
      <c r="D59" s="40">
        <v>94139</v>
      </c>
      <c r="E59" s="40">
        <v>45137</v>
      </c>
      <c r="F59" s="40">
        <v>13923</v>
      </c>
      <c r="G59" s="49">
        <v>856</v>
      </c>
      <c r="H59" s="40">
        <v>1003</v>
      </c>
      <c r="I59" s="41">
        <v>434</v>
      </c>
    </row>
    <row r="60" spans="1:9" ht="10.5" customHeight="1">
      <c r="A60" s="34" t="s">
        <v>70</v>
      </c>
      <c r="B60" s="40">
        <v>167244</v>
      </c>
      <c r="C60" s="40">
        <v>15587</v>
      </c>
      <c r="D60" s="40">
        <v>92356</v>
      </c>
      <c r="E60" s="40">
        <v>45471</v>
      </c>
      <c r="F60" s="40">
        <v>13830</v>
      </c>
      <c r="G60" s="49">
        <v>856</v>
      </c>
      <c r="H60" s="40">
        <v>1003</v>
      </c>
      <c r="I60" s="41">
        <v>434</v>
      </c>
    </row>
    <row r="61" spans="1:9" ht="10.5" customHeight="1">
      <c r="A61" s="37" t="s">
        <v>79</v>
      </c>
      <c r="B61" s="45">
        <v>167244</v>
      </c>
      <c r="C61" s="45">
        <v>16357</v>
      </c>
      <c r="D61" s="45">
        <v>91474</v>
      </c>
      <c r="E61" s="45">
        <v>45730</v>
      </c>
      <c r="F61" s="45">
        <v>13683</v>
      </c>
      <c r="G61" s="89">
        <v>855</v>
      </c>
      <c r="H61" s="45">
        <v>1003</v>
      </c>
      <c r="I61" s="46">
        <v>434</v>
      </c>
    </row>
    <row r="62" spans="1:9" ht="10.5" customHeight="1">
      <c r="A62" s="24"/>
      <c r="B62" s="47"/>
      <c r="C62" s="47"/>
      <c r="D62" s="47"/>
      <c r="E62" s="47"/>
      <c r="F62" s="48"/>
      <c r="G62" s="47"/>
      <c r="H62" s="49"/>
    </row>
    <row r="63" spans="1:9" s="53" customFormat="1" ht="10.5" customHeight="1">
      <c r="A63" s="50" t="s">
        <v>115</v>
      </c>
      <c r="B63" s="51"/>
      <c r="C63" s="51"/>
      <c r="D63" s="51"/>
      <c r="E63" s="51"/>
      <c r="F63" s="52"/>
      <c r="G63" s="51"/>
      <c r="H63" s="51"/>
      <c r="I63" s="22"/>
    </row>
    <row r="64" spans="1:9" s="53" customFormat="1" ht="10.5" customHeight="1">
      <c r="A64" s="50" t="s">
        <v>116</v>
      </c>
      <c r="B64" s="51"/>
      <c r="C64" s="51"/>
      <c r="D64" s="51"/>
      <c r="E64" s="51"/>
      <c r="F64" s="52"/>
      <c r="G64" s="51"/>
      <c r="H64" s="51"/>
    </row>
    <row r="65" spans="1:9" s="53" customFormat="1" ht="10.5" customHeight="1">
      <c r="A65" s="54" t="s">
        <v>117</v>
      </c>
      <c r="B65" s="55"/>
      <c r="C65" s="55"/>
      <c r="D65" s="55"/>
      <c r="E65" s="55"/>
      <c r="F65" s="56"/>
      <c r="G65" s="55"/>
      <c r="H65" s="51"/>
    </row>
    <row r="66" spans="1:9" s="53" customFormat="1" ht="10.5" customHeight="1">
      <c r="A66" s="54" t="s">
        <v>118</v>
      </c>
      <c r="B66" s="55"/>
      <c r="C66" s="55"/>
      <c r="D66" s="55"/>
      <c r="E66" s="55"/>
      <c r="F66" s="56"/>
      <c r="G66" s="55"/>
      <c r="H66" s="51"/>
    </row>
    <row r="67" spans="1:9" s="68" customFormat="1" ht="10.5" customHeight="1">
      <c r="A67" s="95" t="s">
        <v>128</v>
      </c>
      <c r="B67" s="93"/>
      <c r="C67" s="93"/>
      <c r="D67" s="93"/>
      <c r="E67" s="93"/>
      <c r="F67" s="93"/>
      <c r="G67" s="93"/>
      <c r="H67" s="93"/>
      <c r="I67" s="93"/>
    </row>
    <row r="68" spans="1:9" s="68" customFormat="1" ht="10.5" customHeight="1">
      <c r="A68" s="57" t="s">
        <v>129</v>
      </c>
      <c r="B68" s="94"/>
      <c r="C68" s="94"/>
      <c r="D68" s="94"/>
      <c r="E68" s="94"/>
      <c r="F68" s="94"/>
      <c r="G68" s="94"/>
      <c r="H68" s="94"/>
      <c r="I68" s="94"/>
    </row>
    <row r="69" spans="1:9" s="68" customFormat="1" ht="10.5" customHeight="1">
      <c r="A69" s="92" t="s">
        <v>130</v>
      </c>
      <c r="B69" s="92"/>
      <c r="C69" s="92"/>
      <c r="D69" s="92"/>
      <c r="E69" s="92"/>
      <c r="F69" s="92"/>
      <c r="G69" s="92"/>
      <c r="H69" s="92"/>
      <c r="I69" s="92"/>
    </row>
    <row r="70" spans="1:9" s="68" customFormat="1" ht="10.5" customHeight="1">
      <c r="A70" s="57" t="s">
        <v>131</v>
      </c>
      <c r="B70" s="90"/>
      <c r="C70" s="90"/>
      <c r="D70" s="90"/>
      <c r="E70" s="90"/>
      <c r="F70" s="90"/>
      <c r="G70" s="90"/>
      <c r="H70" s="90"/>
      <c r="I70" s="90"/>
    </row>
    <row r="71" spans="1:9" s="68" customFormat="1" ht="10.5" customHeight="1">
      <c r="A71" s="69" t="s">
        <v>124</v>
      </c>
      <c r="B71" s="70"/>
      <c r="C71" s="70"/>
      <c r="D71" s="70"/>
      <c r="E71" s="70"/>
      <c r="F71" s="71"/>
      <c r="G71" s="70"/>
      <c r="H71" s="72"/>
    </row>
    <row r="72" spans="1:9" ht="10.5" customHeight="1">
      <c r="A72" s="67"/>
      <c r="B72" s="47"/>
      <c r="C72" s="47"/>
      <c r="D72" s="47"/>
      <c r="E72" s="47"/>
      <c r="F72" s="48"/>
      <c r="G72" s="47"/>
      <c r="H72" s="49"/>
    </row>
    <row r="73" spans="1:9" ht="10.5" customHeight="1">
      <c r="A73" s="57" t="s">
        <v>73</v>
      </c>
      <c r="B73" s="47"/>
      <c r="C73" s="47"/>
      <c r="D73" s="47"/>
      <c r="E73" s="47"/>
      <c r="F73" s="48"/>
      <c r="G73" s="47"/>
      <c r="H73" s="47"/>
    </row>
    <row r="74" spans="1:9" ht="10.5" customHeight="1">
      <c r="A74" s="57" t="s">
        <v>112</v>
      </c>
      <c r="B74" s="49"/>
      <c r="C74" s="49"/>
      <c r="D74" s="49"/>
      <c r="E74" s="49"/>
      <c r="F74" s="47"/>
      <c r="H74" s="47"/>
    </row>
    <row r="75" spans="1:9" ht="10.5" customHeight="1">
      <c r="A75" s="58"/>
    </row>
    <row r="76" spans="1:9" ht="10.5" customHeight="1">
      <c r="A76" s="59" t="s">
        <v>113</v>
      </c>
    </row>
  </sheetData>
  <mergeCells count="1">
    <mergeCell ref="C55:D55"/>
  </mergeCells>
  <pageMargins left="0.19685039370078741" right="0.19685039370078741" top="0.39370078740157483" bottom="0.27559055118110237" header="0.31496062992125984" footer="0.31496062992125984"/>
  <pageSetup paperSize="9" scale="9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D5C0-DF5C-48DC-99D0-19FF2B530D35}">
  <dimension ref="A1:E17"/>
  <sheetViews>
    <sheetView workbookViewId="0"/>
  </sheetViews>
  <sheetFormatPr baseColWidth="10" defaultColWidth="11" defaultRowHeight="10.5" customHeight="1"/>
  <cols>
    <col min="1" max="1" width="7.375" style="2" customWidth="1"/>
    <col min="2" max="2" width="33" style="2" customWidth="1"/>
    <col min="3" max="3" width="3" style="2" customWidth="1"/>
    <col min="4" max="4" width="7.375" style="2" customWidth="1"/>
    <col min="5" max="5" width="33" style="2" customWidth="1"/>
    <col min="6" max="16384" width="11" style="2"/>
  </cols>
  <sheetData>
    <row r="1" spans="1:5" ht="12.75">
      <c r="A1" s="1" t="s">
        <v>80</v>
      </c>
      <c r="D1" s="1" t="s">
        <v>81</v>
      </c>
    </row>
    <row r="2" spans="1:5" s="4" customFormat="1" ht="12.75">
      <c r="A2" s="3" t="s">
        <v>55</v>
      </c>
      <c r="D2" s="3" t="s">
        <v>55</v>
      </c>
    </row>
    <row r="3" spans="1:5" ht="12.75">
      <c r="A3" s="5" t="s">
        <v>82</v>
      </c>
      <c r="B3" s="6" t="s">
        <v>83</v>
      </c>
      <c r="C3" s="7"/>
      <c r="D3" s="5" t="s">
        <v>84</v>
      </c>
      <c r="E3" s="5" t="s">
        <v>85</v>
      </c>
    </row>
    <row r="4" spans="1:5" ht="12.75">
      <c r="A4" s="8" t="s">
        <v>86</v>
      </c>
      <c r="B4" s="9" t="s">
        <v>87</v>
      </c>
      <c r="C4" s="10"/>
      <c r="D4" s="8" t="s">
        <v>86</v>
      </c>
      <c r="E4" s="9" t="s">
        <v>88</v>
      </c>
    </row>
    <row r="5" spans="1:5" ht="12.75">
      <c r="A5" s="11" t="s">
        <v>89</v>
      </c>
      <c r="B5" s="12" t="s">
        <v>90</v>
      </c>
      <c r="C5" s="10"/>
      <c r="D5" s="11" t="s">
        <v>91</v>
      </c>
      <c r="E5" s="12" t="s">
        <v>92</v>
      </c>
    </row>
    <row r="6" spans="1:5" ht="18">
      <c r="A6" s="13" t="s">
        <v>93</v>
      </c>
      <c r="B6" s="9" t="s">
        <v>94</v>
      </c>
      <c r="C6" s="10"/>
      <c r="D6" s="13" t="s">
        <v>95</v>
      </c>
      <c r="E6" s="9" t="s">
        <v>96</v>
      </c>
    </row>
    <row r="7" spans="1:5" ht="18">
      <c r="A7" s="11" t="s">
        <v>97</v>
      </c>
      <c r="B7" s="12" t="s">
        <v>98</v>
      </c>
      <c r="C7" s="10"/>
      <c r="D7" s="11" t="s">
        <v>97</v>
      </c>
      <c r="E7" s="12" t="s">
        <v>99</v>
      </c>
    </row>
    <row r="8" spans="1:5" ht="18">
      <c r="A8" s="8" t="s">
        <v>100</v>
      </c>
      <c r="B8" s="9" t="s">
        <v>101</v>
      </c>
      <c r="C8" s="10"/>
      <c r="D8" s="8" t="s">
        <v>100</v>
      </c>
      <c r="E8" s="9" t="s">
        <v>102</v>
      </c>
    </row>
    <row r="9" spans="1:5" ht="12.75">
      <c r="A9" s="11" t="s">
        <v>103</v>
      </c>
      <c r="B9" s="12" t="s">
        <v>104</v>
      </c>
      <c r="C9" s="10"/>
      <c r="D9" s="11" t="s">
        <v>103</v>
      </c>
      <c r="E9" s="12" t="s">
        <v>105</v>
      </c>
    </row>
    <row r="10" spans="1:5" ht="12.75">
      <c r="A10" s="8" t="s">
        <v>106</v>
      </c>
      <c r="B10" s="9" t="s">
        <v>107</v>
      </c>
      <c r="C10" s="10"/>
      <c r="D10" s="8" t="s">
        <v>106</v>
      </c>
      <c r="E10" s="9" t="s">
        <v>108</v>
      </c>
    </row>
    <row r="11" spans="1:5" ht="12.75">
      <c r="A11" s="14" t="s">
        <v>109</v>
      </c>
      <c r="B11" s="15" t="s">
        <v>110</v>
      </c>
      <c r="C11" s="10"/>
      <c r="D11" s="14" t="s">
        <v>109</v>
      </c>
      <c r="E11" s="15" t="s">
        <v>111</v>
      </c>
    </row>
    <row r="12" spans="1:5" ht="12.75">
      <c r="A12" s="16"/>
      <c r="D12" s="16"/>
    </row>
    <row r="13" spans="1:5" ht="12.75">
      <c r="A13" s="16"/>
      <c r="D13" s="16"/>
    </row>
    <row r="14" spans="1:5" ht="15">
      <c r="A14" s="17"/>
      <c r="D14" s="16"/>
    </row>
    <row r="15" spans="1:5" ht="15">
      <c r="A15" s="17"/>
      <c r="D15" s="16"/>
    </row>
    <row r="16" spans="1:5" ht="12.75">
      <c r="A16" s="16"/>
      <c r="D16" s="16"/>
    </row>
    <row r="17" spans="1:4" ht="12.75">
      <c r="A17" s="16"/>
      <c r="D1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te042</vt:lpstr>
      <vt:lpstr>Signes - Zeichen</vt:lpstr>
      <vt:lpstr>'te042'!Zone_d_impression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2026-02-02T11:08:30Z</cp:lastPrinted>
  <dcterms:created xsi:type="dcterms:W3CDTF">2002-08-21T13:35:22Z</dcterms:created>
  <dcterms:modified xsi:type="dcterms:W3CDTF">2026-02-02T11:09:45Z</dcterms:modified>
</cp:coreProperties>
</file>