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2 Infrastructure et environnement\0202 Utilisation du territoire et paysage\Excel\2025\"/>
    </mc:Choice>
  </mc:AlternateContent>
  <xr:revisionPtr revIDLastSave="0" documentId="13_ncr:1_{8308FDC5-1E7E-4E32-9090-78CF7779ABF8}" xr6:coauthVersionLast="47" xr6:coauthVersionMax="47" xr10:uidLastSave="{00000000-0000-0000-0000-000000000000}"/>
  <bookViews>
    <workbookView xWindow="28680" yWindow="-300" windowWidth="29040" windowHeight="15720" tabRatio="851" xr2:uid="{00000000-000D-0000-FFFF-FFFF00000000}"/>
  </bookViews>
  <sheets>
    <sheet name="te042" sheetId="14" r:id="rId1"/>
    <sheet name="Signes - Zeichen" sheetId="15" r:id="rId2"/>
  </sheets>
  <externalReferences>
    <externalReference r:id="rId3"/>
    <externalReference r:id="rId4"/>
    <externalReference r:id="rId5"/>
  </externalReferences>
  <definedNames>
    <definedName name="_AMO_UniqueIdentifier" hidden="1">"'3f794abf-18d5-4cb6-8012-0a1fa338ec97'"</definedName>
    <definedName name="AS_Bereich" localSheetId="0">#REF!</definedName>
    <definedName name="AS_Bereich">#REF!</definedName>
    <definedName name="o">'[1]Kantone SfproE 2004-09'!$A$22:$M$47</definedName>
    <definedName name="ooo" localSheetId="0">'[2]Kantone SfproE 2004-09'!$A$22:$M$47</definedName>
    <definedName name="ooo">'[3]Kantone SfproE 2004-09'!$A$22:$M$47</definedName>
    <definedName name="sfproe_csv" localSheetId="0">#REF!</definedName>
    <definedName name="sfproe_csv">#REF!</definedName>
    <definedName name="Sortierbereich" localSheetId="0">#REF!</definedName>
    <definedName name="Sortierbereich">#REF!</definedName>
    <definedName name="Sortierbereichtemp" localSheetId="0">#REF!</definedName>
    <definedName name="Sortierbereichtemp">#REF!</definedName>
    <definedName name="SortierungLC" localSheetId="0">#REF!</definedName>
    <definedName name="SortierungLC">#REF!</definedName>
    <definedName name="SortierungLD" localSheetId="0">#REF!</definedName>
    <definedName name="SortierungLD">#REF!</definedName>
    <definedName name="_xlnm.Print_Area" localSheetId="0">'te042'!$A$1:$I$71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4" l="1"/>
  <c r="E49" i="14"/>
  <c r="D49" i="14"/>
  <c r="C49" i="14"/>
  <c r="B49" i="14"/>
</calcChain>
</file>

<file path=xl/sharedStrings.xml><?xml version="1.0" encoding="utf-8"?>
<sst xmlns="http://schemas.openxmlformats.org/spreadsheetml/2006/main" count="135" uniqueCount="122">
  <si>
    <t xml:space="preserve"> Superficie</t>
  </si>
  <si>
    <t xml:space="preserve"> Surface</t>
  </si>
  <si>
    <t>Surface</t>
  </si>
  <si>
    <t xml:space="preserve"> totale</t>
  </si>
  <si>
    <t>agricole</t>
  </si>
  <si>
    <t>improductive</t>
  </si>
  <si>
    <t xml:space="preserve">  </t>
  </si>
  <si>
    <t xml:space="preserve"> Gesamt-</t>
  </si>
  <si>
    <t xml:space="preserve"> Bestockte</t>
  </si>
  <si>
    <t>Landwirt-</t>
  </si>
  <si>
    <t>Siedlungs-</t>
  </si>
  <si>
    <t>Unproduktive</t>
  </si>
  <si>
    <t xml:space="preserve"> fläche</t>
  </si>
  <si>
    <t xml:space="preserve"> Fläche</t>
  </si>
  <si>
    <t>fläche</t>
  </si>
  <si>
    <t>Fläche</t>
  </si>
  <si>
    <t>Gemeinde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</si>
  <si>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</si>
  <si>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</si>
  <si>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</si>
  <si>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</si>
  <si>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</si>
  <si>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</si>
  <si>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</si>
  <si>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</si>
  <si>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</si>
  <si>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</si>
  <si>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</si>
  <si>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</si>
  <si>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</si>
  <si>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</si>
  <si>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</si>
  <si>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</si>
  <si>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</si>
  <si>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</si>
  <si>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</si>
  <si>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</si>
  <si>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</si>
  <si>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</si>
  <si>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</si>
  <si>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</si>
  <si>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</si>
  <si>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</si>
  <si>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Canton de Fribourg</t>
  </si>
  <si>
    <t>Sarine / Saane</t>
  </si>
  <si>
    <t>Singine / Sense</t>
  </si>
  <si>
    <t>Gruyère / Greyerz</t>
  </si>
  <si>
    <t>Glâne / Glane</t>
  </si>
  <si>
    <t>Broye / Broye</t>
  </si>
  <si>
    <t>Veveyse / Vivisbach</t>
  </si>
  <si>
    <t>Lacs / Seen</t>
  </si>
  <si>
    <t>Kanton Freiburg</t>
  </si>
  <si>
    <t>Staatswald Galm</t>
  </si>
  <si>
    <t xml:space="preserve"> boisée</t>
  </si>
  <si>
    <t>schafts-</t>
  </si>
  <si>
    <t>la plus haute</t>
  </si>
  <si>
    <t>la plus basse</t>
  </si>
  <si>
    <t>Commune</t>
  </si>
  <si>
    <t>—</t>
  </si>
  <si>
    <r>
      <t>1952</t>
    </r>
    <r>
      <rPr>
        <vertAlign val="superscript"/>
        <sz val="6.5"/>
        <rFont val="Arial"/>
        <family val="2"/>
      </rPr>
      <t>2</t>
    </r>
  </si>
  <si>
    <r>
      <rPr>
        <vertAlign val="superscript"/>
        <sz val="6"/>
        <color indexed="8"/>
        <rFont val="Arial"/>
        <family val="2"/>
      </rPr>
      <t>1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</si>
  <si>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1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</si>
  <si>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2</t>
    </r>
    <r>
      <rPr>
        <sz val="6"/>
        <color indexed="8"/>
        <rFont val="Arial"/>
        <family val="2"/>
      </rPr>
      <t>En 1952, la distinction entre surface agricole utile et surface d'habitat et d'infrastructure n'a pas été faite</t>
    </r>
  </si>
  <si>
    <r>
      <t>2</t>
    </r>
    <r>
      <rPr>
        <sz val="6"/>
        <color indexed="8"/>
        <rFont val="Arial"/>
        <family val="2"/>
      </rPr>
      <t>1952 wurde keine Unterscheidung zwischen landwirtschaftlicher Nutzfläche und Siedlungsfläche vorgenommen</t>
    </r>
  </si>
  <si>
    <t>Höchst-</t>
  </si>
  <si>
    <t>gelegene</t>
  </si>
  <si>
    <t>Tiefst-</t>
  </si>
  <si>
    <t>See / Lac</t>
  </si>
  <si>
    <r>
      <t>Utilisation du sol</t>
    </r>
    <r>
      <rPr>
        <b/>
        <sz val="6"/>
        <rFont val="Arial"/>
        <family val="2"/>
      </rPr>
      <t xml:space="preserve"> / Bodennutzung</t>
    </r>
  </si>
  <si>
    <r>
      <t>Altitude</t>
    </r>
    <r>
      <rPr>
        <b/>
        <sz val="6"/>
        <rFont val="Arial"/>
        <family val="2"/>
      </rPr>
      <t xml:space="preserve"> / Höhe</t>
    </r>
  </si>
  <si>
    <t>Surface d'habi-</t>
  </si>
  <si>
    <t>tat et d'infra-</t>
  </si>
  <si>
    <t>structure</t>
  </si>
  <si>
    <t>Suisse / Schweiz (2013/18)</t>
  </si>
  <si>
    <r>
      <t>1979/85</t>
    </r>
    <r>
      <rPr>
        <vertAlign val="superscript"/>
        <sz val="6.5"/>
        <rFont val="Arial"/>
        <family val="2"/>
      </rPr>
      <t>r</t>
    </r>
  </si>
  <si>
    <r>
      <t>1992/97</t>
    </r>
    <r>
      <rPr>
        <vertAlign val="superscript"/>
        <sz val="6.5"/>
        <rFont val="Arial"/>
        <family val="2"/>
      </rPr>
      <t>r</t>
    </r>
  </si>
  <si>
    <r>
      <t>2004/09</t>
    </r>
    <r>
      <rPr>
        <vertAlign val="superscript"/>
        <sz val="6.5"/>
        <rFont val="Arial"/>
        <family val="2"/>
      </rPr>
      <t>r</t>
    </r>
  </si>
  <si>
    <r>
      <t>2013/18</t>
    </r>
    <r>
      <rPr>
        <vertAlign val="superscript"/>
        <sz val="6.5"/>
        <rFont val="Arial"/>
        <family val="2"/>
      </rPr>
      <t>r</t>
    </r>
  </si>
  <si>
    <t>En ha pour la superficie, en m sur mer pour l'altitude/ In ha für die Fläche, in m über Meer für die Höhenangaben</t>
  </si>
  <si>
    <t>T02-02-02</t>
  </si>
  <si>
    <t>Source : Statistique suisse de la superficie, Géostat - Office fédéral de la statistique, Neuchâtel</t>
  </si>
  <si>
    <r>
      <t>Altitude, superficie et utilisation du sol, par canton, district et agglomération, de 1952 à</t>
    </r>
    <r>
      <rPr>
        <b/>
        <sz val="8"/>
        <color theme="1"/>
        <rFont val="Arial"/>
        <family val="2"/>
      </rPr>
      <t xml:space="preserve"> 2020/25</t>
    </r>
  </si>
  <si>
    <t>Höhe, Fläche und Bodennutzung nach Kanton, Bezirk und Agglomeration von 1952 bis 2020/25</t>
  </si>
  <si>
    <t>Canton de Fribourg (2020/25)</t>
  </si>
  <si>
    <t>Kanton Freiburg (2020/25)</t>
  </si>
  <si>
    <r>
      <t>Agglo Fribourg (2020/25)</t>
    </r>
    <r>
      <rPr>
        <b/>
        <vertAlign val="superscript"/>
        <sz val="6.5"/>
        <rFont val="Arial"/>
        <family val="2"/>
      </rPr>
      <t>1</t>
    </r>
  </si>
  <si>
    <r>
      <t>Agglo Freiburg (2020/25)</t>
    </r>
    <r>
      <rPr>
        <b/>
        <vertAlign val="superscript"/>
        <sz val="6.5"/>
        <rFont val="Arial"/>
        <family val="2"/>
      </rPr>
      <t>1</t>
    </r>
  </si>
  <si>
    <t>2020/25</t>
  </si>
  <si>
    <t>Quelle: Arealstatistik Schweiz, Geostat - Bundesamt für Statistik, Neuenburg, te24-042</t>
  </si>
  <si>
    <t>Actualisation / Aktualisiert am: 02.09.2024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</si>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</sst>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#\ ##0\,0"/>
    <numFmt numFmtId="167" formatCode="#,##0;\-#,##0;&quot;-&quot;"/>
  </numFmts>
  <fonts count="34">
    <font>
      <sz val="10"/>
      <name val="Courier"/>
      <family val="3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.5"/>
      <name val="Helvetica-Narrow"/>
      <family val="3"/>
    </font>
    <font>
      <b/>
      <sz val="6.5"/>
      <name val="Arial"/>
      <family val="2"/>
    </font>
    <font>
      <b/>
      <i/>
      <sz val="6.5"/>
      <name val="Arial"/>
      <family val="2"/>
    </font>
    <font>
      <sz val="6.5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vertAlign val="superscript"/>
      <sz val="6.5"/>
      <name val="Arial"/>
      <family val="2"/>
    </font>
    <font>
      <b/>
      <vertAlign val="superscript"/>
      <sz val="6.5"/>
      <name val="Arial"/>
      <family val="2"/>
    </font>
    <font>
      <sz val="6.5"/>
      <color indexed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8"/>
      <name val="Helv"/>
    </font>
    <font>
      <b/>
      <sz val="10"/>
      <name val="Helv"/>
    </font>
    <font>
      <b/>
      <sz val="6.5"/>
      <color indexed="8"/>
      <name val="Arial"/>
      <family val="2"/>
    </font>
    <font>
      <sz val="6.5"/>
      <color rgb="FFFF0000"/>
      <name val="Arial"/>
      <family val="2"/>
    </font>
    <font>
      <b/>
      <sz val="6.5"/>
      <color rgb="FFFF0000"/>
      <name val="Arial"/>
      <family val="2"/>
    </font>
    <font>
      <i/>
      <sz val="6.5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sz val="10"/>
      <name val="Helv"/>
    </font>
    <font>
      <sz val="8"/>
      <color indexed="8"/>
      <name val="Arial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5" fillId="0" borderId="0" applyFont="0" applyFill="0" applyBorder="0" applyAlignment="0" applyProtection="0">
      <alignment horizontal="right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4" fillId="0" borderId="0"/>
    <xf numFmtId="0" fontId="18" fillId="0" borderId="0"/>
    <xf numFmtId="0" fontId="21" fillId="0" borderId="0"/>
    <xf numFmtId="0" fontId="3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31" fillId="0" borderId="0"/>
  </cellStyleXfs>
  <cellXfs count="8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top" wrapText="1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6" fillId="2" borderId="3" xfId="0" applyNumberFormat="1" applyFont="1" applyFill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10" fillId="0" borderId="3" xfId="0" applyNumberFormat="1" applyFont="1" applyBorder="1" applyAlignment="1">
      <alignment horizontal="right" vertical="center"/>
    </xf>
    <xf numFmtId="167" fontId="8" fillId="0" borderId="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25" fillId="0" borderId="0" xfId="0" applyFont="1" applyAlignment="1">
      <alignment vertical="center"/>
    </xf>
    <xf numFmtId="167" fontId="8" fillId="0" borderId="3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167" fontId="6" fillId="2" borderId="0" xfId="0" applyNumberFormat="1" applyFont="1" applyFill="1" applyAlignment="1">
      <alignment horizontal="right" vertical="center"/>
    </xf>
    <xf numFmtId="0" fontId="26" fillId="0" borderId="10" xfId="0" applyFont="1" applyBorder="1" applyAlignment="1">
      <alignment horizontal="left" vertical="center"/>
    </xf>
    <xf numFmtId="167" fontId="26" fillId="0" borderId="0" xfId="0" applyNumberFormat="1" applyFont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167" fontId="10" fillId="0" borderId="0" xfId="0" applyNumberFormat="1" applyFont="1" applyAlignment="1">
      <alignment horizontal="right" vertical="center"/>
    </xf>
    <xf numFmtId="0" fontId="8" fillId="0" borderId="10" xfId="0" quotePrefix="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1" fontId="0" fillId="0" borderId="0" xfId="0" applyNumberFormat="1"/>
    <xf numFmtId="167" fontId="29" fillId="2" borderId="0" xfId="0" applyNumberFormat="1" applyFont="1" applyFill="1" applyAlignment="1">
      <alignment horizontal="right" vertical="center"/>
    </xf>
    <xf numFmtId="167" fontId="30" fillId="0" borderId="0" xfId="0" applyNumberFormat="1" applyFont="1" applyAlignment="1">
      <alignment horizontal="right" vertical="center"/>
    </xf>
    <xf numFmtId="167" fontId="26" fillId="0" borderId="0" xfId="0" quotePrefix="1" applyNumberFormat="1" applyFont="1" applyAlignment="1">
      <alignment horizontal="right" vertical="center"/>
    </xf>
    <xf numFmtId="0" fontId="14" fillId="0" borderId="0" xfId="16" applyFont="1" applyAlignment="1">
      <alignment horizontal="left" vertical="center"/>
    </xf>
    <xf numFmtId="167" fontId="8" fillId="0" borderId="0" xfId="0" applyNumberFormat="1" applyFont="1" applyAlignment="1">
      <alignment horizontal="center" vertical="center"/>
    </xf>
    <xf numFmtId="0" fontId="27" fillId="3" borderId="0" xfId="2" applyFont="1" applyFill="1" applyAlignment="1">
      <alignment horizontal="left" vertical="center"/>
    </xf>
    <xf numFmtId="0" fontId="31" fillId="0" borderId="0" xfId="17"/>
    <xf numFmtId="0" fontId="32" fillId="3" borderId="0" xfId="2" applyFont="1" applyFill="1" applyAlignment="1">
      <alignment vertical="top"/>
    </xf>
    <xf numFmtId="0" fontId="31" fillId="0" borderId="0" xfId="17" applyAlignment="1">
      <alignment vertical="top"/>
    </xf>
    <xf numFmtId="0" fontId="15" fillId="0" borderId="6" xfId="17" applyFont="1" applyBorder="1"/>
    <xf numFmtId="0" fontId="15" fillId="0" borderId="13" xfId="17" applyFont="1" applyBorder="1"/>
    <xf numFmtId="0" fontId="15" fillId="0" borderId="3" xfId="17" applyFont="1" applyBorder="1"/>
    <xf numFmtId="0" fontId="8" fillId="4" borderId="10" xfId="17" applyFont="1" applyFill="1" applyBorder="1" applyAlignment="1">
      <alignment vertical="top"/>
    </xf>
    <xf numFmtId="0" fontId="8" fillId="4" borderId="3" xfId="17" applyFont="1" applyFill="1" applyBorder="1" applyAlignment="1">
      <alignment vertical="top" wrapText="1"/>
    </xf>
    <xf numFmtId="0" fontId="8" fillId="0" borderId="0" xfId="17" applyFont="1" applyAlignment="1">
      <alignment vertical="top" wrapText="1"/>
    </xf>
    <xf numFmtId="0" fontId="8" fillId="0" borderId="10" xfId="17" applyFont="1" applyBorder="1" applyAlignment="1">
      <alignment vertical="top"/>
    </xf>
    <xf numFmtId="0" fontId="8" fillId="5" borderId="3" xfId="17" applyFont="1" applyFill="1" applyBorder="1" applyAlignment="1">
      <alignment vertical="top" wrapText="1"/>
    </xf>
    <xf numFmtId="0" fontId="8" fillId="4" borderId="10" xfId="17" applyFont="1" applyFill="1" applyBorder="1" applyAlignment="1">
      <alignment horizontal="left" vertical="top"/>
    </xf>
    <xf numFmtId="0" fontId="8" fillId="0" borderId="11" xfId="17" applyFont="1" applyBorder="1" applyAlignment="1">
      <alignment vertical="top"/>
    </xf>
    <xf numFmtId="0" fontId="8" fillId="5" borderId="4" xfId="17" applyFont="1" applyFill="1" applyBorder="1" applyAlignment="1">
      <alignment vertical="top" wrapText="1"/>
    </xf>
    <xf numFmtId="0" fontId="18" fillId="0" borderId="0" xfId="17" applyFont="1"/>
    <xf numFmtId="0" fontId="33" fillId="0" borderId="0" xfId="0" applyFont="1"/>
  </cellXfs>
  <cellStyles count="18">
    <cellStyle name="Hyperlink 2" xfId="3" xr:uid="{00000000-0005-0000-0000-000000000000}"/>
    <cellStyle name="Normal" xfId="0" builtinId="0"/>
    <cellStyle name="Normal 2" xfId="2" xr:uid="{00000000-0005-0000-0000-000002000000}"/>
    <cellStyle name="Normal 2 2" xfId="16" xr:uid="{3D45839B-9546-4A10-8B0E-83550EEA1DF3}"/>
    <cellStyle name="Normal 3" xfId="14" xr:uid="{C9F03A59-4415-4157-814F-C6D819963BA8}"/>
    <cellStyle name="Normal 4" xfId="15" xr:uid="{5B8F02B3-E450-4E7E-B001-E1DABFA5CC32}"/>
    <cellStyle name="Normal 5" xfId="17" xr:uid="{11D01344-F62F-4CB9-91FF-42A94B13BF59}"/>
    <cellStyle name="Standard 2" xfId="4" xr:uid="{00000000-0005-0000-0000-000003000000}"/>
    <cellStyle name="Standard 2 2" xfId="5" xr:uid="{00000000-0005-0000-0000-000004000000}"/>
    <cellStyle name="Standard 2 2 2" xfId="6" xr:uid="{00000000-0005-0000-0000-000005000000}"/>
    <cellStyle name="Standard 2 3" xfId="7" xr:uid="{00000000-0005-0000-0000-000006000000}"/>
    <cellStyle name="Standard 3" xfId="8" xr:uid="{00000000-0005-0000-0000-000007000000}"/>
    <cellStyle name="Standard 4" xfId="9" xr:uid="{00000000-0005-0000-0000-000008000000}"/>
    <cellStyle name="Standard 4 2" xfId="12" xr:uid="{00000000-0005-0000-0000-000009000000}"/>
    <cellStyle name="Standard 5" xfId="10" xr:uid="{00000000-0005-0000-0000-00000A000000}"/>
    <cellStyle name="Standard 5 2" xfId="13" xr:uid="{00000000-0005-0000-0000-00000B000000}"/>
    <cellStyle name="Standard_Kombinationskategorien_V10.01.06" xfId="11" xr:uid="{00000000-0005-0000-0000-00000C000000}"/>
    <cellStyle name="virgule" xfId="1" xr:uid="{00000000-0005-0000-0000-00000D000000}"/>
  </cellStyles>
  <dxfs count="0"/>
  <tableStyles count="1" defaultTableStyle="TableStyleMedium9" defaultPivotStyle="PivotStyleLight16">
    <tableStyle name="Invisible" pivot="0" table="0" count="0" xr9:uid="{A6692851-F3B7-4DEC-81A0-12D9E65AC0A7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969696"/>
      <rgbColor rgb="00008080"/>
      <rgbColor rgb="00EAEAEA"/>
      <rgbColor rgb="00DDDDDD"/>
      <rgbColor rgb="0000FFFF"/>
      <rgbColor rgb="00CCFFFF"/>
      <rgbColor rgb="0099FF99"/>
      <rgbColor rgb="00B2B2B2"/>
      <rgbColor rgb="00CC99FF"/>
      <rgbColor rgb="00FFFF66"/>
      <rgbColor rgb="00FFCC00"/>
      <rgbColor rgb="00FF6600"/>
      <rgbColor rgb="0000FFFF"/>
      <rgbColor rgb="00CCFFFF"/>
      <rgbColor rgb="00CCFFCC"/>
      <rgbColor rgb="00C0C0C0"/>
      <rgbColor rgb="00CCCCFF"/>
      <rgbColor rgb="00FFFF99"/>
      <rgbColor rgb="00FFCC99"/>
      <rgbColor rgb="00FF6600"/>
      <rgbColor rgb="0000CCFF"/>
      <rgbColor rgb="00CCFFFF"/>
      <rgbColor rgb="00CFCFCF"/>
      <rgbColor rgb="00FFFF99"/>
      <rgbColor rgb="0099CCFF"/>
      <rgbColor rgb="00FF99CC"/>
      <rgbColor rgb="00C0C0C0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CFCFCF"/>
      <rgbColor rgb="00003366"/>
      <rgbColor rgb="00339966"/>
      <rgbColor rgb="00003300"/>
      <rgbColor rgb="00333300"/>
      <rgbColor rgb="00993300"/>
      <rgbColor rgb="00B2B2B2"/>
      <rgbColor rgb="005F5F5F"/>
      <rgbColor rgb="00CFCFCF"/>
    </indexedColors>
    <mruColors>
      <color rgb="FFF2F2F2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CH\Daten_neu\Tabellen_zur_Kontrolle\SfproE\SfproE_nach_Kantonen_mit_Formeln-20091110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net.fr.ch\dfs\Bfs003san\GEO_DATA_M\Pfister\Datenauswertung2006ff\Auswertungen10\SfproE10\Berechnungen_10\SfproE_nach_Kantonen_mit_Formeln-20091110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s003san\GEO_DATA_M\Pfister\Datenauswertung2006ff\Auswertungen10\SfproE10\Berechnungen_10\SfproE_nach_Kantonen_mit_Formeln-20091110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ntone SfproE 2004-09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nnwerte_Release"/>
      <sheetName val="Kantone SfproE 2004-09"/>
      <sheetName val="Kantone SfproE 1992-97"/>
      <sheetName val="Kantone SfproE 1979-85"/>
      <sheetName val="Differenzen"/>
      <sheetName val="SiedProEinw09_Kt_091110"/>
      <sheetName val="Perimeter"/>
      <sheetName val="NOAS04-Siedlung-d"/>
      <sheetName val="NOAS04-habitat-f"/>
    </sheetNames>
    <sheetDataSet>
      <sheetData sheetId="0" refreshError="1"/>
      <sheetData sheetId="1">
        <row r="22">
          <cell r="A22">
            <v>1</v>
          </cell>
          <cell r="B22" t="str">
            <v>Zürich</v>
          </cell>
          <cell r="C22" t="str">
            <v>...</v>
          </cell>
          <cell r="D22" t="str">
            <v>...</v>
          </cell>
          <cell r="E22" t="str">
            <v>...</v>
          </cell>
          <cell r="F22" t="str">
            <v>...</v>
          </cell>
          <cell r="G22" t="str">
            <v>...</v>
          </cell>
          <cell r="H22" t="str">
            <v>...</v>
          </cell>
          <cell r="I22" t="str">
            <v>...</v>
          </cell>
          <cell r="J22" t="str">
            <v>...</v>
          </cell>
          <cell r="L22" t="str">
            <v>...</v>
          </cell>
          <cell r="M22"/>
        </row>
        <row r="23">
          <cell r="A23">
            <v>2</v>
          </cell>
          <cell r="B23" t="str">
            <v>Bern</v>
          </cell>
          <cell r="C23" t="str">
            <v>2004/07</v>
          </cell>
          <cell r="D23">
            <v>427.92</v>
          </cell>
          <cell r="E23">
            <v>30.57</v>
          </cell>
          <cell r="F23">
            <v>216.53</v>
          </cell>
          <cell r="G23">
            <v>137.81</v>
          </cell>
          <cell r="H23">
            <v>18.95</v>
          </cell>
          <cell r="I23">
            <v>24.06</v>
          </cell>
          <cell r="J23">
            <v>962755</v>
          </cell>
          <cell r="L23">
            <v>427.91999999999996</v>
          </cell>
          <cell r="M23">
            <v>-5.6843418860808015E-14</v>
          </cell>
        </row>
        <row r="24">
          <cell r="A24">
            <v>3</v>
          </cell>
          <cell r="B24" t="str">
            <v>Luzern</v>
          </cell>
          <cell r="C24" t="str">
            <v>2006/07</v>
          </cell>
          <cell r="D24">
            <v>398.67</v>
          </cell>
          <cell r="E24">
            <v>37.03</v>
          </cell>
          <cell r="F24">
            <v>198.74</v>
          </cell>
          <cell r="G24">
            <v>117.2</v>
          </cell>
          <cell r="H24">
            <v>22.5</v>
          </cell>
          <cell r="I24">
            <v>23.2</v>
          </cell>
          <cell r="J24">
            <v>360824</v>
          </cell>
          <cell r="L24">
            <v>398.67</v>
          </cell>
          <cell r="M24">
            <v>0</v>
          </cell>
        </row>
        <row r="25">
          <cell r="A25">
            <v>4</v>
          </cell>
          <cell r="B25" t="str">
            <v>Uri</v>
          </cell>
          <cell r="C25" t="str">
            <v>...</v>
          </cell>
          <cell r="D25" t="str">
            <v>...</v>
          </cell>
          <cell r="E25" t="str">
            <v>...</v>
          </cell>
          <cell r="F25" t="str">
            <v>...</v>
          </cell>
          <cell r="G25" t="str">
            <v>...</v>
          </cell>
          <cell r="H25" t="str">
            <v>...</v>
          </cell>
          <cell r="I25" t="str">
            <v>...</v>
          </cell>
          <cell r="J25" t="str">
            <v>...</v>
          </cell>
          <cell r="L25" t="str">
            <v>...</v>
          </cell>
          <cell r="M25"/>
        </row>
        <row r="26">
          <cell r="A26">
            <v>5</v>
          </cell>
          <cell r="B26" t="str">
            <v>Schwyz</v>
          </cell>
          <cell r="C26" t="str">
            <v>...</v>
          </cell>
          <cell r="D26" t="str">
            <v>...</v>
          </cell>
          <cell r="E26" t="str">
            <v>...</v>
          </cell>
          <cell r="F26" t="str">
            <v>...</v>
          </cell>
          <cell r="G26" t="str">
            <v>...</v>
          </cell>
          <cell r="H26" t="str">
            <v>...</v>
          </cell>
          <cell r="I26" t="str">
            <v>...</v>
          </cell>
          <cell r="J26" t="str">
            <v>...</v>
          </cell>
          <cell r="L26" t="str">
            <v>...</v>
          </cell>
          <cell r="M26"/>
        </row>
        <row r="27">
          <cell r="A27">
            <v>6</v>
          </cell>
          <cell r="B27" t="str">
            <v>Obwalden</v>
          </cell>
          <cell r="C27" t="str">
            <v>2006/07</v>
          </cell>
          <cell r="D27">
            <v>556.89</v>
          </cell>
          <cell r="E27">
            <v>32.01</v>
          </cell>
          <cell r="F27">
            <v>258.74</v>
          </cell>
          <cell r="G27">
            <v>196.2</v>
          </cell>
          <cell r="H27">
            <v>38.53</v>
          </cell>
          <cell r="I27">
            <v>31.42</v>
          </cell>
          <cell r="J27">
            <v>33741</v>
          </cell>
          <cell r="L27">
            <v>556.9</v>
          </cell>
          <cell r="M27">
            <v>9.9999999999909051E-3</v>
          </cell>
        </row>
        <row r="28">
          <cell r="A28">
            <v>7</v>
          </cell>
          <cell r="B28" t="str">
            <v>Nidwalden</v>
          </cell>
          <cell r="C28">
            <v>2007</v>
          </cell>
          <cell r="D28">
            <v>374.56</v>
          </cell>
          <cell r="E28">
            <v>29.32</v>
          </cell>
          <cell r="F28">
            <v>185.51</v>
          </cell>
          <cell r="G28">
            <v>119.55</v>
          </cell>
          <cell r="H28">
            <v>23.25</v>
          </cell>
          <cell r="I28">
            <v>16.93</v>
          </cell>
          <cell r="J28">
            <v>39566</v>
          </cell>
          <cell r="L28">
            <v>374.56</v>
          </cell>
          <cell r="M28">
            <v>0</v>
          </cell>
        </row>
        <row r="29">
          <cell r="A29">
            <v>8</v>
          </cell>
          <cell r="B29" t="str">
            <v>Glarus</v>
          </cell>
          <cell r="C29" t="str">
            <v>...</v>
          </cell>
          <cell r="D29" t="str">
            <v>...</v>
          </cell>
          <cell r="E29" t="str">
            <v>...</v>
          </cell>
          <cell r="F29" t="str">
            <v>...</v>
          </cell>
          <cell r="G29" t="str">
            <v>...</v>
          </cell>
          <cell r="H29" t="str">
            <v>...</v>
          </cell>
          <cell r="I29" t="str">
            <v>...</v>
          </cell>
          <cell r="J29" t="str">
            <v>...</v>
          </cell>
          <cell r="L29" t="str">
            <v>...</v>
          </cell>
          <cell r="M29"/>
        </row>
        <row r="30">
          <cell r="A30">
            <v>9</v>
          </cell>
          <cell r="B30" t="str">
            <v>Zug</v>
          </cell>
          <cell r="C30" t="str">
            <v>...</v>
          </cell>
          <cell r="D30" t="str">
            <v>...</v>
          </cell>
          <cell r="E30" t="str">
            <v>...</v>
          </cell>
          <cell r="F30" t="str">
            <v>...</v>
          </cell>
          <cell r="G30" t="str">
            <v>...</v>
          </cell>
          <cell r="H30" t="str">
            <v>...</v>
          </cell>
          <cell r="I30" t="str">
            <v>...</v>
          </cell>
          <cell r="J30" t="str">
            <v>...</v>
          </cell>
          <cell r="L30" t="str">
            <v>...</v>
          </cell>
          <cell r="M30"/>
        </row>
        <row r="31">
          <cell r="A31">
            <v>10</v>
          </cell>
          <cell r="B31" t="str">
            <v>Fribourg</v>
          </cell>
          <cell r="C31" t="str">
            <v>2004/05</v>
          </cell>
          <cell r="D31">
            <v>555.5</v>
          </cell>
          <cell r="E31">
            <v>35.880000000000003</v>
          </cell>
          <cell r="F31">
            <v>278.17</v>
          </cell>
          <cell r="G31">
            <v>180.64</v>
          </cell>
          <cell r="H31">
            <v>31.08</v>
          </cell>
          <cell r="I31">
            <v>29.73</v>
          </cell>
          <cell r="J31">
            <v>251936</v>
          </cell>
          <cell r="L31">
            <v>555.5</v>
          </cell>
          <cell r="M31">
            <v>0</v>
          </cell>
        </row>
        <row r="32">
          <cell r="A32">
            <v>11</v>
          </cell>
          <cell r="B32" t="str">
            <v>Solothurn</v>
          </cell>
          <cell r="C32" t="str">
            <v>2005/06</v>
          </cell>
          <cell r="D32">
            <v>443.16</v>
          </cell>
          <cell r="E32">
            <v>44.7</v>
          </cell>
          <cell r="F32">
            <v>224.96</v>
          </cell>
          <cell r="G32">
            <v>123.42</v>
          </cell>
          <cell r="H32">
            <v>23.91</v>
          </cell>
          <cell r="I32">
            <v>26.17</v>
          </cell>
          <cell r="J32">
            <v>247200</v>
          </cell>
          <cell r="L32">
            <v>443.16000000000008</v>
          </cell>
          <cell r="M32">
            <v>5.6843418860808015E-14</v>
          </cell>
        </row>
        <row r="33">
          <cell r="A33">
            <v>12</v>
          </cell>
          <cell r="B33" t="str">
            <v>Basel-Stadt</v>
          </cell>
          <cell r="C33">
            <v>2005</v>
          </cell>
          <cell r="D33">
            <v>137.93</v>
          </cell>
          <cell r="E33">
            <v>12.91</v>
          </cell>
          <cell r="F33">
            <v>68.75</v>
          </cell>
          <cell r="G33">
            <v>34.69</v>
          </cell>
          <cell r="H33">
            <v>3.73</v>
          </cell>
          <cell r="I33">
            <v>17.84</v>
          </cell>
          <cell r="J33">
            <v>190536</v>
          </cell>
          <cell r="L33">
            <v>137.91999999999999</v>
          </cell>
          <cell r="M33">
            <v>-1.0000000000019327E-2</v>
          </cell>
        </row>
        <row r="34">
          <cell r="A34">
            <v>13</v>
          </cell>
          <cell r="B34" t="str">
            <v>Basel-Landschaft</v>
          </cell>
          <cell r="C34" t="str">
            <v>2005/06</v>
          </cell>
          <cell r="D34">
            <v>340.42</v>
          </cell>
          <cell r="E34">
            <v>36.78</v>
          </cell>
          <cell r="F34">
            <v>173.72</v>
          </cell>
          <cell r="G34">
            <v>90.88</v>
          </cell>
          <cell r="H34">
            <v>15.39</v>
          </cell>
          <cell r="I34">
            <v>23.65</v>
          </cell>
          <cell r="J34">
            <v>265083</v>
          </cell>
          <cell r="L34">
            <v>340.41999999999996</v>
          </cell>
          <cell r="M34">
            <v>-5.6843418860808015E-14</v>
          </cell>
        </row>
        <row r="35">
          <cell r="A35">
            <v>14</v>
          </cell>
          <cell r="B35" t="str">
            <v>Schaffhausen</v>
          </cell>
          <cell r="C35" t="str">
            <v>...</v>
          </cell>
          <cell r="D35" t="str">
            <v>...</v>
          </cell>
          <cell r="E35" t="str">
            <v>...</v>
          </cell>
          <cell r="F35" t="str">
            <v>...</v>
          </cell>
          <cell r="G35" t="str">
            <v>...</v>
          </cell>
          <cell r="H35" t="str">
            <v>...</v>
          </cell>
          <cell r="I35" t="str">
            <v>...</v>
          </cell>
          <cell r="J35" t="str">
            <v>...</v>
          </cell>
          <cell r="L35" t="str">
            <v>...</v>
          </cell>
          <cell r="M35"/>
        </row>
        <row r="36">
          <cell r="A36">
            <v>15</v>
          </cell>
          <cell r="B36" t="str">
            <v>Appenzell Ausserrhoden</v>
          </cell>
          <cell r="C36" t="str">
            <v>...</v>
          </cell>
          <cell r="D36" t="str">
            <v>...</v>
          </cell>
          <cell r="E36" t="str">
            <v>...</v>
          </cell>
          <cell r="F36" t="str">
            <v>...</v>
          </cell>
          <cell r="G36" t="str">
            <v>...</v>
          </cell>
          <cell r="H36" t="str">
            <v>...</v>
          </cell>
          <cell r="I36" t="str">
            <v>...</v>
          </cell>
          <cell r="J36" t="str">
            <v>...</v>
          </cell>
          <cell r="L36" t="str">
            <v>...</v>
          </cell>
          <cell r="M36"/>
        </row>
        <row r="37">
          <cell r="A37">
            <v>16</v>
          </cell>
          <cell r="B37" t="str">
            <v>Appenzell Innerrhoden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 t="str">
            <v>...</v>
          </cell>
          <cell r="H37" t="str">
            <v>...</v>
          </cell>
          <cell r="I37" t="str">
            <v>...</v>
          </cell>
          <cell r="J37" t="str">
            <v>...</v>
          </cell>
          <cell r="L37" t="str">
            <v>...</v>
          </cell>
          <cell r="M37"/>
        </row>
        <row r="38">
          <cell r="A38">
            <v>17</v>
          </cell>
          <cell r="B38" t="str">
            <v>St. Gallen</v>
          </cell>
          <cell r="C38" t="str">
            <v>...</v>
          </cell>
          <cell r="D38" t="str">
            <v>...</v>
          </cell>
          <cell r="E38" t="str">
            <v>...</v>
          </cell>
          <cell r="F38" t="str">
            <v>...</v>
          </cell>
          <cell r="G38" t="str">
            <v>...</v>
          </cell>
          <cell r="H38" t="str">
            <v>...</v>
          </cell>
          <cell r="I38" t="str">
            <v>...</v>
          </cell>
          <cell r="J38" t="str">
            <v>...</v>
          </cell>
          <cell r="L38" t="str">
            <v>...</v>
          </cell>
          <cell r="M38"/>
        </row>
        <row r="39">
          <cell r="A39">
            <v>18</v>
          </cell>
          <cell r="B39" t="str">
            <v>Graubünden</v>
          </cell>
          <cell r="C39" t="str">
            <v>...</v>
          </cell>
          <cell r="D39" t="str">
            <v>...</v>
          </cell>
          <cell r="E39" t="str">
            <v>...</v>
          </cell>
          <cell r="F39" t="str">
            <v>...</v>
          </cell>
          <cell r="G39" t="str">
            <v>...</v>
          </cell>
          <cell r="H39" t="str">
            <v>...</v>
          </cell>
          <cell r="I39" t="str">
            <v>...</v>
          </cell>
          <cell r="J39" t="str">
            <v>...</v>
          </cell>
          <cell r="L39" t="str">
            <v>...</v>
          </cell>
          <cell r="M39"/>
        </row>
        <row r="40">
          <cell r="A40">
            <v>19</v>
          </cell>
          <cell r="B40" t="str">
            <v>Aargau</v>
          </cell>
          <cell r="C40" t="str">
            <v>2006/07</v>
          </cell>
          <cell r="D40">
            <v>413.82</v>
          </cell>
          <cell r="E40">
            <v>42.07</v>
          </cell>
          <cell r="F40">
            <v>208.93</v>
          </cell>
          <cell r="G40">
            <v>117.37</v>
          </cell>
          <cell r="H40">
            <v>25.55</v>
          </cell>
          <cell r="I40">
            <v>19.899999999999999</v>
          </cell>
          <cell r="J40">
            <v>576457</v>
          </cell>
          <cell r="L40">
            <v>413.82</v>
          </cell>
          <cell r="M40">
            <v>0</v>
          </cell>
        </row>
        <row r="41">
          <cell r="A41">
            <v>20</v>
          </cell>
          <cell r="B41" t="str">
            <v>Thurgau</v>
          </cell>
          <cell r="C41" t="str">
            <v>...</v>
          </cell>
          <cell r="D41" t="str">
            <v>...</v>
          </cell>
          <cell r="E41" t="str">
            <v>...</v>
          </cell>
          <cell r="F41" t="str">
            <v>...</v>
          </cell>
          <cell r="G41" t="str">
            <v>...</v>
          </cell>
          <cell r="H41" t="str">
            <v>...</v>
          </cell>
          <cell r="I41" t="str">
            <v>...</v>
          </cell>
          <cell r="J41" t="str">
            <v>...</v>
          </cell>
          <cell r="L41" t="str">
            <v>...</v>
          </cell>
          <cell r="M41"/>
        </row>
        <row r="42">
          <cell r="A42">
            <v>21</v>
          </cell>
          <cell r="B42" t="str">
            <v>Ticino</v>
          </cell>
          <cell r="C42" t="str">
            <v>...</v>
          </cell>
          <cell r="D42" t="str">
            <v>...</v>
          </cell>
          <cell r="E42" t="str">
            <v>...</v>
          </cell>
          <cell r="F42" t="str">
            <v>...</v>
          </cell>
          <cell r="G42" t="str">
            <v>...</v>
          </cell>
          <cell r="H42" t="str">
            <v>...</v>
          </cell>
          <cell r="I42" t="str">
            <v>...</v>
          </cell>
          <cell r="J42" t="str">
            <v>...</v>
          </cell>
          <cell r="L42" t="str">
            <v>...</v>
          </cell>
          <cell r="M42"/>
        </row>
        <row r="43">
          <cell r="A43">
            <v>22</v>
          </cell>
          <cell r="B43" t="str">
            <v>Vaud</v>
          </cell>
          <cell r="C43" t="str">
            <v>2004/05</v>
          </cell>
          <cell r="D43">
            <v>454.97</v>
          </cell>
          <cell r="E43">
            <v>28.08</v>
          </cell>
          <cell r="F43">
            <v>218.5</v>
          </cell>
          <cell r="G43">
            <v>153.69</v>
          </cell>
          <cell r="H43">
            <v>21.99</v>
          </cell>
          <cell r="I43">
            <v>32.71</v>
          </cell>
          <cell r="J43">
            <v>658127</v>
          </cell>
          <cell r="L43">
            <v>454.96999999999997</v>
          </cell>
          <cell r="M43">
            <v>-5.6843418860808015E-14</v>
          </cell>
        </row>
        <row r="44">
          <cell r="A44">
            <v>23</v>
          </cell>
          <cell r="B44" t="str">
            <v>Valais</v>
          </cell>
          <cell r="C44" t="str">
            <v>...</v>
          </cell>
          <cell r="D44" t="str">
            <v>...</v>
          </cell>
          <cell r="E44" t="str">
            <v>...</v>
          </cell>
          <cell r="F44" t="str">
            <v>...</v>
          </cell>
          <cell r="G44" t="str">
            <v>...</v>
          </cell>
          <cell r="H44" t="str">
            <v>...</v>
          </cell>
          <cell r="I44" t="str">
            <v>...</v>
          </cell>
          <cell r="J44" t="str">
            <v>...</v>
          </cell>
          <cell r="L44" t="str">
            <v>...</v>
          </cell>
          <cell r="M44"/>
        </row>
        <row r="45">
          <cell r="A45">
            <v>24</v>
          </cell>
          <cell r="B45" t="str">
            <v>Neuchâtel</v>
          </cell>
          <cell r="C45" t="str">
            <v>2004/05</v>
          </cell>
          <cell r="D45">
            <v>397.33</v>
          </cell>
          <cell r="E45">
            <v>32.549999999999997</v>
          </cell>
          <cell r="F45">
            <v>188.32</v>
          </cell>
          <cell r="G45">
            <v>124.4</v>
          </cell>
          <cell r="H45">
            <v>22.59</v>
          </cell>
          <cell r="I45">
            <v>29.47</v>
          </cell>
          <cell r="J45">
            <v>168649</v>
          </cell>
          <cell r="L45">
            <v>397.32999999999993</v>
          </cell>
          <cell r="M45">
            <v>-5.6843418860808015E-14</v>
          </cell>
        </row>
        <row r="46">
          <cell r="A46">
            <v>25</v>
          </cell>
          <cell r="B46" t="str">
            <v>Genève</v>
          </cell>
          <cell r="C46">
            <v>2004</v>
          </cell>
          <cell r="D46">
            <v>217.82</v>
          </cell>
          <cell r="E46">
            <v>14.25</v>
          </cell>
          <cell r="F46">
            <v>119.36</v>
          </cell>
          <cell r="G46">
            <v>55.46</v>
          </cell>
          <cell r="H46">
            <v>9.1199999999999992</v>
          </cell>
          <cell r="I46">
            <v>19.64</v>
          </cell>
          <cell r="J46">
            <v>432235</v>
          </cell>
          <cell r="L46">
            <v>217.83000000000004</v>
          </cell>
          <cell r="M46">
            <v>1.0000000000047748E-2</v>
          </cell>
        </row>
        <row r="47">
          <cell r="A47">
            <v>26</v>
          </cell>
          <cell r="B47" t="str">
            <v>Jura</v>
          </cell>
          <cell r="C47">
            <v>2005</v>
          </cell>
          <cell r="D47">
            <v>826.98</v>
          </cell>
          <cell r="E47">
            <v>52.73</v>
          </cell>
          <cell r="F47">
            <v>382.04</v>
          </cell>
          <cell r="G47">
            <v>289.99</v>
          </cell>
          <cell r="H47">
            <v>65.540000000000006</v>
          </cell>
          <cell r="I47">
            <v>36.67</v>
          </cell>
          <cell r="J47">
            <v>67898</v>
          </cell>
          <cell r="L47">
            <v>826.96999999999991</v>
          </cell>
          <cell r="M47">
            <v>-1.0000000000104592E-2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B4F19-695B-4BCC-A05B-619E7C29B7C0}">
  <dimension ref="A1:P94"/>
  <sheetViews>
    <sheetView showGridLines="0" tabSelected="1" zoomScale="130" zoomScaleNormal="130" workbookViewId="0"/>
  </sheetViews>
  <sheetFormatPr baseColWidth="10" defaultColWidth="11" defaultRowHeight="10.5" customHeight="1"/>
  <cols>
    <col min="1" max="1" width="18" style="4" customWidth="1"/>
    <col min="2" max="8" width="9.9140625" style="4" customWidth="1"/>
    <col min="9" max="9" width="7" style="4" customWidth="1"/>
    <col min="10" max="10" width="11" style="4"/>
    <col min="11" max="11" width="7.6640625" style="4" customWidth="1"/>
    <col min="12" max="16384" width="11" style="4"/>
  </cols>
  <sheetData>
    <row r="1" spans="1:14" s="1" customFormat="1" ht="13.5" customHeight="1">
      <c r="A1" s="59" t="s">
        <v>81</v>
      </c>
      <c r="F1" s="2"/>
    </row>
    <row r="2" spans="1:14" ht="10">
      <c r="A2" s="3" t="s">
        <v>82</v>
      </c>
      <c r="F2" s="5"/>
    </row>
    <row r="3" spans="1:14" ht="10.5" customHeight="1">
      <c r="A3" s="6" t="s">
        <v>58</v>
      </c>
      <c r="F3" s="5"/>
    </row>
    <row r="4" spans="1:14" s="6" customFormat="1" ht="10.5" customHeight="1">
      <c r="A4" s="6" t="s">
        <v>78</v>
      </c>
    </row>
    <row r="5" spans="1:14" s="6" customFormat="1" ht="10.5" customHeight="1">
      <c r="A5" s="7"/>
      <c r="B5" s="8"/>
      <c r="C5" s="8"/>
      <c r="D5" s="8"/>
      <c r="E5" s="8"/>
      <c r="F5" s="8"/>
      <c r="G5" s="8"/>
      <c r="H5" s="8"/>
    </row>
    <row r="6" spans="1:14" s="6" customFormat="1" ht="9" customHeight="1">
      <c r="A6" s="48" t="s">
        <v>79</v>
      </c>
      <c r="B6" s="27" t="s">
        <v>68</v>
      </c>
      <c r="C6" s="27"/>
      <c r="D6" s="27"/>
      <c r="E6" s="27"/>
      <c r="F6" s="27"/>
      <c r="G6" s="41" t="s">
        <v>69</v>
      </c>
      <c r="H6" s="42"/>
    </row>
    <row r="7" spans="1:14" s="6" customFormat="1" ht="9" customHeight="1">
      <c r="A7" s="49"/>
      <c r="B7" s="45" t="s">
        <v>0</v>
      </c>
      <c r="C7" s="28" t="s">
        <v>70</v>
      </c>
      <c r="D7" s="28" t="s">
        <v>2</v>
      </c>
      <c r="E7" s="28" t="s">
        <v>1</v>
      </c>
      <c r="F7" s="31" t="s">
        <v>2</v>
      </c>
      <c r="G7" s="29" t="s">
        <v>57</v>
      </c>
      <c r="H7" s="29" t="s">
        <v>57</v>
      </c>
    </row>
    <row r="8" spans="1:14" s="6" customFormat="1" ht="9" customHeight="1">
      <c r="A8" s="50"/>
      <c r="B8" s="46" t="s">
        <v>3</v>
      </c>
      <c r="C8" s="29" t="s">
        <v>71</v>
      </c>
      <c r="D8" s="29" t="s">
        <v>4</v>
      </c>
      <c r="E8" s="29" t="s">
        <v>53</v>
      </c>
      <c r="F8" s="32" t="s">
        <v>5</v>
      </c>
      <c r="G8" s="29" t="s">
        <v>55</v>
      </c>
      <c r="H8" s="29" t="s">
        <v>56</v>
      </c>
    </row>
    <row r="9" spans="1:14" s="6" customFormat="1" ht="9" customHeight="1">
      <c r="A9" s="50"/>
      <c r="B9" s="46"/>
      <c r="C9" s="29" t="s">
        <v>72</v>
      </c>
      <c r="D9" s="29"/>
      <c r="E9" s="29"/>
      <c r="F9" s="32"/>
      <c r="G9" s="29"/>
      <c r="H9" s="29"/>
    </row>
    <row r="10" spans="1:14" s="6" customFormat="1" ht="9" customHeight="1">
      <c r="A10" s="50"/>
      <c r="B10" s="46" t="s">
        <v>7</v>
      </c>
      <c r="C10" s="29" t="s">
        <v>10</v>
      </c>
      <c r="D10" s="29" t="s">
        <v>9</v>
      </c>
      <c r="E10" s="29" t="s">
        <v>8</v>
      </c>
      <c r="F10" s="32" t="s">
        <v>11</v>
      </c>
      <c r="G10" s="29" t="s">
        <v>64</v>
      </c>
      <c r="H10" s="29" t="s">
        <v>66</v>
      </c>
    </row>
    <row r="11" spans="1:14" s="6" customFormat="1" ht="9" customHeight="1">
      <c r="A11" s="50"/>
      <c r="B11" s="46" t="s">
        <v>12</v>
      </c>
      <c r="C11" s="29" t="s">
        <v>14</v>
      </c>
      <c r="D11" s="29" t="s">
        <v>54</v>
      </c>
      <c r="E11" s="29" t="s">
        <v>13</v>
      </c>
      <c r="F11" s="32" t="s">
        <v>15</v>
      </c>
      <c r="G11" s="29" t="s">
        <v>65</v>
      </c>
      <c r="H11" s="29" t="s">
        <v>65</v>
      </c>
    </row>
    <row r="12" spans="1:14" s="6" customFormat="1" ht="9" customHeight="1">
      <c r="A12" s="51"/>
      <c r="B12" s="47"/>
      <c r="C12" s="30"/>
      <c r="D12" s="30" t="s">
        <v>14</v>
      </c>
      <c r="E12" s="30"/>
      <c r="F12" s="33"/>
      <c r="G12" s="30" t="s">
        <v>16</v>
      </c>
      <c r="H12" s="30" t="s">
        <v>16</v>
      </c>
      <c r="I12" s="40"/>
      <c r="J12"/>
      <c r="K12"/>
      <c r="L12"/>
      <c r="M12"/>
    </row>
    <row r="13" spans="1:14" s="1" customFormat="1" ht="10.5" customHeight="1">
      <c r="A13" s="52" t="s">
        <v>73</v>
      </c>
      <c r="B13" s="53">
        <v>4129071</v>
      </c>
      <c r="C13" s="53">
        <v>327156</v>
      </c>
      <c r="D13" s="53">
        <v>1452541</v>
      </c>
      <c r="E13" s="53">
        <v>1313362</v>
      </c>
      <c r="F13" s="53">
        <v>1036012</v>
      </c>
      <c r="G13" s="53">
        <v>1955</v>
      </c>
      <c r="H13" s="35">
        <v>199</v>
      </c>
      <c r="I13" s="43"/>
      <c r="J13"/>
      <c r="K13" s="6"/>
      <c r="L13" s="60"/>
      <c r="M13"/>
    </row>
    <row r="14" spans="1:14" ht="10.5" customHeight="1">
      <c r="A14" s="50" t="s">
        <v>35</v>
      </c>
      <c r="B14" s="10">
        <v>140385</v>
      </c>
      <c r="C14" s="10">
        <v>25319</v>
      </c>
      <c r="D14" s="10">
        <v>60163</v>
      </c>
      <c r="E14" s="10">
        <v>51295</v>
      </c>
      <c r="F14" s="10">
        <v>3608</v>
      </c>
      <c r="G14" s="10">
        <v>692</v>
      </c>
      <c r="H14" s="36">
        <v>268</v>
      </c>
      <c r="J14"/>
      <c r="K14" s="6"/>
      <c r="L14" s="60"/>
      <c r="M14"/>
      <c r="N14" s="1"/>
    </row>
    <row r="15" spans="1:14" ht="10.5" customHeight="1">
      <c r="A15" s="50" t="s">
        <v>31</v>
      </c>
      <c r="B15" s="10">
        <v>24291</v>
      </c>
      <c r="C15" s="10">
        <v>2326</v>
      </c>
      <c r="D15" s="10">
        <v>13255</v>
      </c>
      <c r="E15" s="10">
        <v>8334</v>
      </c>
      <c r="F15" s="10">
        <v>376</v>
      </c>
      <c r="G15" s="10">
        <v>964</v>
      </c>
      <c r="H15" s="36">
        <v>549</v>
      </c>
      <c r="J15"/>
      <c r="K15" s="6"/>
      <c r="L15" s="60"/>
      <c r="M15"/>
      <c r="N15" s="1"/>
    </row>
    <row r="16" spans="1:14" ht="10.5" customHeight="1">
      <c r="A16" s="50" t="s">
        <v>32</v>
      </c>
      <c r="B16" s="10">
        <v>17236</v>
      </c>
      <c r="C16" s="10">
        <v>867</v>
      </c>
      <c r="D16" s="10">
        <v>9206</v>
      </c>
      <c r="E16" s="10">
        <v>5526</v>
      </c>
      <c r="F16" s="10">
        <v>1637</v>
      </c>
      <c r="G16" s="10">
        <v>925</v>
      </c>
      <c r="H16" s="36">
        <v>748</v>
      </c>
      <c r="J16"/>
      <c r="K16" s="6"/>
      <c r="L16" s="60"/>
      <c r="M16"/>
      <c r="N16" s="1"/>
    </row>
    <row r="17" spans="1:14" ht="10.5" customHeight="1">
      <c r="A17" s="50" t="s">
        <v>29</v>
      </c>
      <c r="B17" s="10">
        <v>51775</v>
      </c>
      <c r="C17" s="10">
        <v>9377</v>
      </c>
      <c r="D17" s="10">
        <v>20545</v>
      </c>
      <c r="E17" s="10">
        <v>21455</v>
      </c>
      <c r="F17" s="10">
        <v>398</v>
      </c>
      <c r="G17" s="10">
        <v>714</v>
      </c>
      <c r="H17" s="36">
        <v>258</v>
      </c>
      <c r="J17"/>
      <c r="K17" s="6"/>
      <c r="L17" s="60"/>
      <c r="M17"/>
      <c r="N17" s="1"/>
    </row>
    <row r="18" spans="1:14" ht="10.5" customHeight="1">
      <c r="A18" s="50" t="s">
        <v>28</v>
      </c>
      <c r="B18" s="10">
        <v>3697</v>
      </c>
      <c r="C18" s="10">
        <v>2639</v>
      </c>
      <c r="D18" s="10">
        <v>428</v>
      </c>
      <c r="E18" s="10">
        <v>464</v>
      </c>
      <c r="F18" s="10">
        <v>166</v>
      </c>
      <c r="G18" s="10">
        <v>387</v>
      </c>
      <c r="H18" s="36">
        <v>267</v>
      </c>
      <c r="J18"/>
      <c r="K18" s="6"/>
      <c r="L18" s="60"/>
      <c r="M18"/>
      <c r="N18" s="1"/>
    </row>
    <row r="19" spans="1:14" ht="10.5" customHeight="1">
      <c r="A19" s="50" t="s">
        <v>18</v>
      </c>
      <c r="B19" s="10">
        <v>595852</v>
      </c>
      <c r="C19" s="10">
        <v>43887</v>
      </c>
      <c r="D19" s="10">
        <v>250664</v>
      </c>
      <c r="E19" s="10">
        <v>188137</v>
      </c>
      <c r="F19" s="10">
        <v>113164</v>
      </c>
      <c r="G19" s="10">
        <v>1356</v>
      </c>
      <c r="H19" s="36">
        <v>419</v>
      </c>
      <c r="J19"/>
      <c r="K19"/>
      <c r="L19" s="60"/>
      <c r="M19"/>
      <c r="N19" s="1"/>
    </row>
    <row r="20" spans="1:14" ht="10.5" customHeight="1">
      <c r="A20" s="50" t="s">
        <v>26</v>
      </c>
      <c r="B20" s="10">
        <v>167244</v>
      </c>
      <c r="C20" s="10">
        <v>15587</v>
      </c>
      <c r="D20" s="10">
        <v>92356</v>
      </c>
      <c r="E20" s="10">
        <v>45471</v>
      </c>
      <c r="F20" s="10">
        <v>13830</v>
      </c>
      <c r="G20" s="10">
        <v>1003</v>
      </c>
      <c r="H20" s="36">
        <v>434</v>
      </c>
      <c r="I20" s="12"/>
      <c r="J20"/>
      <c r="K20"/>
      <c r="L20" s="60"/>
      <c r="M20"/>
      <c r="N20" s="1"/>
    </row>
    <row r="21" spans="1:14" ht="10.5" customHeight="1">
      <c r="A21" s="50" t="s">
        <v>41</v>
      </c>
      <c r="B21" s="10">
        <v>28237</v>
      </c>
      <c r="C21" s="10">
        <v>9872</v>
      </c>
      <c r="D21" s="10">
        <v>10669</v>
      </c>
      <c r="E21" s="10">
        <v>3471</v>
      </c>
      <c r="F21" s="10">
        <v>4225</v>
      </c>
      <c r="G21" s="10">
        <v>474</v>
      </c>
      <c r="H21" s="36">
        <v>360</v>
      </c>
      <c r="I21" s="39"/>
      <c r="J21"/>
      <c r="K21"/>
      <c r="L21" s="60"/>
      <c r="M21"/>
      <c r="N21" s="1"/>
    </row>
    <row r="22" spans="1:14" ht="10.5" customHeight="1">
      <c r="A22" s="50" t="s">
        <v>24</v>
      </c>
      <c r="B22" s="10">
        <v>68534</v>
      </c>
      <c r="C22" s="10">
        <v>2119</v>
      </c>
      <c r="D22" s="10">
        <v>20118</v>
      </c>
      <c r="E22" s="10">
        <v>21473</v>
      </c>
      <c r="F22" s="10">
        <v>24824</v>
      </c>
      <c r="G22" s="10">
        <v>537</v>
      </c>
      <c r="H22" s="36">
        <v>436</v>
      </c>
      <c r="J22"/>
      <c r="K22"/>
      <c r="L22" s="60"/>
      <c r="M22"/>
      <c r="N22" s="1"/>
    </row>
    <row r="23" spans="1:14" ht="10.5" customHeight="1">
      <c r="A23" s="50" t="s">
        <v>34</v>
      </c>
      <c r="B23" s="10">
        <v>710517</v>
      </c>
      <c r="C23" s="10">
        <v>14766</v>
      </c>
      <c r="D23" s="10">
        <v>200008</v>
      </c>
      <c r="E23" s="10">
        <v>203709</v>
      </c>
      <c r="F23" s="10">
        <v>292034</v>
      </c>
      <c r="G23" s="10">
        <v>1955</v>
      </c>
      <c r="H23" s="36">
        <v>276</v>
      </c>
      <c r="J23"/>
      <c r="K23"/>
      <c r="L23" s="60"/>
      <c r="M23"/>
      <c r="N23" s="1"/>
    </row>
    <row r="24" spans="1:14" ht="10.5" customHeight="1">
      <c r="A24" s="50" t="s">
        <v>42</v>
      </c>
      <c r="B24" s="10">
        <v>83857</v>
      </c>
      <c r="C24" s="10">
        <v>5975</v>
      </c>
      <c r="D24" s="10">
        <v>40671</v>
      </c>
      <c r="E24" s="10">
        <v>36567</v>
      </c>
      <c r="F24" s="10">
        <v>644</v>
      </c>
      <c r="G24" s="10">
        <v>1036</v>
      </c>
      <c r="H24" s="36">
        <v>384</v>
      </c>
      <c r="J24"/>
      <c r="K24"/>
      <c r="L24" s="60"/>
      <c r="M24"/>
      <c r="N24" s="1"/>
    </row>
    <row r="25" spans="1:14" ht="10.5" customHeight="1">
      <c r="A25" s="50" t="s">
        <v>19</v>
      </c>
      <c r="B25" s="10">
        <v>149330</v>
      </c>
      <c r="C25" s="10">
        <v>15381</v>
      </c>
      <c r="D25" s="10">
        <v>78779</v>
      </c>
      <c r="E25" s="10">
        <v>44927</v>
      </c>
      <c r="F25" s="10">
        <v>10243</v>
      </c>
      <c r="G25" s="10">
        <v>883</v>
      </c>
      <c r="H25" s="36">
        <v>421</v>
      </c>
      <c r="J25"/>
      <c r="K25"/>
      <c r="L25" s="60"/>
      <c r="M25"/>
      <c r="N25" s="1"/>
    </row>
    <row r="26" spans="1:14" ht="10.5" customHeight="1">
      <c r="A26" s="50" t="s">
        <v>40</v>
      </c>
      <c r="B26" s="10">
        <v>80214</v>
      </c>
      <c r="C26" s="10">
        <v>7045</v>
      </c>
      <c r="D26" s="10">
        <v>33257</v>
      </c>
      <c r="E26" s="10">
        <v>30806</v>
      </c>
      <c r="F26" s="10">
        <v>9106</v>
      </c>
      <c r="G26" s="10">
        <v>1090</v>
      </c>
      <c r="H26" s="36">
        <v>434</v>
      </c>
      <c r="J26"/>
      <c r="K26"/>
      <c r="L26" s="60"/>
      <c r="M26"/>
      <c r="N26" s="1"/>
    </row>
    <row r="27" spans="1:14" ht="10.5" customHeight="1">
      <c r="A27" s="50" t="s">
        <v>23</v>
      </c>
      <c r="B27" s="10">
        <v>27597</v>
      </c>
      <c r="C27" s="10">
        <v>1560</v>
      </c>
      <c r="D27" s="10">
        <v>10070</v>
      </c>
      <c r="E27" s="10">
        <v>9271</v>
      </c>
      <c r="F27" s="10">
        <v>6696</v>
      </c>
      <c r="G27" s="10">
        <v>779</v>
      </c>
      <c r="H27" s="36">
        <v>435</v>
      </c>
      <c r="J27"/>
      <c r="K27"/>
      <c r="L27" s="60"/>
      <c r="M27"/>
      <c r="N27" s="1"/>
    </row>
    <row r="28" spans="1:14" ht="10.5" customHeight="1">
      <c r="A28" s="50" t="s">
        <v>22</v>
      </c>
      <c r="B28" s="10">
        <v>49063</v>
      </c>
      <c r="C28" s="10">
        <v>2000</v>
      </c>
      <c r="D28" s="10">
        <v>17666</v>
      </c>
      <c r="E28" s="10">
        <v>20364</v>
      </c>
      <c r="F28" s="10">
        <v>9033</v>
      </c>
      <c r="G28" s="10">
        <v>1003</v>
      </c>
      <c r="H28" s="36">
        <v>456</v>
      </c>
      <c r="J28"/>
      <c r="K28"/>
      <c r="L28" s="60"/>
      <c r="M28"/>
      <c r="N28" s="1"/>
    </row>
    <row r="29" spans="1:14" ht="10.5" customHeight="1">
      <c r="A29" s="50" t="s">
        <v>33</v>
      </c>
      <c r="B29" s="10">
        <v>202822</v>
      </c>
      <c r="C29" s="10">
        <v>20509</v>
      </c>
      <c r="D29" s="10">
        <v>93200</v>
      </c>
      <c r="E29" s="10">
        <v>62376</v>
      </c>
      <c r="F29" s="10">
        <v>26737</v>
      </c>
      <c r="G29" s="10">
        <v>963</v>
      </c>
      <c r="H29" s="36">
        <v>397</v>
      </c>
      <c r="J29"/>
      <c r="K29"/>
      <c r="L29" s="60"/>
      <c r="M29"/>
      <c r="N29" s="1"/>
    </row>
    <row r="30" spans="1:14" ht="10.5" customHeight="1">
      <c r="A30" s="50" t="s">
        <v>30</v>
      </c>
      <c r="B30" s="10">
        <v>29843</v>
      </c>
      <c r="C30" s="10">
        <v>3611</v>
      </c>
      <c r="D30" s="10">
        <v>12861</v>
      </c>
      <c r="E30" s="10">
        <v>12960</v>
      </c>
      <c r="F30" s="10">
        <v>411</v>
      </c>
      <c r="G30" s="10">
        <v>658</v>
      </c>
      <c r="H30" s="36">
        <v>401</v>
      </c>
      <c r="J30"/>
      <c r="K30"/>
      <c r="L30" s="60"/>
      <c r="M30"/>
      <c r="N30" s="1"/>
    </row>
    <row r="31" spans="1:14" ht="10.5" customHeight="1">
      <c r="A31" s="50" t="s">
        <v>21</v>
      </c>
      <c r="B31" s="10">
        <v>90804</v>
      </c>
      <c r="C31" s="10">
        <v>5874</v>
      </c>
      <c r="D31" s="10">
        <v>35910</v>
      </c>
      <c r="E31" s="10">
        <v>30715</v>
      </c>
      <c r="F31" s="10">
        <v>18305</v>
      </c>
      <c r="G31" s="10">
        <v>1089</v>
      </c>
      <c r="H31" s="36">
        <v>408</v>
      </c>
      <c r="J31"/>
      <c r="K31"/>
      <c r="L31" s="60"/>
      <c r="M31"/>
      <c r="N31" s="1"/>
    </row>
    <row r="32" spans="1:14" ht="10.5" customHeight="1">
      <c r="A32" s="50" t="s">
        <v>27</v>
      </c>
      <c r="B32" s="10">
        <v>79039</v>
      </c>
      <c r="C32" s="10">
        <v>11623</v>
      </c>
      <c r="D32" s="10">
        <v>32728</v>
      </c>
      <c r="E32" s="10">
        <v>33834</v>
      </c>
      <c r="F32" s="10">
        <v>854</v>
      </c>
      <c r="G32" s="10">
        <v>716</v>
      </c>
      <c r="H32" s="36">
        <v>328</v>
      </c>
      <c r="J32"/>
      <c r="K32"/>
      <c r="L32" s="60"/>
      <c r="M32"/>
      <c r="N32" s="1"/>
    </row>
    <row r="33" spans="1:16" ht="10.5" customHeight="1">
      <c r="A33" s="50" t="s">
        <v>36</v>
      </c>
      <c r="B33" s="10">
        <v>99400</v>
      </c>
      <c r="C33" s="10">
        <v>13129</v>
      </c>
      <c r="D33" s="10">
        <v>50507</v>
      </c>
      <c r="E33" s="10">
        <v>21297</v>
      </c>
      <c r="F33" s="10">
        <v>14467</v>
      </c>
      <c r="G33" s="10">
        <v>671</v>
      </c>
      <c r="H33" s="36">
        <v>397</v>
      </c>
      <c r="J33"/>
      <c r="K33"/>
      <c r="L33" s="60"/>
      <c r="M33"/>
      <c r="N33" s="1"/>
    </row>
    <row r="34" spans="1:16" ht="10.5" customHeight="1">
      <c r="A34" s="50" t="s">
        <v>37</v>
      </c>
      <c r="B34" s="10">
        <v>281230</v>
      </c>
      <c r="C34" s="10">
        <v>16563</v>
      </c>
      <c r="D34" s="10">
        <v>34635</v>
      </c>
      <c r="E34" s="10">
        <v>146118</v>
      </c>
      <c r="F34" s="10">
        <v>83914</v>
      </c>
      <c r="G34" s="10">
        <v>1655</v>
      </c>
      <c r="H34" s="36">
        <v>199</v>
      </c>
      <c r="J34"/>
      <c r="K34"/>
      <c r="L34" s="60"/>
      <c r="M34"/>
      <c r="N34" s="1"/>
    </row>
    <row r="35" spans="1:16" ht="10.5" customHeight="1">
      <c r="A35" s="50" t="s">
        <v>20</v>
      </c>
      <c r="B35" s="10">
        <v>107639</v>
      </c>
      <c r="C35" s="10">
        <v>2133</v>
      </c>
      <c r="D35" s="10">
        <v>25269</v>
      </c>
      <c r="E35" s="10">
        <v>22592</v>
      </c>
      <c r="F35" s="10">
        <v>57645</v>
      </c>
      <c r="G35" s="10">
        <v>1539</v>
      </c>
      <c r="H35" s="36">
        <v>436</v>
      </c>
      <c r="J35"/>
      <c r="K35"/>
      <c r="L35" s="60"/>
      <c r="M35"/>
      <c r="N35" s="1"/>
    </row>
    <row r="36" spans="1:16" ht="10.5" customHeight="1">
      <c r="A36" s="50" t="s">
        <v>39</v>
      </c>
      <c r="B36" s="10">
        <v>522482</v>
      </c>
      <c r="C36" s="10">
        <v>20269</v>
      </c>
      <c r="D36" s="10">
        <v>95580</v>
      </c>
      <c r="E36" s="10">
        <v>129059</v>
      </c>
      <c r="F36" s="10">
        <v>277574</v>
      </c>
      <c r="G36" s="10">
        <v>1779</v>
      </c>
      <c r="H36" s="44">
        <v>399</v>
      </c>
      <c r="J36"/>
      <c r="K36"/>
      <c r="L36" s="60"/>
      <c r="M36"/>
      <c r="N36" s="1"/>
    </row>
    <row r="37" spans="1:16" ht="10.5" customHeight="1">
      <c r="A37" s="50" t="s">
        <v>38</v>
      </c>
      <c r="B37" s="10">
        <v>321223</v>
      </c>
      <c r="C37" s="10">
        <v>32111</v>
      </c>
      <c r="D37" s="10">
        <v>133683</v>
      </c>
      <c r="E37" s="10">
        <v>103841</v>
      </c>
      <c r="F37" s="10">
        <v>51588</v>
      </c>
      <c r="G37" s="10">
        <v>1317</v>
      </c>
      <c r="H37" s="36">
        <v>374</v>
      </c>
      <c r="I37" s="12"/>
      <c r="J37"/>
      <c r="K37"/>
      <c r="L37" s="60"/>
      <c r="M37"/>
      <c r="N37" s="1"/>
    </row>
    <row r="38" spans="1:16" ht="10.5" customHeight="1">
      <c r="A38" s="50" t="s">
        <v>25</v>
      </c>
      <c r="B38" s="10">
        <v>23874</v>
      </c>
      <c r="C38" s="10">
        <v>3545</v>
      </c>
      <c r="D38" s="10">
        <v>9954</v>
      </c>
      <c r="E38" s="10">
        <v>6556</v>
      </c>
      <c r="F38" s="10">
        <v>3819</v>
      </c>
      <c r="G38" s="10">
        <v>809</v>
      </c>
      <c r="H38" s="36">
        <v>415</v>
      </c>
      <c r="J38"/>
      <c r="K38"/>
      <c r="L38" s="60"/>
      <c r="M38"/>
      <c r="N38" s="1"/>
    </row>
    <row r="39" spans="1:16" ht="10.5" customHeight="1">
      <c r="A39" s="50" t="s">
        <v>17</v>
      </c>
      <c r="B39" s="10">
        <v>172886</v>
      </c>
      <c r="C39" s="10">
        <v>39069</v>
      </c>
      <c r="D39" s="10">
        <v>70359</v>
      </c>
      <c r="E39" s="10">
        <v>52744</v>
      </c>
      <c r="F39" s="10">
        <v>10714</v>
      </c>
      <c r="G39" s="10">
        <v>744</v>
      </c>
      <c r="H39" s="36">
        <v>344</v>
      </c>
      <c r="J39"/>
      <c r="K39"/>
      <c r="L39" s="60"/>
      <c r="M39"/>
      <c r="N39"/>
      <c r="O39"/>
      <c r="P39"/>
    </row>
    <row r="40" spans="1:16" s="1" customFormat="1" ht="10.5" customHeight="1">
      <c r="A40" s="52" t="s">
        <v>83</v>
      </c>
      <c r="B40" s="53"/>
      <c r="C40" s="53"/>
      <c r="D40" s="53"/>
      <c r="E40" s="53"/>
      <c r="F40" s="53"/>
      <c r="G40" s="53"/>
      <c r="H40" s="35"/>
      <c r="I40" s="9"/>
      <c r="L40"/>
      <c r="M40"/>
      <c r="N40"/>
      <c r="O40"/>
      <c r="P40"/>
    </row>
    <row r="41" spans="1:16" s="1" customFormat="1" ht="10.5" customHeight="1">
      <c r="A41" s="52" t="s">
        <v>84</v>
      </c>
      <c r="B41" s="61">
        <v>167244</v>
      </c>
      <c r="C41" s="61">
        <v>16357</v>
      </c>
      <c r="D41" s="61">
        <v>91474</v>
      </c>
      <c r="E41" s="61">
        <v>45730</v>
      </c>
      <c r="F41" s="61">
        <v>13683</v>
      </c>
      <c r="G41" s="53">
        <v>1003</v>
      </c>
      <c r="H41" s="35">
        <v>434</v>
      </c>
      <c r="I41" s="12"/>
      <c r="L41"/>
      <c r="M41"/>
      <c r="N41"/>
      <c r="O41"/>
      <c r="P41"/>
    </row>
    <row r="42" spans="1:16" ht="10.5" customHeight="1">
      <c r="A42" s="50" t="s">
        <v>48</v>
      </c>
      <c r="B42" s="62">
        <v>17354</v>
      </c>
      <c r="C42" s="62">
        <v>2246</v>
      </c>
      <c r="D42" s="62">
        <v>10977</v>
      </c>
      <c r="E42" s="62">
        <v>3774</v>
      </c>
      <c r="F42" s="62">
        <v>357</v>
      </c>
      <c r="G42" s="10">
        <v>686</v>
      </c>
      <c r="H42" s="36">
        <v>440</v>
      </c>
      <c r="I42" s="12"/>
      <c r="J42" s="9"/>
      <c r="L42"/>
      <c r="M42"/>
      <c r="N42"/>
      <c r="O42"/>
      <c r="P42"/>
    </row>
    <row r="43" spans="1:16" ht="10.5" customHeight="1">
      <c r="A43" s="50" t="s">
        <v>47</v>
      </c>
      <c r="B43" s="62">
        <v>16878</v>
      </c>
      <c r="C43" s="62">
        <v>1588</v>
      </c>
      <c r="D43" s="62">
        <v>11839</v>
      </c>
      <c r="E43" s="62">
        <v>3374</v>
      </c>
      <c r="F43" s="62">
        <v>77</v>
      </c>
      <c r="G43" s="10">
        <v>904</v>
      </c>
      <c r="H43" s="36">
        <v>591</v>
      </c>
      <c r="L43"/>
      <c r="M43"/>
      <c r="N43"/>
      <c r="O43"/>
      <c r="P43"/>
    </row>
    <row r="44" spans="1:16" ht="10.5" customHeight="1">
      <c r="A44" s="50" t="s">
        <v>46</v>
      </c>
      <c r="B44" s="62">
        <v>48983</v>
      </c>
      <c r="C44" s="62">
        <v>3094</v>
      </c>
      <c r="D44" s="62">
        <v>23558</v>
      </c>
      <c r="E44" s="62">
        <v>18606</v>
      </c>
      <c r="F44" s="62">
        <v>3725</v>
      </c>
      <c r="G44" s="10">
        <v>1003</v>
      </c>
      <c r="H44" s="36">
        <v>712</v>
      </c>
      <c r="I44" s="12"/>
      <c r="L44"/>
      <c r="M44"/>
      <c r="N44"/>
      <c r="O44"/>
      <c r="P44"/>
    </row>
    <row r="45" spans="1:16" ht="10.5" customHeight="1">
      <c r="A45" s="50" t="s">
        <v>44</v>
      </c>
      <c r="B45" s="62">
        <v>21773</v>
      </c>
      <c r="C45" s="62">
        <v>3817</v>
      </c>
      <c r="D45" s="62">
        <v>12142</v>
      </c>
      <c r="E45" s="62">
        <v>5494</v>
      </c>
      <c r="F45" s="62">
        <v>320</v>
      </c>
      <c r="G45" s="10">
        <v>778</v>
      </c>
      <c r="H45" s="36">
        <v>576</v>
      </c>
      <c r="L45"/>
      <c r="M45"/>
      <c r="N45"/>
      <c r="O45"/>
      <c r="P45"/>
    </row>
    <row r="46" spans="1:16" ht="10.5" customHeight="1">
      <c r="A46" s="50" t="s">
        <v>67</v>
      </c>
      <c r="B46" s="62">
        <v>14314</v>
      </c>
      <c r="C46" s="62">
        <v>2058</v>
      </c>
      <c r="D46" s="62">
        <v>9188</v>
      </c>
      <c r="E46" s="62">
        <v>2793</v>
      </c>
      <c r="F46" s="62">
        <v>275</v>
      </c>
      <c r="G46" s="10">
        <v>582</v>
      </c>
      <c r="H46" s="36">
        <v>434</v>
      </c>
      <c r="J46" s="12"/>
      <c r="K46" s="12"/>
      <c r="L46" s="12"/>
      <c r="M46" s="12"/>
      <c r="N46" s="12"/>
      <c r="O46"/>
      <c r="P46"/>
    </row>
    <row r="47" spans="1:16" ht="10.5" customHeight="1">
      <c r="A47" s="50" t="s">
        <v>45</v>
      </c>
      <c r="B47" s="62">
        <v>26544</v>
      </c>
      <c r="C47" s="62">
        <v>2448</v>
      </c>
      <c r="D47" s="62">
        <v>16292</v>
      </c>
      <c r="E47" s="62">
        <v>6840</v>
      </c>
      <c r="F47" s="62">
        <v>964</v>
      </c>
      <c r="G47" s="10">
        <v>889</v>
      </c>
      <c r="H47" s="36">
        <v>552</v>
      </c>
      <c r="I47" s="12"/>
      <c r="L47"/>
      <c r="M47"/>
      <c r="N47"/>
      <c r="O47"/>
      <c r="P47"/>
    </row>
    <row r="48" spans="1:16" ht="10.5" customHeight="1">
      <c r="A48" s="50" t="s">
        <v>49</v>
      </c>
      <c r="B48" s="62">
        <v>13436</v>
      </c>
      <c r="C48" s="62">
        <v>1104</v>
      </c>
      <c r="D48" s="62">
        <v>7478</v>
      </c>
      <c r="E48" s="62">
        <v>4587</v>
      </c>
      <c r="F48" s="62">
        <v>267</v>
      </c>
      <c r="G48" s="10">
        <v>868</v>
      </c>
      <c r="H48" s="36">
        <v>751</v>
      </c>
      <c r="L48"/>
      <c r="M48"/>
      <c r="N48"/>
      <c r="O48"/>
      <c r="P48"/>
    </row>
    <row r="49" spans="1:16" s="11" customFormat="1" ht="10.5" customHeight="1">
      <c r="A49" s="54" t="s">
        <v>50</v>
      </c>
      <c r="B49" s="63">
        <f>B41-SUM(B42:B48,B50)</f>
        <v>7703</v>
      </c>
      <c r="C49" s="63">
        <f t="shared" ref="C49:F49" si="0">C41-SUM(C42:C48,C50)</f>
        <v>1</v>
      </c>
      <c r="D49" s="63">
        <f t="shared" si="0"/>
        <v>0</v>
      </c>
      <c r="E49" s="63">
        <f t="shared" si="0"/>
        <v>4</v>
      </c>
      <c r="F49" s="63">
        <f t="shared" si="0"/>
        <v>7698</v>
      </c>
      <c r="G49" s="55"/>
      <c r="H49" s="37">
        <v>0</v>
      </c>
      <c r="I49" s="43"/>
      <c r="L49"/>
      <c r="M49"/>
      <c r="N49"/>
      <c r="O49"/>
      <c r="P49"/>
    </row>
    <row r="50" spans="1:16" s="11" customFormat="1" ht="10.5" customHeight="1">
      <c r="A50" s="56" t="s">
        <v>52</v>
      </c>
      <c r="B50" s="55">
        <v>259</v>
      </c>
      <c r="C50" s="55">
        <v>1</v>
      </c>
      <c r="D50" s="55">
        <v>0</v>
      </c>
      <c r="E50" s="55">
        <v>258</v>
      </c>
      <c r="F50" s="55">
        <v>0</v>
      </c>
      <c r="G50" s="57">
        <v>0</v>
      </c>
      <c r="H50" s="37">
        <v>0</v>
      </c>
      <c r="I50" s="12"/>
      <c r="L50"/>
      <c r="M50"/>
      <c r="N50"/>
      <c r="O50"/>
      <c r="P50"/>
    </row>
    <row r="51" spans="1:16" s="1" customFormat="1" ht="10.5" customHeight="1">
      <c r="A51" s="52" t="s">
        <v>85</v>
      </c>
      <c r="B51" s="53"/>
      <c r="C51" s="53"/>
      <c r="D51" s="53"/>
      <c r="E51" s="53"/>
      <c r="F51" s="53"/>
      <c r="G51" s="53"/>
      <c r="H51" s="35"/>
      <c r="L51"/>
      <c r="M51"/>
      <c r="N51"/>
      <c r="O51"/>
      <c r="P51"/>
    </row>
    <row r="52" spans="1:16" s="1" customFormat="1" ht="12" customHeight="1">
      <c r="A52" s="52" t="s">
        <v>86</v>
      </c>
      <c r="B52" s="53">
        <v>8565</v>
      </c>
      <c r="C52" s="53">
        <v>2329</v>
      </c>
      <c r="D52" s="53">
        <v>4208</v>
      </c>
      <c r="E52" s="53">
        <v>1662</v>
      </c>
      <c r="F52" s="53">
        <v>366</v>
      </c>
      <c r="G52" s="53">
        <v>678</v>
      </c>
      <c r="H52" s="35">
        <v>583</v>
      </c>
      <c r="L52"/>
      <c r="M52"/>
      <c r="N52"/>
      <c r="O52"/>
      <c r="P52"/>
    </row>
    <row r="53" spans="1:16" s="1" customFormat="1" ht="10.5" customHeight="1">
      <c r="A53" s="52" t="s">
        <v>43</v>
      </c>
      <c r="B53" s="53"/>
      <c r="C53" s="53"/>
      <c r="D53" s="53"/>
      <c r="E53" s="53"/>
      <c r="F53" s="53"/>
      <c r="G53" s="53"/>
      <c r="H53" s="35"/>
    </row>
    <row r="54" spans="1:16" s="1" customFormat="1" ht="10.5" customHeight="1">
      <c r="A54" s="52" t="s">
        <v>51</v>
      </c>
      <c r="B54" s="53"/>
      <c r="C54" s="53"/>
      <c r="D54" s="53" t="s">
        <v>6</v>
      </c>
      <c r="E54" s="53"/>
      <c r="F54" s="53"/>
      <c r="G54" s="53"/>
      <c r="H54" s="35"/>
    </row>
    <row r="55" spans="1:16" ht="10.5" customHeight="1">
      <c r="A55" s="58" t="s">
        <v>59</v>
      </c>
      <c r="B55" s="10">
        <v>166993</v>
      </c>
      <c r="C55" s="65">
        <v>115984</v>
      </c>
      <c r="D55" s="65"/>
      <c r="E55" s="10">
        <v>33558</v>
      </c>
      <c r="F55" s="10">
        <v>17451</v>
      </c>
      <c r="G55" s="10">
        <v>1003</v>
      </c>
      <c r="H55" s="36">
        <v>434</v>
      </c>
    </row>
    <row r="56" spans="1:16" ht="10.5" customHeight="1">
      <c r="A56" s="50">
        <v>1972</v>
      </c>
      <c r="B56" s="10">
        <v>166998</v>
      </c>
      <c r="C56" s="10">
        <v>6627</v>
      </c>
      <c r="D56" s="10">
        <v>107642</v>
      </c>
      <c r="E56" s="10">
        <v>39333</v>
      </c>
      <c r="F56" s="10">
        <v>13396</v>
      </c>
      <c r="G56" s="10">
        <v>1003</v>
      </c>
      <c r="H56" s="36">
        <v>434</v>
      </c>
      <c r="I56" s="12"/>
    </row>
    <row r="57" spans="1:16" ht="11.25" customHeight="1">
      <c r="A57" s="50" t="s">
        <v>74</v>
      </c>
      <c r="B57" s="10">
        <v>167244</v>
      </c>
      <c r="C57" s="10">
        <v>10430</v>
      </c>
      <c r="D57" s="10">
        <v>98341</v>
      </c>
      <c r="E57" s="10">
        <v>44022</v>
      </c>
      <c r="F57" s="10">
        <v>14451</v>
      </c>
      <c r="G57" s="10">
        <v>1003</v>
      </c>
      <c r="H57" s="36">
        <v>434</v>
      </c>
      <c r="I57" s="12"/>
    </row>
    <row r="58" spans="1:16" ht="10.5" customHeight="1">
      <c r="A58" s="50" t="s">
        <v>75</v>
      </c>
      <c r="B58" s="10">
        <v>167244</v>
      </c>
      <c r="C58" s="10">
        <v>12386</v>
      </c>
      <c r="D58" s="10">
        <v>95822</v>
      </c>
      <c r="E58" s="10">
        <v>44844</v>
      </c>
      <c r="F58" s="10">
        <v>14192</v>
      </c>
      <c r="G58" s="10">
        <v>1003</v>
      </c>
      <c r="H58" s="36">
        <v>434</v>
      </c>
      <c r="I58" s="12"/>
    </row>
    <row r="59" spans="1:16" ht="10.5" customHeight="1">
      <c r="A59" s="50" t="s">
        <v>76</v>
      </c>
      <c r="B59" s="10">
        <v>167244</v>
      </c>
      <c r="C59" s="10">
        <v>14065</v>
      </c>
      <c r="D59" s="10">
        <v>94139</v>
      </c>
      <c r="E59" s="10">
        <v>45137</v>
      </c>
      <c r="F59" s="10">
        <v>13923</v>
      </c>
      <c r="G59" s="10">
        <v>1003</v>
      </c>
      <c r="H59" s="36">
        <v>434</v>
      </c>
      <c r="I59" s="12"/>
    </row>
    <row r="60" spans="1:16" ht="10.5" customHeight="1">
      <c r="A60" s="50" t="s">
        <v>77</v>
      </c>
      <c r="B60" s="10">
        <v>167244</v>
      </c>
      <c r="C60" s="10">
        <v>15587</v>
      </c>
      <c r="D60" s="10">
        <v>92356</v>
      </c>
      <c r="E60" s="10">
        <v>45471</v>
      </c>
      <c r="F60" s="10">
        <v>13830</v>
      </c>
      <c r="G60" s="10">
        <v>1003</v>
      </c>
      <c r="H60" s="36">
        <v>434</v>
      </c>
      <c r="I60" s="12"/>
    </row>
    <row r="61" spans="1:16" ht="10.5" customHeight="1">
      <c r="A61" s="51" t="s">
        <v>87</v>
      </c>
      <c r="B61" s="34">
        <v>167244</v>
      </c>
      <c r="C61" s="34">
        <v>16357</v>
      </c>
      <c r="D61" s="34">
        <v>91474</v>
      </c>
      <c r="E61" s="34">
        <v>45730</v>
      </c>
      <c r="F61" s="34">
        <v>13683</v>
      </c>
      <c r="G61" s="34">
        <v>1003</v>
      </c>
      <c r="H61" s="38">
        <v>434</v>
      </c>
      <c r="I61" s="12"/>
    </row>
    <row r="62" spans="1:16" ht="10.5" customHeight="1">
      <c r="A62" s="6"/>
      <c r="B62" s="14"/>
      <c r="C62" s="14"/>
      <c r="D62" s="14"/>
      <c r="E62" s="14"/>
      <c r="F62" s="15"/>
      <c r="G62" s="14"/>
      <c r="H62" s="16"/>
      <c r="I62" s="12"/>
    </row>
    <row r="63" spans="1:16" s="20" customFormat="1" ht="10.5" customHeight="1">
      <c r="A63" s="17" t="s">
        <v>60</v>
      </c>
      <c r="B63" s="18"/>
      <c r="C63" s="18"/>
      <c r="D63" s="18"/>
      <c r="E63" s="18"/>
      <c r="F63" s="19"/>
      <c r="G63" s="18"/>
      <c r="H63" s="18"/>
    </row>
    <row r="64" spans="1:16" s="20" customFormat="1" ht="10.5" customHeight="1">
      <c r="A64" s="17" t="s">
        <v>61</v>
      </c>
      <c r="B64" s="18"/>
      <c r="C64" s="18"/>
      <c r="D64" s="18"/>
      <c r="E64" s="18"/>
      <c r="F64" s="19"/>
      <c r="G64" s="18"/>
      <c r="H64" s="18"/>
    </row>
    <row r="65" spans="1:8" s="20" customFormat="1" ht="10.5" customHeight="1">
      <c r="A65" s="21" t="s">
        <v>62</v>
      </c>
      <c r="B65" s="22"/>
      <c r="C65" s="22"/>
      <c r="D65" s="22"/>
      <c r="E65" s="22"/>
      <c r="F65" s="23"/>
      <c r="G65" s="22"/>
      <c r="H65" s="18"/>
    </row>
    <row r="66" spans="1:8" s="20" customFormat="1" ht="10.5" customHeight="1">
      <c r="A66" s="21" t="s">
        <v>63</v>
      </c>
      <c r="B66" s="22"/>
      <c r="C66" s="22"/>
      <c r="D66" s="22"/>
      <c r="E66" s="22"/>
      <c r="F66" s="23"/>
      <c r="G66" s="22"/>
      <c r="H66" s="18"/>
    </row>
    <row r="67" spans="1:8" ht="10.5" customHeight="1">
      <c r="A67" s="24"/>
      <c r="B67" s="14"/>
      <c r="C67" s="14"/>
      <c r="D67" s="14"/>
      <c r="E67" s="14"/>
      <c r="F67" s="15"/>
      <c r="G67" s="14"/>
      <c r="H67" s="16"/>
    </row>
    <row r="68" spans="1:8" ht="10.5" customHeight="1">
      <c r="A68" s="24" t="s">
        <v>80</v>
      </c>
      <c r="B68" s="14"/>
      <c r="C68" s="14"/>
      <c r="D68" s="14"/>
      <c r="E68" s="14"/>
      <c r="F68" s="15"/>
      <c r="G68" s="14"/>
      <c r="H68" s="14"/>
    </row>
    <row r="69" spans="1:8" ht="10.5" customHeight="1">
      <c r="A69" s="24" t="s">
        <v>88</v>
      </c>
      <c r="B69" s="16"/>
      <c r="C69" s="16"/>
      <c r="D69" s="16"/>
      <c r="E69" s="16"/>
      <c r="F69" s="14"/>
      <c r="G69" s="16"/>
      <c r="H69" s="14"/>
    </row>
    <row r="70" spans="1:8" ht="10.5" customHeight="1">
      <c r="A70" s="25"/>
    </row>
    <row r="71" spans="1:8" ht="10.5" customHeight="1">
      <c r="A71" s="64" t="s">
        <v>89</v>
      </c>
    </row>
    <row r="72" spans="1:8" ht="10.5" customHeight="1">
      <c r="A72" s="1"/>
    </row>
    <row r="73" spans="1:8" ht="10.5" customHeight="1">
      <c r="A73" s="6"/>
      <c r="B73" s="10"/>
      <c r="C73" s="65"/>
      <c r="D73" s="65"/>
      <c r="E73" s="10"/>
      <c r="F73" s="10"/>
      <c r="G73" s="10"/>
      <c r="H73" s="12"/>
    </row>
    <row r="74" spans="1:8" ht="10.5" customHeight="1">
      <c r="A74" s="6"/>
      <c r="B74" s="10"/>
      <c r="C74" s="10"/>
      <c r="D74" s="10"/>
      <c r="E74" s="10"/>
      <c r="F74" s="10"/>
      <c r="G74" s="10"/>
      <c r="H74" s="12"/>
    </row>
    <row r="75" spans="1:8" ht="10.5" customHeight="1">
      <c r="A75" s="6"/>
      <c r="B75" s="10"/>
      <c r="C75" s="10"/>
      <c r="D75" s="10"/>
      <c r="E75" s="10"/>
      <c r="F75" s="10"/>
      <c r="G75" s="10"/>
      <c r="H75" s="12"/>
    </row>
    <row r="76" spans="1:8" ht="10.5" customHeight="1">
      <c r="A76" s="6"/>
      <c r="B76" s="10"/>
      <c r="C76" s="10"/>
      <c r="D76" s="10"/>
      <c r="E76" s="10"/>
      <c r="F76" s="10"/>
      <c r="G76" s="10"/>
      <c r="H76" s="12"/>
    </row>
    <row r="77" spans="1:8" ht="10.5" customHeight="1">
      <c r="A77" s="6"/>
      <c r="B77" s="10"/>
      <c r="C77" s="10"/>
      <c r="D77" s="10"/>
      <c r="E77" s="10"/>
      <c r="F77" s="10"/>
      <c r="G77" s="10"/>
      <c r="H77" s="12"/>
    </row>
    <row r="78" spans="1:8" ht="10.5" customHeight="1">
      <c r="A78" s="6"/>
      <c r="B78" s="10"/>
      <c r="C78" s="10"/>
      <c r="D78" s="10"/>
      <c r="E78" s="10"/>
      <c r="F78" s="10"/>
      <c r="G78" s="10"/>
      <c r="H78" s="12"/>
    </row>
    <row r="81" spans="1:8" ht="10.5" customHeight="1">
      <c r="A81" s="1"/>
    </row>
    <row r="82" spans="1:8" ht="10.5" customHeight="1">
      <c r="A82" s="13"/>
      <c r="B82" s="10"/>
      <c r="C82" s="65"/>
      <c r="D82" s="65"/>
      <c r="E82" s="10"/>
      <c r="F82" s="10"/>
      <c r="G82" s="10"/>
      <c r="H82" s="12"/>
    </row>
    <row r="83" spans="1:8" ht="10.5" customHeight="1">
      <c r="A83" s="6"/>
      <c r="B83" s="10"/>
      <c r="C83" s="10"/>
      <c r="D83" s="10"/>
      <c r="E83" s="10"/>
      <c r="F83" s="10"/>
      <c r="G83" s="10"/>
      <c r="H83" s="12"/>
    </row>
    <row r="84" spans="1:8" ht="10.5" customHeight="1">
      <c r="A84" s="6"/>
      <c r="B84" s="10"/>
      <c r="C84" s="10"/>
      <c r="D84" s="10"/>
      <c r="E84" s="10"/>
      <c r="F84" s="10"/>
      <c r="G84" s="10"/>
      <c r="H84" s="12"/>
    </row>
    <row r="85" spans="1:8" ht="10.5" customHeight="1">
      <c r="A85" s="6"/>
      <c r="B85" s="10"/>
      <c r="C85" s="10"/>
      <c r="D85" s="10"/>
      <c r="E85" s="10"/>
      <c r="F85" s="10"/>
      <c r="G85" s="10"/>
      <c r="H85" s="12"/>
    </row>
    <row r="86" spans="1:8" ht="10.5" customHeight="1">
      <c r="A86" s="6"/>
      <c r="B86" s="10"/>
      <c r="C86" s="10"/>
      <c r="D86" s="10"/>
      <c r="E86" s="10"/>
      <c r="F86" s="10"/>
      <c r="G86" s="10"/>
      <c r="H86" s="12"/>
    </row>
    <row r="87" spans="1:8" ht="10.5" customHeight="1">
      <c r="A87" s="6"/>
      <c r="B87" s="10"/>
      <c r="C87" s="10"/>
      <c r="D87" s="10"/>
      <c r="E87" s="10"/>
      <c r="F87" s="10"/>
      <c r="G87" s="10"/>
      <c r="H87" s="12"/>
    </row>
    <row r="94" spans="1:8" s="26" customFormat="1" ht="21.75" customHeight="1"/>
  </sheetData>
  <mergeCells count="3">
    <mergeCell ref="C55:D55"/>
    <mergeCell ref="C73:D73"/>
    <mergeCell ref="C82:D82"/>
  </mergeCells>
  <printOptions horizontalCentered="1"/>
  <pageMargins left="0.19685039370078741" right="0.19685039370078741" top="0.47244094488188981" bottom="0.59055118110236227" header="0.51181102362204722" footer="0.19685039370078741"/>
  <pageSetup paperSize="9" orientation="portrait" r:id="rId1"/>
  <headerFooter alignWithMargins="0">
    <oddFooter>&amp;L&amp;"Arial,Normal"&amp;6Service de la statistique du canton de Fribourg-RM
&amp;Z&amp;F-&amp;D-&amp;T&amp;R&amp;"Arial,Normal"&amp;6&amp;P/&amp;N</oddFooter>
  </headerFooter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D5C0-DF5C-48DC-99D0-19FF2B530D35}">
  <dimension ref="A1:E17"/>
  <sheetViews>
    <sheetView workbookViewId="0"/>
  </sheetViews>
  <sheetFormatPr baseColWidth="10" defaultColWidth="11" defaultRowHeight="10.5" customHeight="1"/>
  <cols>
    <col min="1" max="1" width="7.33203125" style="67" customWidth="1"/>
    <col min="2" max="2" width="33" style="67" customWidth="1"/>
    <col min="3" max="3" width="3" style="67" customWidth="1"/>
    <col min="4" max="4" width="7.33203125" style="67" customWidth="1"/>
    <col min="5" max="5" width="33" style="67" customWidth="1"/>
    <col min="6" max="16384" width="11" style="67"/>
  </cols>
  <sheetData>
    <row r="1" spans="1:5" ht="13">
      <c r="A1" s="66" t="s">
        <v>90</v>
      </c>
      <c r="D1" s="66" t="s">
        <v>91</v>
      </c>
    </row>
    <row r="2" spans="1:5" s="69" customFormat="1" ht="13">
      <c r="A2" s="68" t="s">
        <v>58</v>
      </c>
      <c r="D2" s="68" t="s">
        <v>58</v>
      </c>
    </row>
    <row r="3" spans="1:5" ht="13">
      <c r="A3" s="70" t="s">
        <v>92</v>
      </c>
      <c r="B3" s="71" t="s">
        <v>93</v>
      </c>
      <c r="C3" s="72"/>
      <c r="D3" s="70" t="s">
        <v>94</v>
      </c>
      <c r="E3" s="70" t="s">
        <v>95</v>
      </c>
    </row>
    <row r="4" spans="1:5" ht="13">
      <c r="A4" s="73" t="s">
        <v>96</v>
      </c>
      <c r="B4" s="74" t="s">
        <v>97</v>
      </c>
      <c r="C4" s="75"/>
      <c r="D4" s="73" t="s">
        <v>96</v>
      </c>
      <c r="E4" s="74" t="s">
        <v>98</v>
      </c>
    </row>
    <row r="5" spans="1:5" ht="13">
      <c r="A5" s="76" t="s">
        <v>99</v>
      </c>
      <c r="B5" s="77" t="s">
        <v>100</v>
      </c>
      <c r="C5" s="75"/>
      <c r="D5" s="76" t="s">
        <v>101</v>
      </c>
      <c r="E5" s="77" t="s">
        <v>102</v>
      </c>
    </row>
    <row r="6" spans="1:5" ht="17">
      <c r="A6" s="78" t="s">
        <v>103</v>
      </c>
      <c r="B6" s="74" t="s">
        <v>104</v>
      </c>
      <c r="C6" s="75"/>
      <c r="D6" s="78" t="s">
        <v>105</v>
      </c>
      <c r="E6" s="74" t="s">
        <v>106</v>
      </c>
    </row>
    <row r="7" spans="1:5" ht="17">
      <c r="A7" s="76" t="s">
        <v>107</v>
      </c>
      <c r="B7" s="77" t="s">
        <v>108</v>
      </c>
      <c r="C7" s="75"/>
      <c r="D7" s="76" t="s">
        <v>107</v>
      </c>
      <c r="E7" s="77" t="s">
        <v>109</v>
      </c>
    </row>
    <row r="8" spans="1:5" ht="17">
      <c r="A8" s="73" t="s">
        <v>110</v>
      </c>
      <c r="B8" s="74" t="s">
        <v>111</v>
      </c>
      <c r="C8" s="75"/>
      <c r="D8" s="73" t="s">
        <v>110</v>
      </c>
      <c r="E8" s="74" t="s">
        <v>112</v>
      </c>
    </row>
    <row r="9" spans="1:5" ht="13">
      <c r="A9" s="76" t="s">
        <v>113</v>
      </c>
      <c r="B9" s="77" t="s">
        <v>114</v>
      </c>
      <c r="C9" s="75"/>
      <c r="D9" s="76" t="s">
        <v>113</v>
      </c>
      <c r="E9" s="77" t="s">
        <v>115</v>
      </c>
    </row>
    <row r="10" spans="1:5" ht="13">
      <c r="A10" s="73" t="s">
        <v>116</v>
      </c>
      <c r="B10" s="74" t="s">
        <v>117</v>
      </c>
      <c r="C10" s="75"/>
      <c r="D10" s="73" t="s">
        <v>116</v>
      </c>
      <c r="E10" s="74" t="s">
        <v>118</v>
      </c>
    </row>
    <row r="11" spans="1:5" ht="13">
      <c r="A11" s="79" t="s">
        <v>119</v>
      </c>
      <c r="B11" s="80" t="s">
        <v>120</v>
      </c>
      <c r="C11" s="75"/>
      <c r="D11" s="79" t="s">
        <v>119</v>
      </c>
      <c r="E11" s="80" t="s">
        <v>121</v>
      </c>
    </row>
    <row r="12" spans="1:5" ht="13">
      <c r="A12" s="81"/>
      <c r="D12" s="81"/>
    </row>
    <row r="13" spans="1:5" ht="13">
      <c r="A13" s="81"/>
      <c r="D13" s="81"/>
    </row>
    <row r="14" spans="1:5" ht="14.5">
      <c r="A14" s="82"/>
      <c r="D14" s="81"/>
    </row>
    <row r="15" spans="1:5" ht="14.5">
      <c r="A15" s="82"/>
      <c r="D15" s="81"/>
    </row>
    <row r="16" spans="1:5" ht="13">
      <c r="A16" s="81"/>
      <c r="D16" s="81"/>
    </row>
    <row r="17" spans="1:4" ht="13">
      <c r="A17" s="81"/>
      <c r="D1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te042</vt:lpstr>
      <vt:lpstr>Signes - Zeichen</vt:lpstr>
      <vt:lpstr>'te042'!Zone_d_impression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Brunschwig Anne</cp:lastModifiedBy>
  <cp:lastPrinted>2023-12-15T09:54:00Z</cp:lastPrinted>
  <dcterms:created xsi:type="dcterms:W3CDTF">2002-08-21T13:35:22Z</dcterms:created>
  <dcterms:modified xsi:type="dcterms:W3CDTF">2025-06-05T07:47:19Z</dcterms:modified>
</cp:coreProperties>
</file>