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COM\PÉRÉQUATION\00. Péréquation LPFI\1 Résultats annuels\Péréquation 2022\Site internet\"/>
    </mc:Choice>
  </mc:AlternateContent>
  <xr:revisionPtr revIDLastSave="0" documentId="13_ncr:1_{2FB5ABE0-EE06-442F-80F2-EB2A5AA9C98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BRÉV-ABKÜRZ" sheetId="2" r:id="rId1"/>
    <sheet name="STAT 2022" sheetId="1" r:id="rId2"/>
  </sheets>
  <definedNames>
    <definedName name="_xlnm.Print_Titles" localSheetId="1">'STAT 2022'!$A:$B,'STAT 2022'!$1:$8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7" i="1" l="1"/>
  <c r="BZ7" i="1" l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AZ7" i="1"/>
  <c r="BA7" i="1"/>
  <c r="BB7" i="1"/>
  <c r="BC7" i="1"/>
  <c r="BD7" i="1"/>
  <c r="BE7" i="1"/>
  <c r="AY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E7" i="1"/>
  <c r="F7" i="1"/>
  <c r="G7" i="1"/>
  <c r="H7" i="1"/>
  <c r="I7" i="1"/>
  <c r="J7" i="1"/>
  <c r="K7" i="1"/>
  <c r="L7" i="1"/>
  <c r="M7" i="1"/>
  <c r="N7" i="1"/>
  <c r="D7" i="1"/>
  <c r="C7" i="1"/>
</calcChain>
</file>

<file path=xl/sharedStrings.xml><?xml version="1.0" encoding="utf-8"?>
<sst xmlns="http://schemas.openxmlformats.org/spreadsheetml/2006/main" count="708" uniqueCount="464">
  <si>
    <t>RPP</t>
  </si>
  <si>
    <t>IFI RPP</t>
  </si>
  <si>
    <t>FPP</t>
  </si>
  <si>
    <t>BPM</t>
  </si>
  <si>
    <t>IFI BPM</t>
  </si>
  <si>
    <t>CPM</t>
  </si>
  <si>
    <t>ISO</t>
  </si>
  <si>
    <t>IPC</t>
  </si>
  <si>
    <t>VFI</t>
  </si>
  <si>
    <t>VHC</t>
  </si>
  <si>
    <t>IPF  RPP</t>
  </si>
  <si>
    <t>IPF FPP</t>
  </si>
  <si>
    <t>IPF BPM</t>
  </si>
  <si>
    <t>IPF CPM</t>
  </si>
  <si>
    <t>IPF ISO</t>
  </si>
  <si>
    <t>IPF IPC</t>
  </si>
  <si>
    <t>IPF VFI</t>
  </si>
  <si>
    <t>IPF VHC</t>
  </si>
  <si>
    <t>IPF</t>
  </si>
  <si>
    <t>EPT</t>
  </si>
  <si>
    <t>ISB DPOP</t>
  </si>
  <si>
    <t>ISB TE</t>
  </si>
  <si>
    <t>ISB CRPOP</t>
  </si>
  <si>
    <t>ISB PA80</t>
  </si>
  <si>
    <t>ISB SCOB</t>
  </si>
  <si>
    <t>ISB PENF</t>
  </si>
  <si>
    <t>ISB</t>
  </si>
  <si>
    <t>2008</t>
  </si>
  <si>
    <t>Châtillon (FR)</t>
  </si>
  <si>
    <t>2011</t>
  </si>
  <si>
    <t>Cugy (FR)</t>
  </si>
  <si>
    <t>2016</t>
  </si>
  <si>
    <t>Fétigny</t>
  </si>
  <si>
    <t>2022</t>
  </si>
  <si>
    <t>Gletterens</t>
  </si>
  <si>
    <t>2025</t>
  </si>
  <si>
    <t>Lully (FR)</t>
  </si>
  <si>
    <t>2027</t>
  </si>
  <si>
    <t>Ménières</t>
  </si>
  <si>
    <t>2029</t>
  </si>
  <si>
    <t>Montagny (FR)</t>
  </si>
  <si>
    <t>2035</t>
  </si>
  <si>
    <t>Nuvilly</t>
  </si>
  <si>
    <t>2038</t>
  </si>
  <si>
    <t>Prévondavaux</t>
  </si>
  <si>
    <t>2041</t>
  </si>
  <si>
    <t>Saint-Aubin (FR)</t>
  </si>
  <si>
    <t>2043</t>
  </si>
  <si>
    <t>Sévaz</t>
  </si>
  <si>
    <t>2044</t>
  </si>
  <si>
    <t>Surpierre</t>
  </si>
  <si>
    <t>2045</t>
  </si>
  <si>
    <t>Vallon</t>
  </si>
  <si>
    <t>2050</t>
  </si>
  <si>
    <t>Les Montets</t>
  </si>
  <si>
    <t>2051</t>
  </si>
  <si>
    <t>Delley-Portalban</t>
  </si>
  <si>
    <t>2053</t>
  </si>
  <si>
    <t>Belmont-Broye</t>
  </si>
  <si>
    <t>2054</t>
  </si>
  <si>
    <t>Estavayer</t>
  </si>
  <si>
    <t>2055</t>
  </si>
  <si>
    <t>Cheyres-Châbles</t>
  </si>
  <si>
    <t>2061</t>
  </si>
  <si>
    <t>Auboranges</t>
  </si>
  <si>
    <t>2063</t>
  </si>
  <si>
    <t>Billens-Hennens</t>
  </si>
  <si>
    <t>2066</t>
  </si>
  <si>
    <t>Chapelle (Glâne)</t>
  </si>
  <si>
    <t>2067</t>
  </si>
  <si>
    <t>Le Châtelard</t>
  </si>
  <si>
    <t>2068</t>
  </si>
  <si>
    <t>Châtonnaye</t>
  </si>
  <si>
    <t>2072</t>
  </si>
  <si>
    <t>Ecublens (FR)</t>
  </si>
  <si>
    <t>2079</t>
  </si>
  <si>
    <t>Grangettes</t>
  </si>
  <si>
    <t>2086</t>
  </si>
  <si>
    <t>Massonnens</t>
  </si>
  <si>
    <t>2087</t>
  </si>
  <si>
    <t>Mézières (FR)</t>
  </si>
  <si>
    <t>2089</t>
  </si>
  <si>
    <t>Montet (Glâne)</t>
  </si>
  <si>
    <t>2096</t>
  </si>
  <si>
    <t>Romont (FR)</t>
  </si>
  <si>
    <t>2097</t>
  </si>
  <si>
    <t>Rue</t>
  </si>
  <si>
    <t>2099</t>
  </si>
  <si>
    <t>Siviriez</t>
  </si>
  <si>
    <t>2102</t>
  </si>
  <si>
    <t>Ursy</t>
  </si>
  <si>
    <t>2113</t>
  </si>
  <si>
    <t>Vuisternens-devant-Romont</t>
  </si>
  <si>
    <t>2114</t>
  </si>
  <si>
    <t>Villorsonnens</t>
  </si>
  <si>
    <t>2115</t>
  </si>
  <si>
    <t>Torny</t>
  </si>
  <si>
    <t>2117</t>
  </si>
  <si>
    <t>Villaz</t>
  </si>
  <si>
    <t>2121</t>
  </si>
  <si>
    <t>Haut-Intyamon</t>
  </si>
  <si>
    <t>2122</t>
  </si>
  <si>
    <t>Pont-en-Ogoz</t>
  </si>
  <si>
    <t>2123</t>
  </si>
  <si>
    <t>Botterens</t>
  </si>
  <si>
    <t>2124</t>
  </si>
  <si>
    <t>Broc</t>
  </si>
  <si>
    <t>2125</t>
  </si>
  <si>
    <t>Bulle</t>
  </si>
  <si>
    <t>2128</t>
  </si>
  <si>
    <t>Châtel-sur-Montsalvens</t>
  </si>
  <si>
    <t>2129</t>
  </si>
  <si>
    <t>Corbières</t>
  </si>
  <si>
    <t>2130</t>
  </si>
  <si>
    <t>Crésuz</t>
  </si>
  <si>
    <t>2131</t>
  </si>
  <si>
    <t>Echarlens</t>
  </si>
  <si>
    <t>2134</t>
  </si>
  <si>
    <t>Grandvillard</t>
  </si>
  <si>
    <t>2135</t>
  </si>
  <si>
    <t>Gruyères</t>
  </si>
  <si>
    <t>2137</t>
  </si>
  <si>
    <t>Hauteville</t>
  </si>
  <si>
    <t>2138</t>
  </si>
  <si>
    <t>Jaun</t>
  </si>
  <si>
    <t>2140</t>
  </si>
  <si>
    <t>Marsens</t>
  </si>
  <si>
    <t>2143</t>
  </si>
  <si>
    <t>Morlon</t>
  </si>
  <si>
    <t>2145</t>
  </si>
  <si>
    <t>Le Pâquier (FR)</t>
  </si>
  <si>
    <t>2147</t>
  </si>
  <si>
    <t>Pont-la-Ville</t>
  </si>
  <si>
    <t>2148</t>
  </si>
  <si>
    <t>Riaz</t>
  </si>
  <si>
    <t>2149</t>
  </si>
  <si>
    <t>La Roche</t>
  </si>
  <si>
    <t>2152</t>
  </si>
  <si>
    <t>Sâles</t>
  </si>
  <si>
    <t>2153</t>
  </si>
  <si>
    <t>Sorens</t>
  </si>
  <si>
    <t>2155</t>
  </si>
  <si>
    <t>Vaulruz</t>
  </si>
  <si>
    <t>2160</t>
  </si>
  <si>
    <t>Vuadens</t>
  </si>
  <si>
    <t>2162</t>
  </si>
  <si>
    <t>Bas-Intyamon</t>
  </si>
  <si>
    <t>2163</t>
  </si>
  <si>
    <t>Val-de-Charmey</t>
  </si>
  <si>
    <t>2173</t>
  </si>
  <si>
    <t>Autigny</t>
  </si>
  <si>
    <t>2174</t>
  </si>
  <si>
    <t>Avry</t>
  </si>
  <si>
    <t>2175</t>
  </si>
  <si>
    <t>Belfaux</t>
  </si>
  <si>
    <t>2177</t>
  </si>
  <si>
    <t>Chénens</t>
  </si>
  <si>
    <t>2183</t>
  </si>
  <si>
    <t>Corminboeuf</t>
  </si>
  <si>
    <t>2186</t>
  </si>
  <si>
    <t>Cottens (FR)</t>
  </si>
  <si>
    <t>2194</t>
  </si>
  <si>
    <t>Ferpicloz</t>
  </si>
  <si>
    <t>2196</t>
  </si>
  <si>
    <t>Fribourg</t>
  </si>
  <si>
    <t>2197</t>
  </si>
  <si>
    <t>Givisiez</t>
  </si>
  <si>
    <t>2198</t>
  </si>
  <si>
    <t>Granges-Paccot</t>
  </si>
  <si>
    <t>2200</t>
  </si>
  <si>
    <t>Grolley</t>
  </si>
  <si>
    <t>2206</t>
  </si>
  <si>
    <t>Marly</t>
  </si>
  <si>
    <t>2208</t>
  </si>
  <si>
    <t>Matran</t>
  </si>
  <si>
    <t>2211</t>
  </si>
  <si>
    <t>Neyruz (FR)</t>
  </si>
  <si>
    <t>2216</t>
  </si>
  <si>
    <t>Pierrafortscha</t>
  </si>
  <si>
    <t>2217</t>
  </si>
  <si>
    <t>Ponthaux</t>
  </si>
  <si>
    <t>2220</t>
  </si>
  <si>
    <t>Le Mouret</t>
  </si>
  <si>
    <t>2226</t>
  </si>
  <si>
    <t>Treyvaux</t>
  </si>
  <si>
    <t>2228</t>
  </si>
  <si>
    <t>Villars-sur-Glâne</t>
  </si>
  <si>
    <t>2230</t>
  </si>
  <si>
    <t>Villarsel-sur-Marly</t>
  </si>
  <si>
    <t>2233</t>
  </si>
  <si>
    <t>Hauterive (FR)</t>
  </si>
  <si>
    <t>2234</t>
  </si>
  <si>
    <t>La Brillaz</t>
  </si>
  <si>
    <t>2235</t>
  </si>
  <si>
    <t>La Sonnaz</t>
  </si>
  <si>
    <t>2236</t>
  </si>
  <si>
    <t>Gibloux</t>
  </si>
  <si>
    <t>2237</t>
  </si>
  <si>
    <t>Prez</t>
  </si>
  <si>
    <t>2238</t>
  </si>
  <si>
    <t>Bois-d'Amont</t>
  </si>
  <si>
    <t>2250</t>
  </si>
  <si>
    <t>Courgevaux</t>
  </si>
  <si>
    <t>2254</t>
  </si>
  <si>
    <t>Courtepin</t>
  </si>
  <si>
    <t>2257</t>
  </si>
  <si>
    <t>Cressier (FR)</t>
  </si>
  <si>
    <t>2258</t>
  </si>
  <si>
    <t>Fräschels</t>
  </si>
  <si>
    <t>2261</t>
  </si>
  <si>
    <t>Greng</t>
  </si>
  <si>
    <t>2262</t>
  </si>
  <si>
    <t>Gurmels</t>
  </si>
  <si>
    <t>2265</t>
  </si>
  <si>
    <t>Kerzers</t>
  </si>
  <si>
    <t>2266</t>
  </si>
  <si>
    <t>Kleinbösingen</t>
  </si>
  <si>
    <t>2271</t>
  </si>
  <si>
    <t>Meyriez</t>
  </si>
  <si>
    <t>2272</t>
  </si>
  <si>
    <t>Misery-Courtion</t>
  </si>
  <si>
    <t>2274</t>
  </si>
  <si>
    <t>Muntelier</t>
  </si>
  <si>
    <t>2275</t>
  </si>
  <si>
    <t>Morat</t>
  </si>
  <si>
    <t>2276</t>
  </si>
  <si>
    <t>Ried bei Kerzers</t>
  </si>
  <si>
    <t>2278</t>
  </si>
  <si>
    <t>Ulmiz</t>
  </si>
  <si>
    <t>2284</t>
  </si>
  <si>
    <t>Mont-Vully</t>
  </si>
  <si>
    <t>2292</t>
  </si>
  <si>
    <t>Brünisried</t>
  </si>
  <si>
    <t>2293</t>
  </si>
  <si>
    <t>Düdingen</t>
  </si>
  <si>
    <t>2294</t>
  </si>
  <si>
    <t>Giffers</t>
  </si>
  <si>
    <t>2295</t>
  </si>
  <si>
    <t>Bösingen</t>
  </si>
  <si>
    <t>2296</t>
  </si>
  <si>
    <t>Heitenried</t>
  </si>
  <si>
    <t>2299</t>
  </si>
  <si>
    <t>Plaffeien</t>
  </si>
  <si>
    <t>2300</t>
  </si>
  <si>
    <t>Plasselb</t>
  </si>
  <si>
    <t>2301</t>
  </si>
  <si>
    <t>Rechthalten</t>
  </si>
  <si>
    <t>2303</t>
  </si>
  <si>
    <t>St. Silvester</t>
  </si>
  <si>
    <t>2304</t>
  </si>
  <si>
    <t>St. Ursen</t>
  </si>
  <si>
    <t>2305</t>
  </si>
  <si>
    <t>Schmitten (FR)</t>
  </si>
  <si>
    <t>2306</t>
  </si>
  <si>
    <t>Tafers</t>
  </si>
  <si>
    <t>2307</t>
  </si>
  <si>
    <t>Tentlingen</t>
  </si>
  <si>
    <t>2308</t>
  </si>
  <si>
    <t>Ueberstorf</t>
  </si>
  <si>
    <t>2309</t>
  </si>
  <si>
    <t>Wünnewil-Flamatt</t>
  </si>
  <si>
    <t>2321</t>
  </si>
  <si>
    <t>Attalens</t>
  </si>
  <si>
    <t>2323</t>
  </si>
  <si>
    <t>Bossonnens</t>
  </si>
  <si>
    <t>2325</t>
  </si>
  <si>
    <t>Châtel-Saint-Denis</t>
  </si>
  <si>
    <t>2328</t>
  </si>
  <si>
    <t>Granges (Veveyse)</t>
  </si>
  <si>
    <t>2333</t>
  </si>
  <si>
    <t>Remaufens</t>
  </si>
  <si>
    <t>2335</t>
  </si>
  <si>
    <t>Saint-Martin (FR)</t>
  </si>
  <si>
    <t>2336</t>
  </si>
  <si>
    <t>Semsales</t>
  </si>
  <si>
    <t>2337</t>
  </si>
  <si>
    <t>Le Flon</t>
  </si>
  <si>
    <t>2338</t>
  </si>
  <si>
    <t>La Verrerie</t>
  </si>
  <si>
    <t>Péréquation financière 2022</t>
  </si>
  <si>
    <t>Finanzausgleich 2022</t>
  </si>
  <si>
    <t>POP</t>
  </si>
  <si>
    <t>BEV</t>
  </si>
  <si>
    <t>pop. légale</t>
  </si>
  <si>
    <t>revenu</t>
  </si>
  <si>
    <t>ENP</t>
  </si>
  <si>
    <t>Einkommen</t>
  </si>
  <si>
    <t>imputations forf.</t>
  </si>
  <si>
    <t>pausch. Steueran.</t>
  </si>
  <si>
    <t>fortune</t>
  </si>
  <si>
    <t>VNP</t>
  </si>
  <si>
    <t>Vermögen</t>
  </si>
  <si>
    <t>bénéfice</t>
  </si>
  <si>
    <t>GJP</t>
  </si>
  <si>
    <t>Gewinn</t>
  </si>
  <si>
    <t>capital</t>
  </si>
  <si>
    <t>KJP</t>
  </si>
  <si>
    <t>Kapital</t>
  </si>
  <si>
    <t>impôt source</t>
  </si>
  <si>
    <t>QST</t>
  </si>
  <si>
    <t>Quellensteuer</t>
  </si>
  <si>
    <t>KLS</t>
  </si>
  <si>
    <t>Kapitalleistungen</t>
  </si>
  <si>
    <t>prest. capital</t>
  </si>
  <si>
    <t>LIS</t>
  </si>
  <si>
    <t>Liegenschaftsst.</t>
  </si>
  <si>
    <t>impôt véhicules</t>
  </si>
  <si>
    <t>MFS</t>
  </si>
  <si>
    <t>Motorfahrzeugst.</t>
  </si>
  <si>
    <t>RESS</t>
  </si>
  <si>
    <t>total ressources</t>
  </si>
  <si>
    <t>Total Ressourcen</t>
  </si>
  <si>
    <t>contrib. immob.</t>
  </si>
  <si>
    <t>StPI ENP</t>
  </si>
  <si>
    <t>StPI VNP</t>
  </si>
  <si>
    <t>StPI GJP</t>
  </si>
  <si>
    <t>StPI KJP</t>
  </si>
  <si>
    <t>StPI QST</t>
  </si>
  <si>
    <t>StPI KLS</t>
  </si>
  <si>
    <t>StPI LIS</t>
  </si>
  <si>
    <t>StPI MFS</t>
  </si>
  <si>
    <t>StPI</t>
  </si>
  <si>
    <t>pro Einw.</t>
  </si>
  <si>
    <t>par hab.</t>
  </si>
  <si>
    <t>POP-10</t>
  </si>
  <si>
    <t>BEV-10</t>
  </si>
  <si>
    <r>
      <t>km</t>
    </r>
    <r>
      <rPr>
        <vertAlign val="superscript"/>
        <sz val="11"/>
        <color rgb="FF000000"/>
        <rFont val="Arial Narrow"/>
        <family val="2"/>
      </rPr>
      <t>2</t>
    </r>
  </si>
  <si>
    <t>FLÄCHE</t>
  </si>
  <si>
    <t>VZÄ</t>
  </si>
  <si>
    <t>4-14 ans</t>
  </si>
  <si>
    <t>4-14 Jahren</t>
  </si>
  <si>
    <t>80+ Jahren</t>
  </si>
  <si>
    <t>80+ ans</t>
  </si>
  <si>
    <t>&lt; 4 ans</t>
  </si>
  <si>
    <t>&lt; 4 Jahren</t>
  </si>
  <si>
    <t>MONTANT</t>
  </si>
  <si>
    <t>BETRAG</t>
  </si>
  <si>
    <t>densité pop.</t>
  </si>
  <si>
    <t>SBI BEVD</t>
  </si>
  <si>
    <t>Bev.Dichte</t>
  </si>
  <si>
    <t>taux emploi</t>
  </si>
  <si>
    <t>SBI BGR</t>
  </si>
  <si>
    <t>Besch.Grad</t>
  </si>
  <si>
    <t>SBI BEVW</t>
  </si>
  <si>
    <t>Bev.Wachst.</t>
  </si>
  <si>
    <t>pers. âgées</t>
  </si>
  <si>
    <t>SBI PA80</t>
  </si>
  <si>
    <t>alte Personen</t>
  </si>
  <si>
    <t>enfants scol.</t>
  </si>
  <si>
    <t>SBI SCHK</t>
  </si>
  <si>
    <t>schulpfl. Kind.</t>
  </si>
  <si>
    <t>petite enf.</t>
  </si>
  <si>
    <t>SBI VSCHK</t>
  </si>
  <si>
    <t>Vorschulkin.</t>
  </si>
  <si>
    <t>COMMUNE / GEMEINDE</t>
  </si>
  <si>
    <t>Total ou / oder Moyenne / Durschnitt</t>
  </si>
  <si>
    <t>zivilr. Bevölk.</t>
  </si>
  <si>
    <t>Statistik der Ressourcen 2017</t>
  </si>
  <si>
    <t>Statistiques des ressources 2017</t>
  </si>
  <si>
    <t>Statistiques des ressources 2018</t>
  </si>
  <si>
    <t>Statistik der Ressourcen 2018</t>
  </si>
  <si>
    <t>Statistiques des ressources 2019</t>
  </si>
  <si>
    <t>Statistik der Ressourcen 2019</t>
  </si>
  <si>
    <t>Statistik des Bedarfs 2018</t>
  </si>
  <si>
    <t>Statistiques des besoins 2018</t>
  </si>
  <si>
    <t>Statistiques des besoins 2019</t>
  </si>
  <si>
    <t>Statistik des Bedarfs 2019</t>
  </si>
  <si>
    <t>Statistiques des besoins 2020</t>
  </si>
  <si>
    <t>Statistik des Bedarfs 2020</t>
  </si>
  <si>
    <t>Statistik der Ressourcen</t>
  </si>
  <si>
    <t>Statistiques des ressources</t>
  </si>
  <si>
    <t>IPF RPP</t>
  </si>
  <si>
    <t>Statistiques des besoins</t>
  </si>
  <si>
    <t>Statistik des Bedarfs</t>
  </si>
  <si>
    <t>SURF</t>
  </si>
  <si>
    <t>PSA ENP</t>
  </si>
  <si>
    <t>PSA GJP</t>
  </si>
  <si>
    <t>ABRÉVIATIONS</t>
  </si>
  <si>
    <t>ABKÜRZUNGEN</t>
  </si>
  <si>
    <t>population légale</t>
  </si>
  <si>
    <t>impôt sur le revenu des personnes physiques</t>
  </si>
  <si>
    <t>imputation forfaitaire d'impôt (RPP)</t>
  </si>
  <si>
    <t>imputation forfaitaire d'impôt (BPM)</t>
  </si>
  <si>
    <t>impôt sur la fortune des personnes physiques</t>
  </si>
  <si>
    <t>impôt sur le bénéfice des personnes morales</t>
  </si>
  <si>
    <t>impôt sur le capital des personnes morales</t>
  </si>
  <si>
    <t>impôt à la source</t>
  </si>
  <si>
    <t>impôt sur les prestations en capital</t>
  </si>
  <si>
    <t>contribution immobilière</t>
  </si>
  <si>
    <t>impôt sur les véhicules à moteur</t>
  </si>
  <si>
    <t>total des ressources</t>
  </si>
  <si>
    <t>zivilrechtliche Bevölkerung</t>
  </si>
  <si>
    <t>Steuer auf dem Einkommen der natürlichen Personen</t>
  </si>
  <si>
    <t>pauschale Steueranrechnung (ENP)</t>
  </si>
  <si>
    <t>pauschale Steueranrechnung (GJP)</t>
  </si>
  <si>
    <t>Steuer auf dem Vermögen der natürlichen Personen</t>
  </si>
  <si>
    <t>Steuer auf dem Gewinn der juristischen Personen</t>
  </si>
  <si>
    <t>Steuer auf dem Kapital der juristischen Personen</t>
  </si>
  <si>
    <t>Steuer auf den Kapitalleistungen</t>
  </si>
  <si>
    <t>Liegenschaftssteuer</t>
  </si>
  <si>
    <t>Motorfahrzeugsteuer</t>
  </si>
  <si>
    <t>Total der Ressourcen</t>
  </si>
  <si>
    <t>indice partiel revenu des personnes physiques</t>
  </si>
  <si>
    <t>indice partiel fortune des personnes physiques</t>
  </si>
  <si>
    <t>indice partiel bénéfice des personnes morales</t>
  </si>
  <si>
    <t>indice partiel capital des personnes morales</t>
  </si>
  <si>
    <t>indice partiel impôt à la source</t>
  </si>
  <si>
    <t>indice partiel prestations en capital</t>
  </si>
  <si>
    <t>indice partiel contribution immobilière</t>
  </si>
  <si>
    <t>indice partiel impôt véhicules à moteur</t>
  </si>
  <si>
    <t>indice du potentiel fiscal</t>
  </si>
  <si>
    <t>Teilindex Einkommen der natürlichen Personen</t>
  </si>
  <si>
    <t>Teilindex Vermögen der natürlichen Personen</t>
  </si>
  <si>
    <t>Teilindex Gewinn der juristischen Personen</t>
  </si>
  <si>
    <t>Teilindex Kapital der juristischen Personen</t>
  </si>
  <si>
    <t>Teilindex Quellensteuer</t>
  </si>
  <si>
    <t>Teilindex Steuer Kapitalleistungen</t>
  </si>
  <si>
    <t>Teilindex Liegenschaftssteuer</t>
  </si>
  <si>
    <t>Teilindex Motorfahrzeugsteuer</t>
  </si>
  <si>
    <t>Steuerpotenzialindex</t>
  </si>
  <si>
    <t>population légale 10 ans auparavant</t>
  </si>
  <si>
    <t>nombre d'emplois équivalents plein-temps</t>
  </si>
  <si>
    <t>nombre de personnes âgées de 80 ans et plus</t>
  </si>
  <si>
    <t>nombre d'enfants en âge de scolarité obligatoire</t>
  </si>
  <si>
    <t>nombre d'enfants âgés de moins de 4 ans</t>
  </si>
  <si>
    <t>zivilrechtliche Bevölkerung 10 Jahre vorher</t>
  </si>
  <si>
    <t>Anzahl der Vollzeitäquivalente Beschäftigten</t>
  </si>
  <si>
    <t>Anzahl der Personen im Alter von 80 und mehr Jahren</t>
  </si>
  <si>
    <t>Anzahl der Kinder im schulpflichtigten Alter</t>
  </si>
  <si>
    <t>Anzahl der Kinder unter 4 Jahren</t>
  </si>
  <si>
    <t>indice partiel densité de la population</t>
  </si>
  <si>
    <t>indice partiel taux d'emploi</t>
  </si>
  <si>
    <t>indice partiel taux de croissance de la population</t>
  </si>
  <si>
    <t>indice partiel personnes âgées</t>
  </si>
  <si>
    <t>indice partiel enfants scolarisés</t>
  </si>
  <si>
    <t>indice partiel petite enfance</t>
  </si>
  <si>
    <t>Teilindex Bevölkerungsdichte</t>
  </si>
  <si>
    <t>Teilindex Beschäftigungsgrad</t>
  </si>
  <si>
    <t>Teilindex Bevölkerungswachstums</t>
  </si>
  <si>
    <t>Teilindex alte Personen</t>
  </si>
  <si>
    <t>Teilindex Kinder im schulpflichtigten Alter</t>
  </si>
  <si>
    <t>Teilindex Vorschulkinder</t>
  </si>
  <si>
    <t>indice synthétique des besoins</t>
  </si>
  <si>
    <t>SBI</t>
  </si>
  <si>
    <t>synthetischer Bedarfsindex</t>
  </si>
  <si>
    <t>communes bénéficiaires (+) ou contributrices (-)</t>
  </si>
  <si>
    <t>POP4-14</t>
  </si>
  <si>
    <t>POP80+</t>
  </si>
  <si>
    <t>POP4-</t>
  </si>
  <si>
    <t>BEV4-14</t>
  </si>
  <si>
    <t>BEV4-</t>
  </si>
  <si>
    <t>BEV80+</t>
  </si>
  <si>
    <t>begünstigte (+) oder beitragspflichtige (-) Gemeinden</t>
  </si>
  <si>
    <t>superficie du territoire en km2</t>
  </si>
  <si>
    <t>Gebietsfläche in km2</t>
  </si>
  <si>
    <t>emplois</t>
  </si>
  <si>
    <t>Beschäft</t>
  </si>
  <si>
    <t>croiss. dém.</t>
  </si>
  <si>
    <t>communes bénéficiaires</t>
  </si>
  <si>
    <t>begünstigte Gemeinden</t>
  </si>
  <si>
    <t>Indices IPF et montants des ressources RESS 2022</t>
  </si>
  <si>
    <t>Indizes StPI und Beträge der ressourcen RESS 2022</t>
  </si>
  <si>
    <t>Indices ISB et montants des besoins BES 2022</t>
  </si>
  <si>
    <t>Indizes SBI und Beträge des Bedarfs BED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</si>
</sst>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#######"/>
    <numFmt numFmtId="165" formatCode="#,##0.000000"/>
    <numFmt numFmtId="166" formatCode="#,##0.\-"/>
  </numFmts>
  <fonts count="20" x14ac:knownFonts="1"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b/>
      <sz val="13"/>
      <color indexed="8"/>
      <name val="Arial Narrow"/>
      <family val="2"/>
    </font>
    <font>
      <sz val="11"/>
      <name val="Arial Narrow"/>
      <family val="2"/>
    </font>
    <font>
      <b/>
      <i/>
      <sz val="13"/>
      <color indexed="8"/>
      <name val="Arial Narrow"/>
      <family val="2"/>
    </font>
    <font>
      <b/>
      <i/>
      <sz val="11"/>
      <name val="Arial Narrow"/>
      <family val="2"/>
    </font>
    <font>
      <i/>
      <sz val="11"/>
      <color indexed="8"/>
      <name val="Arial Narrow"/>
      <family val="2"/>
    </font>
    <font>
      <i/>
      <sz val="11"/>
      <name val="Arial Narrow"/>
      <family val="2"/>
    </font>
    <font>
      <b/>
      <i/>
      <sz val="11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sz val="8"/>
      <name val="Calibri"/>
      <family val="2"/>
      <scheme val="minor"/>
    </font>
    <font>
      <b/>
      <sz val="15"/>
      <color indexed="8"/>
      <name val="Arial Narrow"/>
      <family val="2"/>
    </font>
    <font>
      <b/>
      <sz val="13"/>
      <name val="Arial Narrow"/>
      <family val="2"/>
    </font>
    <font>
      <b/>
      <i/>
      <sz val="13"/>
      <name val="Arial Narrow"/>
      <family val="2"/>
    </font>
    <font>
      <sz val="13"/>
      <color indexed="8"/>
      <name val="Arial Narrow"/>
      <family val="2"/>
    </font>
    <font>
      <i/>
      <sz val="13"/>
      <color indexed="8"/>
      <name val="Arial Narrow"/>
      <family val="2"/>
    </font>
    <font>
      <sz val="13"/>
      <name val="Arial Narrow"/>
      <family val="2"/>
    </font>
    <font>
      <i/>
      <sz val="1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</patternFill>
    </fill>
    <fill>
      <patternFill patternType="solid">
        <fgColor rgb="FFFF99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1" fillId="0" borderId="5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5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65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7" xfId="0" applyNumberFormat="1" applyFont="1" applyBorder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1" fillId="4" borderId="10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 vertical="center"/>
    </xf>
    <xf numFmtId="0" fontId="1" fillId="4" borderId="16" xfId="0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0" fontId="3" fillId="4" borderId="19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right" vertical="center"/>
    </xf>
    <xf numFmtId="0" fontId="1" fillId="0" borderId="26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3" fillId="4" borderId="29" xfId="0" applyFont="1" applyFill="1" applyBorder="1" applyAlignment="1">
      <alignment horizontal="right" vertical="center"/>
    </xf>
    <xf numFmtId="165" fontId="1" fillId="0" borderId="15" xfId="0" applyNumberFormat="1" applyFont="1" applyBorder="1" applyAlignment="1">
      <alignment vertical="center"/>
    </xf>
    <xf numFmtId="165" fontId="1" fillId="0" borderId="16" xfId="0" applyNumberFormat="1" applyFont="1" applyBorder="1" applyAlignment="1">
      <alignment vertical="center"/>
    </xf>
    <xf numFmtId="165" fontId="1" fillId="0" borderId="17" xfId="0" applyNumberFormat="1" applyFont="1" applyBorder="1" applyAlignment="1">
      <alignment vertical="center"/>
    </xf>
    <xf numFmtId="165" fontId="1" fillId="0" borderId="18" xfId="0" applyNumberFormat="1" applyFont="1" applyBorder="1" applyAlignment="1">
      <alignment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0" fontId="8" fillId="4" borderId="30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right" vertical="center"/>
    </xf>
    <xf numFmtId="0" fontId="9" fillId="2" borderId="31" xfId="0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0" fontId="3" fillId="4" borderId="12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66" fontId="3" fillId="0" borderId="15" xfId="0" applyNumberFormat="1" applyFont="1" applyBorder="1" applyAlignment="1">
      <alignment vertical="center"/>
    </xf>
    <xf numFmtId="166" fontId="3" fillId="0" borderId="17" xfId="0" applyNumberFormat="1" applyFont="1" applyBorder="1" applyAlignment="1">
      <alignment vertical="center"/>
    </xf>
    <xf numFmtId="0" fontId="1" fillId="5" borderId="4" xfId="0" applyFont="1" applyFill="1" applyBorder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1" fillId="5" borderId="5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5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right" vertical="center"/>
    </xf>
    <xf numFmtId="0" fontId="3" fillId="5" borderId="30" xfId="0" applyFont="1" applyFill="1" applyBorder="1" applyAlignment="1">
      <alignment horizontal="right" vertical="center"/>
    </xf>
    <xf numFmtId="0" fontId="5" fillId="3" borderId="21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right" vertical="center"/>
    </xf>
    <xf numFmtId="0" fontId="1" fillId="5" borderId="23" xfId="0" applyFont="1" applyFill="1" applyBorder="1" applyAlignment="1">
      <alignment horizontal="right" vertical="center"/>
    </xf>
    <xf numFmtId="0" fontId="5" fillId="3" borderId="31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0" fontId="10" fillId="5" borderId="5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right" vertical="center"/>
    </xf>
    <xf numFmtId="0" fontId="2" fillId="3" borderId="29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10" fillId="5" borderId="30" xfId="0" applyFont="1" applyFill="1" applyBorder="1" applyAlignment="1">
      <alignment horizontal="right" vertical="center"/>
    </xf>
    <xf numFmtId="0" fontId="9" fillId="3" borderId="31" xfId="0" applyFont="1" applyFill="1" applyBorder="1" applyAlignment="1">
      <alignment horizontal="right" vertical="center"/>
    </xf>
    <xf numFmtId="0" fontId="2" fillId="3" borderId="32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right" vertical="center"/>
    </xf>
    <xf numFmtId="0" fontId="2" fillId="3" borderId="33" xfId="0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164" fontId="3" fillId="0" borderId="34" xfId="0" applyNumberFormat="1" applyFont="1" applyBorder="1" applyAlignment="1">
      <alignment vertical="center"/>
    </xf>
    <xf numFmtId="166" fontId="3" fillId="5" borderId="13" xfId="0" applyNumberFormat="1" applyFont="1" applyFill="1" applyBorder="1" applyAlignment="1">
      <alignment horizontal="right" vertical="center"/>
    </xf>
    <xf numFmtId="166" fontId="3" fillId="5" borderId="0" xfId="0" applyNumberFormat="1" applyFont="1" applyFill="1" applyAlignment="1">
      <alignment horizontal="right" vertical="center"/>
    </xf>
    <xf numFmtId="166" fontId="2" fillId="3" borderId="23" xfId="0" applyNumberFormat="1" applyFont="1" applyFill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3" fontId="2" fillId="2" borderId="21" xfId="0" applyNumberFormat="1" applyFont="1" applyFill="1" applyBorder="1" applyAlignment="1">
      <alignment horizontal="right" vertical="center"/>
    </xf>
    <xf numFmtId="4" fontId="2" fillId="2" borderId="22" xfId="0" applyNumberFormat="1" applyFont="1" applyFill="1" applyBorder="1" applyAlignment="1">
      <alignment horizontal="right" vertical="center"/>
    </xf>
    <xf numFmtId="4" fontId="2" fillId="2" borderId="23" xfId="0" applyNumberFormat="1" applyFont="1" applyFill="1" applyBorder="1" applyAlignment="1">
      <alignment horizontal="right" vertical="center"/>
    </xf>
    <xf numFmtId="4" fontId="2" fillId="2" borderId="24" xfId="0" applyNumberFormat="1" applyFont="1" applyFill="1" applyBorder="1" applyAlignment="1">
      <alignment horizontal="right" vertical="center"/>
    </xf>
    <xf numFmtId="4" fontId="2" fillId="2" borderId="25" xfId="0" applyNumberFormat="1" applyFont="1" applyFill="1" applyBorder="1" applyAlignment="1">
      <alignment horizontal="right" vertical="center"/>
    </xf>
    <xf numFmtId="3" fontId="2" fillId="2" borderId="27" xfId="0" applyNumberFormat="1" applyFont="1" applyFill="1" applyBorder="1" applyAlignment="1">
      <alignment horizontal="right" vertical="center"/>
    </xf>
    <xf numFmtId="4" fontId="2" fillId="2" borderId="31" xfId="0" applyNumberFormat="1" applyFont="1" applyFill="1" applyBorder="1" applyAlignment="1">
      <alignment horizontal="right" vertical="center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23" xfId="0" applyNumberFormat="1" applyFont="1" applyFill="1" applyBorder="1" applyAlignment="1">
      <alignment horizontal="right" vertical="center"/>
    </xf>
    <xf numFmtId="2" fontId="2" fillId="2" borderId="24" xfId="0" applyNumberFormat="1" applyFont="1" applyFill="1" applyBorder="1" applyAlignment="1">
      <alignment horizontal="right" vertical="center"/>
    </xf>
    <xf numFmtId="166" fontId="3" fillId="4" borderId="22" xfId="0" applyNumberFormat="1" applyFont="1" applyFill="1" applyBorder="1" applyAlignment="1">
      <alignment horizontal="right" vertical="center"/>
    </xf>
    <xf numFmtId="0" fontId="7" fillId="2" borderId="31" xfId="0" applyFont="1" applyFill="1" applyBorder="1" applyAlignment="1">
      <alignment horizontal="right" vertical="center"/>
    </xf>
    <xf numFmtId="3" fontId="2" fillId="3" borderId="21" xfId="0" applyNumberFormat="1" applyFont="1" applyFill="1" applyBorder="1" applyAlignment="1">
      <alignment horizontal="right" vertical="center"/>
    </xf>
    <xf numFmtId="3" fontId="2" fillId="3" borderId="35" xfId="0" applyNumberFormat="1" applyFont="1" applyFill="1" applyBorder="1" applyAlignment="1">
      <alignment horizontal="right" vertical="center"/>
    </xf>
    <xf numFmtId="4" fontId="2" fillId="3" borderId="35" xfId="0" applyNumberFormat="1" applyFont="1" applyFill="1" applyBorder="1" applyAlignment="1">
      <alignment horizontal="right" vertical="center"/>
    </xf>
    <xf numFmtId="3" fontId="2" fillId="3" borderId="31" xfId="0" applyNumberFormat="1" applyFont="1" applyFill="1" applyBorder="1" applyAlignment="1">
      <alignment horizontal="right" vertical="center"/>
    </xf>
    <xf numFmtId="2" fontId="2" fillId="3" borderId="21" xfId="0" applyNumberFormat="1" applyFont="1" applyFill="1" applyBorder="1" applyAlignment="1">
      <alignment horizontal="right" vertical="center"/>
    </xf>
    <xf numFmtId="2" fontId="2" fillId="3" borderId="23" xfId="0" applyNumberFormat="1" applyFont="1" applyFill="1" applyBorder="1" applyAlignment="1">
      <alignment horizontal="right" vertical="center"/>
    </xf>
    <xf numFmtId="2" fontId="2" fillId="3" borderId="33" xfId="0" applyNumberFormat="1" applyFont="1" applyFill="1" applyBorder="1" applyAlignment="1">
      <alignment horizontal="right" vertical="center"/>
    </xf>
    <xf numFmtId="0" fontId="7" fillId="3" borderId="3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166" fontId="14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165" fontId="16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horizontal="left" vertical="center"/>
    </xf>
    <xf numFmtId="164" fontId="16" fillId="5" borderId="0" xfId="0" applyNumberFormat="1" applyFont="1" applyFill="1" applyAlignment="1">
      <alignment horizontal="left" vertical="center"/>
    </xf>
    <xf numFmtId="166" fontId="16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3" fontId="4" fillId="5" borderId="0" xfId="0" applyNumberFormat="1" applyFont="1" applyFill="1" applyAlignment="1">
      <alignment horizontal="left" vertical="center"/>
    </xf>
    <xf numFmtId="3" fontId="4" fillId="4" borderId="0" xfId="0" applyNumberFormat="1" applyFont="1" applyFill="1" applyAlignment="1">
      <alignment horizontal="left" vertical="center"/>
    </xf>
    <xf numFmtId="164" fontId="16" fillId="4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166" fontId="15" fillId="0" borderId="0" xfId="0" applyNumberFormat="1" applyFont="1" applyAlignment="1">
      <alignment horizontal="left" vertical="center"/>
    </xf>
    <xf numFmtId="3" fontId="4" fillId="5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1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4B21-5F82-4F52-99B8-78C5724493B2}">
  <sheetPr>
    <pageSetUpPr fitToPage="1"/>
  </sheetPr>
  <dimension ref="A1:AM124"/>
  <sheetViews>
    <sheetView showGridLines="0" topLeftCell="A19" zoomScaleNormal="100" workbookViewId="0">
      <selection activeCell="E48" sqref="E48"/>
    </sheetView>
  </sheetViews>
  <sheetFormatPr baseColWidth="10" defaultColWidth="9.140625" defaultRowHeight="17.25" x14ac:dyDescent="0.25"/>
  <cols>
    <col min="1" max="1" width="15.7109375" style="148" customWidth="1"/>
    <col min="2" max="2" width="50.7109375" style="148" customWidth="1"/>
    <col min="3" max="3" width="2.7109375" style="148" customWidth="1"/>
    <col min="4" max="4" width="15.7109375" style="148" customWidth="1"/>
    <col min="5" max="5" width="50.7109375" style="148" customWidth="1"/>
    <col min="6" max="6" width="2.7109375" style="148" customWidth="1"/>
    <col min="7" max="9" width="14.7109375" style="148" customWidth="1"/>
    <col min="10" max="36" width="10.7109375" style="148" customWidth="1"/>
    <col min="37" max="37" width="8.7109375" style="148" customWidth="1"/>
    <col min="38" max="38" width="12.7109375" style="152" customWidth="1"/>
    <col min="39" max="39" width="8.7109375" style="153" customWidth="1"/>
    <col min="40" max="16384" width="9.140625" style="148"/>
  </cols>
  <sheetData>
    <row r="1" spans="1:39" s="149" customFormat="1" ht="19.5" x14ac:dyDescent="0.25">
      <c r="A1" s="179" t="s">
        <v>377</v>
      </c>
      <c r="B1" s="179"/>
      <c r="D1" s="179" t="s">
        <v>378</v>
      </c>
      <c r="E1" s="179"/>
    </row>
    <row r="2" spans="1:39" x14ac:dyDescent="0.25">
      <c r="AL2" s="148"/>
      <c r="AM2" s="148"/>
    </row>
    <row r="3" spans="1:39" ht="16.5" customHeight="1" x14ac:dyDescent="0.25">
      <c r="A3" s="178" t="s">
        <v>370</v>
      </c>
      <c r="B3" s="178"/>
      <c r="C3" s="150"/>
      <c r="D3" s="178" t="s">
        <v>369</v>
      </c>
      <c r="E3" s="178"/>
      <c r="G3" s="150"/>
      <c r="H3" s="150"/>
      <c r="AE3" s="150"/>
      <c r="AF3" s="150"/>
      <c r="AG3" s="150"/>
      <c r="AH3" s="150"/>
      <c r="AI3" s="150"/>
      <c r="AJ3" s="150"/>
      <c r="AK3" s="150"/>
    </row>
    <row r="4" spans="1:39" ht="16.5" customHeight="1" x14ac:dyDescent="0.25">
      <c r="B4" s="150"/>
      <c r="C4" s="150"/>
      <c r="E4" s="150"/>
      <c r="F4" s="150"/>
      <c r="G4" s="150"/>
      <c r="H4" s="150"/>
      <c r="AE4" s="150"/>
      <c r="AF4" s="150"/>
      <c r="AG4" s="150"/>
      <c r="AH4" s="150"/>
      <c r="AI4" s="150"/>
      <c r="AJ4" s="150"/>
      <c r="AK4" s="150"/>
    </row>
    <row r="5" spans="1:39" ht="16.5" customHeight="1" x14ac:dyDescent="0.25">
      <c r="A5" s="157" t="s">
        <v>281</v>
      </c>
      <c r="B5" s="155" t="s">
        <v>379</v>
      </c>
      <c r="D5" s="157" t="s">
        <v>282</v>
      </c>
      <c r="E5" s="155" t="s">
        <v>391</v>
      </c>
      <c r="AE5" s="150"/>
      <c r="AF5" s="150"/>
      <c r="AG5" s="150"/>
      <c r="AH5" s="150"/>
      <c r="AI5" s="150"/>
      <c r="AJ5" s="150"/>
      <c r="AK5" s="150"/>
    </row>
    <row r="6" spans="1:39" x14ac:dyDescent="0.25">
      <c r="A6" s="157" t="s">
        <v>0</v>
      </c>
      <c r="B6" s="155" t="s">
        <v>380</v>
      </c>
      <c r="D6" s="157" t="s">
        <v>285</v>
      </c>
      <c r="E6" s="155" t="s">
        <v>392</v>
      </c>
      <c r="AE6" s="150"/>
      <c r="AF6" s="150"/>
      <c r="AG6" s="150"/>
      <c r="AH6" s="150"/>
      <c r="AI6" s="150"/>
      <c r="AJ6" s="150"/>
      <c r="AK6" s="150"/>
    </row>
    <row r="7" spans="1:39" s="153" customFormat="1" ht="16.5" customHeight="1" x14ac:dyDescent="0.25">
      <c r="A7" s="174" t="s">
        <v>1</v>
      </c>
      <c r="B7" s="175" t="s">
        <v>381</v>
      </c>
      <c r="C7" s="151"/>
      <c r="D7" s="174" t="s">
        <v>375</v>
      </c>
      <c r="E7" s="175" t="s">
        <v>393</v>
      </c>
      <c r="F7" s="151"/>
      <c r="G7" s="151"/>
      <c r="H7" s="151"/>
      <c r="I7" s="151"/>
      <c r="J7" s="151"/>
      <c r="K7" s="151"/>
      <c r="M7" s="151"/>
      <c r="N7" s="151"/>
      <c r="O7" s="151"/>
      <c r="P7" s="151"/>
      <c r="Q7" s="151"/>
      <c r="R7" s="151"/>
      <c r="T7" s="151"/>
      <c r="U7" s="151"/>
      <c r="V7" s="151"/>
      <c r="W7" s="151"/>
      <c r="X7" s="151"/>
      <c r="Y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76"/>
      <c r="AM7" s="151"/>
    </row>
    <row r="8" spans="1:39" ht="16.5" customHeight="1" x14ac:dyDescent="0.25">
      <c r="A8" s="167" t="s">
        <v>2</v>
      </c>
      <c r="B8" s="158" t="s">
        <v>383</v>
      </c>
      <c r="C8" s="150"/>
      <c r="D8" s="167" t="s">
        <v>290</v>
      </c>
      <c r="E8" s="158" t="s">
        <v>395</v>
      </c>
      <c r="F8" s="150"/>
      <c r="G8" s="150"/>
      <c r="H8" s="150"/>
      <c r="I8" s="150"/>
      <c r="J8" s="150"/>
      <c r="K8" s="150"/>
      <c r="M8" s="150"/>
      <c r="N8" s="150"/>
      <c r="O8" s="150"/>
      <c r="P8" s="150"/>
      <c r="Q8" s="150"/>
      <c r="R8" s="150"/>
      <c r="T8" s="150"/>
      <c r="U8" s="150"/>
      <c r="V8" s="150"/>
      <c r="W8" s="150"/>
      <c r="X8" s="150"/>
      <c r="Y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9"/>
      <c r="AM8" s="151"/>
    </row>
    <row r="9" spans="1:39" ht="16.5" customHeight="1" x14ac:dyDescent="0.25">
      <c r="A9" s="167" t="s">
        <v>3</v>
      </c>
      <c r="B9" s="158" t="s">
        <v>384</v>
      </c>
      <c r="C9" s="150"/>
      <c r="D9" s="167" t="s">
        <v>293</v>
      </c>
      <c r="E9" s="158" t="s">
        <v>396</v>
      </c>
      <c r="F9" s="150"/>
      <c r="G9" s="150"/>
      <c r="H9" s="150"/>
      <c r="I9" s="150"/>
      <c r="J9" s="150"/>
      <c r="K9" s="150"/>
      <c r="M9" s="150"/>
      <c r="N9" s="150"/>
      <c r="O9" s="150"/>
      <c r="P9" s="150"/>
      <c r="Q9" s="150"/>
      <c r="R9" s="150"/>
      <c r="T9" s="150"/>
      <c r="U9" s="150"/>
      <c r="V9" s="150"/>
      <c r="W9" s="150"/>
      <c r="X9" s="150"/>
      <c r="Y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9"/>
      <c r="AM9" s="151"/>
    </row>
    <row r="10" spans="1:39" s="153" customFormat="1" ht="16.5" customHeight="1" x14ac:dyDescent="0.25">
      <c r="A10" s="174" t="s">
        <v>4</v>
      </c>
      <c r="B10" s="175" t="s">
        <v>382</v>
      </c>
      <c r="C10" s="151"/>
      <c r="D10" s="174" t="s">
        <v>376</v>
      </c>
      <c r="E10" s="175" t="s">
        <v>394</v>
      </c>
      <c r="F10" s="151"/>
      <c r="G10" s="151"/>
      <c r="H10" s="151"/>
      <c r="I10" s="151"/>
      <c r="J10" s="151"/>
      <c r="K10" s="151"/>
      <c r="M10" s="151"/>
      <c r="N10" s="151"/>
      <c r="O10" s="151"/>
      <c r="P10" s="151"/>
      <c r="Q10" s="151"/>
      <c r="R10" s="151"/>
      <c r="T10" s="151"/>
      <c r="U10" s="151"/>
      <c r="V10" s="151"/>
      <c r="W10" s="151"/>
      <c r="X10" s="151"/>
      <c r="Y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76"/>
      <c r="AM10" s="151"/>
    </row>
    <row r="11" spans="1:39" ht="16.5" customHeight="1" x14ac:dyDescent="0.25">
      <c r="A11" s="167" t="s">
        <v>5</v>
      </c>
      <c r="B11" s="158" t="s">
        <v>385</v>
      </c>
      <c r="C11" s="150"/>
      <c r="D11" s="167" t="s">
        <v>296</v>
      </c>
      <c r="E11" s="158" t="s">
        <v>397</v>
      </c>
      <c r="F11" s="150"/>
      <c r="G11" s="150"/>
      <c r="H11" s="150"/>
      <c r="I11" s="150"/>
      <c r="J11" s="150"/>
      <c r="K11" s="150"/>
      <c r="M11" s="150"/>
      <c r="N11" s="150"/>
      <c r="O11" s="150"/>
      <c r="P11" s="150"/>
      <c r="Q11" s="150"/>
      <c r="R11" s="150"/>
      <c r="T11" s="150"/>
      <c r="U11" s="150"/>
      <c r="V11" s="150"/>
      <c r="W11" s="150"/>
      <c r="X11" s="150"/>
      <c r="Y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9"/>
      <c r="AM11" s="151"/>
    </row>
    <row r="12" spans="1:39" ht="16.5" customHeight="1" x14ac:dyDescent="0.25">
      <c r="A12" s="167" t="s">
        <v>6</v>
      </c>
      <c r="B12" s="158" t="s">
        <v>386</v>
      </c>
      <c r="C12" s="150"/>
      <c r="D12" s="167" t="s">
        <v>299</v>
      </c>
      <c r="E12" s="158" t="s">
        <v>300</v>
      </c>
      <c r="F12" s="150"/>
      <c r="G12" s="150"/>
      <c r="H12" s="150"/>
      <c r="I12" s="150"/>
      <c r="J12" s="150"/>
      <c r="K12" s="150"/>
      <c r="M12" s="150"/>
      <c r="N12" s="150"/>
      <c r="O12" s="150"/>
      <c r="P12" s="150"/>
      <c r="Q12" s="150"/>
      <c r="R12" s="150"/>
      <c r="T12" s="150"/>
      <c r="U12" s="150"/>
      <c r="V12" s="150"/>
      <c r="W12" s="150"/>
      <c r="X12" s="150"/>
      <c r="Y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9"/>
      <c r="AM12" s="151"/>
    </row>
    <row r="13" spans="1:39" ht="16.5" customHeight="1" x14ac:dyDescent="0.25">
      <c r="A13" s="167" t="s">
        <v>7</v>
      </c>
      <c r="B13" s="158" t="s">
        <v>387</v>
      </c>
      <c r="C13" s="150"/>
      <c r="D13" s="167" t="s">
        <v>301</v>
      </c>
      <c r="E13" s="158" t="s">
        <v>398</v>
      </c>
      <c r="F13" s="150"/>
      <c r="G13" s="150"/>
      <c r="H13" s="150"/>
      <c r="I13" s="150"/>
      <c r="J13" s="150"/>
      <c r="K13" s="150"/>
      <c r="M13" s="150"/>
      <c r="N13" s="150"/>
      <c r="O13" s="150"/>
      <c r="P13" s="150"/>
      <c r="Q13" s="150"/>
      <c r="R13" s="150"/>
      <c r="T13" s="150"/>
      <c r="U13" s="150"/>
      <c r="V13" s="150"/>
      <c r="W13" s="150"/>
      <c r="X13" s="150"/>
      <c r="Y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9"/>
      <c r="AM13" s="151"/>
    </row>
    <row r="14" spans="1:39" ht="16.5" customHeight="1" x14ac:dyDescent="0.25">
      <c r="A14" s="167" t="s">
        <v>8</v>
      </c>
      <c r="B14" s="158" t="s">
        <v>388</v>
      </c>
      <c r="C14" s="150"/>
      <c r="D14" s="167" t="s">
        <v>304</v>
      </c>
      <c r="E14" s="158" t="s">
        <v>399</v>
      </c>
      <c r="F14" s="150"/>
      <c r="G14" s="150"/>
      <c r="H14" s="150"/>
      <c r="I14" s="150"/>
      <c r="J14" s="150"/>
      <c r="K14" s="150"/>
      <c r="M14" s="150"/>
      <c r="N14" s="150"/>
      <c r="O14" s="150"/>
      <c r="P14" s="150"/>
      <c r="Q14" s="150"/>
      <c r="R14" s="150"/>
      <c r="T14" s="150"/>
      <c r="U14" s="150"/>
      <c r="V14" s="150"/>
      <c r="W14" s="150"/>
      <c r="X14" s="150"/>
      <c r="Y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9"/>
      <c r="AM14" s="151"/>
    </row>
    <row r="15" spans="1:39" ht="16.5" customHeight="1" x14ac:dyDescent="0.25">
      <c r="A15" s="167" t="s">
        <v>9</v>
      </c>
      <c r="B15" s="158" t="s">
        <v>389</v>
      </c>
      <c r="C15" s="150"/>
      <c r="D15" s="167" t="s">
        <v>307</v>
      </c>
      <c r="E15" s="158" t="s">
        <v>400</v>
      </c>
      <c r="F15" s="150"/>
      <c r="G15" s="150"/>
      <c r="H15" s="150"/>
      <c r="I15" s="150"/>
      <c r="J15" s="150"/>
      <c r="K15" s="150"/>
      <c r="M15" s="150"/>
      <c r="N15" s="150"/>
      <c r="O15" s="150"/>
      <c r="P15" s="150"/>
      <c r="Q15" s="150"/>
      <c r="R15" s="150"/>
      <c r="T15" s="150"/>
      <c r="U15" s="150"/>
      <c r="V15" s="150"/>
      <c r="W15" s="150"/>
      <c r="X15" s="150"/>
      <c r="Y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9"/>
      <c r="AM15" s="151"/>
    </row>
    <row r="16" spans="1:39" ht="16.5" customHeight="1" x14ac:dyDescent="0.25">
      <c r="A16" s="167" t="s">
        <v>309</v>
      </c>
      <c r="B16" s="158" t="s">
        <v>390</v>
      </c>
      <c r="C16" s="150"/>
      <c r="D16" s="167" t="s">
        <v>309</v>
      </c>
      <c r="E16" s="158" t="s">
        <v>401</v>
      </c>
      <c r="F16" s="150"/>
      <c r="G16" s="150"/>
      <c r="H16" s="150"/>
      <c r="I16" s="150"/>
      <c r="J16" s="150"/>
      <c r="K16" s="150"/>
      <c r="M16" s="150"/>
      <c r="N16" s="150"/>
      <c r="O16" s="150"/>
      <c r="P16" s="150"/>
      <c r="Q16" s="150"/>
      <c r="R16" s="150"/>
      <c r="T16" s="150"/>
      <c r="U16" s="150"/>
      <c r="V16" s="150"/>
      <c r="W16" s="150"/>
      <c r="X16" s="150"/>
      <c r="Y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9"/>
      <c r="AM16" s="151"/>
    </row>
    <row r="17" spans="1:39" ht="16.5" customHeight="1" x14ac:dyDescent="0.25">
      <c r="A17" s="150"/>
      <c r="B17" s="156"/>
      <c r="C17" s="150"/>
      <c r="D17" s="150"/>
      <c r="E17" s="156"/>
      <c r="F17" s="150"/>
      <c r="G17" s="150"/>
      <c r="H17" s="150"/>
      <c r="I17" s="150"/>
      <c r="J17" s="150"/>
      <c r="K17" s="150"/>
      <c r="M17" s="150"/>
      <c r="N17" s="150"/>
      <c r="O17" s="150"/>
      <c r="P17" s="150"/>
      <c r="Q17" s="150"/>
      <c r="R17" s="150"/>
      <c r="T17" s="150"/>
      <c r="U17" s="150"/>
      <c r="V17" s="150"/>
      <c r="W17" s="150"/>
      <c r="X17" s="150"/>
      <c r="Y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9"/>
      <c r="AM17" s="151"/>
    </row>
    <row r="18" spans="1:39" ht="16.5" customHeight="1" x14ac:dyDescent="0.25">
      <c r="A18" s="167" t="s">
        <v>371</v>
      </c>
      <c r="B18" s="158" t="s">
        <v>402</v>
      </c>
      <c r="C18" s="150"/>
      <c r="D18" s="167" t="s">
        <v>313</v>
      </c>
      <c r="E18" s="158" t="s">
        <v>411</v>
      </c>
      <c r="F18" s="150"/>
      <c r="G18" s="150"/>
      <c r="H18" s="150"/>
      <c r="I18" s="150"/>
      <c r="J18" s="150"/>
      <c r="K18" s="150"/>
      <c r="M18" s="150"/>
      <c r="N18" s="150"/>
      <c r="O18" s="150"/>
      <c r="P18" s="150"/>
      <c r="Q18" s="150"/>
      <c r="R18" s="150"/>
      <c r="T18" s="150"/>
      <c r="U18" s="150"/>
      <c r="V18" s="150"/>
      <c r="W18" s="150"/>
      <c r="X18" s="150"/>
      <c r="Y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9"/>
      <c r="AM18" s="151"/>
    </row>
    <row r="19" spans="1:39" ht="16.5" customHeight="1" x14ac:dyDescent="0.25">
      <c r="A19" s="167" t="s">
        <v>11</v>
      </c>
      <c r="B19" s="158" t="s">
        <v>403</v>
      </c>
      <c r="C19" s="150"/>
      <c r="D19" s="167" t="s">
        <v>314</v>
      </c>
      <c r="E19" s="158" t="s">
        <v>412</v>
      </c>
      <c r="F19" s="150"/>
      <c r="G19" s="150"/>
      <c r="H19" s="150"/>
      <c r="I19" s="150"/>
      <c r="J19" s="150"/>
      <c r="K19" s="150"/>
      <c r="M19" s="150"/>
      <c r="N19" s="150"/>
      <c r="O19" s="150"/>
      <c r="P19" s="150"/>
      <c r="Q19" s="150"/>
      <c r="R19" s="150"/>
      <c r="T19" s="150"/>
      <c r="U19" s="150"/>
      <c r="V19" s="150"/>
      <c r="W19" s="150"/>
      <c r="X19" s="150"/>
      <c r="Y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9"/>
      <c r="AM19" s="151"/>
    </row>
    <row r="20" spans="1:39" ht="16.5" customHeight="1" x14ac:dyDescent="0.25">
      <c r="A20" s="167" t="s">
        <v>12</v>
      </c>
      <c r="B20" s="158" t="s">
        <v>404</v>
      </c>
      <c r="C20" s="150"/>
      <c r="D20" s="167" t="s">
        <v>315</v>
      </c>
      <c r="E20" s="158" t="s">
        <v>413</v>
      </c>
      <c r="F20" s="150"/>
      <c r="G20" s="150"/>
      <c r="H20" s="150"/>
      <c r="I20" s="150"/>
      <c r="J20" s="150"/>
      <c r="K20" s="150"/>
      <c r="M20" s="150"/>
      <c r="N20" s="150"/>
      <c r="O20" s="150"/>
      <c r="P20" s="150"/>
      <c r="Q20" s="150"/>
      <c r="R20" s="150"/>
      <c r="T20" s="150"/>
      <c r="U20" s="150"/>
      <c r="V20" s="150"/>
      <c r="W20" s="150"/>
      <c r="X20" s="150"/>
      <c r="Y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9"/>
      <c r="AM20" s="151"/>
    </row>
    <row r="21" spans="1:39" ht="16.5" customHeight="1" x14ac:dyDescent="0.25">
      <c r="A21" s="167" t="s">
        <v>13</v>
      </c>
      <c r="B21" s="158" t="s">
        <v>405</v>
      </c>
      <c r="C21" s="150"/>
      <c r="D21" s="167" t="s">
        <v>316</v>
      </c>
      <c r="E21" s="158" t="s">
        <v>414</v>
      </c>
      <c r="F21" s="150"/>
      <c r="G21" s="150"/>
      <c r="H21" s="150"/>
      <c r="I21" s="150"/>
      <c r="J21" s="150"/>
      <c r="K21" s="150"/>
      <c r="M21" s="150"/>
      <c r="N21" s="150"/>
      <c r="O21" s="150"/>
      <c r="P21" s="150"/>
      <c r="Q21" s="150"/>
      <c r="R21" s="150"/>
      <c r="T21" s="150"/>
      <c r="U21" s="150"/>
      <c r="V21" s="150"/>
      <c r="W21" s="150"/>
      <c r="X21" s="150"/>
      <c r="Y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9"/>
      <c r="AM21" s="151"/>
    </row>
    <row r="22" spans="1:39" ht="16.5" customHeight="1" x14ac:dyDescent="0.25">
      <c r="A22" s="167" t="s">
        <v>14</v>
      </c>
      <c r="B22" s="158" t="s">
        <v>406</v>
      </c>
      <c r="C22" s="150"/>
      <c r="D22" s="167" t="s">
        <v>317</v>
      </c>
      <c r="E22" s="158" t="s">
        <v>415</v>
      </c>
      <c r="F22" s="150"/>
      <c r="G22" s="150"/>
      <c r="H22" s="150"/>
      <c r="I22" s="150"/>
      <c r="J22" s="150"/>
      <c r="K22" s="150"/>
      <c r="M22" s="150"/>
      <c r="N22" s="150"/>
      <c r="O22" s="150"/>
      <c r="P22" s="150"/>
      <c r="Q22" s="150"/>
      <c r="R22" s="150"/>
      <c r="T22" s="150"/>
      <c r="U22" s="150"/>
      <c r="V22" s="150"/>
      <c r="W22" s="150"/>
      <c r="X22" s="150"/>
      <c r="Y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9"/>
      <c r="AM22" s="151"/>
    </row>
    <row r="23" spans="1:39" ht="16.5" customHeight="1" x14ac:dyDescent="0.25">
      <c r="A23" s="167" t="s">
        <v>15</v>
      </c>
      <c r="B23" s="158" t="s">
        <v>407</v>
      </c>
      <c r="C23" s="150"/>
      <c r="D23" s="167" t="s">
        <v>318</v>
      </c>
      <c r="E23" s="158" t="s">
        <v>416</v>
      </c>
      <c r="F23" s="150"/>
      <c r="G23" s="150"/>
      <c r="H23" s="150"/>
      <c r="I23" s="150"/>
      <c r="J23" s="150"/>
      <c r="K23" s="150"/>
      <c r="M23" s="150"/>
      <c r="N23" s="150"/>
      <c r="O23" s="150"/>
      <c r="P23" s="150"/>
      <c r="Q23" s="150"/>
      <c r="R23" s="150"/>
      <c r="T23" s="150"/>
      <c r="U23" s="150"/>
      <c r="V23" s="150"/>
      <c r="W23" s="150"/>
      <c r="X23" s="150"/>
      <c r="Y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9"/>
      <c r="AM23" s="151"/>
    </row>
    <row r="24" spans="1:39" ht="16.5" customHeight="1" x14ac:dyDescent="0.25">
      <c r="A24" s="167" t="s">
        <v>16</v>
      </c>
      <c r="B24" s="158" t="s">
        <v>408</v>
      </c>
      <c r="C24" s="150"/>
      <c r="D24" s="167" t="s">
        <v>319</v>
      </c>
      <c r="E24" s="158" t="s">
        <v>417</v>
      </c>
      <c r="F24" s="150"/>
      <c r="G24" s="150"/>
      <c r="H24" s="150"/>
      <c r="I24" s="150"/>
      <c r="J24" s="150"/>
      <c r="K24" s="150"/>
      <c r="M24" s="150"/>
      <c r="N24" s="150"/>
      <c r="O24" s="150"/>
      <c r="P24" s="150"/>
      <c r="Q24" s="150"/>
      <c r="R24" s="150"/>
      <c r="T24" s="150"/>
      <c r="U24" s="150"/>
      <c r="V24" s="150"/>
      <c r="W24" s="150"/>
      <c r="X24" s="150"/>
      <c r="Y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9"/>
      <c r="AM24" s="151"/>
    </row>
    <row r="25" spans="1:39" ht="16.5" customHeight="1" x14ac:dyDescent="0.25">
      <c r="A25" s="167" t="s">
        <v>17</v>
      </c>
      <c r="B25" s="158" t="s">
        <v>409</v>
      </c>
      <c r="C25" s="150"/>
      <c r="D25" s="167" t="s">
        <v>320</v>
      </c>
      <c r="E25" s="158" t="s">
        <v>418</v>
      </c>
      <c r="F25" s="150"/>
      <c r="G25" s="150"/>
      <c r="H25" s="150"/>
      <c r="I25" s="150"/>
      <c r="J25" s="150"/>
      <c r="K25" s="150"/>
      <c r="M25" s="150"/>
      <c r="N25" s="150"/>
      <c r="O25" s="150"/>
      <c r="P25" s="150"/>
      <c r="Q25" s="150"/>
      <c r="R25" s="150"/>
      <c r="T25" s="150"/>
      <c r="U25" s="150"/>
      <c r="V25" s="150"/>
      <c r="W25" s="150"/>
      <c r="X25" s="150"/>
      <c r="Y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9"/>
      <c r="AM25" s="151"/>
    </row>
    <row r="26" spans="1:39" x14ac:dyDescent="0.25">
      <c r="A26" s="167" t="s">
        <v>18</v>
      </c>
      <c r="B26" s="158" t="s">
        <v>410</v>
      </c>
      <c r="D26" s="167" t="s">
        <v>321</v>
      </c>
      <c r="E26" s="158" t="s">
        <v>419</v>
      </c>
    </row>
    <row r="27" spans="1:39" s="154" customFormat="1" x14ac:dyDescent="0.25">
      <c r="A27" s="172" t="s">
        <v>335</v>
      </c>
      <c r="B27" s="173" t="s">
        <v>445</v>
      </c>
      <c r="C27" s="160"/>
      <c r="D27" s="172" t="s">
        <v>336</v>
      </c>
      <c r="E27" s="173" t="s">
        <v>452</v>
      </c>
      <c r="F27" s="160"/>
      <c r="G27" s="160"/>
      <c r="H27" s="160"/>
      <c r="I27" s="160"/>
      <c r="J27" s="161"/>
      <c r="K27" s="161"/>
      <c r="L27" s="160"/>
      <c r="M27" s="160"/>
      <c r="N27" s="161"/>
      <c r="O27" s="161"/>
      <c r="P27" s="161"/>
      <c r="Q27" s="161"/>
      <c r="R27" s="161"/>
      <c r="S27" s="160"/>
      <c r="T27" s="160"/>
      <c r="U27" s="161"/>
      <c r="V27" s="161"/>
      <c r="W27" s="161"/>
      <c r="X27" s="161"/>
      <c r="Y27" s="161"/>
      <c r="Z27" s="160"/>
      <c r="AA27" s="160"/>
      <c r="AB27" s="161"/>
      <c r="AC27" s="161"/>
      <c r="AD27" s="161"/>
      <c r="AE27" s="162"/>
      <c r="AF27" s="162"/>
      <c r="AG27" s="162"/>
      <c r="AH27" s="162"/>
      <c r="AI27" s="162"/>
      <c r="AJ27" s="162"/>
      <c r="AK27" s="160"/>
      <c r="AL27" s="166"/>
      <c r="AM27" s="164"/>
    </row>
    <row r="28" spans="1:39" x14ac:dyDescent="0.25">
      <c r="A28" s="168"/>
      <c r="B28" s="163"/>
      <c r="C28" s="163"/>
      <c r="D28" s="168"/>
      <c r="E28" s="163"/>
      <c r="F28" s="163"/>
      <c r="G28" s="163"/>
      <c r="H28" s="163"/>
      <c r="I28" s="163"/>
      <c r="J28" s="168"/>
      <c r="K28" s="168"/>
      <c r="L28" s="163"/>
      <c r="M28" s="163"/>
      <c r="N28" s="168"/>
      <c r="O28" s="168"/>
      <c r="P28" s="168"/>
      <c r="Q28" s="168"/>
      <c r="R28" s="168"/>
      <c r="S28" s="163"/>
      <c r="T28" s="163"/>
      <c r="U28" s="168"/>
      <c r="V28" s="168"/>
      <c r="W28" s="168"/>
      <c r="X28" s="168"/>
      <c r="Y28" s="168"/>
      <c r="Z28" s="163"/>
      <c r="AA28" s="163"/>
      <c r="AB28" s="168"/>
      <c r="AC28" s="168"/>
      <c r="AD28" s="168"/>
      <c r="AE28" s="169"/>
      <c r="AF28" s="169"/>
      <c r="AG28" s="169"/>
      <c r="AH28" s="169"/>
      <c r="AI28" s="169"/>
      <c r="AJ28" s="169"/>
      <c r="AK28" s="163"/>
      <c r="AM28" s="170"/>
    </row>
    <row r="29" spans="1:39" x14ac:dyDescent="0.25">
      <c r="A29" s="168"/>
      <c r="B29" s="163"/>
      <c r="C29" s="163"/>
      <c r="D29" s="168"/>
      <c r="E29" s="163"/>
      <c r="F29" s="163"/>
      <c r="G29" s="163"/>
      <c r="H29" s="163"/>
      <c r="I29" s="163"/>
      <c r="J29" s="168"/>
      <c r="K29" s="168"/>
      <c r="L29" s="163"/>
      <c r="M29" s="163"/>
      <c r="N29" s="168"/>
      <c r="O29" s="168"/>
      <c r="P29" s="168"/>
      <c r="Q29" s="168"/>
      <c r="R29" s="168"/>
      <c r="S29" s="163"/>
      <c r="T29" s="163"/>
      <c r="U29" s="168"/>
      <c r="V29" s="168"/>
      <c r="W29" s="168"/>
      <c r="X29" s="168"/>
      <c r="Y29" s="168"/>
      <c r="Z29" s="163"/>
      <c r="AA29" s="163"/>
      <c r="AB29" s="168"/>
      <c r="AC29" s="168"/>
      <c r="AD29" s="168"/>
      <c r="AE29" s="169"/>
      <c r="AF29" s="169"/>
      <c r="AG29" s="169"/>
      <c r="AH29" s="169"/>
      <c r="AI29" s="169"/>
      <c r="AJ29" s="169"/>
      <c r="AK29" s="163"/>
      <c r="AM29" s="170"/>
    </row>
    <row r="30" spans="1:39" x14ac:dyDescent="0.25">
      <c r="A30" s="177" t="s">
        <v>372</v>
      </c>
      <c r="B30" s="177"/>
      <c r="C30" s="163"/>
      <c r="D30" s="177" t="s">
        <v>373</v>
      </c>
      <c r="E30" s="177"/>
      <c r="F30" s="163"/>
      <c r="G30" s="163"/>
      <c r="H30" s="163"/>
      <c r="I30" s="163"/>
      <c r="J30" s="168"/>
      <c r="K30" s="168"/>
      <c r="L30" s="163"/>
      <c r="M30" s="163"/>
      <c r="N30" s="168"/>
      <c r="O30" s="168"/>
      <c r="P30" s="168"/>
      <c r="Q30" s="168"/>
      <c r="R30" s="168"/>
      <c r="S30" s="163"/>
      <c r="T30" s="163"/>
      <c r="U30" s="168"/>
      <c r="V30" s="168"/>
      <c r="W30" s="168"/>
      <c r="X30" s="168"/>
      <c r="Y30" s="168"/>
      <c r="Z30" s="163"/>
      <c r="AA30" s="163"/>
      <c r="AB30" s="168"/>
      <c r="AC30" s="168"/>
      <c r="AD30" s="168"/>
      <c r="AE30" s="169"/>
      <c r="AF30" s="169"/>
      <c r="AG30" s="169"/>
      <c r="AH30" s="169"/>
      <c r="AI30" s="169"/>
      <c r="AJ30" s="169"/>
      <c r="AK30" s="163"/>
      <c r="AM30" s="170"/>
    </row>
    <row r="31" spans="1:39" x14ac:dyDescent="0.25">
      <c r="A31" s="168"/>
      <c r="B31" s="163"/>
      <c r="C31" s="163"/>
      <c r="D31" s="168"/>
      <c r="E31" s="163"/>
      <c r="F31" s="163"/>
      <c r="G31" s="163"/>
      <c r="H31" s="163"/>
      <c r="I31" s="163"/>
      <c r="J31" s="168"/>
      <c r="K31" s="168"/>
      <c r="L31" s="163"/>
      <c r="M31" s="163"/>
      <c r="N31" s="168"/>
      <c r="O31" s="168"/>
      <c r="P31" s="168"/>
      <c r="Q31" s="168"/>
      <c r="R31" s="168"/>
      <c r="S31" s="163"/>
      <c r="T31" s="163"/>
      <c r="U31" s="168"/>
      <c r="V31" s="168"/>
      <c r="W31" s="168"/>
      <c r="X31" s="168"/>
      <c r="Y31" s="168"/>
      <c r="Z31" s="163"/>
      <c r="AA31" s="163"/>
      <c r="AB31" s="168"/>
      <c r="AC31" s="168"/>
      <c r="AD31" s="168"/>
      <c r="AE31" s="169"/>
      <c r="AF31" s="169"/>
      <c r="AG31" s="169"/>
      <c r="AH31" s="169"/>
      <c r="AI31" s="169"/>
      <c r="AJ31" s="169"/>
      <c r="AK31" s="163"/>
      <c r="AM31" s="170"/>
    </row>
    <row r="32" spans="1:39" x14ac:dyDescent="0.25">
      <c r="A32" s="171" t="s">
        <v>281</v>
      </c>
      <c r="B32" s="165" t="s">
        <v>379</v>
      </c>
      <c r="C32" s="163"/>
      <c r="D32" s="171" t="s">
        <v>282</v>
      </c>
      <c r="E32" s="165" t="s">
        <v>391</v>
      </c>
      <c r="F32" s="163"/>
      <c r="G32" s="163"/>
      <c r="H32" s="163"/>
      <c r="I32" s="163"/>
      <c r="J32" s="168"/>
      <c r="K32" s="168"/>
      <c r="L32" s="163"/>
      <c r="M32" s="163"/>
      <c r="N32" s="168"/>
      <c r="O32" s="168"/>
      <c r="P32" s="168"/>
      <c r="Q32" s="168"/>
      <c r="R32" s="168"/>
      <c r="S32" s="163"/>
      <c r="T32" s="163"/>
      <c r="U32" s="168"/>
      <c r="V32" s="168"/>
      <c r="W32" s="168"/>
      <c r="X32" s="168"/>
      <c r="Y32" s="168"/>
      <c r="Z32" s="163"/>
      <c r="AA32" s="163"/>
      <c r="AB32" s="168"/>
      <c r="AC32" s="168"/>
      <c r="AD32" s="168"/>
      <c r="AE32" s="169"/>
      <c r="AF32" s="169"/>
      <c r="AG32" s="169"/>
      <c r="AH32" s="169"/>
      <c r="AI32" s="169"/>
      <c r="AJ32" s="169"/>
      <c r="AK32" s="163"/>
      <c r="AM32" s="170"/>
    </row>
    <row r="33" spans="1:39" x14ac:dyDescent="0.25">
      <c r="A33" s="171" t="s">
        <v>324</v>
      </c>
      <c r="B33" s="165" t="s">
        <v>420</v>
      </c>
      <c r="C33" s="163"/>
      <c r="D33" s="171" t="s">
        <v>325</v>
      </c>
      <c r="E33" s="165" t="s">
        <v>425</v>
      </c>
      <c r="F33" s="163"/>
      <c r="G33" s="163"/>
      <c r="H33" s="163"/>
      <c r="I33" s="163"/>
      <c r="J33" s="168"/>
      <c r="K33" s="168"/>
      <c r="L33" s="163"/>
      <c r="M33" s="163"/>
      <c r="N33" s="168"/>
      <c r="O33" s="168"/>
      <c r="P33" s="168"/>
      <c r="Q33" s="168"/>
      <c r="R33" s="168"/>
      <c r="S33" s="163"/>
      <c r="T33" s="163"/>
      <c r="U33" s="168"/>
      <c r="V33" s="168"/>
      <c r="W33" s="168"/>
      <c r="X33" s="168"/>
      <c r="Y33" s="168"/>
      <c r="Z33" s="163"/>
      <c r="AA33" s="163"/>
      <c r="AB33" s="168"/>
      <c r="AC33" s="168"/>
      <c r="AD33" s="168"/>
      <c r="AE33" s="169"/>
      <c r="AF33" s="169"/>
      <c r="AG33" s="169"/>
      <c r="AH33" s="169"/>
      <c r="AI33" s="169"/>
      <c r="AJ33" s="169"/>
      <c r="AK33" s="163"/>
      <c r="AM33" s="170"/>
    </row>
    <row r="34" spans="1:39" x14ac:dyDescent="0.25">
      <c r="A34" s="171" t="s">
        <v>374</v>
      </c>
      <c r="B34" s="165" t="s">
        <v>453</v>
      </c>
      <c r="C34" s="163"/>
      <c r="D34" s="171" t="s">
        <v>327</v>
      </c>
      <c r="E34" s="165" t="s">
        <v>454</v>
      </c>
      <c r="F34" s="163"/>
      <c r="G34" s="163"/>
      <c r="H34" s="163"/>
      <c r="I34" s="163"/>
      <c r="J34" s="168"/>
      <c r="K34" s="168"/>
      <c r="L34" s="163"/>
      <c r="M34" s="163"/>
      <c r="N34" s="168"/>
      <c r="O34" s="168"/>
      <c r="P34" s="168"/>
      <c r="Q34" s="168"/>
      <c r="R34" s="168"/>
      <c r="S34" s="163"/>
      <c r="T34" s="163"/>
      <c r="U34" s="168"/>
      <c r="V34" s="168"/>
      <c r="W34" s="168"/>
      <c r="X34" s="168"/>
      <c r="Y34" s="168"/>
      <c r="Z34" s="163"/>
      <c r="AA34" s="163"/>
      <c r="AB34" s="168"/>
      <c r="AC34" s="168"/>
      <c r="AD34" s="168"/>
      <c r="AE34" s="169"/>
      <c r="AF34" s="169"/>
      <c r="AG34" s="169"/>
      <c r="AH34" s="169"/>
      <c r="AI34" s="169"/>
      <c r="AJ34" s="169"/>
      <c r="AK34" s="163"/>
      <c r="AM34" s="170"/>
    </row>
    <row r="35" spans="1:39" x14ac:dyDescent="0.25">
      <c r="A35" s="171" t="s">
        <v>19</v>
      </c>
      <c r="B35" s="165" t="s">
        <v>421</v>
      </c>
      <c r="C35" s="163"/>
      <c r="D35" s="171" t="s">
        <v>328</v>
      </c>
      <c r="E35" s="165" t="s">
        <v>426</v>
      </c>
      <c r="F35" s="163"/>
      <c r="G35" s="163"/>
      <c r="H35" s="163"/>
      <c r="I35" s="163"/>
      <c r="J35" s="168"/>
      <c r="K35" s="168"/>
      <c r="L35" s="163"/>
      <c r="M35" s="163"/>
      <c r="N35" s="168"/>
      <c r="O35" s="168"/>
      <c r="P35" s="168"/>
      <c r="Q35" s="168"/>
      <c r="R35" s="168"/>
      <c r="S35" s="163"/>
      <c r="T35" s="163"/>
      <c r="U35" s="168"/>
      <c r="V35" s="168"/>
      <c r="W35" s="168"/>
      <c r="X35" s="168"/>
      <c r="Y35" s="168"/>
      <c r="Z35" s="163"/>
      <c r="AA35" s="163"/>
      <c r="AB35" s="168"/>
      <c r="AC35" s="168"/>
      <c r="AD35" s="168"/>
      <c r="AE35" s="169"/>
      <c r="AF35" s="169"/>
      <c r="AG35" s="169"/>
      <c r="AH35" s="169"/>
      <c r="AI35" s="169"/>
      <c r="AJ35" s="169"/>
      <c r="AK35" s="163"/>
      <c r="AM35" s="170"/>
    </row>
    <row r="36" spans="1:39" x14ac:dyDescent="0.25">
      <c r="A36" s="171" t="s">
        <v>447</v>
      </c>
      <c r="B36" s="165" t="s">
        <v>422</v>
      </c>
      <c r="C36" s="163"/>
      <c r="D36" s="171" t="s">
        <v>451</v>
      </c>
      <c r="E36" s="165" t="s">
        <v>427</v>
      </c>
      <c r="F36" s="163"/>
      <c r="G36" s="163"/>
      <c r="H36" s="163"/>
      <c r="I36" s="163"/>
      <c r="J36" s="168"/>
      <c r="K36" s="168"/>
      <c r="L36" s="163"/>
      <c r="M36" s="163"/>
      <c r="N36" s="168"/>
      <c r="O36" s="168"/>
      <c r="P36" s="168"/>
      <c r="Q36" s="168"/>
      <c r="R36" s="168"/>
      <c r="S36" s="163"/>
      <c r="T36" s="163"/>
      <c r="U36" s="168"/>
      <c r="V36" s="168"/>
      <c r="W36" s="168"/>
      <c r="X36" s="168"/>
      <c r="Y36" s="168"/>
      <c r="Z36" s="163"/>
      <c r="AA36" s="163"/>
      <c r="AB36" s="168"/>
      <c r="AC36" s="168"/>
      <c r="AD36" s="168"/>
      <c r="AE36" s="169"/>
      <c r="AF36" s="169"/>
      <c r="AG36" s="169"/>
      <c r="AH36" s="169"/>
      <c r="AI36" s="169"/>
      <c r="AJ36" s="169"/>
      <c r="AK36" s="163"/>
      <c r="AM36" s="170"/>
    </row>
    <row r="37" spans="1:39" x14ac:dyDescent="0.25">
      <c r="A37" s="171" t="s">
        <v>446</v>
      </c>
      <c r="B37" s="165" t="s">
        <v>423</v>
      </c>
      <c r="C37" s="163"/>
      <c r="D37" s="171" t="s">
        <v>449</v>
      </c>
      <c r="E37" s="165" t="s">
        <v>428</v>
      </c>
      <c r="F37" s="163"/>
      <c r="G37" s="163"/>
      <c r="H37" s="163"/>
      <c r="I37" s="163"/>
      <c r="J37" s="168"/>
      <c r="K37" s="168"/>
      <c r="L37" s="163"/>
      <c r="M37" s="163"/>
      <c r="N37" s="168"/>
      <c r="O37" s="168"/>
      <c r="P37" s="168"/>
      <c r="Q37" s="168"/>
      <c r="R37" s="168"/>
      <c r="S37" s="163"/>
      <c r="T37" s="163"/>
      <c r="U37" s="168"/>
      <c r="V37" s="168"/>
      <c r="W37" s="168"/>
      <c r="X37" s="168"/>
      <c r="Y37" s="168"/>
      <c r="Z37" s="163"/>
      <c r="AA37" s="163"/>
      <c r="AB37" s="168"/>
      <c r="AC37" s="168"/>
      <c r="AD37" s="168"/>
      <c r="AE37" s="169"/>
      <c r="AF37" s="169"/>
      <c r="AG37" s="169"/>
      <c r="AH37" s="169"/>
      <c r="AI37" s="169"/>
      <c r="AJ37" s="169"/>
      <c r="AK37" s="163"/>
      <c r="AM37" s="170"/>
    </row>
    <row r="38" spans="1:39" x14ac:dyDescent="0.25">
      <c r="A38" s="171" t="s">
        <v>448</v>
      </c>
      <c r="B38" s="165" t="s">
        <v>424</v>
      </c>
      <c r="C38" s="163"/>
      <c r="D38" s="171" t="s">
        <v>450</v>
      </c>
      <c r="E38" s="165" t="s">
        <v>429</v>
      </c>
      <c r="F38" s="163"/>
      <c r="G38" s="163"/>
      <c r="H38" s="163"/>
      <c r="I38" s="163"/>
      <c r="J38" s="168"/>
      <c r="K38" s="168"/>
      <c r="L38" s="163"/>
      <c r="M38" s="163"/>
      <c r="N38" s="168"/>
      <c r="O38" s="168"/>
      <c r="P38" s="168"/>
      <c r="Q38" s="168"/>
      <c r="R38" s="168"/>
      <c r="S38" s="163"/>
      <c r="T38" s="163"/>
      <c r="U38" s="168"/>
      <c r="V38" s="168"/>
      <c r="W38" s="168"/>
      <c r="X38" s="168"/>
      <c r="Y38" s="168"/>
      <c r="Z38" s="163"/>
      <c r="AA38" s="163"/>
      <c r="AB38" s="168"/>
      <c r="AC38" s="168"/>
      <c r="AD38" s="168"/>
      <c r="AE38" s="169"/>
      <c r="AF38" s="169"/>
      <c r="AG38" s="169"/>
      <c r="AH38" s="169"/>
      <c r="AI38" s="169"/>
      <c r="AJ38" s="169"/>
      <c r="AK38" s="163"/>
      <c r="AM38" s="170"/>
    </row>
    <row r="39" spans="1:39" x14ac:dyDescent="0.25">
      <c r="A39" s="168"/>
      <c r="B39" s="160"/>
      <c r="C39" s="163"/>
      <c r="D39" s="168"/>
      <c r="E39" s="160"/>
      <c r="F39" s="163"/>
      <c r="G39" s="163"/>
      <c r="H39" s="163"/>
      <c r="I39" s="163"/>
      <c r="J39" s="168"/>
      <c r="K39" s="168"/>
      <c r="L39" s="163"/>
      <c r="M39" s="163"/>
      <c r="N39" s="168"/>
      <c r="O39" s="168"/>
      <c r="P39" s="168"/>
      <c r="Q39" s="168"/>
      <c r="R39" s="168"/>
      <c r="S39" s="163"/>
      <c r="T39" s="163"/>
      <c r="U39" s="168"/>
      <c r="V39" s="168"/>
      <c r="W39" s="168"/>
      <c r="X39" s="168"/>
      <c r="Y39" s="168"/>
      <c r="Z39" s="163"/>
      <c r="AA39" s="163"/>
      <c r="AB39" s="168"/>
      <c r="AC39" s="168"/>
      <c r="AD39" s="168"/>
      <c r="AE39" s="169"/>
      <c r="AF39" s="169"/>
      <c r="AG39" s="169"/>
      <c r="AH39" s="169"/>
      <c r="AI39" s="169"/>
      <c r="AJ39" s="169"/>
      <c r="AK39" s="163"/>
      <c r="AM39" s="170"/>
    </row>
    <row r="40" spans="1:39" x14ac:dyDescent="0.25">
      <c r="A40" s="171" t="s">
        <v>20</v>
      </c>
      <c r="B40" s="165" t="s">
        <v>430</v>
      </c>
      <c r="C40" s="163"/>
      <c r="D40" s="171" t="s">
        <v>338</v>
      </c>
      <c r="E40" s="165" t="s">
        <v>436</v>
      </c>
      <c r="F40" s="163"/>
      <c r="G40" s="163"/>
      <c r="H40" s="163"/>
      <c r="I40" s="163"/>
      <c r="J40" s="168"/>
      <c r="K40" s="168"/>
      <c r="L40" s="163"/>
      <c r="M40" s="163"/>
      <c r="N40" s="168"/>
      <c r="O40" s="168"/>
      <c r="P40" s="168"/>
      <c r="Q40" s="168"/>
      <c r="R40" s="168"/>
      <c r="S40" s="163"/>
      <c r="T40" s="163"/>
      <c r="U40" s="168"/>
      <c r="V40" s="168"/>
      <c r="W40" s="168"/>
      <c r="X40" s="168"/>
      <c r="Y40" s="168"/>
      <c r="Z40" s="163"/>
      <c r="AA40" s="163"/>
      <c r="AB40" s="168"/>
      <c r="AC40" s="168"/>
      <c r="AD40" s="168"/>
      <c r="AE40" s="169"/>
      <c r="AF40" s="169"/>
      <c r="AG40" s="169"/>
      <c r="AH40" s="169"/>
      <c r="AI40" s="169"/>
      <c r="AJ40" s="169"/>
      <c r="AK40" s="163"/>
      <c r="AM40" s="170"/>
    </row>
    <row r="41" spans="1:39" x14ac:dyDescent="0.25">
      <c r="A41" s="171" t="s">
        <v>21</v>
      </c>
      <c r="B41" s="165" t="s">
        <v>431</v>
      </c>
      <c r="C41" s="163"/>
      <c r="D41" s="171" t="s">
        <v>341</v>
      </c>
      <c r="E41" s="165" t="s">
        <v>437</v>
      </c>
      <c r="F41" s="163"/>
      <c r="G41" s="163"/>
      <c r="H41" s="163"/>
      <c r="I41" s="163"/>
      <c r="J41" s="168"/>
      <c r="K41" s="168"/>
      <c r="L41" s="163"/>
      <c r="M41" s="163"/>
      <c r="N41" s="168"/>
      <c r="O41" s="168"/>
      <c r="P41" s="168"/>
      <c r="Q41" s="168"/>
      <c r="R41" s="168"/>
      <c r="S41" s="163"/>
      <c r="T41" s="163"/>
      <c r="U41" s="168"/>
      <c r="V41" s="168"/>
      <c r="W41" s="168"/>
      <c r="X41" s="168"/>
      <c r="Y41" s="168"/>
      <c r="Z41" s="163"/>
      <c r="AA41" s="163"/>
      <c r="AB41" s="168"/>
      <c r="AC41" s="168"/>
      <c r="AD41" s="168"/>
      <c r="AE41" s="169"/>
      <c r="AF41" s="169"/>
      <c r="AG41" s="169"/>
      <c r="AH41" s="169"/>
      <c r="AI41" s="169"/>
      <c r="AJ41" s="169"/>
      <c r="AK41" s="163"/>
      <c r="AM41" s="170"/>
    </row>
    <row r="42" spans="1:39" x14ac:dyDescent="0.25">
      <c r="A42" s="171" t="s">
        <v>22</v>
      </c>
      <c r="B42" s="165" t="s">
        <v>432</v>
      </c>
      <c r="C42" s="163"/>
      <c r="D42" s="171" t="s">
        <v>343</v>
      </c>
      <c r="E42" s="165" t="s">
        <v>438</v>
      </c>
      <c r="F42" s="163"/>
      <c r="G42" s="163"/>
      <c r="H42" s="163"/>
      <c r="I42" s="163"/>
      <c r="J42" s="168"/>
      <c r="K42" s="168"/>
      <c r="L42" s="163"/>
      <c r="M42" s="163"/>
      <c r="N42" s="168"/>
      <c r="O42" s="168"/>
      <c r="P42" s="168"/>
      <c r="Q42" s="168"/>
      <c r="R42" s="168"/>
      <c r="S42" s="163"/>
      <c r="T42" s="163"/>
      <c r="U42" s="168"/>
      <c r="V42" s="168"/>
      <c r="W42" s="168"/>
      <c r="X42" s="168"/>
      <c r="Y42" s="168"/>
      <c r="Z42" s="163"/>
      <c r="AA42" s="163"/>
      <c r="AB42" s="168"/>
      <c r="AC42" s="168"/>
      <c r="AD42" s="168"/>
      <c r="AE42" s="169"/>
      <c r="AF42" s="169"/>
      <c r="AG42" s="169"/>
      <c r="AH42" s="169"/>
      <c r="AI42" s="169"/>
      <c r="AJ42" s="169"/>
      <c r="AK42" s="163"/>
      <c r="AM42" s="170"/>
    </row>
    <row r="43" spans="1:39" x14ac:dyDescent="0.25">
      <c r="A43" s="171" t="s">
        <v>23</v>
      </c>
      <c r="B43" s="165" t="s">
        <v>433</v>
      </c>
      <c r="C43" s="163"/>
      <c r="D43" s="171" t="s">
        <v>346</v>
      </c>
      <c r="E43" s="165" t="s">
        <v>439</v>
      </c>
      <c r="F43" s="163"/>
      <c r="G43" s="163"/>
      <c r="H43" s="163"/>
      <c r="I43" s="163"/>
      <c r="J43" s="168"/>
      <c r="K43" s="168"/>
      <c r="L43" s="163"/>
      <c r="M43" s="163"/>
      <c r="N43" s="168"/>
      <c r="O43" s="168"/>
      <c r="P43" s="168"/>
      <c r="Q43" s="168"/>
      <c r="R43" s="168"/>
      <c r="S43" s="163"/>
      <c r="T43" s="163"/>
      <c r="U43" s="168"/>
      <c r="V43" s="168"/>
      <c r="W43" s="168"/>
      <c r="X43" s="168"/>
      <c r="Y43" s="168"/>
      <c r="Z43" s="163"/>
      <c r="AA43" s="163"/>
      <c r="AB43" s="168"/>
      <c r="AC43" s="168"/>
      <c r="AD43" s="168"/>
      <c r="AE43" s="169"/>
      <c r="AF43" s="169"/>
      <c r="AG43" s="169"/>
      <c r="AH43" s="169"/>
      <c r="AI43" s="169"/>
      <c r="AJ43" s="169"/>
      <c r="AK43" s="163"/>
      <c r="AM43" s="170"/>
    </row>
    <row r="44" spans="1:39" x14ac:dyDescent="0.25">
      <c r="A44" s="171" t="s">
        <v>24</v>
      </c>
      <c r="B44" s="165" t="s">
        <v>434</v>
      </c>
      <c r="C44" s="163"/>
      <c r="D44" s="171" t="s">
        <v>349</v>
      </c>
      <c r="E44" s="165" t="s">
        <v>440</v>
      </c>
      <c r="F44" s="163"/>
      <c r="G44" s="163"/>
      <c r="H44" s="163"/>
      <c r="I44" s="163"/>
      <c r="J44" s="168"/>
      <c r="K44" s="168"/>
      <c r="L44" s="163"/>
      <c r="M44" s="163"/>
      <c r="N44" s="168"/>
      <c r="O44" s="168"/>
      <c r="P44" s="168"/>
      <c r="Q44" s="168"/>
      <c r="R44" s="168"/>
      <c r="S44" s="163"/>
      <c r="T44" s="163"/>
      <c r="U44" s="168"/>
      <c r="V44" s="168"/>
      <c r="W44" s="168"/>
      <c r="X44" s="168"/>
      <c r="Y44" s="168"/>
      <c r="Z44" s="163"/>
      <c r="AA44" s="163"/>
      <c r="AB44" s="168"/>
      <c r="AC44" s="168"/>
      <c r="AD44" s="168"/>
      <c r="AE44" s="169"/>
      <c r="AF44" s="169"/>
      <c r="AG44" s="169"/>
      <c r="AH44" s="169"/>
      <c r="AI44" s="169"/>
      <c r="AJ44" s="169"/>
      <c r="AK44" s="163"/>
      <c r="AM44" s="170"/>
    </row>
    <row r="45" spans="1:39" x14ac:dyDescent="0.25">
      <c r="A45" s="171" t="s">
        <v>25</v>
      </c>
      <c r="B45" s="165" t="s">
        <v>435</v>
      </c>
      <c r="C45" s="163"/>
      <c r="D45" s="171" t="s">
        <v>352</v>
      </c>
      <c r="E45" s="165" t="s">
        <v>441</v>
      </c>
      <c r="F45" s="163"/>
      <c r="G45" s="163"/>
      <c r="H45" s="163"/>
      <c r="I45" s="163"/>
      <c r="J45" s="168"/>
      <c r="K45" s="168"/>
      <c r="L45" s="163"/>
      <c r="M45" s="163"/>
      <c r="N45" s="168"/>
      <c r="O45" s="168"/>
      <c r="P45" s="168"/>
      <c r="Q45" s="168"/>
      <c r="R45" s="168"/>
      <c r="S45" s="163"/>
      <c r="T45" s="163"/>
      <c r="U45" s="168"/>
      <c r="V45" s="168"/>
      <c r="W45" s="168"/>
      <c r="X45" s="168"/>
      <c r="Y45" s="168"/>
      <c r="Z45" s="163"/>
      <c r="AA45" s="163"/>
      <c r="AB45" s="168"/>
      <c r="AC45" s="168"/>
      <c r="AD45" s="168"/>
      <c r="AE45" s="169"/>
      <c r="AF45" s="169"/>
      <c r="AG45" s="169"/>
      <c r="AH45" s="169"/>
      <c r="AI45" s="169"/>
      <c r="AJ45" s="169"/>
      <c r="AK45" s="163"/>
      <c r="AM45" s="170"/>
    </row>
    <row r="46" spans="1:39" x14ac:dyDescent="0.25">
      <c r="A46" s="171" t="s">
        <v>26</v>
      </c>
      <c r="B46" s="165" t="s">
        <v>442</v>
      </c>
      <c r="C46" s="163"/>
      <c r="D46" s="171" t="s">
        <v>443</v>
      </c>
      <c r="E46" s="165" t="s">
        <v>444</v>
      </c>
      <c r="F46" s="163"/>
      <c r="G46" s="163"/>
      <c r="H46" s="163"/>
      <c r="I46" s="163"/>
      <c r="J46" s="168"/>
      <c r="K46" s="168"/>
      <c r="L46" s="163"/>
      <c r="M46" s="163"/>
      <c r="N46" s="168"/>
      <c r="O46" s="168"/>
      <c r="P46" s="168"/>
      <c r="Q46" s="168"/>
      <c r="R46" s="168"/>
      <c r="S46" s="163"/>
      <c r="T46" s="163"/>
      <c r="U46" s="168"/>
      <c r="V46" s="168"/>
      <c r="W46" s="168"/>
      <c r="X46" s="168"/>
      <c r="Y46" s="168"/>
      <c r="Z46" s="163"/>
      <c r="AA46" s="163"/>
      <c r="AB46" s="168"/>
      <c r="AC46" s="168"/>
      <c r="AD46" s="168"/>
      <c r="AE46" s="169"/>
      <c r="AF46" s="169"/>
      <c r="AG46" s="169"/>
      <c r="AH46" s="169"/>
      <c r="AI46" s="169"/>
      <c r="AJ46" s="169"/>
      <c r="AK46" s="163"/>
      <c r="AM46" s="170"/>
    </row>
    <row r="47" spans="1:39" x14ac:dyDescent="0.25">
      <c r="A47" s="171" t="s">
        <v>335</v>
      </c>
      <c r="B47" s="165" t="s">
        <v>458</v>
      </c>
      <c r="C47" s="160"/>
      <c r="D47" s="171" t="s">
        <v>336</v>
      </c>
      <c r="E47" s="165" t="s">
        <v>459</v>
      </c>
      <c r="F47" s="163"/>
      <c r="G47" s="163"/>
      <c r="H47" s="163"/>
      <c r="I47" s="163"/>
      <c r="J47" s="168"/>
      <c r="K47" s="168"/>
      <c r="L47" s="163"/>
      <c r="M47" s="163"/>
      <c r="N47" s="168"/>
      <c r="O47" s="168"/>
      <c r="P47" s="168"/>
      <c r="Q47" s="168"/>
      <c r="R47" s="168"/>
      <c r="S47" s="163"/>
      <c r="T47" s="163"/>
      <c r="U47" s="168"/>
      <c r="V47" s="168"/>
      <c r="W47" s="168"/>
      <c r="X47" s="168"/>
      <c r="Y47" s="168"/>
      <c r="Z47" s="163"/>
      <c r="AA47" s="163"/>
      <c r="AB47" s="168"/>
      <c r="AC47" s="168"/>
      <c r="AD47" s="168"/>
      <c r="AE47" s="169"/>
      <c r="AF47" s="169"/>
      <c r="AG47" s="169"/>
      <c r="AH47" s="169"/>
      <c r="AI47" s="169"/>
      <c r="AJ47" s="169"/>
      <c r="AK47" s="163"/>
      <c r="AM47" s="170"/>
    </row>
    <row r="48" spans="1:39" x14ac:dyDescent="0.25">
      <c r="A48" s="168"/>
      <c r="B48" s="163"/>
      <c r="C48" s="163"/>
      <c r="D48" s="168"/>
      <c r="E48" s="163"/>
      <c r="F48" s="163"/>
      <c r="G48" s="163"/>
      <c r="H48" s="163"/>
      <c r="I48" s="163"/>
      <c r="J48" s="168"/>
      <c r="K48" s="168"/>
      <c r="L48" s="163"/>
      <c r="M48" s="163"/>
      <c r="N48" s="168"/>
      <c r="O48" s="168"/>
      <c r="P48" s="168"/>
      <c r="Q48" s="168"/>
      <c r="R48" s="168"/>
      <c r="S48" s="163"/>
      <c r="T48" s="163"/>
      <c r="U48" s="168"/>
      <c r="V48" s="168"/>
      <c r="W48" s="168"/>
      <c r="X48" s="168"/>
      <c r="Y48" s="168"/>
      <c r="Z48" s="163"/>
      <c r="AA48" s="163"/>
      <c r="AB48" s="168"/>
      <c r="AC48" s="168"/>
      <c r="AD48" s="168"/>
      <c r="AE48" s="169"/>
      <c r="AF48" s="169"/>
      <c r="AG48" s="169"/>
      <c r="AH48" s="169"/>
      <c r="AI48" s="169"/>
      <c r="AJ48" s="169"/>
      <c r="AK48" s="163"/>
      <c r="AM48" s="170"/>
    </row>
    <row r="49" spans="1:39" x14ac:dyDescent="0.25">
      <c r="A49" s="168"/>
      <c r="B49" s="163"/>
      <c r="C49" s="163"/>
      <c r="D49" s="168"/>
      <c r="E49" s="163"/>
      <c r="F49" s="163"/>
      <c r="G49" s="163"/>
      <c r="H49" s="163"/>
      <c r="I49" s="163"/>
      <c r="J49" s="168"/>
      <c r="K49" s="168"/>
      <c r="L49" s="163"/>
      <c r="M49" s="163"/>
      <c r="N49" s="168"/>
      <c r="O49" s="168"/>
      <c r="P49" s="168"/>
      <c r="Q49" s="168"/>
      <c r="R49" s="168"/>
      <c r="S49" s="163"/>
      <c r="T49" s="163"/>
      <c r="U49" s="168"/>
      <c r="V49" s="168"/>
      <c r="W49" s="168"/>
      <c r="X49" s="168"/>
      <c r="Y49" s="168"/>
      <c r="Z49" s="163"/>
      <c r="AA49" s="163"/>
      <c r="AB49" s="168"/>
      <c r="AC49" s="168"/>
      <c r="AD49" s="168"/>
      <c r="AE49" s="169"/>
      <c r="AF49" s="169"/>
      <c r="AG49" s="169"/>
      <c r="AH49" s="169"/>
      <c r="AI49" s="169"/>
      <c r="AJ49" s="169"/>
      <c r="AK49" s="163"/>
      <c r="AM49" s="170"/>
    </row>
    <row r="50" spans="1:39" x14ac:dyDescent="0.25">
      <c r="A50" s="168"/>
      <c r="B50" s="163"/>
      <c r="C50" s="163"/>
      <c r="D50" s="168"/>
      <c r="E50" s="163"/>
      <c r="F50" s="163"/>
      <c r="G50" s="163"/>
      <c r="H50" s="163"/>
      <c r="I50" s="163"/>
      <c r="J50" s="168"/>
      <c r="K50" s="168"/>
      <c r="L50" s="163"/>
      <c r="M50" s="163"/>
      <c r="N50" s="168"/>
      <c r="O50" s="168"/>
      <c r="P50" s="168"/>
      <c r="Q50" s="168"/>
      <c r="R50" s="168"/>
      <c r="S50" s="163"/>
      <c r="T50" s="163"/>
      <c r="U50" s="168"/>
      <c r="V50" s="168"/>
      <c r="W50" s="168"/>
      <c r="X50" s="168"/>
      <c r="Y50" s="168"/>
      <c r="Z50" s="163"/>
      <c r="AA50" s="163"/>
      <c r="AB50" s="168"/>
      <c r="AC50" s="168"/>
      <c r="AD50" s="168"/>
      <c r="AE50" s="169"/>
      <c r="AF50" s="169"/>
      <c r="AG50" s="169"/>
      <c r="AH50" s="169"/>
      <c r="AI50" s="169"/>
      <c r="AJ50" s="169"/>
      <c r="AK50" s="163"/>
      <c r="AM50" s="170"/>
    </row>
    <row r="51" spans="1:39" x14ac:dyDescent="0.25">
      <c r="A51" s="168"/>
      <c r="B51" s="163"/>
      <c r="C51" s="163"/>
      <c r="D51" s="168"/>
      <c r="E51" s="163"/>
      <c r="F51" s="163"/>
      <c r="G51" s="163"/>
      <c r="H51" s="163"/>
      <c r="I51" s="163"/>
      <c r="J51" s="168"/>
      <c r="K51" s="168"/>
      <c r="L51" s="163"/>
      <c r="M51" s="163"/>
      <c r="N51" s="168"/>
      <c r="O51" s="168"/>
      <c r="P51" s="168"/>
      <c r="Q51" s="168"/>
      <c r="R51" s="168"/>
      <c r="S51" s="163"/>
      <c r="T51" s="163"/>
      <c r="U51" s="168"/>
      <c r="V51" s="168"/>
      <c r="W51" s="168"/>
      <c r="X51" s="168"/>
      <c r="Y51" s="168"/>
      <c r="Z51" s="163"/>
      <c r="AA51" s="163"/>
      <c r="AB51" s="168"/>
      <c r="AC51" s="168"/>
      <c r="AD51" s="168"/>
      <c r="AE51" s="169"/>
      <c r="AF51" s="169"/>
      <c r="AG51" s="169"/>
      <c r="AH51" s="169"/>
      <c r="AI51" s="169"/>
      <c r="AJ51" s="169"/>
      <c r="AK51" s="163"/>
      <c r="AM51" s="170"/>
    </row>
    <row r="52" spans="1:39" x14ac:dyDescent="0.25">
      <c r="A52" s="168"/>
      <c r="B52" s="163"/>
      <c r="C52" s="163"/>
      <c r="D52" s="168"/>
      <c r="E52" s="163"/>
      <c r="F52" s="163"/>
      <c r="G52" s="163"/>
      <c r="H52" s="163"/>
      <c r="I52" s="163"/>
      <c r="J52" s="168"/>
      <c r="K52" s="168"/>
      <c r="L52" s="163"/>
      <c r="M52" s="163"/>
      <c r="N52" s="168"/>
      <c r="O52" s="168"/>
      <c r="P52" s="168"/>
      <c r="Q52" s="168"/>
      <c r="R52" s="168"/>
      <c r="S52" s="163"/>
      <c r="T52" s="163"/>
      <c r="U52" s="168"/>
      <c r="V52" s="168"/>
      <c r="W52" s="168"/>
      <c r="X52" s="168"/>
      <c r="Y52" s="168"/>
      <c r="Z52" s="163"/>
      <c r="AA52" s="163"/>
      <c r="AB52" s="168"/>
      <c r="AC52" s="168"/>
      <c r="AD52" s="168"/>
      <c r="AE52" s="169"/>
      <c r="AF52" s="169"/>
      <c r="AG52" s="169"/>
      <c r="AH52" s="169"/>
      <c r="AI52" s="169"/>
      <c r="AJ52" s="169"/>
      <c r="AK52" s="163"/>
      <c r="AM52" s="170"/>
    </row>
    <row r="53" spans="1:39" x14ac:dyDescent="0.25">
      <c r="A53" s="168"/>
      <c r="B53" s="163"/>
      <c r="C53" s="163"/>
      <c r="D53" s="168"/>
      <c r="E53" s="163"/>
      <c r="F53" s="163"/>
      <c r="G53" s="163"/>
      <c r="H53" s="163"/>
      <c r="I53" s="163"/>
      <c r="J53" s="168"/>
      <c r="K53" s="168"/>
      <c r="L53" s="163"/>
      <c r="M53" s="163"/>
      <c r="N53" s="168"/>
      <c r="O53" s="168"/>
      <c r="P53" s="168"/>
      <c r="Q53" s="168"/>
      <c r="R53" s="168"/>
      <c r="S53" s="163"/>
      <c r="T53" s="163"/>
      <c r="U53" s="168"/>
      <c r="V53" s="168"/>
      <c r="W53" s="168"/>
      <c r="X53" s="168"/>
      <c r="Y53" s="168"/>
      <c r="Z53" s="163"/>
      <c r="AA53" s="163"/>
      <c r="AB53" s="168"/>
      <c r="AC53" s="168"/>
      <c r="AD53" s="168"/>
      <c r="AE53" s="169"/>
      <c r="AF53" s="169"/>
      <c r="AG53" s="169"/>
      <c r="AH53" s="169"/>
      <c r="AI53" s="169"/>
      <c r="AJ53" s="169"/>
      <c r="AK53" s="163"/>
      <c r="AM53" s="170"/>
    </row>
    <row r="54" spans="1:39" x14ac:dyDescent="0.25">
      <c r="A54" s="168"/>
      <c r="B54" s="163"/>
      <c r="C54" s="163"/>
      <c r="D54" s="168"/>
      <c r="E54" s="163"/>
      <c r="F54" s="163"/>
      <c r="G54" s="163"/>
      <c r="H54" s="163"/>
      <c r="I54" s="163"/>
      <c r="J54" s="168"/>
      <c r="K54" s="168"/>
      <c r="L54" s="163"/>
      <c r="M54" s="163"/>
      <c r="N54" s="168"/>
      <c r="O54" s="168"/>
      <c r="P54" s="168"/>
      <c r="Q54" s="168"/>
      <c r="R54" s="168"/>
      <c r="S54" s="163"/>
      <c r="T54" s="163"/>
      <c r="U54" s="168"/>
      <c r="V54" s="168"/>
      <c r="W54" s="168"/>
      <c r="X54" s="168"/>
      <c r="Y54" s="168"/>
      <c r="Z54" s="163"/>
      <c r="AA54" s="163"/>
      <c r="AB54" s="168"/>
      <c r="AC54" s="168"/>
      <c r="AD54" s="168"/>
      <c r="AE54" s="169"/>
      <c r="AF54" s="169"/>
      <c r="AG54" s="169"/>
      <c r="AH54" s="169"/>
      <c r="AI54" s="169"/>
      <c r="AJ54" s="169"/>
      <c r="AK54" s="163"/>
      <c r="AM54" s="170"/>
    </row>
    <row r="55" spans="1:39" x14ac:dyDescent="0.25">
      <c r="A55" s="168"/>
      <c r="B55" s="163"/>
      <c r="C55" s="163"/>
      <c r="D55" s="168"/>
      <c r="E55" s="163"/>
      <c r="F55" s="163"/>
      <c r="G55" s="163"/>
      <c r="H55" s="163"/>
      <c r="I55" s="163"/>
      <c r="J55" s="168"/>
      <c r="K55" s="168"/>
      <c r="L55" s="163"/>
      <c r="M55" s="163"/>
      <c r="N55" s="168"/>
      <c r="O55" s="168"/>
      <c r="P55" s="168"/>
      <c r="Q55" s="168"/>
      <c r="R55" s="168"/>
      <c r="S55" s="163"/>
      <c r="T55" s="163"/>
      <c r="U55" s="168"/>
      <c r="V55" s="168"/>
      <c r="W55" s="168"/>
      <c r="X55" s="168"/>
      <c r="Y55" s="168"/>
      <c r="Z55" s="163"/>
      <c r="AA55" s="163"/>
      <c r="AB55" s="168"/>
      <c r="AC55" s="168"/>
      <c r="AD55" s="168"/>
      <c r="AE55" s="169"/>
      <c r="AF55" s="169"/>
      <c r="AG55" s="169"/>
      <c r="AH55" s="169"/>
      <c r="AI55" s="169"/>
      <c r="AJ55" s="169"/>
      <c r="AK55" s="163"/>
      <c r="AM55" s="170"/>
    </row>
    <row r="56" spans="1:39" x14ac:dyDescent="0.25">
      <c r="A56" s="168"/>
      <c r="B56" s="163"/>
      <c r="C56" s="163"/>
      <c r="D56" s="168"/>
      <c r="E56" s="163"/>
      <c r="F56" s="163"/>
      <c r="G56" s="163"/>
      <c r="H56" s="163"/>
      <c r="I56" s="163"/>
      <c r="J56" s="168"/>
      <c r="K56" s="168"/>
      <c r="L56" s="163"/>
      <c r="M56" s="163"/>
      <c r="N56" s="168"/>
      <c r="O56" s="168"/>
      <c r="P56" s="168"/>
      <c r="Q56" s="168"/>
      <c r="R56" s="168"/>
      <c r="S56" s="163"/>
      <c r="T56" s="163"/>
      <c r="U56" s="168"/>
      <c r="V56" s="168"/>
      <c r="W56" s="168"/>
      <c r="X56" s="168"/>
      <c r="Y56" s="168"/>
      <c r="Z56" s="163"/>
      <c r="AA56" s="163"/>
      <c r="AB56" s="168"/>
      <c r="AC56" s="168"/>
      <c r="AD56" s="168"/>
      <c r="AE56" s="169"/>
      <c r="AF56" s="169"/>
      <c r="AG56" s="169"/>
      <c r="AH56" s="169"/>
      <c r="AI56" s="169"/>
      <c r="AJ56" s="169"/>
      <c r="AK56" s="163"/>
      <c r="AM56" s="170"/>
    </row>
    <row r="57" spans="1:39" x14ac:dyDescent="0.25">
      <c r="A57" s="168"/>
      <c r="B57" s="163"/>
      <c r="C57" s="163"/>
      <c r="D57" s="168"/>
      <c r="E57" s="163"/>
      <c r="F57" s="163"/>
      <c r="G57" s="163"/>
      <c r="H57" s="163"/>
      <c r="I57" s="163"/>
      <c r="J57" s="168"/>
      <c r="K57" s="168"/>
      <c r="L57" s="163"/>
      <c r="M57" s="163"/>
      <c r="N57" s="168"/>
      <c r="O57" s="168"/>
      <c r="P57" s="168"/>
      <c r="Q57" s="168"/>
      <c r="R57" s="168"/>
      <c r="S57" s="163"/>
      <c r="T57" s="163"/>
      <c r="U57" s="168"/>
      <c r="V57" s="168"/>
      <c r="W57" s="168"/>
      <c r="X57" s="168"/>
      <c r="Y57" s="168"/>
      <c r="Z57" s="163"/>
      <c r="AA57" s="163"/>
      <c r="AB57" s="168"/>
      <c r="AC57" s="168"/>
      <c r="AD57" s="168"/>
      <c r="AE57" s="169"/>
      <c r="AF57" s="169"/>
      <c r="AG57" s="169"/>
      <c r="AH57" s="169"/>
      <c r="AI57" s="169"/>
      <c r="AJ57" s="169"/>
      <c r="AK57" s="163"/>
      <c r="AM57" s="170"/>
    </row>
    <row r="58" spans="1:39" x14ac:dyDescent="0.25">
      <c r="A58" s="168"/>
      <c r="B58" s="163"/>
      <c r="C58" s="163"/>
      <c r="D58" s="168"/>
      <c r="E58" s="163"/>
      <c r="F58" s="163"/>
      <c r="G58" s="163"/>
      <c r="H58" s="163"/>
      <c r="I58" s="163"/>
      <c r="J58" s="168"/>
      <c r="K58" s="168"/>
      <c r="L58" s="163"/>
      <c r="M58" s="163"/>
      <c r="N58" s="168"/>
      <c r="O58" s="168"/>
      <c r="P58" s="168"/>
      <c r="Q58" s="168"/>
      <c r="R58" s="168"/>
      <c r="S58" s="163"/>
      <c r="T58" s="163"/>
      <c r="U58" s="168"/>
      <c r="V58" s="168"/>
      <c r="W58" s="168"/>
      <c r="X58" s="168"/>
      <c r="Y58" s="168"/>
      <c r="Z58" s="163"/>
      <c r="AA58" s="163"/>
      <c r="AB58" s="168"/>
      <c r="AC58" s="168"/>
      <c r="AD58" s="168"/>
      <c r="AE58" s="169"/>
      <c r="AF58" s="169"/>
      <c r="AG58" s="169"/>
      <c r="AH58" s="169"/>
      <c r="AI58" s="169"/>
      <c r="AJ58" s="169"/>
      <c r="AK58" s="163"/>
      <c r="AM58" s="170"/>
    </row>
    <row r="59" spans="1:39" x14ac:dyDescent="0.25">
      <c r="A59" s="168"/>
      <c r="B59" s="163"/>
      <c r="C59" s="163"/>
      <c r="D59" s="168"/>
      <c r="E59" s="163"/>
      <c r="F59" s="163"/>
      <c r="G59" s="163"/>
      <c r="H59" s="163"/>
      <c r="I59" s="163"/>
      <c r="J59" s="168"/>
      <c r="K59" s="168"/>
      <c r="L59" s="163"/>
      <c r="M59" s="163"/>
      <c r="N59" s="168"/>
      <c r="O59" s="168"/>
      <c r="P59" s="168"/>
      <c r="Q59" s="168"/>
      <c r="R59" s="168"/>
      <c r="S59" s="163"/>
      <c r="T59" s="163"/>
      <c r="U59" s="168"/>
      <c r="V59" s="168"/>
      <c r="W59" s="168"/>
      <c r="X59" s="168"/>
      <c r="Y59" s="168"/>
      <c r="Z59" s="163"/>
      <c r="AA59" s="163"/>
      <c r="AB59" s="168"/>
      <c r="AC59" s="168"/>
      <c r="AD59" s="168"/>
      <c r="AE59" s="169"/>
      <c r="AF59" s="169"/>
      <c r="AG59" s="169"/>
      <c r="AH59" s="169"/>
      <c r="AI59" s="169"/>
      <c r="AJ59" s="169"/>
      <c r="AK59" s="163"/>
      <c r="AM59" s="170"/>
    </row>
    <row r="60" spans="1:39" x14ac:dyDescent="0.25">
      <c r="A60" s="168"/>
      <c r="B60" s="163"/>
      <c r="C60" s="163"/>
      <c r="D60" s="168"/>
      <c r="E60" s="163"/>
      <c r="F60" s="163"/>
      <c r="G60" s="163"/>
      <c r="H60" s="163"/>
      <c r="I60" s="163"/>
      <c r="J60" s="168"/>
      <c r="K60" s="168"/>
      <c r="L60" s="163"/>
      <c r="M60" s="163"/>
      <c r="N60" s="168"/>
      <c r="O60" s="168"/>
      <c r="P60" s="168"/>
      <c r="Q60" s="168"/>
      <c r="R60" s="168"/>
      <c r="S60" s="163"/>
      <c r="T60" s="163"/>
      <c r="U60" s="168"/>
      <c r="V60" s="168"/>
      <c r="W60" s="168"/>
      <c r="X60" s="168"/>
      <c r="Y60" s="168"/>
      <c r="Z60" s="163"/>
      <c r="AA60" s="163"/>
      <c r="AB60" s="168"/>
      <c r="AC60" s="168"/>
      <c r="AD60" s="168"/>
      <c r="AE60" s="169"/>
      <c r="AF60" s="169"/>
      <c r="AG60" s="169"/>
      <c r="AH60" s="169"/>
      <c r="AI60" s="169"/>
      <c r="AJ60" s="169"/>
      <c r="AK60" s="163"/>
      <c r="AM60" s="170"/>
    </row>
    <row r="61" spans="1:39" x14ac:dyDescent="0.25">
      <c r="A61" s="168"/>
      <c r="B61" s="163"/>
      <c r="C61" s="163"/>
      <c r="D61" s="168"/>
      <c r="E61" s="163"/>
      <c r="F61" s="163"/>
      <c r="G61" s="163"/>
      <c r="H61" s="163"/>
      <c r="I61" s="163"/>
      <c r="J61" s="168"/>
      <c r="K61" s="168"/>
      <c r="L61" s="163"/>
      <c r="M61" s="163"/>
      <c r="N61" s="168"/>
      <c r="O61" s="168"/>
      <c r="P61" s="168"/>
      <c r="Q61" s="168"/>
      <c r="R61" s="168"/>
      <c r="S61" s="163"/>
      <c r="T61" s="163"/>
      <c r="U61" s="168"/>
      <c r="V61" s="168"/>
      <c r="W61" s="168"/>
      <c r="X61" s="168"/>
      <c r="Y61" s="168"/>
      <c r="Z61" s="163"/>
      <c r="AA61" s="163"/>
      <c r="AB61" s="168"/>
      <c r="AC61" s="168"/>
      <c r="AD61" s="168"/>
      <c r="AE61" s="169"/>
      <c r="AF61" s="169"/>
      <c r="AG61" s="169"/>
      <c r="AH61" s="169"/>
      <c r="AI61" s="169"/>
      <c r="AJ61" s="169"/>
      <c r="AK61" s="163"/>
      <c r="AM61" s="170"/>
    </row>
    <row r="62" spans="1:39" x14ac:dyDescent="0.25">
      <c r="A62" s="168"/>
      <c r="B62" s="163"/>
      <c r="C62" s="163"/>
      <c r="D62" s="168"/>
      <c r="E62" s="163"/>
      <c r="F62" s="163"/>
      <c r="G62" s="163"/>
      <c r="H62" s="163"/>
      <c r="I62" s="163"/>
      <c r="J62" s="168"/>
      <c r="K62" s="168"/>
      <c r="L62" s="163"/>
      <c r="M62" s="163"/>
      <c r="N62" s="168"/>
      <c r="O62" s="168"/>
      <c r="P62" s="168"/>
      <c r="Q62" s="168"/>
      <c r="R62" s="168"/>
      <c r="S62" s="163"/>
      <c r="T62" s="163"/>
      <c r="U62" s="168"/>
      <c r="V62" s="168"/>
      <c r="W62" s="168"/>
      <c r="X62" s="168"/>
      <c r="Y62" s="168"/>
      <c r="Z62" s="163"/>
      <c r="AA62" s="163"/>
      <c r="AB62" s="168"/>
      <c r="AC62" s="168"/>
      <c r="AD62" s="168"/>
      <c r="AE62" s="169"/>
      <c r="AF62" s="169"/>
      <c r="AG62" s="169"/>
      <c r="AH62" s="169"/>
      <c r="AI62" s="169"/>
      <c r="AJ62" s="169"/>
      <c r="AK62" s="163"/>
      <c r="AM62" s="170"/>
    </row>
    <row r="63" spans="1:39" x14ac:dyDescent="0.25">
      <c r="A63" s="168"/>
      <c r="B63" s="163"/>
      <c r="C63" s="163"/>
      <c r="D63" s="168"/>
      <c r="E63" s="163"/>
      <c r="F63" s="163"/>
      <c r="G63" s="163"/>
      <c r="H63" s="163"/>
      <c r="I63" s="163"/>
      <c r="J63" s="168"/>
      <c r="K63" s="168"/>
      <c r="L63" s="163"/>
      <c r="M63" s="163"/>
      <c r="N63" s="168"/>
      <c r="O63" s="168"/>
      <c r="P63" s="168"/>
      <c r="Q63" s="168"/>
      <c r="R63" s="168"/>
      <c r="S63" s="163"/>
      <c r="T63" s="163"/>
      <c r="U63" s="168"/>
      <c r="V63" s="168"/>
      <c r="W63" s="168"/>
      <c r="X63" s="168"/>
      <c r="Y63" s="168"/>
      <c r="Z63" s="163"/>
      <c r="AA63" s="163"/>
      <c r="AB63" s="168"/>
      <c r="AC63" s="168"/>
      <c r="AD63" s="168"/>
      <c r="AE63" s="169"/>
      <c r="AF63" s="169"/>
      <c r="AG63" s="169"/>
      <c r="AH63" s="169"/>
      <c r="AI63" s="169"/>
      <c r="AJ63" s="169"/>
      <c r="AK63" s="163"/>
      <c r="AM63" s="170"/>
    </row>
    <row r="64" spans="1:39" x14ac:dyDescent="0.25">
      <c r="A64" s="168"/>
      <c r="B64" s="163"/>
      <c r="C64" s="163"/>
      <c r="D64" s="168"/>
      <c r="E64" s="163"/>
      <c r="F64" s="163"/>
      <c r="G64" s="163"/>
      <c r="H64" s="163"/>
      <c r="I64" s="163"/>
      <c r="J64" s="168"/>
      <c r="K64" s="168"/>
      <c r="L64" s="163"/>
      <c r="M64" s="163"/>
      <c r="N64" s="168"/>
      <c r="O64" s="168"/>
      <c r="P64" s="168"/>
      <c r="Q64" s="168"/>
      <c r="R64" s="168"/>
      <c r="S64" s="163"/>
      <c r="T64" s="163"/>
      <c r="U64" s="168"/>
      <c r="V64" s="168"/>
      <c r="W64" s="168"/>
      <c r="X64" s="168"/>
      <c r="Y64" s="168"/>
      <c r="Z64" s="163"/>
      <c r="AA64" s="163"/>
      <c r="AB64" s="168"/>
      <c r="AC64" s="168"/>
      <c r="AD64" s="168"/>
      <c r="AE64" s="169"/>
      <c r="AF64" s="169"/>
      <c r="AG64" s="169"/>
      <c r="AH64" s="169"/>
      <c r="AI64" s="169"/>
      <c r="AJ64" s="169"/>
      <c r="AK64" s="163"/>
      <c r="AM64" s="170"/>
    </row>
    <row r="65" spans="1:39" x14ac:dyDescent="0.25">
      <c r="A65" s="168"/>
      <c r="B65" s="163"/>
      <c r="C65" s="163"/>
      <c r="D65" s="168"/>
      <c r="E65" s="163"/>
      <c r="F65" s="163"/>
      <c r="G65" s="163"/>
      <c r="H65" s="163"/>
      <c r="I65" s="163"/>
      <c r="J65" s="168"/>
      <c r="K65" s="168"/>
      <c r="L65" s="163"/>
      <c r="M65" s="163"/>
      <c r="N65" s="168"/>
      <c r="O65" s="168"/>
      <c r="P65" s="168"/>
      <c r="Q65" s="168"/>
      <c r="R65" s="168"/>
      <c r="S65" s="163"/>
      <c r="T65" s="163"/>
      <c r="U65" s="168"/>
      <c r="V65" s="168"/>
      <c r="W65" s="168"/>
      <c r="X65" s="168"/>
      <c r="Y65" s="168"/>
      <c r="Z65" s="163"/>
      <c r="AA65" s="163"/>
      <c r="AB65" s="168"/>
      <c r="AC65" s="168"/>
      <c r="AD65" s="168"/>
      <c r="AE65" s="169"/>
      <c r="AF65" s="169"/>
      <c r="AG65" s="169"/>
      <c r="AH65" s="169"/>
      <c r="AI65" s="169"/>
      <c r="AJ65" s="169"/>
      <c r="AK65" s="163"/>
      <c r="AM65" s="170"/>
    </row>
    <row r="66" spans="1:39" x14ac:dyDescent="0.25">
      <c r="A66" s="168"/>
      <c r="B66" s="163"/>
      <c r="C66" s="163"/>
      <c r="D66" s="168"/>
      <c r="E66" s="163"/>
      <c r="F66" s="163"/>
      <c r="G66" s="163"/>
      <c r="H66" s="163"/>
      <c r="I66" s="163"/>
      <c r="J66" s="168"/>
      <c r="K66" s="168"/>
      <c r="L66" s="163"/>
      <c r="M66" s="163"/>
      <c r="N66" s="168"/>
      <c r="O66" s="168"/>
      <c r="P66" s="168"/>
      <c r="Q66" s="168"/>
      <c r="R66" s="168"/>
      <c r="S66" s="163"/>
      <c r="T66" s="163"/>
      <c r="U66" s="168"/>
      <c r="V66" s="168"/>
      <c r="W66" s="168"/>
      <c r="X66" s="168"/>
      <c r="Y66" s="168"/>
      <c r="Z66" s="163"/>
      <c r="AA66" s="163"/>
      <c r="AB66" s="168"/>
      <c r="AC66" s="168"/>
      <c r="AD66" s="168"/>
      <c r="AE66" s="169"/>
      <c r="AF66" s="169"/>
      <c r="AG66" s="169"/>
      <c r="AH66" s="169"/>
      <c r="AI66" s="169"/>
      <c r="AJ66" s="169"/>
      <c r="AK66" s="163"/>
      <c r="AM66" s="170"/>
    </row>
    <row r="67" spans="1:39" x14ac:dyDescent="0.25">
      <c r="A67" s="168"/>
      <c r="B67" s="163"/>
      <c r="C67" s="163"/>
      <c r="D67" s="168"/>
      <c r="E67" s="163"/>
      <c r="F67" s="163"/>
      <c r="G67" s="163"/>
      <c r="H67" s="163"/>
      <c r="I67" s="163"/>
      <c r="J67" s="168"/>
      <c r="K67" s="168"/>
      <c r="L67" s="163"/>
      <c r="M67" s="163"/>
      <c r="N67" s="168"/>
      <c r="O67" s="168"/>
      <c r="P67" s="168"/>
      <c r="Q67" s="168"/>
      <c r="R67" s="168"/>
      <c r="S67" s="163"/>
      <c r="T67" s="163"/>
      <c r="U67" s="168"/>
      <c r="V67" s="168"/>
      <c r="W67" s="168"/>
      <c r="X67" s="168"/>
      <c r="Y67" s="168"/>
      <c r="Z67" s="163"/>
      <c r="AA67" s="163"/>
      <c r="AB67" s="168"/>
      <c r="AC67" s="168"/>
      <c r="AD67" s="168"/>
      <c r="AE67" s="169"/>
      <c r="AF67" s="169"/>
      <c r="AG67" s="169"/>
      <c r="AH67" s="169"/>
      <c r="AI67" s="169"/>
      <c r="AJ67" s="169"/>
      <c r="AK67" s="163"/>
      <c r="AM67" s="170"/>
    </row>
    <row r="68" spans="1:39" x14ac:dyDescent="0.25">
      <c r="A68" s="168"/>
      <c r="B68" s="163"/>
      <c r="C68" s="163"/>
      <c r="D68" s="168"/>
      <c r="E68" s="163"/>
      <c r="F68" s="163"/>
      <c r="G68" s="163"/>
      <c r="H68" s="163"/>
      <c r="I68" s="163"/>
      <c r="J68" s="168"/>
      <c r="K68" s="168"/>
      <c r="L68" s="163"/>
      <c r="M68" s="163"/>
      <c r="N68" s="168"/>
      <c r="O68" s="168"/>
      <c r="P68" s="168"/>
      <c r="Q68" s="168"/>
      <c r="R68" s="168"/>
      <c r="S68" s="163"/>
      <c r="T68" s="163"/>
      <c r="U68" s="168"/>
      <c r="V68" s="168"/>
      <c r="W68" s="168"/>
      <c r="X68" s="168"/>
      <c r="Y68" s="168"/>
      <c r="Z68" s="163"/>
      <c r="AA68" s="163"/>
      <c r="AB68" s="168"/>
      <c r="AC68" s="168"/>
      <c r="AD68" s="168"/>
      <c r="AE68" s="169"/>
      <c r="AF68" s="169"/>
      <c r="AG68" s="169"/>
      <c r="AH68" s="169"/>
      <c r="AI68" s="169"/>
      <c r="AJ68" s="169"/>
      <c r="AK68" s="163"/>
      <c r="AM68" s="170"/>
    </row>
    <row r="69" spans="1:39" x14ac:dyDescent="0.25">
      <c r="A69" s="168"/>
      <c r="B69" s="163"/>
      <c r="C69" s="163"/>
      <c r="D69" s="168"/>
      <c r="E69" s="163"/>
      <c r="F69" s="163"/>
      <c r="G69" s="163"/>
      <c r="H69" s="163"/>
      <c r="I69" s="163"/>
      <c r="J69" s="168"/>
      <c r="K69" s="168"/>
      <c r="L69" s="163"/>
      <c r="M69" s="163"/>
      <c r="N69" s="168"/>
      <c r="O69" s="168"/>
      <c r="P69" s="168"/>
      <c r="Q69" s="168"/>
      <c r="R69" s="168"/>
      <c r="S69" s="163"/>
      <c r="T69" s="163"/>
      <c r="U69" s="168"/>
      <c r="V69" s="168"/>
      <c r="W69" s="168"/>
      <c r="X69" s="168"/>
      <c r="Y69" s="168"/>
      <c r="Z69" s="163"/>
      <c r="AA69" s="163"/>
      <c r="AB69" s="168"/>
      <c r="AC69" s="168"/>
      <c r="AD69" s="168"/>
      <c r="AE69" s="169"/>
      <c r="AF69" s="169"/>
      <c r="AG69" s="169"/>
      <c r="AH69" s="169"/>
      <c r="AI69" s="169"/>
      <c r="AJ69" s="169"/>
      <c r="AK69" s="163"/>
      <c r="AM69" s="170"/>
    </row>
    <row r="70" spans="1:39" x14ac:dyDescent="0.25">
      <c r="A70" s="168"/>
      <c r="B70" s="163"/>
      <c r="C70" s="163"/>
      <c r="D70" s="168"/>
      <c r="E70" s="163"/>
      <c r="F70" s="163"/>
      <c r="G70" s="163"/>
      <c r="H70" s="163"/>
      <c r="I70" s="163"/>
      <c r="J70" s="168"/>
      <c r="K70" s="168"/>
      <c r="L70" s="163"/>
      <c r="M70" s="163"/>
      <c r="N70" s="168"/>
      <c r="O70" s="168"/>
      <c r="P70" s="168"/>
      <c r="Q70" s="168"/>
      <c r="R70" s="168"/>
      <c r="S70" s="163"/>
      <c r="T70" s="163"/>
      <c r="U70" s="168"/>
      <c r="V70" s="168"/>
      <c r="W70" s="168"/>
      <c r="X70" s="168"/>
      <c r="Y70" s="168"/>
      <c r="Z70" s="163"/>
      <c r="AA70" s="163"/>
      <c r="AB70" s="168"/>
      <c r="AC70" s="168"/>
      <c r="AD70" s="168"/>
      <c r="AE70" s="169"/>
      <c r="AF70" s="169"/>
      <c r="AG70" s="169"/>
      <c r="AH70" s="169"/>
      <c r="AI70" s="169"/>
      <c r="AJ70" s="169"/>
      <c r="AK70" s="163"/>
      <c r="AM70" s="170"/>
    </row>
    <row r="71" spans="1:39" x14ac:dyDescent="0.25">
      <c r="A71" s="168"/>
      <c r="B71" s="163"/>
      <c r="C71" s="163"/>
      <c r="D71" s="168"/>
      <c r="E71" s="163"/>
      <c r="F71" s="163"/>
      <c r="G71" s="163"/>
      <c r="H71" s="163"/>
      <c r="I71" s="163"/>
      <c r="J71" s="168"/>
      <c r="K71" s="168"/>
      <c r="L71" s="163"/>
      <c r="M71" s="163"/>
      <c r="N71" s="168"/>
      <c r="O71" s="168"/>
      <c r="P71" s="168"/>
      <c r="Q71" s="168"/>
      <c r="R71" s="168"/>
      <c r="S71" s="163"/>
      <c r="T71" s="163"/>
      <c r="U71" s="168"/>
      <c r="V71" s="168"/>
      <c r="W71" s="168"/>
      <c r="X71" s="168"/>
      <c r="Y71" s="168"/>
      <c r="Z71" s="163"/>
      <c r="AA71" s="163"/>
      <c r="AB71" s="168"/>
      <c r="AC71" s="168"/>
      <c r="AD71" s="168"/>
      <c r="AE71" s="169"/>
      <c r="AF71" s="169"/>
      <c r="AG71" s="169"/>
      <c r="AH71" s="169"/>
      <c r="AI71" s="169"/>
      <c r="AJ71" s="169"/>
      <c r="AK71" s="163"/>
      <c r="AM71" s="170"/>
    </row>
    <row r="72" spans="1:39" x14ac:dyDescent="0.25">
      <c r="A72" s="168"/>
      <c r="B72" s="163"/>
      <c r="C72" s="163"/>
      <c r="D72" s="168"/>
      <c r="E72" s="163"/>
      <c r="F72" s="163"/>
      <c r="G72" s="163"/>
      <c r="H72" s="163"/>
      <c r="I72" s="163"/>
      <c r="J72" s="168"/>
      <c r="K72" s="168"/>
      <c r="L72" s="163"/>
      <c r="M72" s="163"/>
      <c r="N72" s="168"/>
      <c r="O72" s="168"/>
      <c r="P72" s="168"/>
      <c r="Q72" s="168"/>
      <c r="R72" s="168"/>
      <c r="S72" s="163"/>
      <c r="T72" s="163"/>
      <c r="U72" s="168"/>
      <c r="V72" s="168"/>
      <c r="W72" s="168"/>
      <c r="X72" s="168"/>
      <c r="Y72" s="168"/>
      <c r="Z72" s="163"/>
      <c r="AA72" s="163"/>
      <c r="AB72" s="168"/>
      <c r="AC72" s="168"/>
      <c r="AD72" s="168"/>
      <c r="AE72" s="169"/>
      <c r="AF72" s="169"/>
      <c r="AG72" s="169"/>
      <c r="AH72" s="169"/>
      <c r="AI72" s="169"/>
      <c r="AJ72" s="169"/>
      <c r="AK72" s="163"/>
      <c r="AM72" s="170"/>
    </row>
    <row r="73" spans="1:39" x14ac:dyDescent="0.25">
      <c r="A73" s="168"/>
      <c r="B73" s="163"/>
      <c r="C73" s="163"/>
      <c r="D73" s="168"/>
      <c r="E73" s="163"/>
      <c r="F73" s="163"/>
      <c r="G73" s="163"/>
      <c r="H73" s="163"/>
      <c r="I73" s="163"/>
      <c r="J73" s="168"/>
      <c r="K73" s="168"/>
      <c r="L73" s="163"/>
      <c r="M73" s="163"/>
      <c r="N73" s="168"/>
      <c r="O73" s="168"/>
      <c r="P73" s="168"/>
      <c r="Q73" s="168"/>
      <c r="R73" s="168"/>
      <c r="S73" s="163"/>
      <c r="T73" s="163"/>
      <c r="U73" s="168"/>
      <c r="V73" s="168"/>
      <c r="W73" s="168"/>
      <c r="X73" s="168"/>
      <c r="Y73" s="168"/>
      <c r="Z73" s="163"/>
      <c r="AA73" s="163"/>
      <c r="AB73" s="168"/>
      <c r="AC73" s="168"/>
      <c r="AD73" s="168"/>
      <c r="AE73" s="169"/>
      <c r="AF73" s="169"/>
      <c r="AG73" s="169"/>
      <c r="AH73" s="169"/>
      <c r="AI73" s="169"/>
      <c r="AJ73" s="169"/>
      <c r="AK73" s="163"/>
      <c r="AM73" s="170"/>
    </row>
    <row r="74" spans="1:39" x14ac:dyDescent="0.25">
      <c r="A74" s="168"/>
      <c r="B74" s="163"/>
      <c r="C74" s="163"/>
      <c r="D74" s="168"/>
      <c r="E74" s="163"/>
      <c r="F74" s="163"/>
      <c r="G74" s="163"/>
      <c r="H74" s="163"/>
      <c r="I74" s="163"/>
      <c r="J74" s="168"/>
      <c r="K74" s="168"/>
      <c r="L74" s="163"/>
      <c r="M74" s="163"/>
      <c r="N74" s="168"/>
      <c r="O74" s="168"/>
      <c r="P74" s="168"/>
      <c r="Q74" s="168"/>
      <c r="R74" s="168"/>
      <c r="S74" s="163"/>
      <c r="T74" s="163"/>
      <c r="U74" s="168"/>
      <c r="V74" s="168"/>
      <c r="W74" s="168"/>
      <c r="X74" s="168"/>
      <c r="Y74" s="168"/>
      <c r="Z74" s="163"/>
      <c r="AA74" s="163"/>
      <c r="AB74" s="168"/>
      <c r="AC74" s="168"/>
      <c r="AD74" s="168"/>
      <c r="AE74" s="169"/>
      <c r="AF74" s="169"/>
      <c r="AG74" s="169"/>
      <c r="AH74" s="169"/>
      <c r="AI74" s="169"/>
      <c r="AJ74" s="169"/>
      <c r="AK74" s="163"/>
      <c r="AM74" s="170"/>
    </row>
    <row r="75" spans="1:39" x14ac:dyDescent="0.25">
      <c r="A75" s="168"/>
      <c r="B75" s="163"/>
      <c r="C75" s="163"/>
      <c r="D75" s="168"/>
      <c r="E75" s="163"/>
      <c r="F75" s="163"/>
      <c r="G75" s="163"/>
      <c r="H75" s="163"/>
      <c r="I75" s="163"/>
      <c r="J75" s="168"/>
      <c r="K75" s="168"/>
      <c r="L75" s="163"/>
      <c r="M75" s="163"/>
      <c r="N75" s="168"/>
      <c r="O75" s="168"/>
      <c r="P75" s="168"/>
      <c r="Q75" s="168"/>
      <c r="R75" s="168"/>
      <c r="S75" s="163"/>
      <c r="T75" s="163"/>
      <c r="U75" s="168"/>
      <c r="V75" s="168"/>
      <c r="W75" s="168"/>
      <c r="X75" s="168"/>
      <c r="Y75" s="168"/>
      <c r="Z75" s="163"/>
      <c r="AA75" s="163"/>
      <c r="AB75" s="168"/>
      <c r="AC75" s="168"/>
      <c r="AD75" s="168"/>
      <c r="AE75" s="169"/>
      <c r="AF75" s="169"/>
      <c r="AG75" s="169"/>
      <c r="AH75" s="169"/>
      <c r="AI75" s="169"/>
      <c r="AJ75" s="169"/>
      <c r="AK75" s="163"/>
      <c r="AM75" s="170"/>
    </row>
    <row r="76" spans="1:39" x14ac:dyDescent="0.25">
      <c r="A76" s="168"/>
      <c r="B76" s="163"/>
      <c r="C76" s="163"/>
      <c r="D76" s="168"/>
      <c r="E76" s="163"/>
      <c r="F76" s="163"/>
      <c r="G76" s="163"/>
      <c r="H76" s="163"/>
      <c r="I76" s="163"/>
      <c r="J76" s="168"/>
      <c r="K76" s="168"/>
      <c r="L76" s="163"/>
      <c r="M76" s="163"/>
      <c r="N76" s="168"/>
      <c r="O76" s="168"/>
      <c r="P76" s="168"/>
      <c r="Q76" s="168"/>
      <c r="R76" s="168"/>
      <c r="S76" s="163"/>
      <c r="T76" s="163"/>
      <c r="U76" s="168"/>
      <c r="V76" s="168"/>
      <c r="W76" s="168"/>
      <c r="X76" s="168"/>
      <c r="Y76" s="168"/>
      <c r="Z76" s="163"/>
      <c r="AA76" s="163"/>
      <c r="AB76" s="168"/>
      <c r="AC76" s="168"/>
      <c r="AD76" s="168"/>
      <c r="AE76" s="169"/>
      <c r="AF76" s="169"/>
      <c r="AG76" s="169"/>
      <c r="AH76" s="169"/>
      <c r="AI76" s="169"/>
      <c r="AJ76" s="169"/>
      <c r="AK76" s="163"/>
      <c r="AM76" s="170"/>
    </row>
    <row r="77" spans="1:39" x14ac:dyDescent="0.25">
      <c r="A77" s="168"/>
      <c r="B77" s="163"/>
      <c r="C77" s="163"/>
      <c r="D77" s="168"/>
      <c r="E77" s="163"/>
      <c r="F77" s="163"/>
      <c r="G77" s="163"/>
      <c r="H77" s="163"/>
      <c r="I77" s="163"/>
      <c r="J77" s="168"/>
      <c r="K77" s="168"/>
      <c r="L77" s="163"/>
      <c r="M77" s="163"/>
      <c r="N77" s="168"/>
      <c r="O77" s="168"/>
      <c r="P77" s="168"/>
      <c r="Q77" s="168"/>
      <c r="R77" s="168"/>
      <c r="S77" s="163"/>
      <c r="T77" s="163"/>
      <c r="U77" s="168"/>
      <c r="V77" s="168"/>
      <c r="W77" s="168"/>
      <c r="X77" s="168"/>
      <c r="Y77" s="168"/>
      <c r="Z77" s="163"/>
      <c r="AA77" s="163"/>
      <c r="AB77" s="168"/>
      <c r="AC77" s="168"/>
      <c r="AD77" s="168"/>
      <c r="AE77" s="169"/>
      <c r="AF77" s="169"/>
      <c r="AG77" s="169"/>
      <c r="AH77" s="169"/>
      <c r="AI77" s="169"/>
      <c r="AJ77" s="169"/>
      <c r="AK77" s="163"/>
      <c r="AM77" s="170"/>
    </row>
    <row r="78" spans="1:39" x14ac:dyDescent="0.25">
      <c r="A78" s="168"/>
      <c r="B78" s="163"/>
      <c r="C78" s="163"/>
      <c r="D78" s="168"/>
      <c r="E78" s="163"/>
      <c r="F78" s="163"/>
      <c r="G78" s="163"/>
      <c r="H78" s="163"/>
      <c r="I78" s="163"/>
      <c r="J78" s="168"/>
      <c r="K78" s="168"/>
      <c r="L78" s="163"/>
      <c r="M78" s="163"/>
      <c r="N78" s="168"/>
      <c r="O78" s="168"/>
      <c r="P78" s="168"/>
      <c r="Q78" s="168"/>
      <c r="R78" s="168"/>
      <c r="S78" s="163"/>
      <c r="T78" s="163"/>
      <c r="U78" s="168"/>
      <c r="V78" s="168"/>
      <c r="W78" s="168"/>
      <c r="X78" s="168"/>
      <c r="Y78" s="168"/>
      <c r="Z78" s="163"/>
      <c r="AA78" s="163"/>
      <c r="AB78" s="168"/>
      <c r="AC78" s="168"/>
      <c r="AD78" s="168"/>
      <c r="AE78" s="169"/>
      <c r="AF78" s="169"/>
      <c r="AG78" s="169"/>
      <c r="AH78" s="169"/>
      <c r="AI78" s="169"/>
      <c r="AJ78" s="169"/>
      <c r="AK78" s="163"/>
      <c r="AM78" s="170"/>
    </row>
    <row r="79" spans="1:39" x14ac:dyDescent="0.25">
      <c r="A79" s="168"/>
      <c r="B79" s="163"/>
      <c r="C79" s="163"/>
      <c r="D79" s="168"/>
      <c r="E79" s="163"/>
      <c r="F79" s="163"/>
      <c r="G79" s="163"/>
      <c r="H79" s="163"/>
      <c r="I79" s="163"/>
      <c r="J79" s="168"/>
      <c r="K79" s="168"/>
      <c r="L79" s="163"/>
      <c r="M79" s="163"/>
      <c r="N79" s="168"/>
      <c r="O79" s="168"/>
      <c r="P79" s="168"/>
      <c r="Q79" s="168"/>
      <c r="R79" s="168"/>
      <c r="S79" s="163"/>
      <c r="T79" s="163"/>
      <c r="U79" s="168"/>
      <c r="V79" s="168"/>
      <c r="W79" s="168"/>
      <c r="X79" s="168"/>
      <c r="Y79" s="168"/>
      <c r="Z79" s="163"/>
      <c r="AA79" s="163"/>
      <c r="AB79" s="168"/>
      <c r="AC79" s="168"/>
      <c r="AD79" s="168"/>
      <c r="AE79" s="169"/>
      <c r="AF79" s="169"/>
      <c r="AG79" s="169"/>
      <c r="AH79" s="169"/>
      <c r="AI79" s="169"/>
      <c r="AJ79" s="169"/>
      <c r="AK79" s="163"/>
      <c r="AM79" s="170"/>
    </row>
    <row r="80" spans="1:39" x14ac:dyDescent="0.25">
      <c r="A80" s="168"/>
      <c r="B80" s="163"/>
      <c r="C80" s="163"/>
      <c r="D80" s="168"/>
      <c r="E80" s="163"/>
      <c r="F80" s="163"/>
      <c r="G80" s="163"/>
      <c r="H80" s="163"/>
      <c r="I80" s="163"/>
      <c r="J80" s="168"/>
      <c r="K80" s="168"/>
      <c r="L80" s="163"/>
      <c r="M80" s="163"/>
      <c r="N80" s="168"/>
      <c r="O80" s="168"/>
      <c r="P80" s="168"/>
      <c r="Q80" s="168"/>
      <c r="R80" s="168"/>
      <c r="S80" s="163"/>
      <c r="T80" s="163"/>
      <c r="U80" s="168"/>
      <c r="V80" s="168"/>
      <c r="W80" s="168"/>
      <c r="X80" s="168"/>
      <c r="Y80" s="168"/>
      <c r="Z80" s="163"/>
      <c r="AA80" s="163"/>
      <c r="AB80" s="168"/>
      <c r="AC80" s="168"/>
      <c r="AD80" s="168"/>
      <c r="AE80" s="169"/>
      <c r="AF80" s="169"/>
      <c r="AG80" s="169"/>
      <c r="AH80" s="169"/>
      <c r="AI80" s="169"/>
      <c r="AJ80" s="169"/>
      <c r="AK80" s="163"/>
      <c r="AM80" s="170"/>
    </row>
    <row r="81" spans="1:39" x14ac:dyDescent="0.25">
      <c r="A81" s="168"/>
      <c r="B81" s="163"/>
      <c r="C81" s="163"/>
      <c r="D81" s="168"/>
      <c r="E81" s="163"/>
      <c r="F81" s="163"/>
      <c r="G81" s="163"/>
      <c r="H81" s="163"/>
      <c r="I81" s="163"/>
      <c r="J81" s="168"/>
      <c r="K81" s="168"/>
      <c r="L81" s="163"/>
      <c r="M81" s="163"/>
      <c r="N81" s="168"/>
      <c r="O81" s="168"/>
      <c r="P81" s="168"/>
      <c r="Q81" s="168"/>
      <c r="R81" s="168"/>
      <c r="S81" s="163"/>
      <c r="T81" s="163"/>
      <c r="U81" s="168"/>
      <c r="V81" s="168"/>
      <c r="W81" s="168"/>
      <c r="X81" s="168"/>
      <c r="Y81" s="168"/>
      <c r="Z81" s="163"/>
      <c r="AA81" s="163"/>
      <c r="AB81" s="168"/>
      <c r="AC81" s="168"/>
      <c r="AD81" s="168"/>
      <c r="AE81" s="169"/>
      <c r="AF81" s="169"/>
      <c r="AG81" s="169"/>
      <c r="AH81" s="169"/>
      <c r="AI81" s="169"/>
      <c r="AJ81" s="169"/>
      <c r="AK81" s="163"/>
      <c r="AM81" s="170"/>
    </row>
    <row r="82" spans="1:39" x14ac:dyDescent="0.25">
      <c r="A82" s="168"/>
      <c r="B82" s="163"/>
      <c r="C82" s="163"/>
      <c r="D82" s="168"/>
      <c r="E82" s="163"/>
      <c r="F82" s="163"/>
      <c r="G82" s="163"/>
      <c r="H82" s="163"/>
      <c r="I82" s="163"/>
      <c r="J82" s="168"/>
      <c r="K82" s="168"/>
      <c r="L82" s="163"/>
      <c r="M82" s="163"/>
      <c r="N82" s="168"/>
      <c r="O82" s="168"/>
      <c r="P82" s="168"/>
      <c r="Q82" s="168"/>
      <c r="R82" s="168"/>
      <c r="S82" s="163"/>
      <c r="T82" s="163"/>
      <c r="U82" s="168"/>
      <c r="V82" s="168"/>
      <c r="W82" s="168"/>
      <c r="X82" s="168"/>
      <c r="Y82" s="168"/>
      <c r="Z82" s="163"/>
      <c r="AA82" s="163"/>
      <c r="AB82" s="168"/>
      <c r="AC82" s="168"/>
      <c r="AD82" s="168"/>
      <c r="AE82" s="169"/>
      <c r="AF82" s="169"/>
      <c r="AG82" s="169"/>
      <c r="AH82" s="169"/>
      <c r="AI82" s="169"/>
      <c r="AJ82" s="169"/>
      <c r="AK82" s="163"/>
      <c r="AM82" s="170"/>
    </row>
    <row r="83" spans="1:39" x14ac:dyDescent="0.25">
      <c r="A83" s="168"/>
      <c r="B83" s="163"/>
      <c r="C83" s="163"/>
      <c r="D83" s="168"/>
      <c r="E83" s="163"/>
      <c r="F83" s="163"/>
      <c r="G83" s="163"/>
      <c r="H83" s="163"/>
      <c r="I83" s="163"/>
      <c r="J83" s="168"/>
      <c r="K83" s="168"/>
      <c r="L83" s="163"/>
      <c r="M83" s="163"/>
      <c r="N83" s="168"/>
      <c r="O83" s="168"/>
      <c r="P83" s="168"/>
      <c r="Q83" s="168"/>
      <c r="R83" s="168"/>
      <c r="S83" s="163"/>
      <c r="T83" s="163"/>
      <c r="U83" s="168"/>
      <c r="V83" s="168"/>
      <c r="W83" s="168"/>
      <c r="X83" s="168"/>
      <c r="Y83" s="168"/>
      <c r="Z83" s="163"/>
      <c r="AA83" s="163"/>
      <c r="AB83" s="168"/>
      <c r="AC83" s="168"/>
      <c r="AD83" s="168"/>
      <c r="AE83" s="169"/>
      <c r="AF83" s="169"/>
      <c r="AG83" s="169"/>
      <c r="AH83" s="169"/>
      <c r="AI83" s="169"/>
      <c r="AJ83" s="169"/>
      <c r="AK83" s="163"/>
      <c r="AM83" s="170"/>
    </row>
    <row r="84" spans="1:39" x14ac:dyDescent="0.25">
      <c r="A84" s="168"/>
      <c r="B84" s="163"/>
      <c r="C84" s="163"/>
      <c r="D84" s="168"/>
      <c r="E84" s="163"/>
      <c r="F84" s="163"/>
      <c r="G84" s="163"/>
      <c r="H84" s="163"/>
      <c r="I84" s="163"/>
      <c r="J84" s="168"/>
      <c r="K84" s="168"/>
      <c r="L84" s="163"/>
      <c r="M84" s="163"/>
      <c r="N84" s="168"/>
      <c r="O84" s="168"/>
      <c r="P84" s="168"/>
      <c r="Q84" s="168"/>
      <c r="R84" s="168"/>
      <c r="S84" s="163"/>
      <c r="T84" s="163"/>
      <c r="U84" s="168"/>
      <c r="V84" s="168"/>
      <c r="W84" s="168"/>
      <c r="X84" s="168"/>
      <c r="Y84" s="168"/>
      <c r="Z84" s="163"/>
      <c r="AA84" s="163"/>
      <c r="AB84" s="168"/>
      <c r="AC84" s="168"/>
      <c r="AD84" s="168"/>
      <c r="AE84" s="169"/>
      <c r="AF84" s="169"/>
      <c r="AG84" s="169"/>
      <c r="AH84" s="169"/>
      <c r="AI84" s="169"/>
      <c r="AJ84" s="169"/>
      <c r="AK84" s="163"/>
      <c r="AM84" s="170"/>
    </row>
    <row r="85" spans="1:39" x14ac:dyDescent="0.25">
      <c r="A85" s="168"/>
      <c r="B85" s="163"/>
      <c r="C85" s="163"/>
      <c r="D85" s="168"/>
      <c r="E85" s="163"/>
      <c r="F85" s="163"/>
      <c r="G85" s="163"/>
      <c r="H85" s="163"/>
      <c r="I85" s="163"/>
      <c r="J85" s="168"/>
      <c r="K85" s="168"/>
      <c r="L85" s="163"/>
      <c r="M85" s="163"/>
      <c r="N85" s="168"/>
      <c r="O85" s="168"/>
      <c r="P85" s="168"/>
      <c r="Q85" s="168"/>
      <c r="R85" s="168"/>
      <c r="S85" s="163"/>
      <c r="T85" s="163"/>
      <c r="U85" s="168"/>
      <c r="V85" s="168"/>
      <c r="W85" s="168"/>
      <c r="X85" s="168"/>
      <c r="Y85" s="168"/>
      <c r="Z85" s="163"/>
      <c r="AA85" s="163"/>
      <c r="AB85" s="168"/>
      <c r="AC85" s="168"/>
      <c r="AD85" s="168"/>
      <c r="AE85" s="169"/>
      <c r="AF85" s="169"/>
      <c r="AG85" s="169"/>
      <c r="AH85" s="169"/>
      <c r="AI85" s="169"/>
      <c r="AJ85" s="169"/>
      <c r="AK85" s="163"/>
      <c r="AM85" s="170"/>
    </row>
    <row r="86" spans="1:39" x14ac:dyDescent="0.25">
      <c r="A86" s="168"/>
      <c r="B86" s="163"/>
      <c r="C86" s="163"/>
      <c r="D86" s="168"/>
      <c r="E86" s="163"/>
      <c r="F86" s="163"/>
      <c r="G86" s="163"/>
      <c r="H86" s="163"/>
      <c r="I86" s="163"/>
      <c r="J86" s="168"/>
      <c r="K86" s="168"/>
      <c r="L86" s="163"/>
      <c r="M86" s="163"/>
      <c r="N86" s="168"/>
      <c r="O86" s="168"/>
      <c r="P86" s="168"/>
      <c r="Q86" s="168"/>
      <c r="R86" s="168"/>
      <c r="S86" s="163"/>
      <c r="T86" s="163"/>
      <c r="U86" s="168"/>
      <c r="V86" s="168"/>
      <c r="W86" s="168"/>
      <c r="X86" s="168"/>
      <c r="Y86" s="168"/>
      <c r="Z86" s="163"/>
      <c r="AA86" s="163"/>
      <c r="AB86" s="168"/>
      <c r="AC86" s="168"/>
      <c r="AD86" s="168"/>
      <c r="AE86" s="169"/>
      <c r="AF86" s="169"/>
      <c r="AG86" s="169"/>
      <c r="AH86" s="169"/>
      <c r="AI86" s="169"/>
      <c r="AJ86" s="169"/>
      <c r="AK86" s="163"/>
      <c r="AM86" s="170"/>
    </row>
    <row r="87" spans="1:39" x14ac:dyDescent="0.25">
      <c r="A87" s="168"/>
      <c r="B87" s="163"/>
      <c r="C87" s="163"/>
      <c r="D87" s="168"/>
      <c r="E87" s="163"/>
      <c r="F87" s="163"/>
      <c r="G87" s="163"/>
      <c r="H87" s="163"/>
      <c r="I87" s="163"/>
      <c r="J87" s="168"/>
      <c r="K87" s="168"/>
      <c r="L87" s="163"/>
      <c r="M87" s="163"/>
      <c r="N87" s="168"/>
      <c r="O87" s="168"/>
      <c r="P87" s="168"/>
      <c r="Q87" s="168"/>
      <c r="R87" s="168"/>
      <c r="S87" s="163"/>
      <c r="T87" s="163"/>
      <c r="U87" s="168"/>
      <c r="V87" s="168"/>
      <c r="W87" s="168"/>
      <c r="X87" s="168"/>
      <c r="Y87" s="168"/>
      <c r="Z87" s="163"/>
      <c r="AA87" s="163"/>
      <c r="AB87" s="168"/>
      <c r="AC87" s="168"/>
      <c r="AD87" s="168"/>
      <c r="AE87" s="169"/>
      <c r="AF87" s="169"/>
      <c r="AG87" s="169"/>
      <c r="AH87" s="169"/>
      <c r="AI87" s="169"/>
      <c r="AJ87" s="169"/>
      <c r="AK87" s="163"/>
      <c r="AM87" s="170"/>
    </row>
    <row r="88" spans="1:39" x14ac:dyDescent="0.25">
      <c r="A88" s="168"/>
      <c r="B88" s="163"/>
      <c r="C88" s="163"/>
      <c r="D88" s="168"/>
      <c r="E88" s="163"/>
      <c r="F88" s="163"/>
      <c r="G88" s="163"/>
      <c r="H88" s="163"/>
      <c r="I88" s="163"/>
      <c r="J88" s="168"/>
      <c r="K88" s="168"/>
      <c r="L88" s="163"/>
      <c r="M88" s="163"/>
      <c r="N88" s="168"/>
      <c r="O88" s="168"/>
      <c r="P88" s="168"/>
      <c r="Q88" s="168"/>
      <c r="R88" s="168"/>
      <c r="S88" s="163"/>
      <c r="T88" s="163"/>
      <c r="U88" s="168"/>
      <c r="V88" s="168"/>
      <c r="W88" s="168"/>
      <c r="X88" s="168"/>
      <c r="Y88" s="168"/>
      <c r="Z88" s="163"/>
      <c r="AA88" s="163"/>
      <c r="AB88" s="168"/>
      <c r="AC88" s="168"/>
      <c r="AD88" s="168"/>
      <c r="AE88" s="169"/>
      <c r="AF88" s="169"/>
      <c r="AG88" s="169"/>
      <c r="AH88" s="169"/>
      <c r="AI88" s="169"/>
      <c r="AJ88" s="169"/>
      <c r="AK88" s="163"/>
      <c r="AM88" s="170"/>
    </row>
    <row r="89" spans="1:39" x14ac:dyDescent="0.25">
      <c r="A89" s="168"/>
      <c r="B89" s="163"/>
      <c r="C89" s="163"/>
      <c r="D89" s="168"/>
      <c r="E89" s="163"/>
      <c r="F89" s="163"/>
      <c r="G89" s="163"/>
      <c r="H89" s="163"/>
      <c r="I89" s="163"/>
      <c r="J89" s="168"/>
      <c r="K89" s="168"/>
      <c r="L89" s="163"/>
      <c r="M89" s="163"/>
      <c r="N89" s="168"/>
      <c r="O89" s="168"/>
      <c r="P89" s="168"/>
      <c r="Q89" s="168"/>
      <c r="R89" s="168"/>
      <c r="S89" s="163"/>
      <c r="T89" s="163"/>
      <c r="U89" s="168"/>
      <c r="V89" s="168"/>
      <c r="W89" s="168"/>
      <c r="X89" s="168"/>
      <c r="Y89" s="168"/>
      <c r="Z89" s="163"/>
      <c r="AA89" s="163"/>
      <c r="AB89" s="168"/>
      <c r="AC89" s="168"/>
      <c r="AD89" s="168"/>
      <c r="AE89" s="169"/>
      <c r="AF89" s="169"/>
      <c r="AG89" s="169"/>
      <c r="AH89" s="169"/>
      <c r="AI89" s="169"/>
      <c r="AJ89" s="169"/>
      <c r="AK89" s="163"/>
      <c r="AM89" s="170"/>
    </row>
    <row r="90" spans="1:39" x14ac:dyDescent="0.25">
      <c r="A90" s="168"/>
      <c r="B90" s="163"/>
      <c r="C90" s="163"/>
      <c r="D90" s="168"/>
      <c r="E90" s="163"/>
      <c r="F90" s="163"/>
      <c r="G90" s="163"/>
      <c r="H90" s="163"/>
      <c r="I90" s="163"/>
      <c r="J90" s="168"/>
      <c r="K90" s="168"/>
      <c r="L90" s="163"/>
      <c r="M90" s="163"/>
      <c r="N90" s="168"/>
      <c r="O90" s="168"/>
      <c r="P90" s="168"/>
      <c r="Q90" s="168"/>
      <c r="R90" s="168"/>
      <c r="S90" s="163"/>
      <c r="T90" s="163"/>
      <c r="U90" s="168"/>
      <c r="V90" s="168"/>
      <c r="W90" s="168"/>
      <c r="X90" s="168"/>
      <c r="Y90" s="168"/>
      <c r="Z90" s="163"/>
      <c r="AA90" s="163"/>
      <c r="AB90" s="168"/>
      <c r="AC90" s="168"/>
      <c r="AD90" s="168"/>
      <c r="AE90" s="169"/>
      <c r="AF90" s="169"/>
      <c r="AG90" s="169"/>
      <c r="AH90" s="169"/>
      <c r="AI90" s="169"/>
      <c r="AJ90" s="169"/>
      <c r="AK90" s="163"/>
      <c r="AM90" s="170"/>
    </row>
    <row r="91" spans="1:39" x14ac:dyDescent="0.25">
      <c r="A91" s="168"/>
      <c r="B91" s="163"/>
      <c r="C91" s="163"/>
      <c r="D91" s="168"/>
      <c r="E91" s="163"/>
      <c r="F91" s="163"/>
      <c r="G91" s="163"/>
      <c r="H91" s="163"/>
      <c r="I91" s="163"/>
      <c r="J91" s="168"/>
      <c r="K91" s="168"/>
      <c r="L91" s="163"/>
      <c r="M91" s="163"/>
      <c r="N91" s="168"/>
      <c r="O91" s="168"/>
      <c r="P91" s="168"/>
      <c r="Q91" s="168"/>
      <c r="R91" s="168"/>
      <c r="S91" s="163"/>
      <c r="T91" s="163"/>
      <c r="U91" s="168"/>
      <c r="V91" s="168"/>
      <c r="W91" s="168"/>
      <c r="X91" s="168"/>
      <c r="Y91" s="168"/>
      <c r="Z91" s="163"/>
      <c r="AA91" s="163"/>
      <c r="AB91" s="168"/>
      <c r="AC91" s="168"/>
      <c r="AD91" s="168"/>
      <c r="AE91" s="169"/>
      <c r="AF91" s="169"/>
      <c r="AG91" s="169"/>
      <c r="AH91" s="169"/>
      <c r="AI91" s="169"/>
      <c r="AJ91" s="169"/>
      <c r="AK91" s="163"/>
      <c r="AM91" s="170"/>
    </row>
    <row r="92" spans="1:39" x14ac:dyDescent="0.25">
      <c r="A92" s="168"/>
      <c r="B92" s="163"/>
      <c r="C92" s="163"/>
      <c r="D92" s="168"/>
      <c r="E92" s="163"/>
      <c r="F92" s="163"/>
      <c r="G92" s="163"/>
      <c r="H92" s="163"/>
      <c r="I92" s="163"/>
      <c r="J92" s="168"/>
      <c r="K92" s="168"/>
      <c r="L92" s="163"/>
      <c r="M92" s="163"/>
      <c r="N92" s="168"/>
      <c r="O92" s="168"/>
      <c r="P92" s="168"/>
      <c r="Q92" s="168"/>
      <c r="R92" s="168"/>
      <c r="S92" s="163"/>
      <c r="T92" s="163"/>
      <c r="U92" s="168"/>
      <c r="V92" s="168"/>
      <c r="W92" s="168"/>
      <c r="X92" s="168"/>
      <c r="Y92" s="168"/>
      <c r="Z92" s="163"/>
      <c r="AA92" s="163"/>
      <c r="AB92" s="168"/>
      <c r="AC92" s="168"/>
      <c r="AD92" s="168"/>
      <c r="AE92" s="169"/>
      <c r="AF92" s="169"/>
      <c r="AG92" s="169"/>
      <c r="AH92" s="169"/>
      <c r="AI92" s="169"/>
      <c r="AJ92" s="169"/>
      <c r="AK92" s="163"/>
      <c r="AM92" s="170"/>
    </row>
    <row r="93" spans="1:39" x14ac:dyDescent="0.25">
      <c r="A93" s="168"/>
      <c r="B93" s="163"/>
      <c r="C93" s="163"/>
      <c r="D93" s="168"/>
      <c r="E93" s="163"/>
      <c r="F93" s="163"/>
      <c r="G93" s="163"/>
      <c r="H93" s="163"/>
      <c r="I93" s="163"/>
      <c r="J93" s="168"/>
      <c r="K93" s="168"/>
      <c r="L93" s="163"/>
      <c r="M93" s="163"/>
      <c r="N93" s="168"/>
      <c r="O93" s="168"/>
      <c r="P93" s="168"/>
      <c r="Q93" s="168"/>
      <c r="R93" s="168"/>
      <c r="S93" s="163"/>
      <c r="T93" s="163"/>
      <c r="U93" s="168"/>
      <c r="V93" s="168"/>
      <c r="W93" s="168"/>
      <c r="X93" s="168"/>
      <c r="Y93" s="168"/>
      <c r="Z93" s="163"/>
      <c r="AA93" s="163"/>
      <c r="AB93" s="168"/>
      <c r="AC93" s="168"/>
      <c r="AD93" s="168"/>
      <c r="AE93" s="169"/>
      <c r="AF93" s="169"/>
      <c r="AG93" s="169"/>
      <c r="AH93" s="169"/>
      <c r="AI93" s="169"/>
      <c r="AJ93" s="169"/>
      <c r="AK93" s="163"/>
      <c r="AM93" s="170"/>
    </row>
    <row r="94" spans="1:39" x14ac:dyDescent="0.25">
      <c r="A94" s="168"/>
      <c r="B94" s="163"/>
      <c r="C94" s="163"/>
      <c r="D94" s="168"/>
      <c r="E94" s="163"/>
      <c r="F94" s="163"/>
      <c r="G94" s="163"/>
      <c r="H94" s="163"/>
      <c r="I94" s="163"/>
      <c r="J94" s="168"/>
      <c r="K94" s="168"/>
      <c r="L94" s="163"/>
      <c r="M94" s="163"/>
      <c r="N94" s="168"/>
      <c r="O94" s="168"/>
      <c r="P94" s="168"/>
      <c r="Q94" s="168"/>
      <c r="R94" s="168"/>
      <c r="S94" s="163"/>
      <c r="T94" s="163"/>
      <c r="U94" s="168"/>
      <c r="V94" s="168"/>
      <c r="W94" s="168"/>
      <c r="X94" s="168"/>
      <c r="Y94" s="168"/>
      <c r="Z94" s="163"/>
      <c r="AA94" s="163"/>
      <c r="AB94" s="168"/>
      <c r="AC94" s="168"/>
      <c r="AD94" s="168"/>
      <c r="AE94" s="169"/>
      <c r="AF94" s="169"/>
      <c r="AG94" s="169"/>
      <c r="AH94" s="169"/>
      <c r="AI94" s="169"/>
      <c r="AJ94" s="169"/>
      <c r="AK94" s="163"/>
      <c r="AM94" s="170"/>
    </row>
    <row r="95" spans="1:39" x14ac:dyDescent="0.25">
      <c r="A95" s="168"/>
      <c r="B95" s="163"/>
      <c r="C95" s="163"/>
      <c r="D95" s="168"/>
      <c r="E95" s="163"/>
      <c r="F95" s="163"/>
      <c r="G95" s="163"/>
      <c r="H95" s="163"/>
      <c r="I95" s="163"/>
      <c r="J95" s="168"/>
      <c r="K95" s="168"/>
      <c r="L95" s="163"/>
      <c r="M95" s="163"/>
      <c r="N95" s="168"/>
      <c r="O95" s="168"/>
      <c r="P95" s="168"/>
      <c r="Q95" s="168"/>
      <c r="R95" s="168"/>
      <c r="S95" s="163"/>
      <c r="T95" s="163"/>
      <c r="U95" s="168"/>
      <c r="V95" s="168"/>
      <c r="W95" s="168"/>
      <c r="X95" s="168"/>
      <c r="Y95" s="168"/>
      <c r="Z95" s="163"/>
      <c r="AA95" s="163"/>
      <c r="AB95" s="168"/>
      <c r="AC95" s="168"/>
      <c r="AD95" s="168"/>
      <c r="AE95" s="169"/>
      <c r="AF95" s="169"/>
      <c r="AG95" s="169"/>
      <c r="AH95" s="169"/>
      <c r="AI95" s="169"/>
      <c r="AJ95" s="169"/>
      <c r="AK95" s="163"/>
      <c r="AM95" s="170"/>
    </row>
    <row r="96" spans="1:39" x14ac:dyDescent="0.25">
      <c r="A96" s="168"/>
      <c r="B96" s="163"/>
      <c r="C96" s="163"/>
      <c r="D96" s="168"/>
      <c r="E96" s="163"/>
      <c r="F96" s="163"/>
      <c r="G96" s="163"/>
      <c r="H96" s="163"/>
      <c r="I96" s="163"/>
      <c r="J96" s="168"/>
      <c r="K96" s="168"/>
      <c r="L96" s="163"/>
      <c r="M96" s="163"/>
      <c r="N96" s="168"/>
      <c r="O96" s="168"/>
      <c r="P96" s="168"/>
      <c r="Q96" s="168"/>
      <c r="R96" s="168"/>
      <c r="S96" s="163"/>
      <c r="T96" s="163"/>
      <c r="U96" s="168"/>
      <c r="V96" s="168"/>
      <c r="W96" s="168"/>
      <c r="X96" s="168"/>
      <c r="Y96" s="168"/>
      <c r="Z96" s="163"/>
      <c r="AA96" s="163"/>
      <c r="AB96" s="168"/>
      <c r="AC96" s="168"/>
      <c r="AD96" s="168"/>
      <c r="AE96" s="169"/>
      <c r="AF96" s="169"/>
      <c r="AG96" s="169"/>
      <c r="AH96" s="169"/>
      <c r="AI96" s="169"/>
      <c r="AJ96" s="169"/>
      <c r="AK96" s="163"/>
      <c r="AM96" s="170"/>
    </row>
    <row r="97" spans="1:39" x14ac:dyDescent="0.25">
      <c r="A97" s="168"/>
      <c r="B97" s="163"/>
      <c r="C97" s="163"/>
      <c r="D97" s="168"/>
      <c r="E97" s="163"/>
      <c r="F97" s="163"/>
      <c r="G97" s="163"/>
      <c r="H97" s="163"/>
      <c r="I97" s="163"/>
      <c r="J97" s="168"/>
      <c r="K97" s="168"/>
      <c r="L97" s="163"/>
      <c r="M97" s="163"/>
      <c r="N97" s="168"/>
      <c r="O97" s="168"/>
      <c r="P97" s="168"/>
      <c r="Q97" s="168"/>
      <c r="R97" s="168"/>
      <c r="S97" s="163"/>
      <c r="T97" s="163"/>
      <c r="U97" s="168"/>
      <c r="V97" s="168"/>
      <c r="W97" s="168"/>
      <c r="X97" s="168"/>
      <c r="Y97" s="168"/>
      <c r="Z97" s="163"/>
      <c r="AA97" s="163"/>
      <c r="AB97" s="168"/>
      <c r="AC97" s="168"/>
      <c r="AD97" s="168"/>
      <c r="AE97" s="169"/>
      <c r="AF97" s="169"/>
      <c r="AG97" s="169"/>
      <c r="AH97" s="169"/>
      <c r="AI97" s="169"/>
      <c r="AJ97" s="169"/>
      <c r="AK97" s="163"/>
      <c r="AM97" s="170"/>
    </row>
    <row r="98" spans="1:39" x14ac:dyDescent="0.25">
      <c r="A98" s="168"/>
      <c r="B98" s="163"/>
      <c r="C98" s="163"/>
      <c r="D98" s="168"/>
      <c r="E98" s="163"/>
      <c r="F98" s="163"/>
      <c r="G98" s="163"/>
      <c r="H98" s="163"/>
      <c r="I98" s="163"/>
      <c r="J98" s="168"/>
      <c r="K98" s="168"/>
      <c r="L98" s="163"/>
      <c r="M98" s="163"/>
      <c r="N98" s="168"/>
      <c r="O98" s="168"/>
      <c r="P98" s="168"/>
      <c r="Q98" s="168"/>
      <c r="R98" s="168"/>
      <c r="S98" s="163"/>
      <c r="T98" s="163"/>
      <c r="U98" s="168"/>
      <c r="V98" s="168"/>
      <c r="W98" s="168"/>
      <c r="X98" s="168"/>
      <c r="Y98" s="168"/>
      <c r="Z98" s="163"/>
      <c r="AA98" s="163"/>
      <c r="AB98" s="168"/>
      <c r="AC98" s="168"/>
      <c r="AD98" s="168"/>
      <c r="AE98" s="169"/>
      <c r="AF98" s="169"/>
      <c r="AG98" s="169"/>
      <c r="AH98" s="169"/>
      <c r="AI98" s="169"/>
      <c r="AJ98" s="169"/>
      <c r="AK98" s="163"/>
      <c r="AM98" s="170"/>
    </row>
    <row r="99" spans="1:39" x14ac:dyDescent="0.25">
      <c r="A99" s="168"/>
      <c r="B99" s="163"/>
      <c r="C99" s="163"/>
      <c r="D99" s="168"/>
      <c r="E99" s="163"/>
      <c r="F99" s="163"/>
      <c r="G99" s="163"/>
      <c r="H99" s="163"/>
      <c r="I99" s="163"/>
      <c r="J99" s="168"/>
      <c r="K99" s="168"/>
      <c r="L99" s="163"/>
      <c r="M99" s="163"/>
      <c r="N99" s="168"/>
      <c r="O99" s="168"/>
      <c r="P99" s="168"/>
      <c r="Q99" s="168"/>
      <c r="R99" s="168"/>
      <c r="S99" s="163"/>
      <c r="T99" s="163"/>
      <c r="U99" s="168"/>
      <c r="V99" s="168"/>
      <c r="W99" s="168"/>
      <c r="X99" s="168"/>
      <c r="Y99" s="168"/>
      <c r="Z99" s="163"/>
      <c r="AA99" s="163"/>
      <c r="AB99" s="168"/>
      <c r="AC99" s="168"/>
      <c r="AD99" s="168"/>
      <c r="AE99" s="169"/>
      <c r="AF99" s="169"/>
      <c r="AG99" s="169"/>
      <c r="AH99" s="169"/>
      <c r="AI99" s="169"/>
      <c r="AJ99" s="169"/>
      <c r="AK99" s="163"/>
      <c r="AM99" s="170"/>
    </row>
    <row r="100" spans="1:39" x14ac:dyDescent="0.25">
      <c r="A100" s="168"/>
      <c r="B100" s="163"/>
      <c r="C100" s="163"/>
      <c r="D100" s="168"/>
      <c r="E100" s="163"/>
      <c r="F100" s="163"/>
      <c r="G100" s="163"/>
      <c r="H100" s="163"/>
      <c r="I100" s="163"/>
      <c r="J100" s="168"/>
      <c r="K100" s="168"/>
      <c r="L100" s="163"/>
      <c r="M100" s="163"/>
      <c r="N100" s="168"/>
      <c r="O100" s="168"/>
      <c r="P100" s="168"/>
      <c r="Q100" s="168"/>
      <c r="R100" s="168"/>
      <c r="S100" s="163"/>
      <c r="T100" s="163"/>
      <c r="U100" s="168"/>
      <c r="V100" s="168"/>
      <c r="W100" s="168"/>
      <c r="X100" s="168"/>
      <c r="Y100" s="168"/>
      <c r="Z100" s="163"/>
      <c r="AA100" s="163"/>
      <c r="AB100" s="168"/>
      <c r="AC100" s="168"/>
      <c r="AD100" s="168"/>
      <c r="AE100" s="169"/>
      <c r="AF100" s="169"/>
      <c r="AG100" s="169"/>
      <c r="AH100" s="169"/>
      <c r="AI100" s="169"/>
      <c r="AJ100" s="169"/>
      <c r="AK100" s="163"/>
      <c r="AM100" s="170"/>
    </row>
    <row r="101" spans="1:39" x14ac:dyDescent="0.25">
      <c r="A101" s="168"/>
      <c r="B101" s="163"/>
      <c r="C101" s="163"/>
      <c r="D101" s="168"/>
      <c r="E101" s="163"/>
      <c r="F101" s="163"/>
      <c r="G101" s="163"/>
      <c r="H101" s="163"/>
      <c r="I101" s="163"/>
      <c r="J101" s="168"/>
      <c r="K101" s="168"/>
      <c r="L101" s="163"/>
      <c r="M101" s="163"/>
      <c r="N101" s="168"/>
      <c r="O101" s="168"/>
      <c r="P101" s="168"/>
      <c r="Q101" s="168"/>
      <c r="R101" s="168"/>
      <c r="S101" s="163"/>
      <c r="T101" s="163"/>
      <c r="U101" s="168"/>
      <c r="V101" s="168"/>
      <c r="W101" s="168"/>
      <c r="X101" s="168"/>
      <c r="Y101" s="168"/>
      <c r="Z101" s="163"/>
      <c r="AA101" s="163"/>
      <c r="AB101" s="168"/>
      <c r="AC101" s="168"/>
      <c r="AD101" s="168"/>
      <c r="AE101" s="169"/>
      <c r="AF101" s="169"/>
      <c r="AG101" s="169"/>
      <c r="AH101" s="169"/>
      <c r="AI101" s="169"/>
      <c r="AJ101" s="169"/>
      <c r="AK101" s="163"/>
      <c r="AM101" s="170"/>
    </row>
    <row r="102" spans="1:39" x14ac:dyDescent="0.25">
      <c r="A102" s="168"/>
      <c r="B102" s="163"/>
      <c r="C102" s="163"/>
      <c r="D102" s="168"/>
      <c r="E102" s="163"/>
      <c r="F102" s="163"/>
      <c r="G102" s="163"/>
      <c r="H102" s="163"/>
      <c r="I102" s="163"/>
      <c r="J102" s="168"/>
      <c r="K102" s="168"/>
      <c r="L102" s="163"/>
      <c r="M102" s="163"/>
      <c r="N102" s="168"/>
      <c r="O102" s="168"/>
      <c r="P102" s="168"/>
      <c r="Q102" s="168"/>
      <c r="R102" s="168"/>
      <c r="S102" s="163"/>
      <c r="T102" s="163"/>
      <c r="U102" s="168"/>
      <c r="V102" s="168"/>
      <c r="W102" s="168"/>
      <c r="X102" s="168"/>
      <c r="Y102" s="168"/>
      <c r="Z102" s="163"/>
      <c r="AA102" s="163"/>
      <c r="AB102" s="168"/>
      <c r="AC102" s="168"/>
      <c r="AD102" s="168"/>
      <c r="AE102" s="169"/>
      <c r="AF102" s="169"/>
      <c r="AG102" s="169"/>
      <c r="AH102" s="169"/>
      <c r="AI102" s="169"/>
      <c r="AJ102" s="169"/>
      <c r="AK102" s="163"/>
      <c r="AM102" s="170"/>
    </row>
    <row r="103" spans="1:39" x14ac:dyDescent="0.25">
      <c r="A103" s="168"/>
      <c r="B103" s="163"/>
      <c r="C103" s="163"/>
      <c r="D103" s="168"/>
      <c r="E103" s="163"/>
      <c r="F103" s="163"/>
      <c r="G103" s="163"/>
      <c r="H103" s="163"/>
      <c r="I103" s="163"/>
      <c r="J103" s="168"/>
      <c r="K103" s="168"/>
      <c r="L103" s="163"/>
      <c r="M103" s="163"/>
      <c r="N103" s="168"/>
      <c r="O103" s="168"/>
      <c r="P103" s="168"/>
      <c r="Q103" s="168"/>
      <c r="R103" s="168"/>
      <c r="S103" s="163"/>
      <c r="T103" s="163"/>
      <c r="U103" s="168"/>
      <c r="V103" s="168"/>
      <c r="W103" s="168"/>
      <c r="X103" s="168"/>
      <c r="Y103" s="168"/>
      <c r="Z103" s="163"/>
      <c r="AA103" s="163"/>
      <c r="AB103" s="168"/>
      <c r="AC103" s="168"/>
      <c r="AD103" s="168"/>
      <c r="AE103" s="169"/>
      <c r="AF103" s="169"/>
      <c r="AG103" s="169"/>
      <c r="AH103" s="169"/>
      <c r="AI103" s="169"/>
      <c r="AJ103" s="169"/>
      <c r="AK103" s="163"/>
      <c r="AM103" s="170"/>
    </row>
    <row r="104" spans="1:39" x14ac:dyDescent="0.25">
      <c r="A104" s="168"/>
      <c r="B104" s="163"/>
      <c r="C104" s="163"/>
      <c r="D104" s="168"/>
      <c r="E104" s="163"/>
      <c r="F104" s="163"/>
      <c r="G104" s="163"/>
      <c r="H104" s="163"/>
      <c r="I104" s="163"/>
      <c r="J104" s="168"/>
      <c r="K104" s="168"/>
      <c r="L104" s="163"/>
      <c r="M104" s="163"/>
      <c r="N104" s="168"/>
      <c r="O104" s="168"/>
      <c r="P104" s="168"/>
      <c r="Q104" s="168"/>
      <c r="R104" s="168"/>
      <c r="S104" s="163"/>
      <c r="T104" s="163"/>
      <c r="U104" s="168"/>
      <c r="V104" s="168"/>
      <c r="W104" s="168"/>
      <c r="X104" s="168"/>
      <c r="Y104" s="168"/>
      <c r="Z104" s="163"/>
      <c r="AA104" s="163"/>
      <c r="AB104" s="168"/>
      <c r="AC104" s="168"/>
      <c r="AD104" s="168"/>
      <c r="AE104" s="169"/>
      <c r="AF104" s="169"/>
      <c r="AG104" s="169"/>
      <c r="AH104" s="169"/>
      <c r="AI104" s="169"/>
      <c r="AJ104" s="169"/>
      <c r="AK104" s="163"/>
      <c r="AM104" s="170"/>
    </row>
    <row r="105" spans="1:39" x14ac:dyDescent="0.25">
      <c r="A105" s="168"/>
      <c r="B105" s="163"/>
      <c r="C105" s="163"/>
      <c r="D105" s="168"/>
      <c r="E105" s="163"/>
      <c r="F105" s="163"/>
      <c r="G105" s="163"/>
      <c r="H105" s="163"/>
      <c r="I105" s="163"/>
      <c r="J105" s="168"/>
      <c r="K105" s="168"/>
      <c r="L105" s="163"/>
      <c r="M105" s="163"/>
      <c r="N105" s="168"/>
      <c r="O105" s="168"/>
      <c r="P105" s="168"/>
      <c r="Q105" s="168"/>
      <c r="R105" s="168"/>
      <c r="S105" s="163"/>
      <c r="T105" s="163"/>
      <c r="U105" s="168"/>
      <c r="V105" s="168"/>
      <c r="W105" s="168"/>
      <c r="X105" s="168"/>
      <c r="Y105" s="168"/>
      <c r="Z105" s="163"/>
      <c r="AA105" s="163"/>
      <c r="AB105" s="168"/>
      <c r="AC105" s="168"/>
      <c r="AD105" s="168"/>
      <c r="AE105" s="169"/>
      <c r="AF105" s="169"/>
      <c r="AG105" s="169"/>
      <c r="AH105" s="169"/>
      <c r="AI105" s="169"/>
      <c r="AJ105" s="169"/>
      <c r="AK105" s="163"/>
      <c r="AM105" s="170"/>
    </row>
    <row r="106" spans="1:39" x14ac:dyDescent="0.25">
      <c r="A106" s="168"/>
      <c r="B106" s="163"/>
      <c r="C106" s="163"/>
      <c r="D106" s="168"/>
      <c r="E106" s="163"/>
      <c r="F106" s="163"/>
      <c r="G106" s="163"/>
      <c r="H106" s="163"/>
      <c r="I106" s="163"/>
      <c r="J106" s="168"/>
      <c r="K106" s="168"/>
      <c r="L106" s="163"/>
      <c r="M106" s="163"/>
      <c r="N106" s="168"/>
      <c r="O106" s="168"/>
      <c r="P106" s="168"/>
      <c r="Q106" s="168"/>
      <c r="R106" s="168"/>
      <c r="S106" s="163"/>
      <c r="T106" s="163"/>
      <c r="U106" s="168"/>
      <c r="V106" s="168"/>
      <c r="W106" s="168"/>
      <c r="X106" s="168"/>
      <c r="Y106" s="168"/>
      <c r="Z106" s="163"/>
      <c r="AA106" s="163"/>
      <c r="AB106" s="168"/>
      <c r="AC106" s="168"/>
      <c r="AD106" s="168"/>
      <c r="AE106" s="169"/>
      <c r="AF106" s="169"/>
      <c r="AG106" s="169"/>
      <c r="AH106" s="169"/>
      <c r="AI106" s="169"/>
      <c r="AJ106" s="169"/>
      <c r="AK106" s="163"/>
      <c r="AM106" s="170"/>
    </row>
    <row r="107" spans="1:39" x14ac:dyDescent="0.25">
      <c r="A107" s="168"/>
      <c r="B107" s="163"/>
      <c r="C107" s="163"/>
      <c r="D107" s="168"/>
      <c r="E107" s="163"/>
      <c r="F107" s="163"/>
      <c r="G107" s="163"/>
      <c r="H107" s="163"/>
      <c r="I107" s="163"/>
      <c r="J107" s="168"/>
      <c r="K107" s="168"/>
      <c r="L107" s="163"/>
      <c r="M107" s="163"/>
      <c r="N107" s="168"/>
      <c r="O107" s="168"/>
      <c r="P107" s="168"/>
      <c r="Q107" s="168"/>
      <c r="R107" s="168"/>
      <c r="S107" s="163"/>
      <c r="T107" s="163"/>
      <c r="U107" s="168"/>
      <c r="V107" s="168"/>
      <c r="W107" s="168"/>
      <c r="X107" s="168"/>
      <c r="Y107" s="168"/>
      <c r="Z107" s="163"/>
      <c r="AA107" s="163"/>
      <c r="AB107" s="168"/>
      <c r="AC107" s="168"/>
      <c r="AD107" s="168"/>
      <c r="AE107" s="169"/>
      <c r="AF107" s="169"/>
      <c r="AG107" s="169"/>
      <c r="AH107" s="169"/>
      <c r="AI107" s="169"/>
      <c r="AJ107" s="169"/>
      <c r="AK107" s="163"/>
      <c r="AM107" s="170"/>
    </row>
    <row r="108" spans="1:39" x14ac:dyDescent="0.25">
      <c r="A108" s="168"/>
      <c r="B108" s="163"/>
      <c r="C108" s="163"/>
      <c r="D108" s="168"/>
      <c r="E108" s="163"/>
      <c r="F108" s="163"/>
      <c r="G108" s="163"/>
      <c r="H108" s="163"/>
      <c r="I108" s="163"/>
      <c r="J108" s="168"/>
      <c r="K108" s="168"/>
      <c r="L108" s="163"/>
      <c r="M108" s="163"/>
      <c r="N108" s="168"/>
      <c r="O108" s="168"/>
      <c r="P108" s="168"/>
      <c r="Q108" s="168"/>
      <c r="R108" s="168"/>
      <c r="S108" s="163"/>
      <c r="T108" s="163"/>
      <c r="U108" s="168"/>
      <c r="V108" s="168"/>
      <c r="W108" s="168"/>
      <c r="X108" s="168"/>
      <c r="Y108" s="168"/>
      <c r="Z108" s="163"/>
      <c r="AA108" s="163"/>
      <c r="AB108" s="168"/>
      <c r="AC108" s="168"/>
      <c r="AD108" s="168"/>
      <c r="AE108" s="169"/>
      <c r="AF108" s="169"/>
      <c r="AG108" s="169"/>
      <c r="AH108" s="169"/>
      <c r="AI108" s="169"/>
      <c r="AJ108" s="169"/>
      <c r="AK108" s="163"/>
      <c r="AM108" s="170"/>
    </row>
    <row r="109" spans="1:39" x14ac:dyDescent="0.25">
      <c r="A109" s="168"/>
      <c r="B109" s="163"/>
      <c r="C109" s="163"/>
      <c r="D109" s="168"/>
      <c r="E109" s="163"/>
      <c r="F109" s="163"/>
      <c r="G109" s="163"/>
      <c r="H109" s="163"/>
      <c r="I109" s="163"/>
      <c r="J109" s="168"/>
      <c r="K109" s="168"/>
      <c r="L109" s="163"/>
      <c r="M109" s="163"/>
      <c r="N109" s="168"/>
      <c r="O109" s="168"/>
      <c r="P109" s="168"/>
      <c r="Q109" s="168"/>
      <c r="R109" s="168"/>
      <c r="S109" s="163"/>
      <c r="T109" s="163"/>
      <c r="U109" s="168"/>
      <c r="V109" s="168"/>
      <c r="W109" s="168"/>
      <c r="X109" s="168"/>
      <c r="Y109" s="168"/>
      <c r="Z109" s="163"/>
      <c r="AA109" s="163"/>
      <c r="AB109" s="168"/>
      <c r="AC109" s="168"/>
      <c r="AD109" s="168"/>
      <c r="AE109" s="169"/>
      <c r="AF109" s="169"/>
      <c r="AG109" s="169"/>
      <c r="AH109" s="169"/>
      <c r="AI109" s="169"/>
      <c r="AJ109" s="169"/>
      <c r="AK109" s="163"/>
      <c r="AM109" s="170"/>
    </row>
    <row r="110" spans="1:39" x14ac:dyDescent="0.25">
      <c r="A110" s="168"/>
      <c r="B110" s="163"/>
      <c r="C110" s="163"/>
      <c r="D110" s="168"/>
      <c r="E110" s="163"/>
      <c r="F110" s="163"/>
      <c r="G110" s="163"/>
      <c r="H110" s="163"/>
      <c r="I110" s="163"/>
      <c r="J110" s="168"/>
      <c r="K110" s="168"/>
      <c r="L110" s="163"/>
      <c r="M110" s="163"/>
      <c r="N110" s="168"/>
      <c r="O110" s="168"/>
      <c r="P110" s="168"/>
      <c r="Q110" s="168"/>
      <c r="R110" s="168"/>
      <c r="S110" s="163"/>
      <c r="T110" s="163"/>
      <c r="U110" s="168"/>
      <c r="V110" s="168"/>
      <c r="W110" s="168"/>
      <c r="X110" s="168"/>
      <c r="Y110" s="168"/>
      <c r="Z110" s="163"/>
      <c r="AA110" s="163"/>
      <c r="AB110" s="168"/>
      <c r="AC110" s="168"/>
      <c r="AD110" s="168"/>
      <c r="AE110" s="169"/>
      <c r="AF110" s="169"/>
      <c r="AG110" s="169"/>
      <c r="AH110" s="169"/>
      <c r="AI110" s="169"/>
      <c r="AJ110" s="169"/>
      <c r="AK110" s="163"/>
      <c r="AM110" s="170"/>
    </row>
    <row r="111" spans="1:39" x14ac:dyDescent="0.25">
      <c r="A111" s="168"/>
      <c r="B111" s="163"/>
      <c r="C111" s="163"/>
      <c r="D111" s="168"/>
      <c r="E111" s="163"/>
      <c r="F111" s="163"/>
      <c r="G111" s="163"/>
      <c r="H111" s="163"/>
      <c r="I111" s="163"/>
      <c r="J111" s="168"/>
      <c r="K111" s="168"/>
      <c r="L111" s="163"/>
      <c r="M111" s="163"/>
      <c r="N111" s="168"/>
      <c r="O111" s="168"/>
      <c r="P111" s="168"/>
      <c r="Q111" s="168"/>
      <c r="R111" s="168"/>
      <c r="S111" s="163"/>
      <c r="T111" s="163"/>
      <c r="U111" s="168"/>
      <c r="V111" s="168"/>
      <c r="W111" s="168"/>
      <c r="X111" s="168"/>
      <c r="Y111" s="168"/>
      <c r="Z111" s="163"/>
      <c r="AA111" s="163"/>
      <c r="AB111" s="168"/>
      <c r="AC111" s="168"/>
      <c r="AD111" s="168"/>
      <c r="AE111" s="169"/>
      <c r="AF111" s="169"/>
      <c r="AG111" s="169"/>
      <c r="AH111" s="169"/>
      <c r="AI111" s="169"/>
      <c r="AJ111" s="169"/>
      <c r="AK111" s="163"/>
      <c r="AM111" s="170"/>
    </row>
    <row r="112" spans="1:39" x14ac:dyDescent="0.25">
      <c r="A112" s="168"/>
      <c r="B112" s="163"/>
      <c r="C112" s="163"/>
      <c r="D112" s="168"/>
      <c r="E112" s="163"/>
      <c r="F112" s="163"/>
      <c r="G112" s="163"/>
      <c r="H112" s="163"/>
      <c r="I112" s="163"/>
      <c r="J112" s="168"/>
      <c r="K112" s="168"/>
      <c r="L112" s="163"/>
      <c r="M112" s="163"/>
      <c r="N112" s="168"/>
      <c r="O112" s="168"/>
      <c r="P112" s="168"/>
      <c r="Q112" s="168"/>
      <c r="R112" s="168"/>
      <c r="S112" s="163"/>
      <c r="T112" s="163"/>
      <c r="U112" s="168"/>
      <c r="V112" s="168"/>
      <c r="W112" s="168"/>
      <c r="X112" s="168"/>
      <c r="Y112" s="168"/>
      <c r="Z112" s="163"/>
      <c r="AA112" s="163"/>
      <c r="AB112" s="168"/>
      <c r="AC112" s="168"/>
      <c r="AD112" s="168"/>
      <c r="AE112" s="169"/>
      <c r="AF112" s="169"/>
      <c r="AG112" s="169"/>
      <c r="AH112" s="169"/>
      <c r="AI112" s="169"/>
      <c r="AJ112" s="169"/>
      <c r="AK112" s="163"/>
      <c r="AM112" s="170"/>
    </row>
    <row r="113" spans="1:39" x14ac:dyDescent="0.25">
      <c r="A113" s="168"/>
      <c r="B113" s="163"/>
      <c r="C113" s="163"/>
      <c r="D113" s="168"/>
      <c r="E113" s="163"/>
      <c r="F113" s="163"/>
      <c r="G113" s="163"/>
      <c r="H113" s="163"/>
      <c r="I113" s="163"/>
      <c r="J113" s="168"/>
      <c r="K113" s="168"/>
      <c r="L113" s="163"/>
      <c r="M113" s="163"/>
      <c r="N113" s="168"/>
      <c r="O113" s="168"/>
      <c r="P113" s="168"/>
      <c r="Q113" s="168"/>
      <c r="R113" s="168"/>
      <c r="S113" s="163"/>
      <c r="T113" s="163"/>
      <c r="U113" s="168"/>
      <c r="V113" s="168"/>
      <c r="W113" s="168"/>
      <c r="X113" s="168"/>
      <c r="Y113" s="168"/>
      <c r="Z113" s="163"/>
      <c r="AA113" s="163"/>
      <c r="AB113" s="168"/>
      <c r="AC113" s="168"/>
      <c r="AD113" s="168"/>
      <c r="AE113" s="169"/>
      <c r="AF113" s="169"/>
      <c r="AG113" s="169"/>
      <c r="AH113" s="169"/>
      <c r="AI113" s="169"/>
      <c r="AJ113" s="169"/>
      <c r="AK113" s="163"/>
      <c r="AM113" s="170"/>
    </row>
    <row r="114" spans="1:39" x14ac:dyDescent="0.25">
      <c r="A114" s="168"/>
      <c r="B114" s="163"/>
      <c r="C114" s="163"/>
      <c r="D114" s="168"/>
      <c r="E114" s="163"/>
      <c r="F114" s="163"/>
      <c r="G114" s="163"/>
      <c r="H114" s="163"/>
      <c r="I114" s="163"/>
      <c r="J114" s="168"/>
      <c r="K114" s="168"/>
      <c r="L114" s="163"/>
      <c r="M114" s="163"/>
      <c r="N114" s="168"/>
      <c r="O114" s="168"/>
      <c r="P114" s="168"/>
      <c r="Q114" s="168"/>
      <c r="R114" s="168"/>
      <c r="S114" s="163"/>
      <c r="T114" s="163"/>
      <c r="U114" s="168"/>
      <c r="V114" s="168"/>
      <c r="W114" s="168"/>
      <c r="X114" s="168"/>
      <c r="Y114" s="168"/>
      <c r="Z114" s="163"/>
      <c r="AA114" s="163"/>
      <c r="AB114" s="168"/>
      <c r="AC114" s="168"/>
      <c r="AD114" s="168"/>
      <c r="AE114" s="169"/>
      <c r="AF114" s="169"/>
      <c r="AG114" s="169"/>
      <c r="AH114" s="169"/>
      <c r="AI114" s="169"/>
      <c r="AJ114" s="169"/>
      <c r="AK114" s="163"/>
      <c r="AM114" s="170"/>
    </row>
    <row r="115" spans="1:39" x14ac:dyDescent="0.25">
      <c r="A115" s="168"/>
      <c r="B115" s="163"/>
      <c r="C115" s="163"/>
      <c r="D115" s="168"/>
      <c r="E115" s="163"/>
      <c r="F115" s="163"/>
      <c r="G115" s="163"/>
      <c r="H115" s="163"/>
      <c r="I115" s="163"/>
      <c r="J115" s="168"/>
      <c r="K115" s="168"/>
      <c r="L115" s="163"/>
      <c r="M115" s="163"/>
      <c r="N115" s="168"/>
      <c r="O115" s="168"/>
      <c r="P115" s="168"/>
      <c r="Q115" s="168"/>
      <c r="R115" s="168"/>
      <c r="S115" s="163"/>
      <c r="T115" s="163"/>
      <c r="U115" s="168"/>
      <c r="V115" s="168"/>
      <c r="W115" s="168"/>
      <c r="X115" s="168"/>
      <c r="Y115" s="168"/>
      <c r="Z115" s="163"/>
      <c r="AA115" s="163"/>
      <c r="AB115" s="168"/>
      <c r="AC115" s="168"/>
      <c r="AD115" s="168"/>
      <c r="AE115" s="169"/>
      <c r="AF115" s="169"/>
      <c r="AG115" s="169"/>
      <c r="AH115" s="169"/>
      <c r="AI115" s="169"/>
      <c r="AJ115" s="169"/>
      <c r="AK115" s="163"/>
      <c r="AM115" s="170"/>
    </row>
    <row r="116" spans="1:39" x14ac:dyDescent="0.25">
      <c r="A116" s="168"/>
      <c r="B116" s="163"/>
      <c r="C116" s="163"/>
      <c r="D116" s="168"/>
      <c r="E116" s="163"/>
      <c r="F116" s="163"/>
      <c r="G116" s="163"/>
      <c r="H116" s="163"/>
      <c r="I116" s="163"/>
      <c r="J116" s="168"/>
      <c r="K116" s="168"/>
      <c r="L116" s="163"/>
      <c r="M116" s="163"/>
      <c r="N116" s="168"/>
      <c r="O116" s="168"/>
      <c r="P116" s="168"/>
      <c r="Q116" s="168"/>
      <c r="R116" s="168"/>
      <c r="S116" s="163"/>
      <c r="T116" s="163"/>
      <c r="U116" s="168"/>
      <c r="V116" s="168"/>
      <c r="W116" s="168"/>
      <c r="X116" s="168"/>
      <c r="Y116" s="168"/>
      <c r="Z116" s="163"/>
      <c r="AA116" s="163"/>
      <c r="AB116" s="168"/>
      <c r="AC116" s="168"/>
      <c r="AD116" s="168"/>
      <c r="AE116" s="169"/>
      <c r="AF116" s="169"/>
      <c r="AG116" s="169"/>
      <c r="AH116" s="169"/>
      <c r="AI116" s="169"/>
      <c r="AJ116" s="169"/>
      <c r="AK116" s="163"/>
      <c r="AM116" s="170"/>
    </row>
    <row r="117" spans="1:39" x14ac:dyDescent="0.25">
      <c r="A117" s="168"/>
      <c r="B117" s="163"/>
      <c r="C117" s="163"/>
      <c r="D117" s="168"/>
      <c r="E117" s="163"/>
      <c r="F117" s="163"/>
      <c r="G117" s="163"/>
      <c r="H117" s="163"/>
      <c r="I117" s="163"/>
      <c r="J117" s="168"/>
      <c r="K117" s="168"/>
      <c r="L117" s="163"/>
      <c r="M117" s="163"/>
      <c r="N117" s="168"/>
      <c r="O117" s="168"/>
      <c r="P117" s="168"/>
      <c r="Q117" s="168"/>
      <c r="R117" s="168"/>
      <c r="S117" s="163"/>
      <c r="T117" s="163"/>
      <c r="U117" s="168"/>
      <c r="V117" s="168"/>
      <c r="W117" s="168"/>
      <c r="X117" s="168"/>
      <c r="Y117" s="168"/>
      <c r="Z117" s="163"/>
      <c r="AA117" s="163"/>
      <c r="AB117" s="168"/>
      <c r="AC117" s="168"/>
      <c r="AD117" s="168"/>
      <c r="AE117" s="169"/>
      <c r="AF117" s="169"/>
      <c r="AG117" s="169"/>
      <c r="AH117" s="169"/>
      <c r="AI117" s="169"/>
      <c r="AJ117" s="169"/>
      <c r="AK117" s="163"/>
      <c r="AM117" s="170"/>
    </row>
    <row r="118" spans="1:39" x14ac:dyDescent="0.25">
      <c r="A118" s="168"/>
      <c r="B118" s="163"/>
      <c r="C118" s="163"/>
      <c r="D118" s="168"/>
      <c r="E118" s="163"/>
      <c r="F118" s="163"/>
      <c r="G118" s="163"/>
      <c r="H118" s="163"/>
      <c r="I118" s="163"/>
      <c r="J118" s="168"/>
      <c r="K118" s="168"/>
      <c r="L118" s="163"/>
      <c r="M118" s="163"/>
      <c r="N118" s="168"/>
      <c r="O118" s="168"/>
      <c r="P118" s="168"/>
      <c r="Q118" s="168"/>
      <c r="R118" s="168"/>
      <c r="S118" s="163"/>
      <c r="T118" s="163"/>
      <c r="U118" s="168"/>
      <c r="V118" s="168"/>
      <c r="W118" s="168"/>
      <c r="X118" s="168"/>
      <c r="Y118" s="168"/>
      <c r="Z118" s="163"/>
      <c r="AA118" s="163"/>
      <c r="AB118" s="168"/>
      <c r="AC118" s="168"/>
      <c r="AD118" s="168"/>
      <c r="AE118" s="169"/>
      <c r="AF118" s="169"/>
      <c r="AG118" s="169"/>
      <c r="AH118" s="169"/>
      <c r="AI118" s="169"/>
      <c r="AJ118" s="169"/>
      <c r="AK118" s="163"/>
      <c r="AM118" s="170"/>
    </row>
    <row r="119" spans="1:39" x14ac:dyDescent="0.25">
      <c r="A119" s="168"/>
      <c r="B119" s="163"/>
      <c r="C119" s="163"/>
      <c r="D119" s="168"/>
      <c r="E119" s="163"/>
      <c r="F119" s="163"/>
      <c r="G119" s="163"/>
      <c r="H119" s="163"/>
      <c r="I119" s="163"/>
      <c r="J119" s="168"/>
      <c r="K119" s="168"/>
      <c r="L119" s="163"/>
      <c r="M119" s="163"/>
      <c r="N119" s="168"/>
      <c r="O119" s="168"/>
      <c r="P119" s="168"/>
      <c r="Q119" s="168"/>
      <c r="R119" s="168"/>
      <c r="S119" s="163"/>
      <c r="T119" s="163"/>
      <c r="U119" s="168"/>
      <c r="V119" s="168"/>
      <c r="W119" s="168"/>
      <c r="X119" s="168"/>
      <c r="Y119" s="168"/>
      <c r="Z119" s="163"/>
      <c r="AA119" s="163"/>
      <c r="AB119" s="168"/>
      <c r="AC119" s="168"/>
      <c r="AD119" s="168"/>
      <c r="AE119" s="169"/>
      <c r="AF119" s="169"/>
      <c r="AG119" s="169"/>
      <c r="AH119" s="169"/>
      <c r="AI119" s="169"/>
      <c r="AJ119" s="169"/>
      <c r="AK119" s="163"/>
      <c r="AM119" s="170"/>
    </row>
    <row r="120" spans="1:39" x14ac:dyDescent="0.25">
      <c r="A120" s="168"/>
      <c r="B120" s="163"/>
      <c r="C120" s="163"/>
      <c r="D120" s="168"/>
      <c r="E120" s="163"/>
      <c r="F120" s="163"/>
      <c r="G120" s="163"/>
      <c r="H120" s="163"/>
      <c r="I120" s="163"/>
      <c r="J120" s="168"/>
      <c r="K120" s="168"/>
      <c r="L120" s="163"/>
      <c r="M120" s="163"/>
      <c r="N120" s="168"/>
      <c r="O120" s="168"/>
      <c r="P120" s="168"/>
      <c r="Q120" s="168"/>
      <c r="R120" s="168"/>
      <c r="S120" s="163"/>
      <c r="T120" s="163"/>
      <c r="U120" s="168"/>
      <c r="V120" s="168"/>
      <c r="W120" s="168"/>
      <c r="X120" s="168"/>
      <c r="Y120" s="168"/>
      <c r="Z120" s="163"/>
      <c r="AA120" s="163"/>
      <c r="AB120" s="168"/>
      <c r="AC120" s="168"/>
      <c r="AD120" s="168"/>
      <c r="AE120" s="169"/>
      <c r="AF120" s="169"/>
      <c r="AG120" s="169"/>
      <c r="AH120" s="169"/>
      <c r="AI120" s="169"/>
      <c r="AJ120" s="169"/>
      <c r="AK120" s="163"/>
      <c r="AM120" s="170"/>
    </row>
    <row r="121" spans="1:39" x14ac:dyDescent="0.25">
      <c r="A121" s="168"/>
      <c r="B121" s="163"/>
      <c r="C121" s="163"/>
      <c r="D121" s="168"/>
      <c r="E121" s="163"/>
      <c r="F121" s="163"/>
      <c r="G121" s="163"/>
      <c r="H121" s="163"/>
      <c r="I121" s="163"/>
      <c r="J121" s="168"/>
      <c r="K121" s="168"/>
      <c r="L121" s="163"/>
      <c r="M121" s="163"/>
      <c r="N121" s="168"/>
      <c r="O121" s="168"/>
      <c r="P121" s="168"/>
      <c r="Q121" s="168"/>
      <c r="R121" s="168"/>
      <c r="S121" s="163"/>
      <c r="T121" s="163"/>
      <c r="U121" s="168"/>
      <c r="V121" s="168"/>
      <c r="W121" s="168"/>
      <c r="X121" s="168"/>
      <c r="Y121" s="168"/>
      <c r="Z121" s="163"/>
      <c r="AA121" s="163"/>
      <c r="AB121" s="168"/>
      <c r="AC121" s="168"/>
      <c r="AD121" s="168"/>
      <c r="AE121" s="169"/>
      <c r="AF121" s="169"/>
      <c r="AG121" s="169"/>
      <c r="AH121" s="169"/>
      <c r="AI121" s="169"/>
      <c r="AJ121" s="169"/>
      <c r="AK121" s="163"/>
      <c r="AM121" s="170"/>
    </row>
    <row r="122" spans="1:39" x14ac:dyDescent="0.25">
      <c r="A122" s="168"/>
      <c r="B122" s="163"/>
      <c r="C122" s="163"/>
      <c r="D122" s="168"/>
      <c r="E122" s="163"/>
      <c r="F122" s="163"/>
      <c r="G122" s="163"/>
      <c r="H122" s="163"/>
      <c r="I122" s="163"/>
      <c r="J122" s="168"/>
      <c r="K122" s="168"/>
      <c r="L122" s="163"/>
      <c r="M122" s="163"/>
      <c r="N122" s="168"/>
      <c r="O122" s="168"/>
      <c r="P122" s="168"/>
      <c r="Q122" s="168"/>
      <c r="R122" s="168"/>
      <c r="S122" s="163"/>
      <c r="T122" s="163"/>
      <c r="U122" s="168"/>
      <c r="V122" s="168"/>
      <c r="W122" s="168"/>
      <c r="X122" s="168"/>
      <c r="Y122" s="168"/>
      <c r="Z122" s="163"/>
      <c r="AA122" s="163"/>
      <c r="AB122" s="168"/>
      <c r="AC122" s="168"/>
      <c r="AD122" s="168"/>
      <c r="AE122" s="169"/>
      <c r="AF122" s="169"/>
      <c r="AG122" s="169"/>
      <c r="AH122" s="169"/>
      <c r="AI122" s="169"/>
      <c r="AJ122" s="169"/>
      <c r="AK122" s="163"/>
      <c r="AM122" s="170"/>
    </row>
    <row r="123" spans="1:39" x14ac:dyDescent="0.25">
      <c r="A123" s="168"/>
      <c r="B123" s="163"/>
      <c r="C123" s="163"/>
      <c r="D123" s="168"/>
      <c r="E123" s="163"/>
      <c r="F123" s="163"/>
      <c r="G123" s="163"/>
      <c r="H123" s="163"/>
      <c r="I123" s="163"/>
      <c r="J123" s="168"/>
      <c r="K123" s="168"/>
      <c r="L123" s="163"/>
      <c r="M123" s="163"/>
      <c r="N123" s="168"/>
      <c r="O123" s="168"/>
      <c r="P123" s="168"/>
      <c r="Q123" s="168"/>
      <c r="R123" s="168"/>
      <c r="S123" s="163"/>
      <c r="T123" s="163"/>
      <c r="U123" s="168"/>
      <c r="V123" s="168"/>
      <c r="W123" s="168"/>
      <c r="X123" s="168"/>
      <c r="Y123" s="168"/>
      <c r="Z123" s="163"/>
      <c r="AA123" s="163"/>
      <c r="AB123" s="168"/>
      <c r="AC123" s="168"/>
      <c r="AD123" s="168"/>
      <c r="AE123" s="169"/>
      <c r="AF123" s="169"/>
      <c r="AG123" s="169"/>
      <c r="AH123" s="169"/>
      <c r="AI123" s="169"/>
      <c r="AJ123" s="169"/>
      <c r="AK123" s="163"/>
      <c r="AM123" s="170"/>
    </row>
    <row r="124" spans="1:39" x14ac:dyDescent="0.25">
      <c r="A124" s="168"/>
      <c r="B124" s="163"/>
      <c r="C124" s="163"/>
      <c r="D124" s="168"/>
      <c r="E124" s="163"/>
      <c r="F124" s="163"/>
      <c r="G124" s="163"/>
      <c r="H124" s="163"/>
      <c r="I124" s="163"/>
      <c r="J124" s="168"/>
      <c r="K124" s="168"/>
      <c r="L124" s="163"/>
      <c r="M124" s="163"/>
      <c r="N124" s="168"/>
      <c r="O124" s="168"/>
      <c r="P124" s="168"/>
      <c r="Q124" s="168"/>
      <c r="R124" s="168"/>
      <c r="S124" s="163"/>
      <c r="T124" s="163"/>
      <c r="U124" s="168"/>
      <c r="V124" s="168"/>
      <c r="W124" s="168"/>
      <c r="X124" s="168"/>
      <c r="Y124" s="168"/>
      <c r="Z124" s="163"/>
      <c r="AA124" s="163"/>
      <c r="AB124" s="168"/>
      <c r="AC124" s="168"/>
      <c r="AD124" s="168"/>
      <c r="AE124" s="169"/>
      <c r="AF124" s="169"/>
      <c r="AG124" s="169"/>
      <c r="AH124" s="169"/>
      <c r="AI124" s="169"/>
      <c r="AJ124" s="169"/>
      <c r="AK124" s="163"/>
      <c r="AM124" s="170"/>
    </row>
  </sheetData>
  <mergeCells count="6">
    <mergeCell ref="A30:B30"/>
    <mergeCell ref="D30:E30"/>
    <mergeCell ref="A3:B3"/>
    <mergeCell ref="D3:E3"/>
    <mergeCell ref="D1:E1"/>
    <mergeCell ref="A1:B1"/>
  </mergeCells>
  <phoneticPr fontId="12" type="noConversion"/>
  <pageMargins left="0.59055118110236227" right="0.39370078740157483" top="0.78740157480314965" bottom="0.3937007874015748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34"/>
  <sheetViews>
    <sheetView showGridLines="0" tabSelected="1" zoomScaleNormal="100" workbookViewId="0">
      <pane xSplit="2" ySplit="8" topLeftCell="AF9" activePane="bottomRight" state="frozen"/>
      <selection pane="topRight" activeCell="D1" sqref="D1"/>
      <selection pane="bottomLeft" activeCell="A4" sqref="A4"/>
      <selection pane="bottomRight" activeCell="AM7" sqref="AM7"/>
    </sheetView>
  </sheetViews>
  <sheetFormatPr baseColWidth="10" defaultColWidth="9.140625" defaultRowHeight="16.5" x14ac:dyDescent="0.25"/>
  <cols>
    <col min="1" max="1" width="6.7109375" style="2" customWidth="1"/>
    <col min="2" max="2" width="25.7109375" style="2" customWidth="1"/>
    <col min="3" max="3" width="10.7109375" style="25" customWidth="1"/>
    <col min="4" max="4" width="14.7109375" style="2" customWidth="1"/>
    <col min="5" max="5" width="14.7109375" style="28" customWidth="1"/>
    <col min="6" max="7" width="14.7109375" style="2" customWidth="1"/>
    <col min="8" max="8" width="14.7109375" style="28" customWidth="1"/>
    <col min="9" max="14" width="14.7109375" style="2" customWidth="1"/>
    <col min="15" max="15" width="10.7109375" style="2" customWidth="1"/>
    <col min="16" max="26" width="14.7109375" style="2" customWidth="1"/>
    <col min="27" max="27" width="10.7109375" style="2" customWidth="1"/>
    <col min="28" max="38" width="14.7109375" style="2" customWidth="1"/>
    <col min="39" max="47" width="10.7109375" style="2" customWidth="1"/>
    <col min="48" max="48" width="8.7109375" style="5" customWidth="1"/>
    <col min="49" max="49" width="12.7109375" style="5" customWidth="1"/>
    <col min="50" max="50" width="8.7109375" style="28" customWidth="1"/>
    <col min="51" max="57" width="10.7109375" style="25" customWidth="1"/>
    <col min="58" max="77" width="10.7109375" style="2" customWidth="1"/>
    <col min="78" max="78" width="8.7109375" style="5" customWidth="1"/>
    <col min="79" max="79" width="12.7109375" style="123" customWidth="1"/>
    <col min="80" max="80" width="8.7109375" style="28" customWidth="1"/>
    <col min="81" max="16384" width="9.140625" style="2"/>
  </cols>
  <sheetData>
    <row r="1" spans="1:80" s="1" customFormat="1" ht="19.5" x14ac:dyDescent="0.25">
      <c r="A1" s="180" t="s">
        <v>279</v>
      </c>
      <c r="B1" s="181"/>
      <c r="C1" s="190" t="s">
        <v>358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  <c r="O1" s="190" t="s">
        <v>359</v>
      </c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2"/>
      <c r="AA1" s="190" t="s">
        <v>361</v>
      </c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2"/>
      <c r="AM1" s="193" t="s">
        <v>460</v>
      </c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9"/>
      <c r="AY1" s="184" t="s">
        <v>364</v>
      </c>
      <c r="AZ1" s="185"/>
      <c r="BA1" s="185"/>
      <c r="BB1" s="185"/>
      <c r="BC1" s="185"/>
      <c r="BD1" s="185"/>
      <c r="BE1" s="186"/>
      <c r="BF1" s="184" t="s">
        <v>365</v>
      </c>
      <c r="BG1" s="185"/>
      <c r="BH1" s="185"/>
      <c r="BI1" s="185"/>
      <c r="BJ1" s="185"/>
      <c r="BK1" s="185"/>
      <c r="BL1" s="186"/>
      <c r="BM1" s="184" t="s">
        <v>367</v>
      </c>
      <c r="BN1" s="185"/>
      <c r="BO1" s="185"/>
      <c r="BP1" s="185"/>
      <c r="BQ1" s="185"/>
      <c r="BR1" s="185"/>
      <c r="BS1" s="186"/>
      <c r="BT1" s="187" t="s">
        <v>462</v>
      </c>
      <c r="BU1" s="188"/>
      <c r="BV1" s="188"/>
      <c r="BW1" s="188"/>
      <c r="BX1" s="188"/>
      <c r="BY1" s="188"/>
      <c r="BZ1" s="188"/>
      <c r="CA1" s="188"/>
      <c r="CB1" s="189"/>
    </row>
    <row r="2" spans="1:80" s="1" customFormat="1" ht="19.5" x14ac:dyDescent="0.25">
      <c r="A2" s="182" t="s">
        <v>280</v>
      </c>
      <c r="B2" s="183"/>
      <c r="C2" s="194" t="s">
        <v>357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6"/>
      <c r="O2" s="194" t="s">
        <v>360</v>
      </c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6"/>
      <c r="AA2" s="194" t="s">
        <v>362</v>
      </c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6"/>
      <c r="AM2" s="194" t="s">
        <v>461</v>
      </c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6"/>
      <c r="AY2" s="197" t="s">
        <v>363</v>
      </c>
      <c r="AZ2" s="198"/>
      <c r="BA2" s="198"/>
      <c r="BB2" s="198"/>
      <c r="BC2" s="198"/>
      <c r="BD2" s="198"/>
      <c r="BE2" s="199"/>
      <c r="BF2" s="197" t="s">
        <v>366</v>
      </c>
      <c r="BG2" s="198"/>
      <c r="BH2" s="198"/>
      <c r="BI2" s="198"/>
      <c r="BJ2" s="198"/>
      <c r="BK2" s="198"/>
      <c r="BL2" s="199"/>
      <c r="BM2" s="197" t="s">
        <v>368</v>
      </c>
      <c r="BN2" s="198"/>
      <c r="BO2" s="198"/>
      <c r="BP2" s="198"/>
      <c r="BQ2" s="198"/>
      <c r="BR2" s="198"/>
      <c r="BS2" s="199"/>
      <c r="BT2" s="197" t="s">
        <v>463</v>
      </c>
      <c r="BU2" s="198"/>
      <c r="BV2" s="198"/>
      <c r="BW2" s="198"/>
      <c r="BX2" s="198"/>
      <c r="BY2" s="198"/>
      <c r="BZ2" s="198"/>
      <c r="CA2" s="198"/>
      <c r="CB2" s="199"/>
    </row>
    <row r="3" spans="1:80" ht="16.5" customHeight="1" x14ac:dyDescent="0.25">
      <c r="A3" s="204"/>
      <c r="B3" s="205"/>
      <c r="C3" s="53" t="s">
        <v>281</v>
      </c>
      <c r="D3" s="39" t="s">
        <v>0</v>
      </c>
      <c r="E3" s="40" t="s">
        <v>1</v>
      </c>
      <c r="F3" s="41" t="s">
        <v>2</v>
      </c>
      <c r="G3" s="41" t="s">
        <v>3</v>
      </c>
      <c r="H3" s="40" t="s">
        <v>4</v>
      </c>
      <c r="I3" s="41" t="s">
        <v>5</v>
      </c>
      <c r="J3" s="41" t="s">
        <v>6</v>
      </c>
      <c r="K3" s="41" t="s">
        <v>7</v>
      </c>
      <c r="L3" s="41" t="s">
        <v>8</v>
      </c>
      <c r="M3" s="42" t="s">
        <v>9</v>
      </c>
      <c r="N3" s="33" t="s">
        <v>309</v>
      </c>
      <c r="O3" s="53" t="s">
        <v>281</v>
      </c>
      <c r="P3" s="39" t="s">
        <v>0</v>
      </c>
      <c r="Q3" s="40" t="s">
        <v>1</v>
      </c>
      <c r="R3" s="41" t="s">
        <v>2</v>
      </c>
      <c r="S3" s="41" t="s">
        <v>3</v>
      </c>
      <c r="T3" s="40" t="s">
        <v>4</v>
      </c>
      <c r="U3" s="41" t="s">
        <v>5</v>
      </c>
      <c r="V3" s="41" t="s">
        <v>6</v>
      </c>
      <c r="W3" s="41" t="s">
        <v>7</v>
      </c>
      <c r="X3" s="41" t="s">
        <v>8</v>
      </c>
      <c r="Y3" s="42" t="s">
        <v>9</v>
      </c>
      <c r="Z3" s="33" t="s">
        <v>309</v>
      </c>
      <c r="AA3" s="53" t="s">
        <v>281</v>
      </c>
      <c r="AB3" s="39" t="s">
        <v>0</v>
      </c>
      <c r="AC3" s="40" t="s">
        <v>1</v>
      </c>
      <c r="AD3" s="41" t="s">
        <v>2</v>
      </c>
      <c r="AE3" s="41" t="s">
        <v>3</v>
      </c>
      <c r="AF3" s="40" t="s">
        <v>4</v>
      </c>
      <c r="AG3" s="41" t="s">
        <v>5</v>
      </c>
      <c r="AH3" s="41" t="s">
        <v>6</v>
      </c>
      <c r="AI3" s="41" t="s">
        <v>7</v>
      </c>
      <c r="AJ3" s="41" t="s">
        <v>8</v>
      </c>
      <c r="AK3" s="42" t="s">
        <v>9</v>
      </c>
      <c r="AL3" s="33" t="s">
        <v>309</v>
      </c>
      <c r="AM3" s="63" t="s">
        <v>281</v>
      </c>
      <c r="AN3" s="39" t="s">
        <v>10</v>
      </c>
      <c r="AO3" s="41" t="s">
        <v>11</v>
      </c>
      <c r="AP3" s="41" t="s">
        <v>12</v>
      </c>
      <c r="AQ3" s="41" t="s">
        <v>13</v>
      </c>
      <c r="AR3" s="41" t="s">
        <v>14</v>
      </c>
      <c r="AS3" s="41" t="s">
        <v>15</v>
      </c>
      <c r="AT3" s="41" t="s">
        <v>16</v>
      </c>
      <c r="AU3" s="42" t="s">
        <v>17</v>
      </c>
      <c r="AV3" s="41" t="s">
        <v>18</v>
      </c>
      <c r="AW3" s="78" t="s">
        <v>335</v>
      </c>
      <c r="AX3" s="71"/>
      <c r="AY3" s="94" t="s">
        <v>281</v>
      </c>
      <c r="AZ3" s="95" t="s">
        <v>324</v>
      </c>
      <c r="BA3" s="95" t="s">
        <v>374</v>
      </c>
      <c r="BB3" s="95" t="s">
        <v>19</v>
      </c>
      <c r="BC3" s="95" t="s">
        <v>447</v>
      </c>
      <c r="BD3" s="95" t="s">
        <v>446</v>
      </c>
      <c r="BE3" s="96" t="s">
        <v>448</v>
      </c>
      <c r="BF3" s="94" t="s">
        <v>281</v>
      </c>
      <c r="BG3" s="95" t="s">
        <v>324</v>
      </c>
      <c r="BH3" s="95" t="s">
        <v>374</v>
      </c>
      <c r="BI3" s="95" t="s">
        <v>19</v>
      </c>
      <c r="BJ3" s="95" t="s">
        <v>447</v>
      </c>
      <c r="BK3" s="95" t="s">
        <v>446</v>
      </c>
      <c r="BL3" s="96" t="s">
        <v>448</v>
      </c>
      <c r="BM3" s="94" t="s">
        <v>281</v>
      </c>
      <c r="BN3" s="95" t="s">
        <v>324</v>
      </c>
      <c r="BO3" s="95" t="s">
        <v>374</v>
      </c>
      <c r="BP3" s="95" t="s">
        <v>19</v>
      </c>
      <c r="BQ3" s="95" t="s">
        <v>447</v>
      </c>
      <c r="BR3" s="95" t="s">
        <v>446</v>
      </c>
      <c r="BS3" s="96" t="s">
        <v>448</v>
      </c>
      <c r="BT3" s="110" t="s">
        <v>20</v>
      </c>
      <c r="BU3" s="111" t="s">
        <v>21</v>
      </c>
      <c r="BV3" s="111" t="s">
        <v>22</v>
      </c>
      <c r="BW3" s="111" t="s">
        <v>23</v>
      </c>
      <c r="BX3" s="111" t="s">
        <v>24</v>
      </c>
      <c r="BY3" s="111" t="s">
        <v>25</v>
      </c>
      <c r="BZ3" s="114" t="s">
        <v>26</v>
      </c>
      <c r="CA3" s="120" t="s">
        <v>335</v>
      </c>
      <c r="CB3" s="112"/>
    </row>
    <row r="4" spans="1:80" ht="16.5" customHeight="1" x14ac:dyDescent="0.25">
      <c r="A4" s="8"/>
      <c r="B4" s="7"/>
      <c r="C4" s="4" t="s">
        <v>283</v>
      </c>
      <c r="D4" s="43" t="s">
        <v>284</v>
      </c>
      <c r="E4" s="27" t="s">
        <v>287</v>
      </c>
      <c r="F4" s="26" t="s">
        <v>289</v>
      </c>
      <c r="G4" s="26" t="s">
        <v>292</v>
      </c>
      <c r="H4" s="27" t="s">
        <v>287</v>
      </c>
      <c r="I4" s="26" t="s">
        <v>295</v>
      </c>
      <c r="J4" s="26" t="s">
        <v>298</v>
      </c>
      <c r="K4" s="26" t="s">
        <v>303</v>
      </c>
      <c r="L4" s="26" t="s">
        <v>312</v>
      </c>
      <c r="M4" s="44" t="s">
        <v>306</v>
      </c>
      <c r="N4" s="34" t="s">
        <v>310</v>
      </c>
      <c r="O4" s="4" t="s">
        <v>283</v>
      </c>
      <c r="P4" s="43" t="s">
        <v>284</v>
      </c>
      <c r="Q4" s="27" t="s">
        <v>287</v>
      </c>
      <c r="R4" s="26" t="s">
        <v>289</v>
      </c>
      <c r="S4" s="26" t="s">
        <v>292</v>
      </c>
      <c r="T4" s="27" t="s">
        <v>287</v>
      </c>
      <c r="U4" s="26" t="s">
        <v>295</v>
      </c>
      <c r="V4" s="26" t="s">
        <v>298</v>
      </c>
      <c r="W4" s="26" t="s">
        <v>303</v>
      </c>
      <c r="X4" s="26" t="s">
        <v>312</v>
      </c>
      <c r="Y4" s="44" t="s">
        <v>306</v>
      </c>
      <c r="Z4" s="34" t="s">
        <v>310</v>
      </c>
      <c r="AA4" s="4" t="s">
        <v>283</v>
      </c>
      <c r="AB4" s="43" t="s">
        <v>284</v>
      </c>
      <c r="AC4" s="27" t="s">
        <v>287</v>
      </c>
      <c r="AD4" s="26" t="s">
        <v>289</v>
      </c>
      <c r="AE4" s="26" t="s">
        <v>292</v>
      </c>
      <c r="AF4" s="27" t="s">
        <v>287</v>
      </c>
      <c r="AG4" s="26" t="s">
        <v>295</v>
      </c>
      <c r="AH4" s="26" t="s">
        <v>298</v>
      </c>
      <c r="AI4" s="26" t="s">
        <v>303</v>
      </c>
      <c r="AJ4" s="26" t="s">
        <v>312</v>
      </c>
      <c r="AK4" s="44" t="s">
        <v>306</v>
      </c>
      <c r="AL4" s="34" t="s">
        <v>310</v>
      </c>
      <c r="AM4" s="4">
        <v>2020</v>
      </c>
      <c r="AN4" s="43"/>
      <c r="AO4" s="26"/>
      <c r="AP4" s="26"/>
      <c r="AQ4" s="26"/>
      <c r="AR4" s="26"/>
      <c r="AS4" s="26"/>
      <c r="AT4" s="26"/>
      <c r="AU4" s="44"/>
      <c r="AV4" s="31"/>
      <c r="AW4" s="45"/>
      <c r="AX4" s="72" t="s">
        <v>323</v>
      </c>
      <c r="AY4" s="84" t="s">
        <v>283</v>
      </c>
      <c r="AZ4" s="85" t="s">
        <v>283</v>
      </c>
      <c r="BA4" s="85" t="s">
        <v>326</v>
      </c>
      <c r="BB4" s="85" t="s">
        <v>455</v>
      </c>
      <c r="BC4" s="85" t="s">
        <v>332</v>
      </c>
      <c r="BD4" s="85" t="s">
        <v>329</v>
      </c>
      <c r="BE4" s="86" t="s">
        <v>333</v>
      </c>
      <c r="BF4" s="84" t="s">
        <v>283</v>
      </c>
      <c r="BG4" s="85" t="s">
        <v>283</v>
      </c>
      <c r="BH4" s="85" t="s">
        <v>326</v>
      </c>
      <c r="BI4" s="85" t="s">
        <v>455</v>
      </c>
      <c r="BJ4" s="85" t="s">
        <v>332</v>
      </c>
      <c r="BK4" s="85" t="s">
        <v>329</v>
      </c>
      <c r="BL4" s="86" t="s">
        <v>333</v>
      </c>
      <c r="BM4" s="84" t="s">
        <v>283</v>
      </c>
      <c r="BN4" s="85" t="s">
        <v>283</v>
      </c>
      <c r="BO4" s="85" t="s">
        <v>326</v>
      </c>
      <c r="BP4" s="85" t="s">
        <v>455</v>
      </c>
      <c r="BQ4" s="85" t="s">
        <v>332</v>
      </c>
      <c r="BR4" s="85" t="s">
        <v>329</v>
      </c>
      <c r="BS4" s="86" t="s">
        <v>333</v>
      </c>
      <c r="BT4" s="90" t="s">
        <v>337</v>
      </c>
      <c r="BU4" s="91" t="s">
        <v>340</v>
      </c>
      <c r="BV4" s="91" t="s">
        <v>457</v>
      </c>
      <c r="BW4" s="91" t="s">
        <v>345</v>
      </c>
      <c r="BX4" s="91" t="s">
        <v>348</v>
      </c>
      <c r="BY4" s="91" t="s">
        <v>351</v>
      </c>
      <c r="BZ4" s="115"/>
      <c r="CA4" s="121"/>
      <c r="CB4" s="109" t="s">
        <v>323</v>
      </c>
    </row>
    <row r="5" spans="1:80" x14ac:dyDescent="0.25">
      <c r="A5" s="200" t="s">
        <v>354</v>
      </c>
      <c r="B5" s="201"/>
      <c r="C5" s="3" t="s">
        <v>282</v>
      </c>
      <c r="D5" s="45" t="s">
        <v>285</v>
      </c>
      <c r="E5" s="32" t="s">
        <v>375</v>
      </c>
      <c r="F5" s="31" t="s">
        <v>290</v>
      </c>
      <c r="G5" s="31" t="s">
        <v>293</v>
      </c>
      <c r="H5" s="32" t="s">
        <v>376</v>
      </c>
      <c r="I5" s="31" t="s">
        <v>296</v>
      </c>
      <c r="J5" s="31" t="s">
        <v>299</v>
      </c>
      <c r="K5" s="31" t="s">
        <v>301</v>
      </c>
      <c r="L5" s="31" t="s">
        <v>304</v>
      </c>
      <c r="M5" s="46" t="s">
        <v>307</v>
      </c>
      <c r="N5" s="35" t="s">
        <v>309</v>
      </c>
      <c r="O5" s="3" t="s">
        <v>282</v>
      </c>
      <c r="P5" s="45" t="s">
        <v>285</v>
      </c>
      <c r="Q5" s="32" t="s">
        <v>375</v>
      </c>
      <c r="R5" s="31" t="s">
        <v>290</v>
      </c>
      <c r="S5" s="31" t="s">
        <v>293</v>
      </c>
      <c r="T5" s="32" t="s">
        <v>376</v>
      </c>
      <c r="U5" s="31" t="s">
        <v>296</v>
      </c>
      <c r="V5" s="31" t="s">
        <v>299</v>
      </c>
      <c r="W5" s="31" t="s">
        <v>301</v>
      </c>
      <c r="X5" s="31" t="s">
        <v>304</v>
      </c>
      <c r="Y5" s="46" t="s">
        <v>307</v>
      </c>
      <c r="Z5" s="35" t="s">
        <v>309</v>
      </c>
      <c r="AA5" s="3" t="s">
        <v>282</v>
      </c>
      <c r="AB5" s="45" t="s">
        <v>285</v>
      </c>
      <c r="AC5" s="32" t="s">
        <v>375</v>
      </c>
      <c r="AD5" s="31" t="s">
        <v>290</v>
      </c>
      <c r="AE5" s="31" t="s">
        <v>293</v>
      </c>
      <c r="AF5" s="32" t="s">
        <v>376</v>
      </c>
      <c r="AG5" s="31" t="s">
        <v>296</v>
      </c>
      <c r="AH5" s="31" t="s">
        <v>299</v>
      </c>
      <c r="AI5" s="31" t="s">
        <v>301</v>
      </c>
      <c r="AJ5" s="31" t="s">
        <v>304</v>
      </c>
      <c r="AK5" s="46" t="s">
        <v>307</v>
      </c>
      <c r="AL5" s="35" t="s">
        <v>309</v>
      </c>
      <c r="AM5" s="3" t="s">
        <v>282</v>
      </c>
      <c r="AN5" s="45" t="s">
        <v>313</v>
      </c>
      <c r="AO5" s="31" t="s">
        <v>314</v>
      </c>
      <c r="AP5" s="31" t="s">
        <v>315</v>
      </c>
      <c r="AQ5" s="31" t="s">
        <v>316</v>
      </c>
      <c r="AR5" s="31" t="s">
        <v>317</v>
      </c>
      <c r="AS5" s="31" t="s">
        <v>318</v>
      </c>
      <c r="AT5" s="31" t="s">
        <v>319</v>
      </c>
      <c r="AU5" s="46" t="s">
        <v>320</v>
      </c>
      <c r="AV5" s="31" t="s">
        <v>321</v>
      </c>
      <c r="AW5" s="45" t="s">
        <v>336</v>
      </c>
      <c r="AX5" s="73"/>
      <c r="AY5" s="89" t="s">
        <v>282</v>
      </c>
      <c r="AZ5" s="92" t="s">
        <v>325</v>
      </c>
      <c r="BA5" s="92" t="s">
        <v>327</v>
      </c>
      <c r="BB5" s="92" t="s">
        <v>328</v>
      </c>
      <c r="BC5" s="92" t="s">
        <v>451</v>
      </c>
      <c r="BD5" s="92" t="s">
        <v>449</v>
      </c>
      <c r="BE5" s="93" t="s">
        <v>450</v>
      </c>
      <c r="BF5" s="89" t="s">
        <v>282</v>
      </c>
      <c r="BG5" s="92" t="s">
        <v>325</v>
      </c>
      <c r="BH5" s="92" t="s">
        <v>327</v>
      </c>
      <c r="BI5" s="92" t="s">
        <v>328</v>
      </c>
      <c r="BJ5" s="92" t="s">
        <v>451</v>
      </c>
      <c r="BK5" s="92" t="s">
        <v>449</v>
      </c>
      <c r="BL5" s="93" t="s">
        <v>450</v>
      </c>
      <c r="BM5" s="89" t="s">
        <v>282</v>
      </c>
      <c r="BN5" s="92" t="s">
        <v>325</v>
      </c>
      <c r="BO5" s="92" t="s">
        <v>327</v>
      </c>
      <c r="BP5" s="92" t="s">
        <v>328</v>
      </c>
      <c r="BQ5" s="92" t="s">
        <v>451</v>
      </c>
      <c r="BR5" s="92" t="s">
        <v>449</v>
      </c>
      <c r="BS5" s="93" t="s">
        <v>450</v>
      </c>
      <c r="BT5" s="87" t="s">
        <v>338</v>
      </c>
      <c r="BU5" s="88" t="s">
        <v>341</v>
      </c>
      <c r="BV5" s="88" t="s">
        <v>343</v>
      </c>
      <c r="BW5" s="88" t="s">
        <v>346</v>
      </c>
      <c r="BX5" s="88" t="s">
        <v>349</v>
      </c>
      <c r="BY5" s="88" t="s">
        <v>352</v>
      </c>
      <c r="BZ5" s="115" t="s">
        <v>443</v>
      </c>
      <c r="CA5" s="121" t="s">
        <v>336</v>
      </c>
      <c r="CB5" s="108"/>
    </row>
    <row r="6" spans="1:80" ht="16.5" customHeight="1" x14ac:dyDescent="0.25">
      <c r="A6" s="8"/>
      <c r="B6" s="125"/>
      <c r="C6" s="54" t="s">
        <v>356</v>
      </c>
      <c r="D6" s="55" t="s">
        <v>286</v>
      </c>
      <c r="E6" s="56" t="s">
        <v>288</v>
      </c>
      <c r="F6" s="57" t="s">
        <v>291</v>
      </c>
      <c r="G6" s="57" t="s">
        <v>294</v>
      </c>
      <c r="H6" s="56" t="s">
        <v>288</v>
      </c>
      <c r="I6" s="57" t="s">
        <v>297</v>
      </c>
      <c r="J6" s="57" t="s">
        <v>300</v>
      </c>
      <c r="K6" s="57" t="s">
        <v>302</v>
      </c>
      <c r="L6" s="57" t="s">
        <v>305</v>
      </c>
      <c r="M6" s="58" t="s">
        <v>308</v>
      </c>
      <c r="N6" s="59" t="s">
        <v>311</v>
      </c>
      <c r="O6" s="54" t="s">
        <v>356</v>
      </c>
      <c r="P6" s="55" t="s">
        <v>286</v>
      </c>
      <c r="Q6" s="56" t="s">
        <v>288</v>
      </c>
      <c r="R6" s="57" t="s">
        <v>291</v>
      </c>
      <c r="S6" s="57" t="s">
        <v>294</v>
      </c>
      <c r="T6" s="56" t="s">
        <v>288</v>
      </c>
      <c r="U6" s="57" t="s">
        <v>297</v>
      </c>
      <c r="V6" s="57" t="s">
        <v>300</v>
      </c>
      <c r="W6" s="57" t="s">
        <v>302</v>
      </c>
      <c r="X6" s="57" t="s">
        <v>305</v>
      </c>
      <c r="Y6" s="58" t="s">
        <v>308</v>
      </c>
      <c r="Z6" s="59" t="s">
        <v>311</v>
      </c>
      <c r="AA6" s="54" t="s">
        <v>356</v>
      </c>
      <c r="AB6" s="55" t="s">
        <v>286</v>
      </c>
      <c r="AC6" s="56" t="s">
        <v>288</v>
      </c>
      <c r="AD6" s="57" t="s">
        <v>291</v>
      </c>
      <c r="AE6" s="57" t="s">
        <v>294</v>
      </c>
      <c r="AF6" s="56" t="s">
        <v>288</v>
      </c>
      <c r="AG6" s="57" t="s">
        <v>297</v>
      </c>
      <c r="AH6" s="57" t="s">
        <v>300</v>
      </c>
      <c r="AI6" s="57" t="s">
        <v>302</v>
      </c>
      <c r="AJ6" s="57" t="s">
        <v>305</v>
      </c>
      <c r="AK6" s="58" t="s">
        <v>308</v>
      </c>
      <c r="AL6" s="59" t="s">
        <v>311</v>
      </c>
      <c r="AM6" s="54">
        <v>2020</v>
      </c>
      <c r="AN6" s="68"/>
      <c r="AO6" s="69"/>
      <c r="AP6" s="69"/>
      <c r="AQ6" s="69"/>
      <c r="AR6" s="69"/>
      <c r="AS6" s="69"/>
      <c r="AT6" s="69"/>
      <c r="AU6" s="70"/>
      <c r="AV6" s="69"/>
      <c r="AW6" s="68"/>
      <c r="AX6" s="74" t="s">
        <v>322</v>
      </c>
      <c r="AY6" s="97" t="s">
        <v>356</v>
      </c>
      <c r="AZ6" s="98" t="s">
        <v>356</v>
      </c>
      <c r="BA6" s="99" t="s">
        <v>326</v>
      </c>
      <c r="BB6" s="98" t="s">
        <v>456</v>
      </c>
      <c r="BC6" s="98" t="s">
        <v>331</v>
      </c>
      <c r="BD6" s="98" t="s">
        <v>330</v>
      </c>
      <c r="BE6" s="100" t="s">
        <v>334</v>
      </c>
      <c r="BF6" s="97" t="s">
        <v>356</v>
      </c>
      <c r="BG6" s="98" t="s">
        <v>356</v>
      </c>
      <c r="BH6" s="99" t="s">
        <v>326</v>
      </c>
      <c r="BI6" s="98" t="s">
        <v>456</v>
      </c>
      <c r="BJ6" s="98" t="s">
        <v>331</v>
      </c>
      <c r="BK6" s="98" t="s">
        <v>330</v>
      </c>
      <c r="BL6" s="100" t="s">
        <v>334</v>
      </c>
      <c r="BM6" s="97" t="s">
        <v>356</v>
      </c>
      <c r="BN6" s="98" t="s">
        <v>356</v>
      </c>
      <c r="BO6" s="99" t="s">
        <v>326</v>
      </c>
      <c r="BP6" s="98" t="s">
        <v>456</v>
      </c>
      <c r="BQ6" s="98" t="s">
        <v>331</v>
      </c>
      <c r="BR6" s="98" t="s">
        <v>330</v>
      </c>
      <c r="BS6" s="100" t="s">
        <v>334</v>
      </c>
      <c r="BT6" s="97" t="s">
        <v>339</v>
      </c>
      <c r="BU6" s="98" t="s">
        <v>342</v>
      </c>
      <c r="BV6" s="98" t="s">
        <v>344</v>
      </c>
      <c r="BW6" s="98" t="s">
        <v>347</v>
      </c>
      <c r="BX6" s="98" t="s">
        <v>350</v>
      </c>
      <c r="BY6" s="98" t="s">
        <v>353</v>
      </c>
      <c r="BZ6" s="116"/>
      <c r="CA6" s="122"/>
      <c r="CB6" s="113" t="s">
        <v>322</v>
      </c>
    </row>
    <row r="7" spans="1:80" s="5" customFormat="1" x14ac:dyDescent="0.25">
      <c r="A7" s="202" t="s">
        <v>355</v>
      </c>
      <c r="B7" s="203"/>
      <c r="C7" s="128">
        <f>SUM(C9:C134)</f>
        <v>314892</v>
      </c>
      <c r="D7" s="129">
        <f>SUM(D9:D134)</f>
        <v>774749199.3999995</v>
      </c>
      <c r="E7" s="130">
        <f t="shared" ref="E7:N7" si="0">SUM(E9:E134)</f>
        <v>-413486.39999999991</v>
      </c>
      <c r="F7" s="130">
        <f t="shared" si="0"/>
        <v>89189833.75</v>
      </c>
      <c r="G7" s="130">
        <f t="shared" si="0"/>
        <v>147738865.50000003</v>
      </c>
      <c r="H7" s="130">
        <f t="shared" si="0"/>
        <v>-184213.6</v>
      </c>
      <c r="I7" s="130">
        <f t="shared" si="0"/>
        <v>29548564.099999994</v>
      </c>
      <c r="J7" s="130">
        <f t="shared" si="0"/>
        <v>26454856.469999995</v>
      </c>
      <c r="K7" s="130">
        <f t="shared" si="0"/>
        <v>22581376.5</v>
      </c>
      <c r="L7" s="130">
        <f t="shared" si="0"/>
        <v>127945478.69000003</v>
      </c>
      <c r="M7" s="131">
        <f t="shared" si="0"/>
        <v>21330167.500000007</v>
      </c>
      <c r="N7" s="132">
        <f t="shared" si="0"/>
        <v>1238940641.9100001</v>
      </c>
      <c r="O7" s="133">
        <f>SUM(O9:O134)</f>
        <v>318560</v>
      </c>
      <c r="P7" s="130">
        <f>SUM(P9:P134)</f>
        <v>800846149.80000007</v>
      </c>
      <c r="Q7" s="130">
        <f t="shared" ref="Q7:Z7" si="1">SUM(Q9:Q134)</f>
        <v>-375683.5</v>
      </c>
      <c r="R7" s="130">
        <f t="shared" si="1"/>
        <v>90405741.000000015</v>
      </c>
      <c r="S7" s="130">
        <f t="shared" si="1"/>
        <v>157513037.84999993</v>
      </c>
      <c r="T7" s="130">
        <f t="shared" si="1"/>
        <v>-404762.50000000006</v>
      </c>
      <c r="U7" s="130">
        <f t="shared" si="1"/>
        <v>30625639.050000001</v>
      </c>
      <c r="V7" s="130">
        <f t="shared" si="1"/>
        <v>26617726.089999981</v>
      </c>
      <c r="W7" s="130">
        <f t="shared" si="1"/>
        <v>22621886.450000007</v>
      </c>
      <c r="X7" s="130">
        <f t="shared" si="1"/>
        <v>131906070.63999997</v>
      </c>
      <c r="Y7" s="130">
        <f t="shared" si="1"/>
        <v>21700732.100000001</v>
      </c>
      <c r="Z7" s="132">
        <f t="shared" si="1"/>
        <v>1281456536.9799998</v>
      </c>
      <c r="AA7" s="128">
        <f>SUM(AA9:AA134)</f>
        <v>321583</v>
      </c>
      <c r="AB7" s="129">
        <f>SUM(AB9:AB134)</f>
        <v>824289216.5999999</v>
      </c>
      <c r="AC7" s="130">
        <f t="shared" ref="AC7:AL7" si="2">SUM(AC9:AC134)</f>
        <v>-557950.75</v>
      </c>
      <c r="AD7" s="130">
        <f t="shared" si="2"/>
        <v>90085570.899999991</v>
      </c>
      <c r="AE7" s="130">
        <f t="shared" si="2"/>
        <v>168674654.19999999</v>
      </c>
      <c r="AF7" s="130">
        <f t="shared" si="2"/>
        <v>-10037.599999999999</v>
      </c>
      <c r="AG7" s="130">
        <f t="shared" si="2"/>
        <v>31166727.149999995</v>
      </c>
      <c r="AH7" s="130">
        <f t="shared" si="2"/>
        <v>27382561.06000001</v>
      </c>
      <c r="AI7" s="130">
        <f t="shared" si="2"/>
        <v>24475365.600000001</v>
      </c>
      <c r="AJ7" s="130">
        <f t="shared" si="2"/>
        <v>135917274.53000003</v>
      </c>
      <c r="AK7" s="131">
        <f t="shared" si="2"/>
        <v>21855225.300000001</v>
      </c>
      <c r="AL7" s="134">
        <f t="shared" si="2"/>
        <v>1323278606.9900002</v>
      </c>
      <c r="AM7" s="128">
        <f>SUM(AM9:AM134)</f>
        <v>325369</v>
      </c>
      <c r="AN7" s="135">
        <v>62.4</v>
      </c>
      <c r="AO7" s="136">
        <v>7.02</v>
      </c>
      <c r="AP7" s="136">
        <v>12.31</v>
      </c>
      <c r="AQ7" s="136">
        <v>2.38</v>
      </c>
      <c r="AR7" s="136">
        <v>2.09</v>
      </c>
      <c r="AS7" s="136">
        <v>1.81</v>
      </c>
      <c r="AT7" s="136">
        <v>10.3</v>
      </c>
      <c r="AU7" s="137">
        <v>1.69</v>
      </c>
      <c r="AV7" s="136">
        <f>SUM(AN7:AU7)</f>
        <v>100</v>
      </c>
      <c r="AW7" s="138">
        <v>33081965</v>
      </c>
      <c r="AX7" s="139"/>
      <c r="AY7" s="140">
        <f>SUM(AY9:AY134)</f>
        <v>318560</v>
      </c>
      <c r="AZ7" s="141">
        <f t="shared" ref="AZ7:BE7" si="3">SUM(AZ9:AZ134)</f>
        <v>268586</v>
      </c>
      <c r="BA7" s="142">
        <f t="shared" si="3"/>
        <v>1586.2099999999998</v>
      </c>
      <c r="BB7" s="142">
        <f t="shared" si="3"/>
        <v>117901.15999999999</v>
      </c>
      <c r="BC7" s="141">
        <f t="shared" si="3"/>
        <v>12513</v>
      </c>
      <c r="BD7" s="141">
        <f t="shared" si="3"/>
        <v>38936</v>
      </c>
      <c r="BE7" s="143">
        <f t="shared" si="3"/>
        <v>14078</v>
      </c>
      <c r="BF7" s="140">
        <f>SUM(BF9:BF134)</f>
        <v>321583</v>
      </c>
      <c r="BG7" s="141">
        <f t="shared" ref="BG7:BL7" si="4">SUM(BG9:BG134)</f>
        <v>273208</v>
      </c>
      <c r="BH7" s="142">
        <f t="shared" si="4"/>
        <v>1586.2099999999998</v>
      </c>
      <c r="BI7" s="142">
        <f t="shared" si="4"/>
        <v>117901.15999999999</v>
      </c>
      <c r="BJ7" s="141">
        <f t="shared" si="4"/>
        <v>12914</v>
      </c>
      <c r="BK7" s="141">
        <f t="shared" si="4"/>
        <v>39166</v>
      </c>
      <c r="BL7" s="143">
        <f t="shared" si="4"/>
        <v>14189</v>
      </c>
      <c r="BM7" s="140">
        <f>SUM(BM9:BM134)</f>
        <v>325369</v>
      </c>
      <c r="BN7" s="141">
        <f t="shared" ref="BN7:BS7" si="5">SUM(BN9:BN134)</f>
        <v>278541</v>
      </c>
      <c r="BO7" s="142">
        <f t="shared" si="5"/>
        <v>1586.2099999999998</v>
      </c>
      <c r="BP7" s="142">
        <f t="shared" si="5"/>
        <v>117901.15999999999</v>
      </c>
      <c r="BQ7" s="141">
        <f t="shared" si="5"/>
        <v>12956</v>
      </c>
      <c r="BR7" s="141">
        <f t="shared" si="5"/>
        <v>39586</v>
      </c>
      <c r="BS7" s="143">
        <f t="shared" si="5"/>
        <v>14163</v>
      </c>
      <c r="BT7" s="144">
        <v>14.51</v>
      </c>
      <c r="BU7" s="145">
        <v>5.7</v>
      </c>
      <c r="BV7" s="145">
        <v>5.7</v>
      </c>
      <c r="BW7" s="145">
        <v>17.03</v>
      </c>
      <c r="BX7" s="145">
        <v>53.71</v>
      </c>
      <c r="BY7" s="145">
        <v>3.35</v>
      </c>
      <c r="BZ7" s="146">
        <f>SUM(BT7:BY7)</f>
        <v>100</v>
      </c>
      <c r="CA7" s="122">
        <v>16540983</v>
      </c>
      <c r="CB7" s="147"/>
    </row>
    <row r="8" spans="1:80" x14ac:dyDescent="0.25">
      <c r="A8" s="8"/>
      <c r="B8" s="7"/>
      <c r="C8" s="6"/>
      <c r="D8" s="47"/>
      <c r="M8" s="48"/>
      <c r="N8" s="36"/>
      <c r="O8" s="60"/>
      <c r="Z8" s="36"/>
      <c r="AA8" s="8"/>
      <c r="AB8" s="47"/>
      <c r="AK8" s="48"/>
      <c r="AL8" s="7"/>
      <c r="AM8" s="8"/>
      <c r="AN8" s="47"/>
      <c r="AU8" s="48"/>
      <c r="AW8" s="81"/>
      <c r="AX8" s="75"/>
      <c r="AY8" s="6"/>
      <c r="BE8" s="101"/>
      <c r="BF8" s="8"/>
      <c r="BL8" s="7"/>
      <c r="BM8" s="8"/>
      <c r="BS8" s="7"/>
      <c r="BT8" s="8"/>
      <c r="BZ8" s="117"/>
      <c r="CB8" s="75"/>
    </row>
    <row r="9" spans="1:80" x14ac:dyDescent="0.25">
      <c r="A9" s="8" t="s">
        <v>27</v>
      </c>
      <c r="B9" s="7" t="s">
        <v>28</v>
      </c>
      <c r="C9" s="9">
        <v>462</v>
      </c>
      <c r="D9" s="49">
        <v>1381412.4</v>
      </c>
      <c r="E9" s="29">
        <v>0</v>
      </c>
      <c r="F9" s="10">
        <v>117004.65</v>
      </c>
      <c r="G9" s="10">
        <v>25159.65</v>
      </c>
      <c r="H9" s="29">
        <v>0</v>
      </c>
      <c r="I9" s="10">
        <v>2951.8</v>
      </c>
      <c r="J9" s="10">
        <v>22220.53</v>
      </c>
      <c r="K9" s="10">
        <v>14717</v>
      </c>
      <c r="L9" s="10">
        <v>202832.76</v>
      </c>
      <c r="M9" s="50">
        <v>30883.5</v>
      </c>
      <c r="N9" s="37">
        <v>1797182.29</v>
      </c>
      <c r="O9" s="61">
        <v>466</v>
      </c>
      <c r="P9" s="10">
        <v>1359401.15</v>
      </c>
      <c r="Q9" s="10">
        <v>-103.9</v>
      </c>
      <c r="R9" s="10">
        <v>100580.65</v>
      </c>
      <c r="S9" s="10">
        <v>7705.5</v>
      </c>
      <c r="T9" s="10">
        <v>0</v>
      </c>
      <c r="U9" s="10">
        <v>4017.55</v>
      </c>
      <c r="V9" s="10">
        <v>23945.7</v>
      </c>
      <c r="W9" s="10">
        <v>47809</v>
      </c>
      <c r="X9" s="10">
        <v>208513.16</v>
      </c>
      <c r="Y9" s="10">
        <v>31267.4</v>
      </c>
      <c r="Z9" s="37">
        <v>1783136.21</v>
      </c>
      <c r="AA9" s="12">
        <v>484</v>
      </c>
      <c r="AB9" s="49">
        <v>1385543.3</v>
      </c>
      <c r="AC9" s="10">
        <v>-89.95</v>
      </c>
      <c r="AD9" s="10">
        <v>119482.75</v>
      </c>
      <c r="AE9" s="10">
        <v>9441.5</v>
      </c>
      <c r="AF9" s="10">
        <v>0</v>
      </c>
      <c r="AG9" s="10">
        <v>4208.2</v>
      </c>
      <c r="AH9" s="10">
        <v>22509.360000000001</v>
      </c>
      <c r="AI9" s="10">
        <v>17343</v>
      </c>
      <c r="AJ9" s="10">
        <v>214555.98</v>
      </c>
      <c r="AK9" s="50">
        <v>32066.9</v>
      </c>
      <c r="AL9" s="11">
        <v>1805061.04</v>
      </c>
      <c r="AM9" s="12">
        <v>520</v>
      </c>
      <c r="AN9" s="64">
        <v>72.642278000000005</v>
      </c>
      <c r="AO9" s="13">
        <v>5.929583</v>
      </c>
      <c r="AP9" s="13">
        <v>0.74985000000000002</v>
      </c>
      <c r="AQ9" s="13">
        <v>0.196355</v>
      </c>
      <c r="AR9" s="13">
        <v>1.209179</v>
      </c>
      <c r="AS9" s="13">
        <v>1.4106129999999999</v>
      </c>
      <c r="AT9" s="13">
        <v>11.015184</v>
      </c>
      <c r="AU9" s="65">
        <v>1.6581269999999999</v>
      </c>
      <c r="AV9" s="79">
        <v>94.81</v>
      </c>
      <c r="AW9" s="82">
        <v>29184</v>
      </c>
      <c r="AX9" s="76">
        <v>56.123352938461537</v>
      </c>
      <c r="AY9" s="9">
        <v>466</v>
      </c>
      <c r="AZ9" s="102">
        <v>328</v>
      </c>
      <c r="BA9" s="103">
        <v>1.28</v>
      </c>
      <c r="BB9" s="103">
        <v>25.49</v>
      </c>
      <c r="BC9" s="102">
        <v>16</v>
      </c>
      <c r="BD9" s="102">
        <v>63</v>
      </c>
      <c r="BE9" s="104">
        <v>15</v>
      </c>
      <c r="BF9" s="12">
        <v>484</v>
      </c>
      <c r="BG9" s="14">
        <v>342</v>
      </c>
      <c r="BH9" s="10">
        <v>1.28</v>
      </c>
      <c r="BI9" s="10">
        <v>25.49</v>
      </c>
      <c r="BJ9" s="14">
        <v>16</v>
      </c>
      <c r="BK9" s="14">
        <v>62</v>
      </c>
      <c r="BL9" s="15">
        <v>18</v>
      </c>
      <c r="BM9" s="12">
        <v>520</v>
      </c>
      <c r="BN9" s="14">
        <v>350</v>
      </c>
      <c r="BO9" s="10">
        <v>1.28</v>
      </c>
      <c r="BP9" s="10">
        <v>25.49</v>
      </c>
      <c r="BQ9" s="14">
        <v>14</v>
      </c>
      <c r="BR9" s="14">
        <v>69</v>
      </c>
      <c r="BS9" s="15">
        <v>23</v>
      </c>
      <c r="BT9" s="16">
        <v>16.241007036999999</v>
      </c>
      <c r="BU9" s="13">
        <v>2.6117543219999999</v>
      </c>
      <c r="BV9" s="13">
        <v>6.4508853080000002</v>
      </c>
      <c r="BW9" s="13">
        <v>13.473216639</v>
      </c>
      <c r="BX9" s="13">
        <v>58.159521824000002</v>
      </c>
      <c r="BY9" s="13">
        <v>2.8892434269999998</v>
      </c>
      <c r="BZ9" s="118">
        <v>99.83</v>
      </c>
      <c r="CA9" s="123">
        <v>24357</v>
      </c>
      <c r="CB9" s="76">
        <v>46.840079000000003</v>
      </c>
    </row>
    <row r="10" spans="1:80" x14ac:dyDescent="0.25">
      <c r="A10" s="8" t="s">
        <v>29</v>
      </c>
      <c r="B10" s="7" t="s">
        <v>30</v>
      </c>
      <c r="C10" s="9">
        <v>1729</v>
      </c>
      <c r="D10" s="49">
        <v>3704623</v>
      </c>
      <c r="E10" s="29">
        <v>-699.5</v>
      </c>
      <c r="F10" s="10">
        <v>372869.15</v>
      </c>
      <c r="G10" s="10">
        <v>197995.9</v>
      </c>
      <c r="H10" s="29">
        <v>0</v>
      </c>
      <c r="I10" s="10">
        <v>31968.2</v>
      </c>
      <c r="J10" s="10">
        <v>75775.56</v>
      </c>
      <c r="K10" s="10">
        <v>68781</v>
      </c>
      <c r="L10" s="10">
        <v>608607.88</v>
      </c>
      <c r="M10" s="50">
        <v>126820</v>
      </c>
      <c r="N10" s="37">
        <v>5186741.1900000004</v>
      </c>
      <c r="O10" s="61">
        <v>1752</v>
      </c>
      <c r="P10" s="10">
        <v>3814575.6</v>
      </c>
      <c r="Q10" s="10">
        <v>-2350.3000000000002</v>
      </c>
      <c r="R10" s="10">
        <v>365063.15</v>
      </c>
      <c r="S10" s="10">
        <v>212845.75</v>
      </c>
      <c r="T10" s="10">
        <v>0</v>
      </c>
      <c r="U10" s="10">
        <v>34038.800000000003</v>
      </c>
      <c r="V10" s="10">
        <v>81398.179999999993</v>
      </c>
      <c r="W10" s="10">
        <v>57395</v>
      </c>
      <c r="X10" s="10">
        <v>617421.59</v>
      </c>
      <c r="Y10" s="10">
        <v>129903.1</v>
      </c>
      <c r="Z10" s="37">
        <v>5310290.87</v>
      </c>
      <c r="AA10" s="12">
        <v>1767</v>
      </c>
      <c r="AB10" s="49">
        <v>4018913.7</v>
      </c>
      <c r="AC10" s="10">
        <v>-8569.2999999999993</v>
      </c>
      <c r="AD10" s="10">
        <v>389823.65</v>
      </c>
      <c r="AE10" s="10">
        <v>216367.4</v>
      </c>
      <c r="AF10" s="10">
        <v>0</v>
      </c>
      <c r="AG10" s="10">
        <v>34691.15</v>
      </c>
      <c r="AH10" s="10">
        <v>85205.8</v>
      </c>
      <c r="AI10" s="10">
        <v>97869</v>
      </c>
      <c r="AJ10" s="10">
        <v>646598.94999999995</v>
      </c>
      <c r="AK10" s="50">
        <v>131654.9</v>
      </c>
      <c r="AL10" s="11">
        <v>5612555.25</v>
      </c>
      <c r="AM10" s="12">
        <v>1847</v>
      </c>
      <c r="AN10" s="64">
        <v>54.569490999999999</v>
      </c>
      <c r="AO10" s="13">
        <v>5.3388970000000002</v>
      </c>
      <c r="AP10" s="13">
        <v>2.9699689999999999</v>
      </c>
      <c r="AQ10" s="13">
        <v>0.47670699999999999</v>
      </c>
      <c r="AR10" s="13">
        <v>1.147208</v>
      </c>
      <c r="AS10" s="13">
        <v>1.0597490000000001</v>
      </c>
      <c r="AT10" s="13">
        <v>8.866104</v>
      </c>
      <c r="AU10" s="65">
        <v>1.8387100000000001</v>
      </c>
      <c r="AV10" s="79">
        <v>76.27</v>
      </c>
      <c r="AW10" s="82">
        <v>473959</v>
      </c>
      <c r="AX10" s="76">
        <v>256.6102437899296</v>
      </c>
      <c r="AY10" s="9">
        <v>1752</v>
      </c>
      <c r="AZ10" s="102">
        <v>1370</v>
      </c>
      <c r="BA10" s="103">
        <v>9.8800000000000008</v>
      </c>
      <c r="BB10" s="103">
        <v>278.19</v>
      </c>
      <c r="BC10" s="102">
        <v>61</v>
      </c>
      <c r="BD10" s="102">
        <v>226</v>
      </c>
      <c r="BE10" s="104">
        <v>75</v>
      </c>
      <c r="BF10" s="12">
        <v>1767</v>
      </c>
      <c r="BG10" s="14">
        <v>1400</v>
      </c>
      <c r="BH10" s="10">
        <v>9.8800000000000008</v>
      </c>
      <c r="BI10" s="10">
        <v>278.19</v>
      </c>
      <c r="BJ10" s="14">
        <v>70</v>
      </c>
      <c r="BK10" s="14">
        <v>224</v>
      </c>
      <c r="BL10" s="15">
        <v>68</v>
      </c>
      <c r="BM10" s="12">
        <v>1847</v>
      </c>
      <c r="BN10" s="14">
        <v>1417</v>
      </c>
      <c r="BO10" s="10">
        <v>9.8800000000000008</v>
      </c>
      <c r="BP10" s="10">
        <v>278.19</v>
      </c>
      <c r="BQ10" s="14">
        <v>66</v>
      </c>
      <c r="BR10" s="14">
        <v>225</v>
      </c>
      <c r="BS10" s="15">
        <v>75</v>
      </c>
      <c r="BT10" s="16">
        <v>14.197988326000001</v>
      </c>
      <c r="BU10" s="13">
        <v>4.3442115540000001</v>
      </c>
      <c r="BV10" s="13">
        <v>5.997528505</v>
      </c>
      <c r="BW10" s="13">
        <v>15.725933832000001</v>
      </c>
      <c r="BX10" s="13">
        <v>55.456075206000001</v>
      </c>
      <c r="BY10" s="13">
        <v>3.097327521</v>
      </c>
      <c r="BZ10" s="118">
        <v>98.82</v>
      </c>
      <c r="CA10" s="123">
        <v>83065</v>
      </c>
      <c r="CB10" s="76">
        <v>44.973089999999999</v>
      </c>
    </row>
    <row r="11" spans="1:80" x14ac:dyDescent="0.25">
      <c r="A11" s="8" t="s">
        <v>31</v>
      </c>
      <c r="B11" s="7" t="s">
        <v>32</v>
      </c>
      <c r="C11" s="9">
        <v>1044</v>
      </c>
      <c r="D11" s="49">
        <v>2001969.25</v>
      </c>
      <c r="E11" s="29">
        <v>0</v>
      </c>
      <c r="F11" s="10">
        <v>112962.65</v>
      </c>
      <c r="G11" s="10">
        <v>290697.65000000002</v>
      </c>
      <c r="H11" s="29">
        <v>0</v>
      </c>
      <c r="I11" s="10">
        <v>11966.75</v>
      </c>
      <c r="J11" s="10">
        <v>56091.41</v>
      </c>
      <c r="K11" s="10">
        <v>44440</v>
      </c>
      <c r="L11" s="10">
        <v>381423.8</v>
      </c>
      <c r="M11" s="50">
        <v>86449.7</v>
      </c>
      <c r="N11" s="37">
        <v>2986001.21</v>
      </c>
      <c r="O11" s="61">
        <v>1060</v>
      </c>
      <c r="P11" s="10">
        <v>2168566.6</v>
      </c>
      <c r="Q11" s="10">
        <v>0</v>
      </c>
      <c r="R11" s="10">
        <v>123971.65</v>
      </c>
      <c r="S11" s="10">
        <v>113840.85</v>
      </c>
      <c r="T11" s="10">
        <v>0</v>
      </c>
      <c r="U11" s="10">
        <v>14535.4</v>
      </c>
      <c r="V11" s="10">
        <v>60364.46</v>
      </c>
      <c r="W11" s="10">
        <v>101347</v>
      </c>
      <c r="X11" s="10">
        <v>397874.61</v>
      </c>
      <c r="Y11" s="10">
        <v>89777.7</v>
      </c>
      <c r="Z11" s="37">
        <v>3070278.27</v>
      </c>
      <c r="AA11" s="12">
        <v>1068</v>
      </c>
      <c r="AB11" s="49">
        <v>2414078.65</v>
      </c>
      <c r="AC11" s="10">
        <v>0</v>
      </c>
      <c r="AD11" s="10">
        <v>128945.4</v>
      </c>
      <c r="AE11" s="10">
        <v>92827.9</v>
      </c>
      <c r="AF11" s="10">
        <v>0</v>
      </c>
      <c r="AG11" s="10">
        <v>15793</v>
      </c>
      <c r="AH11" s="10">
        <v>43773.32</v>
      </c>
      <c r="AI11" s="10">
        <v>13687</v>
      </c>
      <c r="AJ11" s="10">
        <v>410506.26</v>
      </c>
      <c r="AK11" s="50">
        <v>88906.8</v>
      </c>
      <c r="AL11" s="11">
        <v>3208518.33</v>
      </c>
      <c r="AM11" s="12">
        <v>1080</v>
      </c>
      <c r="AN11" s="64">
        <v>51.554678000000003</v>
      </c>
      <c r="AO11" s="13">
        <v>2.8646739999999999</v>
      </c>
      <c r="AP11" s="13">
        <v>3.9170889999999998</v>
      </c>
      <c r="AQ11" s="13">
        <v>0.33101900000000001</v>
      </c>
      <c r="AR11" s="13">
        <v>1.2561599999999999</v>
      </c>
      <c r="AS11" s="13">
        <v>1.2508220000000001</v>
      </c>
      <c r="AT11" s="13">
        <v>9.3194669999999995</v>
      </c>
      <c r="AU11" s="65">
        <v>2.0767989999999998</v>
      </c>
      <c r="AV11" s="79">
        <v>72.569999999999993</v>
      </c>
      <c r="AW11" s="82">
        <v>320351</v>
      </c>
      <c r="AX11" s="76">
        <v>296.6211119740741</v>
      </c>
      <c r="AY11" s="9">
        <v>1060</v>
      </c>
      <c r="AZ11" s="102">
        <v>802</v>
      </c>
      <c r="BA11" s="103">
        <v>4.0999999999999996</v>
      </c>
      <c r="BB11" s="103">
        <v>200.47</v>
      </c>
      <c r="BC11" s="102">
        <v>31</v>
      </c>
      <c r="BD11" s="102">
        <v>155</v>
      </c>
      <c r="BE11" s="104">
        <v>51</v>
      </c>
      <c r="BF11" s="12">
        <v>1068</v>
      </c>
      <c r="BG11" s="14">
        <v>816</v>
      </c>
      <c r="BH11" s="10">
        <v>4.0999999999999996</v>
      </c>
      <c r="BI11" s="10">
        <v>200.47</v>
      </c>
      <c r="BJ11" s="14">
        <v>35</v>
      </c>
      <c r="BK11" s="14">
        <v>140</v>
      </c>
      <c r="BL11" s="15">
        <v>43</v>
      </c>
      <c r="BM11" s="12">
        <v>1080</v>
      </c>
      <c r="BN11" s="14">
        <v>835</v>
      </c>
      <c r="BO11" s="10">
        <v>4.0999999999999996</v>
      </c>
      <c r="BP11" s="10">
        <v>200.47</v>
      </c>
      <c r="BQ11" s="14">
        <v>35</v>
      </c>
      <c r="BR11" s="14">
        <v>149</v>
      </c>
      <c r="BS11" s="15">
        <v>46</v>
      </c>
      <c r="BT11" s="16">
        <v>15.195848578</v>
      </c>
      <c r="BU11" s="13">
        <v>4.6395650789999996</v>
      </c>
      <c r="BV11" s="13">
        <v>6.0730530109999998</v>
      </c>
      <c r="BW11" s="13">
        <v>13.479067261000001</v>
      </c>
      <c r="BX11" s="13">
        <v>60.990336519000003</v>
      </c>
      <c r="BY11" s="13">
        <v>3.3273480100000001</v>
      </c>
      <c r="BZ11" s="118">
        <v>103.71</v>
      </c>
      <c r="CA11" s="123">
        <v>58922</v>
      </c>
      <c r="CB11" s="76">
        <v>54.557676999999998</v>
      </c>
    </row>
    <row r="12" spans="1:80" x14ac:dyDescent="0.25">
      <c r="A12" s="8" t="s">
        <v>33</v>
      </c>
      <c r="B12" s="7" t="s">
        <v>34</v>
      </c>
      <c r="C12" s="9">
        <v>1051</v>
      </c>
      <c r="D12" s="49">
        <v>2628938.6</v>
      </c>
      <c r="E12" s="29">
        <v>-1284.8499999999999</v>
      </c>
      <c r="F12" s="10">
        <v>331087.05</v>
      </c>
      <c r="G12" s="10">
        <v>21083.95</v>
      </c>
      <c r="H12" s="29">
        <v>0</v>
      </c>
      <c r="I12" s="10">
        <v>12208.1</v>
      </c>
      <c r="J12" s="10">
        <v>72175.759999999995</v>
      </c>
      <c r="K12" s="10">
        <v>60188</v>
      </c>
      <c r="L12" s="10">
        <v>441494.75</v>
      </c>
      <c r="M12" s="50">
        <v>77027.8</v>
      </c>
      <c r="N12" s="37">
        <v>3642919.16</v>
      </c>
      <c r="O12" s="61">
        <v>1071</v>
      </c>
      <c r="P12" s="10">
        <v>2768938.35</v>
      </c>
      <c r="Q12" s="10">
        <v>-1841.85</v>
      </c>
      <c r="R12" s="10">
        <v>355436.25</v>
      </c>
      <c r="S12" s="10">
        <v>30938.95</v>
      </c>
      <c r="T12" s="10">
        <v>0</v>
      </c>
      <c r="U12" s="10">
        <v>11921.15</v>
      </c>
      <c r="V12" s="10">
        <v>83655.210000000006</v>
      </c>
      <c r="W12" s="10">
        <v>88847.45</v>
      </c>
      <c r="X12" s="10">
        <v>447546.42</v>
      </c>
      <c r="Y12" s="10">
        <v>79189</v>
      </c>
      <c r="Z12" s="37">
        <v>3864630.93</v>
      </c>
      <c r="AA12" s="12">
        <v>1097</v>
      </c>
      <c r="AB12" s="49">
        <v>2837145.1</v>
      </c>
      <c r="AC12" s="10">
        <v>-1776.8</v>
      </c>
      <c r="AD12" s="10">
        <v>369251.9</v>
      </c>
      <c r="AE12" s="10">
        <v>31989.45</v>
      </c>
      <c r="AF12" s="10">
        <v>0</v>
      </c>
      <c r="AG12" s="10">
        <v>12071.65</v>
      </c>
      <c r="AH12" s="10">
        <v>66064.240000000005</v>
      </c>
      <c r="AI12" s="10">
        <v>76916</v>
      </c>
      <c r="AJ12" s="10">
        <v>461224.85</v>
      </c>
      <c r="AK12" s="50">
        <v>80823.600000000006</v>
      </c>
      <c r="AL12" s="11">
        <v>3933709.99</v>
      </c>
      <c r="AM12" s="12">
        <v>1094</v>
      </c>
      <c r="AN12" s="64">
        <v>63.521622000000001</v>
      </c>
      <c r="AO12" s="13">
        <v>8.1453120000000006</v>
      </c>
      <c r="AP12" s="13">
        <v>0.64718200000000004</v>
      </c>
      <c r="AQ12" s="13">
        <v>0.27956599999999998</v>
      </c>
      <c r="AR12" s="13">
        <v>1.7145589999999999</v>
      </c>
      <c r="AS12" s="13">
        <v>1.7424500000000001</v>
      </c>
      <c r="AT12" s="13">
        <v>10.42381</v>
      </c>
      <c r="AU12" s="65">
        <v>1.8296349999999999</v>
      </c>
      <c r="AV12" s="79">
        <v>88.3</v>
      </c>
      <c r="AW12" s="82">
        <v>138414</v>
      </c>
      <c r="AX12" s="76">
        <v>126.52085344881171</v>
      </c>
      <c r="AY12" s="9">
        <v>1071</v>
      </c>
      <c r="AZ12" s="102">
        <v>728</v>
      </c>
      <c r="BA12" s="103">
        <v>3.01</v>
      </c>
      <c r="BB12" s="103">
        <v>200.39</v>
      </c>
      <c r="BC12" s="102">
        <v>34</v>
      </c>
      <c r="BD12" s="102">
        <v>142</v>
      </c>
      <c r="BE12" s="104">
        <v>60</v>
      </c>
      <c r="BF12" s="12">
        <v>1097</v>
      </c>
      <c r="BG12" s="14">
        <v>752</v>
      </c>
      <c r="BH12" s="10">
        <v>3.01</v>
      </c>
      <c r="BI12" s="10">
        <v>200.39</v>
      </c>
      <c r="BJ12" s="14">
        <v>39</v>
      </c>
      <c r="BK12" s="14">
        <v>152</v>
      </c>
      <c r="BL12" s="15">
        <v>59</v>
      </c>
      <c r="BM12" s="12">
        <v>1094</v>
      </c>
      <c r="BN12" s="14">
        <v>789</v>
      </c>
      <c r="BO12" s="10">
        <v>3.01</v>
      </c>
      <c r="BP12" s="10">
        <v>200.39</v>
      </c>
      <c r="BQ12" s="14">
        <v>40</v>
      </c>
      <c r="BR12" s="14">
        <v>149</v>
      </c>
      <c r="BS12" s="15">
        <v>53</v>
      </c>
      <c r="BT12" s="16">
        <v>16.085436190999999</v>
      </c>
      <c r="BU12" s="13">
        <v>4.6125520299999998</v>
      </c>
      <c r="BV12" s="13">
        <v>6.445988099</v>
      </c>
      <c r="BW12" s="13">
        <v>14.825879820999999</v>
      </c>
      <c r="BX12" s="13">
        <v>59.831176978999999</v>
      </c>
      <c r="BY12" s="13">
        <v>4.0195522700000001</v>
      </c>
      <c r="BZ12" s="118">
        <v>105.82</v>
      </c>
      <c r="CA12" s="123">
        <v>64694</v>
      </c>
      <c r="CB12" s="76">
        <v>59.134967000000003</v>
      </c>
    </row>
    <row r="13" spans="1:80" x14ac:dyDescent="0.25">
      <c r="A13" s="8" t="s">
        <v>35</v>
      </c>
      <c r="B13" s="7" t="s">
        <v>36</v>
      </c>
      <c r="C13" s="9">
        <v>1161</v>
      </c>
      <c r="D13" s="49">
        <v>2490612.65</v>
      </c>
      <c r="E13" s="29">
        <v>-148.5</v>
      </c>
      <c r="F13" s="10">
        <v>187949.5</v>
      </c>
      <c r="G13" s="10">
        <v>122543.4</v>
      </c>
      <c r="H13" s="29">
        <v>0</v>
      </c>
      <c r="I13" s="10">
        <v>16905.349999999999</v>
      </c>
      <c r="J13" s="10">
        <v>42530.51</v>
      </c>
      <c r="K13" s="10">
        <v>142800</v>
      </c>
      <c r="L13" s="10">
        <v>404973.76</v>
      </c>
      <c r="M13" s="50">
        <v>75950.3</v>
      </c>
      <c r="N13" s="37">
        <v>3484116.97</v>
      </c>
      <c r="O13" s="61">
        <v>1141</v>
      </c>
      <c r="P13" s="10">
        <v>2456643.2999999998</v>
      </c>
      <c r="Q13" s="10">
        <v>0</v>
      </c>
      <c r="R13" s="10">
        <v>182371.25</v>
      </c>
      <c r="S13" s="10">
        <v>134286.9</v>
      </c>
      <c r="T13" s="10">
        <v>0</v>
      </c>
      <c r="U13" s="10">
        <v>16155.3</v>
      </c>
      <c r="V13" s="10">
        <v>34236.129999999997</v>
      </c>
      <c r="W13" s="10">
        <v>28992</v>
      </c>
      <c r="X13" s="10">
        <v>410246.42</v>
      </c>
      <c r="Y13" s="10">
        <v>75597.3</v>
      </c>
      <c r="Z13" s="37">
        <v>3338528.6</v>
      </c>
      <c r="AA13" s="12">
        <v>1178</v>
      </c>
      <c r="AB13" s="49">
        <v>2506554.75</v>
      </c>
      <c r="AC13" s="10">
        <v>0</v>
      </c>
      <c r="AD13" s="10">
        <v>156551.5</v>
      </c>
      <c r="AE13" s="10">
        <v>154527.1</v>
      </c>
      <c r="AF13" s="10">
        <v>0</v>
      </c>
      <c r="AG13" s="10">
        <v>15938.85</v>
      </c>
      <c r="AH13" s="10">
        <v>35516.959999999999</v>
      </c>
      <c r="AI13" s="10">
        <v>60101</v>
      </c>
      <c r="AJ13" s="10">
        <v>420997.38</v>
      </c>
      <c r="AK13" s="50">
        <v>75192</v>
      </c>
      <c r="AL13" s="11">
        <v>3425379.54</v>
      </c>
      <c r="AM13" s="12">
        <v>1156</v>
      </c>
      <c r="AN13" s="64">
        <v>53.229464999999998</v>
      </c>
      <c r="AO13" s="13">
        <v>3.7651330000000001</v>
      </c>
      <c r="AP13" s="13">
        <v>2.9365670000000001</v>
      </c>
      <c r="AQ13" s="13">
        <v>0.34997</v>
      </c>
      <c r="AR13" s="13">
        <v>0.80166499999999996</v>
      </c>
      <c r="AS13" s="13">
        <v>1.6520429999999999</v>
      </c>
      <c r="AT13" s="13">
        <v>8.8280650000000005</v>
      </c>
      <c r="AU13" s="65">
        <v>1.61924</v>
      </c>
      <c r="AV13" s="79">
        <v>73.180000000000007</v>
      </c>
      <c r="AW13" s="82">
        <v>335269</v>
      </c>
      <c r="AX13" s="76">
        <v>290.02472559775089</v>
      </c>
      <c r="AY13" s="9">
        <v>1141</v>
      </c>
      <c r="AZ13" s="102">
        <v>853</v>
      </c>
      <c r="BA13" s="103">
        <v>5.52</v>
      </c>
      <c r="BB13" s="103">
        <v>219.3</v>
      </c>
      <c r="BC13" s="102">
        <v>30</v>
      </c>
      <c r="BD13" s="102">
        <v>174</v>
      </c>
      <c r="BE13" s="104">
        <v>61</v>
      </c>
      <c r="BF13" s="12">
        <v>1178</v>
      </c>
      <c r="BG13" s="14">
        <v>912</v>
      </c>
      <c r="BH13" s="10">
        <v>5.52</v>
      </c>
      <c r="BI13" s="10">
        <v>219.3</v>
      </c>
      <c r="BJ13" s="14">
        <v>33</v>
      </c>
      <c r="BK13" s="14">
        <v>180</v>
      </c>
      <c r="BL13" s="15">
        <v>63</v>
      </c>
      <c r="BM13" s="12">
        <v>1156</v>
      </c>
      <c r="BN13" s="14">
        <v>954</v>
      </c>
      <c r="BO13" s="10">
        <v>5.52</v>
      </c>
      <c r="BP13" s="10">
        <v>219.3</v>
      </c>
      <c r="BQ13" s="14">
        <v>37</v>
      </c>
      <c r="BR13" s="14">
        <v>175</v>
      </c>
      <c r="BS13" s="15">
        <v>50</v>
      </c>
      <c r="BT13" s="16">
        <v>14.601820921</v>
      </c>
      <c r="BU13" s="13">
        <v>4.655224853</v>
      </c>
      <c r="BV13" s="13">
        <v>5.9943038370000004</v>
      </c>
      <c r="BW13" s="13">
        <v>12.322691837000001</v>
      </c>
      <c r="BX13" s="13">
        <v>67.076055623000002</v>
      </c>
      <c r="BY13" s="13">
        <v>3.813964591</v>
      </c>
      <c r="BZ13" s="118">
        <v>108.46</v>
      </c>
      <c r="CA13" s="123">
        <v>75441</v>
      </c>
      <c r="CB13" s="76">
        <v>65.260700999999997</v>
      </c>
    </row>
    <row r="14" spans="1:80" x14ac:dyDescent="0.25">
      <c r="A14" s="8" t="s">
        <v>37</v>
      </c>
      <c r="B14" s="7" t="s">
        <v>38</v>
      </c>
      <c r="C14" s="9">
        <v>415</v>
      </c>
      <c r="D14" s="49">
        <v>989270.65</v>
      </c>
      <c r="E14" s="29">
        <v>0</v>
      </c>
      <c r="F14" s="10">
        <v>67406.75</v>
      </c>
      <c r="G14" s="10">
        <v>37229.300000000003</v>
      </c>
      <c r="H14" s="29">
        <v>0</v>
      </c>
      <c r="I14" s="10">
        <v>21136.55</v>
      </c>
      <c r="J14" s="10">
        <v>12798.1</v>
      </c>
      <c r="K14" s="10">
        <v>14186</v>
      </c>
      <c r="L14" s="10">
        <v>134651.22</v>
      </c>
      <c r="M14" s="50">
        <v>32364.6</v>
      </c>
      <c r="N14" s="37">
        <v>1309043.17</v>
      </c>
      <c r="O14" s="61">
        <v>439</v>
      </c>
      <c r="P14" s="10">
        <v>1032931.75</v>
      </c>
      <c r="Q14" s="10">
        <v>0</v>
      </c>
      <c r="R14" s="10">
        <v>67244.2</v>
      </c>
      <c r="S14" s="10">
        <v>71911</v>
      </c>
      <c r="T14" s="10">
        <v>0</v>
      </c>
      <c r="U14" s="10">
        <v>19282.599999999999</v>
      </c>
      <c r="V14" s="10">
        <v>10098.89</v>
      </c>
      <c r="W14" s="10">
        <v>22442</v>
      </c>
      <c r="X14" s="10">
        <v>137176.29</v>
      </c>
      <c r="Y14" s="10">
        <v>32432.3</v>
      </c>
      <c r="Z14" s="37">
        <v>1393519.03</v>
      </c>
      <c r="AA14" s="12">
        <v>437</v>
      </c>
      <c r="AB14" s="49">
        <v>1097162.55</v>
      </c>
      <c r="AC14" s="10">
        <v>0</v>
      </c>
      <c r="AD14" s="10">
        <v>59016.95</v>
      </c>
      <c r="AE14" s="10">
        <v>65839.75</v>
      </c>
      <c r="AF14" s="10">
        <v>0</v>
      </c>
      <c r="AG14" s="10">
        <v>19010.5</v>
      </c>
      <c r="AH14" s="10">
        <v>13152.88</v>
      </c>
      <c r="AI14" s="10">
        <v>21039</v>
      </c>
      <c r="AJ14" s="10">
        <v>137934.35</v>
      </c>
      <c r="AK14" s="50">
        <v>32977.5</v>
      </c>
      <c r="AL14" s="11">
        <v>1446133.48</v>
      </c>
      <c r="AM14" s="12">
        <v>427</v>
      </c>
      <c r="AN14" s="64">
        <v>60.033560000000001</v>
      </c>
      <c r="AO14" s="13">
        <v>3.7323</v>
      </c>
      <c r="AP14" s="13">
        <v>3.3488479999999998</v>
      </c>
      <c r="AQ14" s="13">
        <v>1.1460509999999999</v>
      </c>
      <c r="AR14" s="13">
        <v>0.69525700000000001</v>
      </c>
      <c r="AS14" s="13">
        <v>1.10548</v>
      </c>
      <c r="AT14" s="13">
        <v>7.8906010000000002</v>
      </c>
      <c r="AU14" s="65">
        <v>1.8828229999999999</v>
      </c>
      <c r="AV14" s="79">
        <v>79.83</v>
      </c>
      <c r="AW14" s="82">
        <v>93134</v>
      </c>
      <c r="AX14" s="76">
        <v>218.11330034660423</v>
      </c>
      <c r="AY14" s="9">
        <v>439</v>
      </c>
      <c r="AZ14" s="102">
        <v>320</v>
      </c>
      <c r="BA14" s="103">
        <v>4.38</v>
      </c>
      <c r="BB14" s="103">
        <v>92.77</v>
      </c>
      <c r="BC14" s="102">
        <v>20</v>
      </c>
      <c r="BD14" s="102">
        <v>74</v>
      </c>
      <c r="BE14" s="104">
        <v>19</v>
      </c>
      <c r="BF14" s="12">
        <v>437</v>
      </c>
      <c r="BG14" s="14">
        <v>324</v>
      </c>
      <c r="BH14" s="10">
        <v>4.38</v>
      </c>
      <c r="BI14" s="10">
        <v>92.77</v>
      </c>
      <c r="BJ14" s="14">
        <v>15</v>
      </c>
      <c r="BK14" s="14">
        <v>82</v>
      </c>
      <c r="BL14" s="15">
        <v>15</v>
      </c>
      <c r="BM14" s="12">
        <v>427</v>
      </c>
      <c r="BN14" s="14">
        <v>323</v>
      </c>
      <c r="BO14" s="10">
        <v>4.38</v>
      </c>
      <c r="BP14" s="10">
        <v>92.77</v>
      </c>
      <c r="BQ14" s="14">
        <v>13</v>
      </c>
      <c r="BR14" s="14">
        <v>80</v>
      </c>
      <c r="BS14" s="15">
        <v>13</v>
      </c>
      <c r="BT14" s="16">
        <v>12.554616276000001</v>
      </c>
      <c r="BU14" s="13">
        <v>4.8461765440000004</v>
      </c>
      <c r="BV14" s="13">
        <v>6.1858079339999996</v>
      </c>
      <c r="BW14" s="13">
        <v>15.776390591</v>
      </c>
      <c r="BX14" s="13">
        <v>79.844289532000005</v>
      </c>
      <c r="BY14" s="13">
        <v>2.7433368379999998</v>
      </c>
      <c r="BZ14" s="118">
        <v>121.95</v>
      </c>
      <c r="CA14" s="123">
        <v>44538</v>
      </c>
      <c r="CB14" s="76">
        <v>104.303901</v>
      </c>
    </row>
    <row r="15" spans="1:80" x14ac:dyDescent="0.25">
      <c r="A15" s="8" t="s">
        <v>39</v>
      </c>
      <c r="B15" s="7" t="s">
        <v>40</v>
      </c>
      <c r="C15" s="9">
        <v>2536</v>
      </c>
      <c r="D15" s="49">
        <v>4943343.6500000004</v>
      </c>
      <c r="E15" s="29">
        <v>-99.9</v>
      </c>
      <c r="F15" s="10">
        <v>348611.3</v>
      </c>
      <c r="G15" s="10">
        <v>304905.2</v>
      </c>
      <c r="H15" s="29">
        <v>0</v>
      </c>
      <c r="I15" s="10">
        <v>75182.149999999994</v>
      </c>
      <c r="J15" s="10">
        <v>89312.78</v>
      </c>
      <c r="K15" s="10">
        <v>114603.65</v>
      </c>
      <c r="L15" s="10">
        <v>827212.94</v>
      </c>
      <c r="M15" s="50">
        <v>163569.5</v>
      </c>
      <c r="N15" s="37">
        <v>6866641.2699999996</v>
      </c>
      <c r="O15" s="61">
        <v>2634</v>
      </c>
      <c r="P15" s="10">
        <v>5445215.0499999998</v>
      </c>
      <c r="Q15" s="10">
        <v>-93</v>
      </c>
      <c r="R15" s="10">
        <v>381301.6</v>
      </c>
      <c r="S15" s="10">
        <v>201981.25</v>
      </c>
      <c r="T15" s="10">
        <v>0</v>
      </c>
      <c r="U15" s="10">
        <v>70775.399999999994</v>
      </c>
      <c r="V15" s="10">
        <v>137064.89000000001</v>
      </c>
      <c r="W15" s="10">
        <v>77399.8</v>
      </c>
      <c r="X15" s="10">
        <v>877448.27</v>
      </c>
      <c r="Y15" s="10">
        <v>172395.8</v>
      </c>
      <c r="Z15" s="37">
        <v>7363489.0599999996</v>
      </c>
      <c r="AA15" s="12">
        <v>2677</v>
      </c>
      <c r="AB15" s="49">
        <v>5737181.0499999998</v>
      </c>
      <c r="AC15" s="10">
        <v>-43.2</v>
      </c>
      <c r="AD15" s="10">
        <v>419994.1</v>
      </c>
      <c r="AE15" s="10">
        <v>225636.05</v>
      </c>
      <c r="AF15" s="10">
        <v>0</v>
      </c>
      <c r="AG15" s="10">
        <v>79481.149999999994</v>
      </c>
      <c r="AH15" s="10">
        <v>134443.76999999999</v>
      </c>
      <c r="AI15" s="10">
        <v>180827.4</v>
      </c>
      <c r="AJ15" s="10">
        <v>932903.71</v>
      </c>
      <c r="AK15" s="50">
        <v>178762.1</v>
      </c>
      <c r="AL15" s="11">
        <v>7889186.1299999999</v>
      </c>
      <c r="AM15" s="12">
        <v>2712</v>
      </c>
      <c r="AN15" s="64">
        <v>51.022955000000003</v>
      </c>
      <c r="AO15" s="13">
        <v>3.6367609999999999</v>
      </c>
      <c r="AP15" s="13">
        <v>2.329901</v>
      </c>
      <c r="AQ15" s="13">
        <v>0.71406800000000004</v>
      </c>
      <c r="AR15" s="13">
        <v>1.138673</v>
      </c>
      <c r="AS15" s="13">
        <v>1.1773530000000001</v>
      </c>
      <c r="AT15" s="13">
        <v>8.3480620000000005</v>
      </c>
      <c r="AU15" s="65">
        <v>1.629367</v>
      </c>
      <c r="AV15" s="79">
        <v>70</v>
      </c>
      <c r="AW15" s="82">
        <v>879807</v>
      </c>
      <c r="AX15" s="76">
        <v>324.41244474041298</v>
      </c>
      <c r="AY15" s="9">
        <v>2634</v>
      </c>
      <c r="AZ15" s="102">
        <v>2020</v>
      </c>
      <c r="BA15" s="103">
        <v>17.53</v>
      </c>
      <c r="BB15" s="103">
        <v>382.52</v>
      </c>
      <c r="BC15" s="102">
        <v>96</v>
      </c>
      <c r="BD15" s="102">
        <v>352</v>
      </c>
      <c r="BE15" s="104">
        <v>146</v>
      </c>
      <c r="BF15" s="12">
        <v>2677</v>
      </c>
      <c r="BG15" s="14">
        <v>2058</v>
      </c>
      <c r="BH15" s="10">
        <v>17.53</v>
      </c>
      <c r="BI15" s="10">
        <v>382.52</v>
      </c>
      <c r="BJ15" s="14">
        <v>97</v>
      </c>
      <c r="BK15" s="14">
        <v>358</v>
      </c>
      <c r="BL15" s="15">
        <v>143</v>
      </c>
      <c r="BM15" s="12">
        <v>2712</v>
      </c>
      <c r="BN15" s="14">
        <v>2044</v>
      </c>
      <c r="BO15" s="10">
        <v>17.53</v>
      </c>
      <c r="BP15" s="10">
        <v>382.52</v>
      </c>
      <c r="BQ15" s="14">
        <v>92</v>
      </c>
      <c r="BR15" s="14">
        <v>359</v>
      </c>
      <c r="BS15" s="15">
        <v>146</v>
      </c>
      <c r="BT15" s="16">
        <v>13.731067425999999</v>
      </c>
      <c r="BU15" s="13">
        <v>4.2113643769999998</v>
      </c>
      <c r="BV15" s="13">
        <v>6.0802877950000003</v>
      </c>
      <c r="BW15" s="13">
        <v>15.225414509</v>
      </c>
      <c r="BX15" s="13">
        <v>58.712838089000002</v>
      </c>
      <c r="BY15" s="13">
        <v>4.1335588010000004</v>
      </c>
      <c r="BZ15" s="118">
        <v>102.09</v>
      </c>
      <c r="CA15" s="123">
        <v>138930</v>
      </c>
      <c r="CB15" s="76">
        <v>51.227851999999999</v>
      </c>
    </row>
    <row r="16" spans="1:80" x14ac:dyDescent="0.25">
      <c r="A16" s="8" t="s">
        <v>41</v>
      </c>
      <c r="B16" s="7" t="s">
        <v>42</v>
      </c>
      <c r="C16" s="9">
        <v>424</v>
      </c>
      <c r="D16" s="49">
        <v>843867.75</v>
      </c>
      <c r="E16" s="29">
        <v>0</v>
      </c>
      <c r="F16" s="10">
        <v>49506</v>
      </c>
      <c r="G16" s="10">
        <v>24810.799999999999</v>
      </c>
      <c r="H16" s="29">
        <v>0</v>
      </c>
      <c r="I16" s="10">
        <v>9162.15</v>
      </c>
      <c r="J16" s="10">
        <v>59236.22</v>
      </c>
      <c r="K16" s="10">
        <v>15706</v>
      </c>
      <c r="L16" s="10">
        <v>132900.68</v>
      </c>
      <c r="M16" s="50">
        <v>31341</v>
      </c>
      <c r="N16" s="37">
        <v>1166530.6000000001</v>
      </c>
      <c r="O16" s="61">
        <v>426</v>
      </c>
      <c r="P16" s="10">
        <v>832563.19999999995</v>
      </c>
      <c r="Q16" s="10">
        <v>0</v>
      </c>
      <c r="R16" s="10">
        <v>46172.65</v>
      </c>
      <c r="S16" s="10">
        <v>25928.2</v>
      </c>
      <c r="T16" s="10">
        <v>0</v>
      </c>
      <c r="U16" s="10">
        <v>9772.9</v>
      </c>
      <c r="V16" s="10">
        <v>53524.12</v>
      </c>
      <c r="W16" s="10">
        <v>6333</v>
      </c>
      <c r="X16" s="10">
        <v>143794.67000000001</v>
      </c>
      <c r="Y16" s="10">
        <v>31140.2</v>
      </c>
      <c r="Z16" s="37">
        <v>1149228.94</v>
      </c>
      <c r="AA16" s="12">
        <v>446</v>
      </c>
      <c r="AB16" s="49">
        <v>886134.95</v>
      </c>
      <c r="AC16" s="10">
        <v>-85.25</v>
      </c>
      <c r="AD16" s="10">
        <v>56889.95</v>
      </c>
      <c r="AE16" s="10">
        <v>23668.35</v>
      </c>
      <c r="AF16" s="10">
        <v>0</v>
      </c>
      <c r="AG16" s="10">
        <v>9394</v>
      </c>
      <c r="AH16" s="10">
        <v>72859.06</v>
      </c>
      <c r="AI16" s="10">
        <v>40901</v>
      </c>
      <c r="AJ16" s="10">
        <v>144781.72</v>
      </c>
      <c r="AK16" s="50">
        <v>31600.3</v>
      </c>
      <c r="AL16" s="11">
        <v>1266144.08</v>
      </c>
      <c r="AM16" s="12">
        <v>471</v>
      </c>
      <c r="AN16" s="64">
        <v>49.131760999999997</v>
      </c>
      <c r="AO16" s="13">
        <v>2.9210769999999999</v>
      </c>
      <c r="AP16" s="13">
        <v>1.4288320000000001</v>
      </c>
      <c r="AQ16" s="13">
        <v>0.54348600000000002</v>
      </c>
      <c r="AR16" s="13">
        <v>3.5508869999999999</v>
      </c>
      <c r="AS16" s="13">
        <v>1.189703</v>
      </c>
      <c r="AT16" s="13">
        <v>8.0814459999999997</v>
      </c>
      <c r="AU16" s="65">
        <v>1.804481</v>
      </c>
      <c r="AV16" s="79">
        <v>68.650000000000006</v>
      </c>
      <c r="AW16" s="82">
        <v>159674</v>
      </c>
      <c r="AX16" s="76">
        <v>339.0110047537155</v>
      </c>
      <c r="AY16" s="9">
        <v>426</v>
      </c>
      <c r="AZ16" s="102">
        <v>333</v>
      </c>
      <c r="BA16" s="103">
        <v>3.98</v>
      </c>
      <c r="BB16" s="103">
        <v>99.13</v>
      </c>
      <c r="BC16" s="102">
        <v>17</v>
      </c>
      <c r="BD16" s="102">
        <v>62</v>
      </c>
      <c r="BE16" s="104">
        <v>26</v>
      </c>
      <c r="BF16" s="12">
        <v>446</v>
      </c>
      <c r="BG16" s="14">
        <v>349</v>
      </c>
      <c r="BH16" s="10">
        <v>3.98</v>
      </c>
      <c r="BI16" s="10">
        <v>99.13</v>
      </c>
      <c r="BJ16" s="14">
        <v>16</v>
      </c>
      <c r="BK16" s="14">
        <v>65</v>
      </c>
      <c r="BL16" s="15">
        <v>28</v>
      </c>
      <c r="BM16" s="12">
        <v>471</v>
      </c>
      <c r="BN16" s="14">
        <v>371</v>
      </c>
      <c r="BO16" s="10">
        <v>3.98</v>
      </c>
      <c r="BP16" s="10">
        <v>99.13</v>
      </c>
      <c r="BQ16" s="14">
        <v>15</v>
      </c>
      <c r="BR16" s="14">
        <v>72</v>
      </c>
      <c r="BS16" s="15">
        <v>23</v>
      </c>
      <c r="BT16" s="16">
        <v>12.896422421</v>
      </c>
      <c r="BU16" s="13">
        <v>4.9042939429999999</v>
      </c>
      <c r="BV16" s="13">
        <v>5.9807372909999996</v>
      </c>
      <c r="BW16" s="13">
        <v>15.378504976</v>
      </c>
      <c r="BX16" s="13">
        <v>65.236942577999997</v>
      </c>
      <c r="BY16" s="13">
        <v>4.3837701359999999</v>
      </c>
      <c r="BZ16" s="118">
        <v>108.78</v>
      </c>
      <c r="CA16" s="123">
        <v>31102</v>
      </c>
      <c r="CB16" s="76">
        <v>66.034295999999998</v>
      </c>
    </row>
    <row r="17" spans="1:80" x14ac:dyDescent="0.25">
      <c r="A17" s="8" t="s">
        <v>43</v>
      </c>
      <c r="B17" s="7" t="s">
        <v>44</v>
      </c>
      <c r="C17" s="9">
        <v>70</v>
      </c>
      <c r="D17" s="49">
        <v>114148.75</v>
      </c>
      <c r="E17" s="29">
        <v>0</v>
      </c>
      <c r="F17" s="10">
        <v>16845.650000000001</v>
      </c>
      <c r="G17" s="10">
        <v>236</v>
      </c>
      <c r="H17" s="29">
        <v>0</v>
      </c>
      <c r="I17" s="10">
        <v>681.2</v>
      </c>
      <c r="J17" s="10">
        <v>931.04</v>
      </c>
      <c r="K17" s="10">
        <v>0</v>
      </c>
      <c r="L17" s="10">
        <v>16514.11</v>
      </c>
      <c r="M17" s="50">
        <v>7054.4</v>
      </c>
      <c r="N17" s="37">
        <v>156411.15</v>
      </c>
      <c r="O17" s="61">
        <v>65</v>
      </c>
      <c r="P17" s="10">
        <v>112848.3</v>
      </c>
      <c r="Q17" s="10">
        <v>0</v>
      </c>
      <c r="R17" s="10">
        <v>14927.8</v>
      </c>
      <c r="S17" s="10">
        <v>347.85</v>
      </c>
      <c r="T17" s="10">
        <v>0</v>
      </c>
      <c r="U17" s="10">
        <v>686.25</v>
      </c>
      <c r="V17" s="10">
        <v>2762.18</v>
      </c>
      <c r="W17" s="10">
        <v>0</v>
      </c>
      <c r="X17" s="10">
        <v>17245.78</v>
      </c>
      <c r="Y17" s="10">
        <v>8178.1</v>
      </c>
      <c r="Z17" s="37">
        <v>156996.26</v>
      </c>
      <c r="AA17" s="12">
        <v>72</v>
      </c>
      <c r="AB17" s="49">
        <v>131671.85</v>
      </c>
      <c r="AC17" s="10">
        <v>0</v>
      </c>
      <c r="AD17" s="10">
        <v>12873.9</v>
      </c>
      <c r="AE17" s="10">
        <v>663.85</v>
      </c>
      <c r="AF17" s="10">
        <v>0</v>
      </c>
      <c r="AG17" s="10">
        <v>726.75</v>
      </c>
      <c r="AH17" s="10">
        <v>4417.7299999999996</v>
      </c>
      <c r="AI17" s="10">
        <v>1772</v>
      </c>
      <c r="AJ17" s="10">
        <v>19114.79</v>
      </c>
      <c r="AK17" s="50">
        <v>9158.5</v>
      </c>
      <c r="AL17" s="11">
        <v>180399.37</v>
      </c>
      <c r="AM17" s="12">
        <v>83</v>
      </c>
      <c r="AN17" s="64">
        <v>43.037706999999997</v>
      </c>
      <c r="AO17" s="13">
        <v>5.3759690000000004</v>
      </c>
      <c r="AP17" s="13">
        <v>0.14866799999999999</v>
      </c>
      <c r="AQ17" s="13">
        <v>0.25166899999999998</v>
      </c>
      <c r="AR17" s="13">
        <v>0.97033999999999998</v>
      </c>
      <c r="AS17" s="13">
        <v>0.203877</v>
      </c>
      <c r="AT17" s="13">
        <v>6.3510749999999998</v>
      </c>
      <c r="AU17" s="65">
        <v>2.9302779999999999</v>
      </c>
      <c r="AV17" s="79">
        <v>59.27</v>
      </c>
      <c r="AW17" s="82">
        <v>36557</v>
      </c>
      <c r="AX17" s="76">
        <v>440.44396246987952</v>
      </c>
      <c r="AY17" s="9">
        <v>65</v>
      </c>
      <c r="AZ17" s="102">
        <v>65</v>
      </c>
      <c r="BA17" s="103">
        <v>1.82</v>
      </c>
      <c r="BB17" s="103">
        <v>10.91</v>
      </c>
      <c r="BC17" s="102">
        <v>1</v>
      </c>
      <c r="BD17" s="102">
        <v>10</v>
      </c>
      <c r="BE17" s="104">
        <v>0</v>
      </c>
      <c r="BF17" s="12">
        <v>72</v>
      </c>
      <c r="BG17" s="14">
        <v>63</v>
      </c>
      <c r="BH17" s="10">
        <v>1.82</v>
      </c>
      <c r="BI17" s="10">
        <v>10.91</v>
      </c>
      <c r="BJ17" s="14">
        <v>1</v>
      </c>
      <c r="BK17" s="14">
        <v>5</v>
      </c>
      <c r="BL17" s="15">
        <v>1</v>
      </c>
      <c r="BM17" s="12">
        <v>83</v>
      </c>
      <c r="BN17" s="14">
        <v>63</v>
      </c>
      <c r="BO17" s="10">
        <v>1.82</v>
      </c>
      <c r="BP17" s="10">
        <v>10.91</v>
      </c>
      <c r="BQ17" s="14">
        <v>1</v>
      </c>
      <c r="BR17" s="14">
        <v>4</v>
      </c>
      <c r="BS17" s="15">
        <v>1</v>
      </c>
      <c r="BT17" s="16">
        <v>10.080831852999999</v>
      </c>
      <c r="BU17" s="13">
        <v>4.2811798599999999</v>
      </c>
      <c r="BV17" s="13">
        <v>5.6326187579999996</v>
      </c>
      <c r="BW17" s="13">
        <v>5.9042838489999996</v>
      </c>
      <c r="BX17" s="13">
        <v>39.835193103999998</v>
      </c>
      <c r="BY17" s="13">
        <v>0.66058245999999998</v>
      </c>
      <c r="BZ17" s="118">
        <v>66.39</v>
      </c>
      <c r="CA17" s="123">
        <v>760</v>
      </c>
      <c r="CB17" s="76">
        <v>9.1618670000000009</v>
      </c>
    </row>
    <row r="18" spans="1:80" x14ac:dyDescent="0.25">
      <c r="A18" s="8" t="s">
        <v>45</v>
      </c>
      <c r="B18" s="7" t="s">
        <v>46</v>
      </c>
      <c r="C18" s="9">
        <v>1755</v>
      </c>
      <c r="D18" s="49">
        <v>4321979.4000000004</v>
      </c>
      <c r="E18" s="29">
        <v>-169.75</v>
      </c>
      <c r="F18" s="10">
        <v>375928.1</v>
      </c>
      <c r="G18" s="10">
        <v>144812.95000000001</v>
      </c>
      <c r="H18" s="29">
        <v>0</v>
      </c>
      <c r="I18" s="10">
        <v>55775.7</v>
      </c>
      <c r="J18" s="10">
        <v>116502.98</v>
      </c>
      <c r="K18" s="10">
        <v>82326</v>
      </c>
      <c r="L18" s="10">
        <v>670178.31999999995</v>
      </c>
      <c r="M18" s="50">
        <v>142438</v>
      </c>
      <c r="N18" s="37">
        <v>5909771.7000000002</v>
      </c>
      <c r="O18" s="61">
        <v>1801</v>
      </c>
      <c r="P18" s="10">
        <v>4372876.1500000004</v>
      </c>
      <c r="Q18" s="10">
        <v>-60.55</v>
      </c>
      <c r="R18" s="10">
        <v>428030.45</v>
      </c>
      <c r="S18" s="10">
        <v>158258.95000000001</v>
      </c>
      <c r="T18" s="10">
        <v>0</v>
      </c>
      <c r="U18" s="10">
        <v>56355.15</v>
      </c>
      <c r="V18" s="10">
        <v>85745.42</v>
      </c>
      <c r="W18" s="10">
        <v>122552</v>
      </c>
      <c r="X18" s="10">
        <v>665642.96</v>
      </c>
      <c r="Y18" s="10">
        <v>146538.1</v>
      </c>
      <c r="Z18" s="37">
        <v>6035938.6299999999</v>
      </c>
      <c r="AA18" s="12">
        <v>1835</v>
      </c>
      <c r="AB18" s="49">
        <v>4551236.3</v>
      </c>
      <c r="AC18" s="10">
        <v>-66.55</v>
      </c>
      <c r="AD18" s="10">
        <v>461377.9</v>
      </c>
      <c r="AE18" s="10">
        <v>196819.3</v>
      </c>
      <c r="AF18" s="10">
        <v>0</v>
      </c>
      <c r="AG18" s="10">
        <v>62255.15</v>
      </c>
      <c r="AH18" s="10">
        <v>99715.3</v>
      </c>
      <c r="AI18" s="10">
        <v>148298.9</v>
      </c>
      <c r="AJ18" s="10">
        <v>681049.61</v>
      </c>
      <c r="AK18" s="50">
        <v>151397</v>
      </c>
      <c r="AL18" s="11">
        <v>6352082.9100000001</v>
      </c>
      <c r="AM18" s="12">
        <v>1886</v>
      </c>
      <c r="AN18" s="64">
        <v>61.055663000000003</v>
      </c>
      <c r="AO18" s="13">
        <v>5.8247210000000003</v>
      </c>
      <c r="AP18" s="13">
        <v>2.3004519999999999</v>
      </c>
      <c r="AQ18" s="13">
        <v>0.80346300000000004</v>
      </c>
      <c r="AR18" s="13">
        <v>1.3942559999999999</v>
      </c>
      <c r="AS18" s="13">
        <v>1.6217779999999999</v>
      </c>
      <c r="AT18" s="13">
        <v>9.2990689999999994</v>
      </c>
      <c r="AU18" s="65">
        <v>2.0294490000000001</v>
      </c>
      <c r="AV18" s="79">
        <v>84.33</v>
      </c>
      <c r="AW18" s="82">
        <v>319585</v>
      </c>
      <c r="AX18" s="76">
        <v>169.451433635737</v>
      </c>
      <c r="AY18" s="9">
        <v>1801</v>
      </c>
      <c r="AZ18" s="102">
        <v>1372</v>
      </c>
      <c r="BA18" s="103">
        <v>7.89</v>
      </c>
      <c r="BB18" s="103">
        <v>259.92</v>
      </c>
      <c r="BC18" s="102">
        <v>55</v>
      </c>
      <c r="BD18" s="102">
        <v>246</v>
      </c>
      <c r="BE18" s="104">
        <v>85</v>
      </c>
      <c r="BF18" s="12">
        <v>1835</v>
      </c>
      <c r="BG18" s="14">
        <v>1397</v>
      </c>
      <c r="BH18" s="10">
        <v>7.89</v>
      </c>
      <c r="BI18" s="10">
        <v>259.92</v>
      </c>
      <c r="BJ18" s="14">
        <v>58</v>
      </c>
      <c r="BK18" s="14">
        <v>245</v>
      </c>
      <c r="BL18" s="15">
        <v>72</v>
      </c>
      <c r="BM18" s="12">
        <v>1886</v>
      </c>
      <c r="BN18" s="14">
        <v>1391</v>
      </c>
      <c r="BO18" s="10">
        <v>7.89</v>
      </c>
      <c r="BP18" s="10">
        <v>259.92</v>
      </c>
      <c r="BQ18" s="14">
        <v>54</v>
      </c>
      <c r="BR18" s="14">
        <v>255</v>
      </c>
      <c r="BS18" s="15">
        <v>77</v>
      </c>
      <c r="BT18" s="16">
        <v>14.890812108</v>
      </c>
      <c r="BU18" s="13">
        <v>4.1911928830000003</v>
      </c>
      <c r="BV18" s="13">
        <v>6.1282839559999998</v>
      </c>
      <c r="BW18" s="13">
        <v>12.963224818</v>
      </c>
      <c r="BX18" s="13">
        <v>59.530385287000001</v>
      </c>
      <c r="BY18" s="13">
        <v>3.2329382529999999</v>
      </c>
      <c r="BZ18" s="118">
        <v>100.94</v>
      </c>
      <c r="CA18" s="123">
        <v>92335</v>
      </c>
      <c r="CB18" s="76">
        <v>48.958323</v>
      </c>
    </row>
    <row r="19" spans="1:80" x14ac:dyDescent="0.25">
      <c r="A19" s="8" t="s">
        <v>47</v>
      </c>
      <c r="B19" s="7" t="s">
        <v>48</v>
      </c>
      <c r="C19" s="9">
        <v>293</v>
      </c>
      <c r="D19" s="49">
        <v>621607.15</v>
      </c>
      <c r="E19" s="29">
        <v>-88.7</v>
      </c>
      <c r="F19" s="10">
        <v>60144.95</v>
      </c>
      <c r="G19" s="10">
        <v>81010.649999999994</v>
      </c>
      <c r="H19" s="29">
        <v>0</v>
      </c>
      <c r="I19" s="10">
        <v>107204.1</v>
      </c>
      <c r="J19" s="10">
        <v>39185.839999999997</v>
      </c>
      <c r="K19" s="10">
        <v>29108</v>
      </c>
      <c r="L19" s="10">
        <v>336875.86</v>
      </c>
      <c r="M19" s="50">
        <v>62782.400000000001</v>
      </c>
      <c r="N19" s="37">
        <v>1337830.25</v>
      </c>
      <c r="O19" s="61">
        <v>289</v>
      </c>
      <c r="P19" s="10">
        <v>640799.80000000005</v>
      </c>
      <c r="Q19" s="10">
        <v>-118</v>
      </c>
      <c r="R19" s="10">
        <v>82972.7</v>
      </c>
      <c r="S19" s="10">
        <v>66679.899999999994</v>
      </c>
      <c r="T19" s="10">
        <v>0</v>
      </c>
      <c r="U19" s="10">
        <v>108462.35</v>
      </c>
      <c r="V19" s="10">
        <v>77867.509999999995</v>
      </c>
      <c r="W19" s="10">
        <v>30270</v>
      </c>
      <c r="X19" s="10">
        <v>346693.97</v>
      </c>
      <c r="Y19" s="10">
        <v>64693.2</v>
      </c>
      <c r="Z19" s="37">
        <v>1418321.43</v>
      </c>
      <c r="AA19" s="12">
        <v>304</v>
      </c>
      <c r="AB19" s="49">
        <v>769133.8</v>
      </c>
      <c r="AC19" s="10">
        <v>-168.15</v>
      </c>
      <c r="AD19" s="10">
        <v>87357.4</v>
      </c>
      <c r="AE19" s="10">
        <v>1082766.2</v>
      </c>
      <c r="AF19" s="10">
        <v>0</v>
      </c>
      <c r="AG19" s="10">
        <v>111773.25</v>
      </c>
      <c r="AH19" s="10">
        <v>80787.399999999994</v>
      </c>
      <c r="AI19" s="10">
        <v>13935</v>
      </c>
      <c r="AJ19" s="10">
        <v>350412.65</v>
      </c>
      <c r="AK19" s="50">
        <v>65372.9</v>
      </c>
      <c r="AL19" s="11">
        <v>2561370.4500000002</v>
      </c>
      <c r="AM19" s="12">
        <v>318</v>
      </c>
      <c r="AN19" s="64">
        <v>56.887771000000001</v>
      </c>
      <c r="AO19" s="13">
        <v>6.45777</v>
      </c>
      <c r="AP19" s="13">
        <v>33.713507999999997</v>
      </c>
      <c r="AQ19" s="13">
        <v>9.184984</v>
      </c>
      <c r="AR19" s="13">
        <v>5.5404949999999999</v>
      </c>
      <c r="AS19" s="13">
        <v>2.0703649999999998</v>
      </c>
      <c r="AT19" s="13">
        <v>29.009076</v>
      </c>
      <c r="AU19" s="65">
        <v>5.4098100000000002</v>
      </c>
      <c r="AV19" s="79">
        <v>148.27000000000001</v>
      </c>
      <c r="AW19" s="82">
        <v>-167293</v>
      </c>
      <c r="AX19" s="76">
        <v>-526.07913134591195</v>
      </c>
      <c r="AY19" s="9">
        <v>289</v>
      </c>
      <c r="AZ19" s="102">
        <v>245</v>
      </c>
      <c r="BA19" s="103">
        <v>2.5</v>
      </c>
      <c r="BB19" s="103">
        <v>386.75</v>
      </c>
      <c r="BC19" s="102">
        <v>10</v>
      </c>
      <c r="BD19" s="102">
        <v>32</v>
      </c>
      <c r="BE19" s="104">
        <v>10</v>
      </c>
      <c r="BF19" s="12">
        <v>304</v>
      </c>
      <c r="BG19" s="14">
        <v>246</v>
      </c>
      <c r="BH19" s="10">
        <v>2.5</v>
      </c>
      <c r="BI19" s="10">
        <v>386.75</v>
      </c>
      <c r="BJ19" s="14">
        <v>10</v>
      </c>
      <c r="BK19" s="14">
        <v>30</v>
      </c>
      <c r="BL19" s="15">
        <v>13</v>
      </c>
      <c r="BM19" s="12">
        <v>318</v>
      </c>
      <c r="BN19" s="14">
        <v>250</v>
      </c>
      <c r="BO19" s="10">
        <v>2.5</v>
      </c>
      <c r="BP19" s="10">
        <v>386.75</v>
      </c>
      <c r="BQ19" s="14">
        <v>12</v>
      </c>
      <c r="BR19" s="14">
        <v>34</v>
      </c>
      <c r="BS19" s="15">
        <v>17</v>
      </c>
      <c r="BT19" s="16">
        <v>13.106610777</v>
      </c>
      <c r="BU19" s="13">
        <v>7.6733996150000001</v>
      </c>
      <c r="BV19" s="13">
        <v>5.8483131549999996</v>
      </c>
      <c r="BW19" s="13">
        <v>15.030262498000001</v>
      </c>
      <c r="BX19" s="13">
        <v>46.458978301000002</v>
      </c>
      <c r="BY19" s="13">
        <v>3.3280054400000001</v>
      </c>
      <c r="BZ19" s="118">
        <v>91.45</v>
      </c>
      <c r="CA19" s="123">
        <v>10489</v>
      </c>
      <c r="CB19" s="76">
        <v>32.984368000000003</v>
      </c>
    </row>
    <row r="20" spans="1:80" x14ac:dyDescent="0.25">
      <c r="A20" s="8" t="s">
        <v>49</v>
      </c>
      <c r="B20" s="7" t="s">
        <v>50</v>
      </c>
      <c r="C20" s="9">
        <v>1127</v>
      </c>
      <c r="D20" s="49">
        <v>1959000.35</v>
      </c>
      <c r="E20" s="29">
        <v>0</v>
      </c>
      <c r="F20" s="10">
        <v>297082.55</v>
      </c>
      <c r="G20" s="10">
        <v>53696.6</v>
      </c>
      <c r="H20" s="29">
        <v>0</v>
      </c>
      <c r="I20" s="10">
        <v>13993.2</v>
      </c>
      <c r="J20" s="10">
        <v>34969.96</v>
      </c>
      <c r="K20" s="10">
        <v>77733</v>
      </c>
      <c r="L20" s="10">
        <v>339642.37</v>
      </c>
      <c r="M20" s="50">
        <v>81826.100000000006</v>
      </c>
      <c r="N20" s="37">
        <v>2857944.13</v>
      </c>
      <c r="O20" s="61">
        <v>1124</v>
      </c>
      <c r="P20" s="10">
        <v>2057849.55</v>
      </c>
      <c r="Q20" s="10">
        <v>0</v>
      </c>
      <c r="R20" s="10">
        <v>292286.25</v>
      </c>
      <c r="S20" s="10">
        <v>22443.1</v>
      </c>
      <c r="T20" s="10">
        <v>0</v>
      </c>
      <c r="U20" s="10">
        <v>13092.85</v>
      </c>
      <c r="V20" s="10">
        <v>48259.06</v>
      </c>
      <c r="W20" s="10">
        <v>44712</v>
      </c>
      <c r="X20" s="10">
        <v>352688.37</v>
      </c>
      <c r="Y20" s="10">
        <v>82596.2</v>
      </c>
      <c r="Z20" s="37">
        <v>2913927.38</v>
      </c>
      <c r="AA20" s="12">
        <v>1115</v>
      </c>
      <c r="AB20" s="49">
        <v>2123145.35</v>
      </c>
      <c r="AC20" s="10">
        <v>0</v>
      </c>
      <c r="AD20" s="10">
        <v>289370.40000000002</v>
      </c>
      <c r="AE20" s="10">
        <v>47174.7</v>
      </c>
      <c r="AF20" s="10">
        <v>0</v>
      </c>
      <c r="AG20" s="10">
        <v>13872.95</v>
      </c>
      <c r="AH20" s="10">
        <v>31866.26</v>
      </c>
      <c r="AI20" s="10">
        <v>73843</v>
      </c>
      <c r="AJ20" s="10">
        <v>367779.76</v>
      </c>
      <c r="AK20" s="50">
        <v>81434</v>
      </c>
      <c r="AL20" s="11">
        <v>3028486.42</v>
      </c>
      <c r="AM20" s="12">
        <v>1143</v>
      </c>
      <c r="AN20" s="64">
        <v>45.337510000000002</v>
      </c>
      <c r="AO20" s="13">
        <v>6.4862219999999997</v>
      </c>
      <c r="AP20" s="13">
        <v>0.91076500000000005</v>
      </c>
      <c r="AQ20" s="13">
        <v>0.30239500000000002</v>
      </c>
      <c r="AR20" s="13">
        <v>0.84933800000000004</v>
      </c>
      <c r="AS20" s="13">
        <v>1.4495279999999999</v>
      </c>
      <c r="AT20" s="13">
        <v>7.8278210000000001</v>
      </c>
      <c r="AU20" s="65">
        <v>1.8148770000000001</v>
      </c>
      <c r="AV20" s="79">
        <v>64.98</v>
      </c>
      <c r="AW20" s="82">
        <v>432851</v>
      </c>
      <c r="AX20" s="76">
        <v>378.69746049343831</v>
      </c>
      <c r="AY20" s="9">
        <v>1124</v>
      </c>
      <c r="AZ20" s="102">
        <v>945</v>
      </c>
      <c r="BA20" s="103">
        <v>14.79</v>
      </c>
      <c r="BB20" s="103">
        <v>151.83000000000001</v>
      </c>
      <c r="BC20" s="102">
        <v>44</v>
      </c>
      <c r="BD20" s="102">
        <v>138</v>
      </c>
      <c r="BE20" s="104">
        <v>42</v>
      </c>
      <c r="BF20" s="12">
        <v>1115</v>
      </c>
      <c r="BG20" s="14">
        <v>975</v>
      </c>
      <c r="BH20" s="10">
        <v>14.79</v>
      </c>
      <c r="BI20" s="10">
        <v>151.83000000000001</v>
      </c>
      <c r="BJ20" s="14">
        <v>49</v>
      </c>
      <c r="BK20" s="14">
        <v>127</v>
      </c>
      <c r="BL20" s="15">
        <v>42</v>
      </c>
      <c r="BM20" s="12">
        <v>1143</v>
      </c>
      <c r="BN20" s="14">
        <v>980</v>
      </c>
      <c r="BO20" s="10">
        <v>14.79</v>
      </c>
      <c r="BP20" s="10">
        <v>151.83000000000001</v>
      </c>
      <c r="BQ20" s="14">
        <v>51</v>
      </c>
      <c r="BR20" s="14">
        <v>132</v>
      </c>
      <c r="BS20" s="15">
        <v>38</v>
      </c>
      <c r="BT20" s="16">
        <v>11.83599083</v>
      </c>
      <c r="BU20" s="13">
        <v>4.1161036040000001</v>
      </c>
      <c r="BV20" s="13">
        <v>5.6696847210000003</v>
      </c>
      <c r="BW20" s="13">
        <v>18.230484324999999</v>
      </c>
      <c r="BX20" s="13">
        <v>51.721547127999997</v>
      </c>
      <c r="BY20" s="13">
        <v>2.7503736569999999</v>
      </c>
      <c r="BZ20" s="118">
        <v>94.32</v>
      </c>
      <c r="CA20" s="123">
        <v>42661</v>
      </c>
      <c r="CB20" s="76">
        <v>37.324027000000001</v>
      </c>
    </row>
    <row r="21" spans="1:80" x14ac:dyDescent="0.25">
      <c r="A21" s="8" t="s">
        <v>51</v>
      </c>
      <c r="B21" s="7" t="s">
        <v>52</v>
      </c>
      <c r="C21" s="9">
        <v>436</v>
      </c>
      <c r="D21" s="49">
        <v>915368.8</v>
      </c>
      <c r="E21" s="29">
        <v>-27.45</v>
      </c>
      <c r="F21" s="10">
        <v>67371</v>
      </c>
      <c r="G21" s="10">
        <v>63175.55</v>
      </c>
      <c r="H21" s="29">
        <v>0</v>
      </c>
      <c r="I21" s="10">
        <v>6033.4</v>
      </c>
      <c r="J21" s="10">
        <v>37963.21</v>
      </c>
      <c r="K21" s="10">
        <v>18527</v>
      </c>
      <c r="L21" s="10">
        <v>177413.85</v>
      </c>
      <c r="M21" s="50">
        <v>30135.200000000001</v>
      </c>
      <c r="N21" s="37">
        <v>1315960.56</v>
      </c>
      <c r="O21" s="61">
        <v>447</v>
      </c>
      <c r="P21" s="10">
        <v>920476.85</v>
      </c>
      <c r="Q21" s="10">
        <v>-1.3</v>
      </c>
      <c r="R21" s="10">
        <v>75722.100000000006</v>
      </c>
      <c r="S21" s="10">
        <v>45178.95</v>
      </c>
      <c r="T21" s="10">
        <v>0</v>
      </c>
      <c r="U21" s="10">
        <v>4973.3500000000004</v>
      </c>
      <c r="V21" s="10">
        <v>35048.94</v>
      </c>
      <c r="W21" s="10">
        <v>30704</v>
      </c>
      <c r="X21" s="10">
        <v>173082.41</v>
      </c>
      <c r="Y21" s="10">
        <v>31582</v>
      </c>
      <c r="Z21" s="37">
        <v>1316767.3</v>
      </c>
      <c r="AA21" s="12">
        <v>455</v>
      </c>
      <c r="AB21" s="49">
        <v>1039079</v>
      </c>
      <c r="AC21" s="10">
        <v>0</v>
      </c>
      <c r="AD21" s="10">
        <v>81905.95</v>
      </c>
      <c r="AE21" s="10">
        <v>20874.95</v>
      </c>
      <c r="AF21" s="10">
        <v>0</v>
      </c>
      <c r="AG21" s="10">
        <v>5228.8</v>
      </c>
      <c r="AH21" s="10">
        <v>38213.58</v>
      </c>
      <c r="AI21" s="10">
        <v>23444</v>
      </c>
      <c r="AJ21" s="10">
        <v>166185.75</v>
      </c>
      <c r="AK21" s="50">
        <v>31857.599999999999</v>
      </c>
      <c r="AL21" s="11">
        <v>1406789.63</v>
      </c>
      <c r="AM21" s="12">
        <v>464</v>
      </c>
      <c r="AN21" s="64">
        <v>53.364955999999999</v>
      </c>
      <c r="AO21" s="13">
        <v>4.1735850000000001</v>
      </c>
      <c r="AP21" s="13">
        <v>2.4181300000000001</v>
      </c>
      <c r="AQ21" s="13">
        <v>0.30197400000000002</v>
      </c>
      <c r="AR21" s="13">
        <v>2.0662509999999998</v>
      </c>
      <c r="AS21" s="13">
        <v>1.3478650000000001</v>
      </c>
      <c r="AT21" s="13">
        <v>9.6035380000000004</v>
      </c>
      <c r="AU21" s="65">
        <v>1.737544</v>
      </c>
      <c r="AV21" s="79">
        <v>75.010000000000005</v>
      </c>
      <c r="AW21" s="82">
        <v>125389</v>
      </c>
      <c r="AX21" s="76">
        <v>270.23556646767241</v>
      </c>
      <c r="AY21" s="9">
        <v>447</v>
      </c>
      <c r="AZ21" s="102">
        <v>326</v>
      </c>
      <c r="BA21" s="103">
        <v>3.51</v>
      </c>
      <c r="BB21" s="103">
        <v>39.4</v>
      </c>
      <c r="BC21" s="102">
        <v>5</v>
      </c>
      <c r="BD21" s="102">
        <v>61</v>
      </c>
      <c r="BE21" s="104">
        <v>24</v>
      </c>
      <c r="BF21" s="12">
        <v>455</v>
      </c>
      <c r="BG21" s="14">
        <v>316</v>
      </c>
      <c r="BH21" s="10">
        <v>3.51</v>
      </c>
      <c r="BI21" s="10">
        <v>39.4</v>
      </c>
      <c r="BJ21" s="14">
        <v>5</v>
      </c>
      <c r="BK21" s="14">
        <v>62</v>
      </c>
      <c r="BL21" s="15">
        <v>24</v>
      </c>
      <c r="BM21" s="12">
        <v>464</v>
      </c>
      <c r="BN21" s="14">
        <v>332</v>
      </c>
      <c r="BO21" s="10">
        <v>3.51</v>
      </c>
      <c r="BP21" s="10">
        <v>39.4</v>
      </c>
      <c r="BQ21" s="14">
        <v>5</v>
      </c>
      <c r="BR21" s="14">
        <v>57</v>
      </c>
      <c r="BS21" s="15">
        <v>23</v>
      </c>
      <c r="BT21" s="16">
        <v>13.288122442000001</v>
      </c>
      <c r="BU21" s="13">
        <v>3.4158742289999999</v>
      </c>
      <c r="BV21" s="13">
        <v>6.3435151230000004</v>
      </c>
      <c r="BW21" s="13">
        <v>4.7061508920000001</v>
      </c>
      <c r="BX21" s="13">
        <v>58.096978360999998</v>
      </c>
      <c r="BY21" s="13">
        <v>3.9632406040000001</v>
      </c>
      <c r="BZ21" s="118">
        <v>89.81</v>
      </c>
      <c r="CA21" s="123">
        <v>14236</v>
      </c>
      <c r="CB21" s="76">
        <v>30.681183999999998</v>
      </c>
    </row>
    <row r="22" spans="1:80" x14ac:dyDescent="0.25">
      <c r="A22" s="8" t="s">
        <v>53</v>
      </c>
      <c r="B22" s="7" t="s">
        <v>54</v>
      </c>
      <c r="C22" s="9">
        <v>1439</v>
      </c>
      <c r="D22" s="49">
        <v>2979742.35</v>
      </c>
      <c r="E22" s="29">
        <v>0</v>
      </c>
      <c r="F22" s="10">
        <v>239780.7</v>
      </c>
      <c r="G22" s="10">
        <v>188078.7</v>
      </c>
      <c r="H22" s="29">
        <v>0</v>
      </c>
      <c r="I22" s="10">
        <v>28578.9</v>
      </c>
      <c r="J22" s="10">
        <v>78207.740000000005</v>
      </c>
      <c r="K22" s="10">
        <v>54766</v>
      </c>
      <c r="L22" s="10">
        <v>476352.79</v>
      </c>
      <c r="M22" s="50">
        <v>118942.3</v>
      </c>
      <c r="N22" s="37">
        <v>4164449.48</v>
      </c>
      <c r="O22" s="61">
        <v>1474</v>
      </c>
      <c r="P22" s="10">
        <v>3059976.25</v>
      </c>
      <c r="Q22" s="10">
        <v>0</v>
      </c>
      <c r="R22" s="10">
        <v>242883.65</v>
      </c>
      <c r="S22" s="10">
        <v>243593.8</v>
      </c>
      <c r="T22" s="10">
        <v>0</v>
      </c>
      <c r="U22" s="10">
        <v>32483.35</v>
      </c>
      <c r="V22" s="10">
        <v>80232.97</v>
      </c>
      <c r="W22" s="10">
        <v>77468</v>
      </c>
      <c r="X22" s="10">
        <v>484087.11</v>
      </c>
      <c r="Y22" s="10">
        <v>122831.8</v>
      </c>
      <c r="Z22" s="37">
        <v>4343556.93</v>
      </c>
      <c r="AA22" s="12">
        <v>1520</v>
      </c>
      <c r="AB22" s="49">
        <v>3248511.9</v>
      </c>
      <c r="AC22" s="10">
        <v>0</v>
      </c>
      <c r="AD22" s="10">
        <v>264083.90000000002</v>
      </c>
      <c r="AE22" s="10">
        <v>270632.95</v>
      </c>
      <c r="AF22" s="10">
        <v>0</v>
      </c>
      <c r="AG22" s="10">
        <v>34093.800000000003</v>
      </c>
      <c r="AH22" s="10">
        <v>102292.97</v>
      </c>
      <c r="AI22" s="10">
        <v>182324</v>
      </c>
      <c r="AJ22" s="10">
        <v>522183.42</v>
      </c>
      <c r="AK22" s="50">
        <v>126270</v>
      </c>
      <c r="AL22" s="11">
        <v>4750392.9400000004</v>
      </c>
      <c r="AM22" s="12">
        <v>1535</v>
      </c>
      <c r="AN22" s="64">
        <v>52.052219000000001</v>
      </c>
      <c r="AO22" s="13">
        <v>4.1836359999999999</v>
      </c>
      <c r="AP22" s="13">
        <v>3.9274360000000001</v>
      </c>
      <c r="AQ22" s="13">
        <v>0.53284399999999998</v>
      </c>
      <c r="AR22" s="13">
        <v>1.4584029999999999</v>
      </c>
      <c r="AS22" s="13">
        <v>1.744313</v>
      </c>
      <c r="AT22" s="13">
        <v>8.308211</v>
      </c>
      <c r="AU22" s="65">
        <v>2.062824</v>
      </c>
      <c r="AV22" s="79">
        <v>74.27</v>
      </c>
      <c r="AW22" s="82">
        <v>427095</v>
      </c>
      <c r="AX22" s="76">
        <v>278.23774010553745</v>
      </c>
      <c r="AY22" s="9">
        <v>1474</v>
      </c>
      <c r="AZ22" s="102">
        <v>1211</v>
      </c>
      <c r="BA22" s="103">
        <v>10.28</v>
      </c>
      <c r="BB22" s="103">
        <v>253.39</v>
      </c>
      <c r="BC22" s="102">
        <v>47</v>
      </c>
      <c r="BD22" s="102">
        <v>216</v>
      </c>
      <c r="BE22" s="104">
        <v>71</v>
      </c>
      <c r="BF22" s="12">
        <v>1520</v>
      </c>
      <c r="BG22" s="14">
        <v>1233</v>
      </c>
      <c r="BH22" s="10">
        <v>10.28</v>
      </c>
      <c r="BI22" s="10">
        <v>253.39</v>
      </c>
      <c r="BJ22" s="14">
        <v>48</v>
      </c>
      <c r="BK22" s="14">
        <v>217</v>
      </c>
      <c r="BL22" s="15">
        <v>67</v>
      </c>
      <c r="BM22" s="12">
        <v>1535</v>
      </c>
      <c r="BN22" s="14">
        <v>1259</v>
      </c>
      <c r="BO22" s="10">
        <v>10.28</v>
      </c>
      <c r="BP22" s="10">
        <v>253.39</v>
      </c>
      <c r="BQ22" s="14">
        <v>47</v>
      </c>
      <c r="BR22" s="14">
        <v>207</v>
      </c>
      <c r="BS22" s="15">
        <v>68</v>
      </c>
      <c r="BT22" s="16">
        <v>13.626782857</v>
      </c>
      <c r="BU22" s="13">
        <v>4.4646711730000002</v>
      </c>
      <c r="BV22" s="13">
        <v>5.8310221200000001</v>
      </c>
      <c r="BW22" s="13">
        <v>13.437147847</v>
      </c>
      <c r="BX22" s="13">
        <v>62.295219066000001</v>
      </c>
      <c r="BY22" s="13">
        <v>3.4691277309999999</v>
      </c>
      <c r="BZ22" s="118">
        <v>103.12</v>
      </c>
      <c r="CA22" s="123">
        <v>81857</v>
      </c>
      <c r="CB22" s="76">
        <v>53.326729999999998</v>
      </c>
    </row>
    <row r="23" spans="1:80" x14ac:dyDescent="0.25">
      <c r="A23" s="8" t="s">
        <v>55</v>
      </c>
      <c r="B23" s="7" t="s">
        <v>56</v>
      </c>
      <c r="C23" s="9">
        <v>1107</v>
      </c>
      <c r="D23" s="49">
        <v>2891749.75</v>
      </c>
      <c r="E23" s="29">
        <v>-136.35</v>
      </c>
      <c r="F23" s="10">
        <v>408435.35</v>
      </c>
      <c r="G23" s="10">
        <v>32732.85</v>
      </c>
      <c r="H23" s="29">
        <v>0</v>
      </c>
      <c r="I23" s="10">
        <v>17977.05</v>
      </c>
      <c r="J23" s="10">
        <v>49137.63</v>
      </c>
      <c r="K23" s="10">
        <v>108764</v>
      </c>
      <c r="L23" s="10">
        <v>493584.87</v>
      </c>
      <c r="M23" s="50">
        <v>86641</v>
      </c>
      <c r="N23" s="37">
        <v>4088886.15</v>
      </c>
      <c r="O23" s="61">
        <v>1148</v>
      </c>
      <c r="P23" s="10">
        <v>3285090.15</v>
      </c>
      <c r="Q23" s="10">
        <v>-1180.0999999999999</v>
      </c>
      <c r="R23" s="10">
        <v>416696.15</v>
      </c>
      <c r="S23" s="10">
        <v>30423.4</v>
      </c>
      <c r="T23" s="10">
        <v>0</v>
      </c>
      <c r="U23" s="10">
        <v>21467.85</v>
      </c>
      <c r="V23" s="10">
        <v>53590.94</v>
      </c>
      <c r="W23" s="10">
        <v>117475</v>
      </c>
      <c r="X23" s="10">
        <v>508851.69</v>
      </c>
      <c r="Y23" s="10">
        <v>88478.7</v>
      </c>
      <c r="Z23" s="37">
        <v>4520893.78</v>
      </c>
      <c r="AA23" s="12">
        <v>1173</v>
      </c>
      <c r="AB23" s="49">
        <v>3263773.75</v>
      </c>
      <c r="AC23" s="10">
        <v>-1011.55</v>
      </c>
      <c r="AD23" s="10">
        <v>423931.35</v>
      </c>
      <c r="AE23" s="10">
        <v>34953.5</v>
      </c>
      <c r="AF23" s="10">
        <v>0</v>
      </c>
      <c r="AG23" s="10">
        <v>22957.8</v>
      </c>
      <c r="AH23" s="10">
        <v>61218.19</v>
      </c>
      <c r="AI23" s="10">
        <v>159545.85</v>
      </c>
      <c r="AJ23" s="10">
        <v>519533.58</v>
      </c>
      <c r="AK23" s="50">
        <v>88551</v>
      </c>
      <c r="AL23" s="11">
        <v>4573453.47</v>
      </c>
      <c r="AM23" s="12">
        <v>1222</v>
      </c>
      <c r="AN23" s="64">
        <v>68.373755000000003</v>
      </c>
      <c r="AO23" s="13">
        <v>9.0550460000000008</v>
      </c>
      <c r="AP23" s="13">
        <v>0.71146900000000002</v>
      </c>
      <c r="AQ23" s="13">
        <v>0.45153199999999999</v>
      </c>
      <c r="AR23" s="13">
        <v>1.186572</v>
      </c>
      <c r="AS23" s="13">
        <v>2.7883580000000001</v>
      </c>
      <c r="AT23" s="13">
        <v>11.033858</v>
      </c>
      <c r="AU23" s="65">
        <v>1.911824</v>
      </c>
      <c r="AV23" s="79">
        <v>95.51</v>
      </c>
      <c r="AW23" s="82">
        <v>59333</v>
      </c>
      <c r="AX23" s="76">
        <v>48.553729229132571</v>
      </c>
      <c r="AY23" s="9">
        <v>1148</v>
      </c>
      <c r="AZ23" s="102">
        <v>848</v>
      </c>
      <c r="BA23" s="103">
        <v>7.23</v>
      </c>
      <c r="BB23" s="103">
        <v>115.27</v>
      </c>
      <c r="BC23" s="102">
        <v>43</v>
      </c>
      <c r="BD23" s="102">
        <v>132</v>
      </c>
      <c r="BE23" s="104">
        <v>46</v>
      </c>
      <c r="BF23" s="12">
        <v>1173</v>
      </c>
      <c r="BG23" s="14">
        <v>867</v>
      </c>
      <c r="BH23" s="10">
        <v>7.23</v>
      </c>
      <c r="BI23" s="10">
        <v>115.27</v>
      </c>
      <c r="BJ23" s="14">
        <v>52</v>
      </c>
      <c r="BK23" s="14">
        <v>139</v>
      </c>
      <c r="BL23" s="15">
        <v>51</v>
      </c>
      <c r="BM23" s="12">
        <v>1222</v>
      </c>
      <c r="BN23" s="14">
        <v>904</v>
      </c>
      <c r="BO23" s="10">
        <v>7.23</v>
      </c>
      <c r="BP23" s="10">
        <v>115.27</v>
      </c>
      <c r="BQ23" s="14">
        <v>49</v>
      </c>
      <c r="BR23" s="14">
        <v>145</v>
      </c>
      <c r="BS23" s="15">
        <v>55</v>
      </c>
      <c r="BT23" s="16">
        <v>13.916921529</v>
      </c>
      <c r="BU23" s="13">
        <v>3.6068027100000002</v>
      </c>
      <c r="BV23" s="13">
        <v>6.20087761</v>
      </c>
      <c r="BW23" s="13">
        <v>17.396144274000001</v>
      </c>
      <c r="BX23" s="13">
        <v>51.722771619</v>
      </c>
      <c r="BY23" s="13">
        <v>3.267465064</v>
      </c>
      <c r="BZ23" s="118">
        <v>96.11</v>
      </c>
      <c r="CA23" s="123">
        <v>49172</v>
      </c>
      <c r="CB23" s="76">
        <v>40.239043000000002</v>
      </c>
    </row>
    <row r="24" spans="1:80" x14ac:dyDescent="0.25">
      <c r="A24" s="8" t="s">
        <v>57</v>
      </c>
      <c r="B24" s="7" t="s">
        <v>58</v>
      </c>
      <c r="C24" s="9">
        <v>5425</v>
      </c>
      <c r="D24" s="49">
        <v>11643532.699999999</v>
      </c>
      <c r="E24" s="29">
        <v>-297.89999999999998</v>
      </c>
      <c r="F24" s="10">
        <v>984020.4</v>
      </c>
      <c r="G24" s="10">
        <v>2283486.4500000002</v>
      </c>
      <c r="H24" s="29">
        <v>0</v>
      </c>
      <c r="I24" s="10">
        <v>529790.25</v>
      </c>
      <c r="J24" s="10">
        <v>414328.57</v>
      </c>
      <c r="K24" s="10">
        <v>537342</v>
      </c>
      <c r="L24" s="10">
        <v>2560998.71</v>
      </c>
      <c r="M24" s="50">
        <v>428494.8</v>
      </c>
      <c r="N24" s="37">
        <v>19381695.98</v>
      </c>
      <c r="O24" s="61">
        <v>5521</v>
      </c>
      <c r="P24" s="10">
        <v>12144778.65</v>
      </c>
      <c r="Q24" s="10">
        <v>-251.45</v>
      </c>
      <c r="R24" s="10">
        <v>978136.3</v>
      </c>
      <c r="S24" s="10">
        <v>2378346.0499999998</v>
      </c>
      <c r="T24" s="10">
        <v>0</v>
      </c>
      <c r="U24" s="10">
        <v>528662.19999999995</v>
      </c>
      <c r="V24" s="10">
        <v>361289.71</v>
      </c>
      <c r="W24" s="10">
        <v>349951</v>
      </c>
      <c r="X24" s="10">
        <v>2588408.65</v>
      </c>
      <c r="Y24" s="10">
        <v>437673.9</v>
      </c>
      <c r="Z24" s="37">
        <v>19766995.010000002</v>
      </c>
      <c r="AA24" s="12">
        <v>5559</v>
      </c>
      <c r="AB24" s="49">
        <v>12501484.15</v>
      </c>
      <c r="AC24" s="10">
        <v>-496.25</v>
      </c>
      <c r="AD24" s="10">
        <v>1030782.9</v>
      </c>
      <c r="AE24" s="10">
        <v>1445905.3</v>
      </c>
      <c r="AF24" s="10">
        <v>0</v>
      </c>
      <c r="AG24" s="10">
        <v>545301.5</v>
      </c>
      <c r="AH24" s="10">
        <v>403144.94</v>
      </c>
      <c r="AI24" s="10">
        <v>272109</v>
      </c>
      <c r="AJ24" s="10">
        <v>2685489.66</v>
      </c>
      <c r="AK24" s="50">
        <v>443255.6</v>
      </c>
      <c r="AL24" s="11">
        <v>19326976.800000001</v>
      </c>
      <c r="AM24" s="12">
        <v>5635</v>
      </c>
      <c r="AN24" s="64">
        <v>54.627133999999998</v>
      </c>
      <c r="AO24" s="13">
        <v>4.5052320000000003</v>
      </c>
      <c r="AP24" s="13">
        <v>9.2119140000000002</v>
      </c>
      <c r="AQ24" s="13">
        <v>2.4146130000000001</v>
      </c>
      <c r="AR24" s="13">
        <v>1.7752600000000001</v>
      </c>
      <c r="AS24" s="13">
        <v>1.7511000000000001</v>
      </c>
      <c r="AT24" s="13">
        <v>11.795562</v>
      </c>
      <c r="AU24" s="65">
        <v>1.9711810000000001</v>
      </c>
      <c r="AV24" s="79">
        <v>88.05</v>
      </c>
      <c r="AW24" s="82">
        <v>728179</v>
      </c>
      <c r="AX24" s="76">
        <v>129.22429048837623</v>
      </c>
      <c r="AY24" s="9">
        <v>5521</v>
      </c>
      <c r="AZ24" s="102">
        <v>4023</v>
      </c>
      <c r="BA24" s="103">
        <v>25.8</v>
      </c>
      <c r="BB24" s="103">
        <v>2154.44</v>
      </c>
      <c r="BC24" s="102">
        <v>162</v>
      </c>
      <c r="BD24" s="102">
        <v>763</v>
      </c>
      <c r="BE24" s="104">
        <v>283</v>
      </c>
      <c r="BF24" s="12">
        <v>5559</v>
      </c>
      <c r="BG24" s="14">
        <v>4089</v>
      </c>
      <c r="BH24" s="10">
        <v>25.8</v>
      </c>
      <c r="BI24" s="10">
        <v>2154.44</v>
      </c>
      <c r="BJ24" s="14">
        <v>175</v>
      </c>
      <c r="BK24" s="14">
        <v>761</v>
      </c>
      <c r="BL24" s="15">
        <v>288</v>
      </c>
      <c r="BM24" s="12">
        <v>5635</v>
      </c>
      <c r="BN24" s="14">
        <v>4297</v>
      </c>
      <c r="BO24" s="10">
        <v>25.8</v>
      </c>
      <c r="BP24" s="10">
        <v>2154.44</v>
      </c>
      <c r="BQ24" s="14">
        <v>186</v>
      </c>
      <c r="BR24" s="14">
        <v>761</v>
      </c>
      <c r="BS24" s="15">
        <v>285</v>
      </c>
      <c r="BT24" s="16">
        <v>14.680367927000001</v>
      </c>
      <c r="BU24" s="13">
        <v>5.7855326119999999</v>
      </c>
      <c r="BV24" s="13">
        <v>6.1863952360000001</v>
      </c>
      <c r="BW24" s="13">
        <v>13.396234086</v>
      </c>
      <c r="BX24" s="13">
        <v>60.239675564000002</v>
      </c>
      <c r="BY24" s="13">
        <v>3.903856239</v>
      </c>
      <c r="BZ24" s="118">
        <v>104.19</v>
      </c>
      <c r="CA24" s="123">
        <v>313164</v>
      </c>
      <c r="CB24" s="76">
        <v>55.574745999999998</v>
      </c>
    </row>
    <row r="25" spans="1:80" x14ac:dyDescent="0.25">
      <c r="A25" s="8" t="s">
        <v>59</v>
      </c>
      <c r="B25" s="7" t="s">
        <v>60</v>
      </c>
      <c r="C25" s="9">
        <v>9457</v>
      </c>
      <c r="D25" s="49">
        <v>22111368.350000001</v>
      </c>
      <c r="E25" s="29">
        <v>-1169.4000000000001</v>
      </c>
      <c r="F25" s="10">
        <v>2123508</v>
      </c>
      <c r="G25" s="10">
        <v>2716865.25</v>
      </c>
      <c r="H25" s="29">
        <v>0</v>
      </c>
      <c r="I25" s="10">
        <v>612314.65</v>
      </c>
      <c r="J25" s="10">
        <v>847723.12</v>
      </c>
      <c r="K25" s="10">
        <v>590887</v>
      </c>
      <c r="L25" s="10">
        <v>3784879.59</v>
      </c>
      <c r="M25" s="50">
        <v>673376.1</v>
      </c>
      <c r="N25" s="37">
        <v>33459752.66</v>
      </c>
      <c r="O25" s="61">
        <v>9670</v>
      </c>
      <c r="P25" s="10">
        <v>22783090.25</v>
      </c>
      <c r="Q25" s="10">
        <v>-19674.7</v>
      </c>
      <c r="R25" s="10">
        <v>2276204.9</v>
      </c>
      <c r="S25" s="10">
        <v>2598435</v>
      </c>
      <c r="T25" s="10">
        <v>0</v>
      </c>
      <c r="U25" s="10">
        <v>621028.6</v>
      </c>
      <c r="V25" s="10">
        <v>855293.02</v>
      </c>
      <c r="W25" s="10">
        <v>554134.9</v>
      </c>
      <c r="X25" s="10">
        <v>3926334.77</v>
      </c>
      <c r="Y25" s="10">
        <v>685949.2</v>
      </c>
      <c r="Z25" s="37">
        <v>34280795.939999998</v>
      </c>
      <c r="AA25" s="12">
        <v>9696</v>
      </c>
      <c r="AB25" s="49">
        <v>23745027.300000001</v>
      </c>
      <c r="AC25" s="10">
        <v>-144427.04999999999</v>
      </c>
      <c r="AD25" s="10">
        <v>2361379.1</v>
      </c>
      <c r="AE25" s="10">
        <v>2358442.35</v>
      </c>
      <c r="AF25" s="10">
        <v>0</v>
      </c>
      <c r="AG25" s="10">
        <v>646515.94999999995</v>
      </c>
      <c r="AH25" s="10">
        <v>784336.54</v>
      </c>
      <c r="AI25" s="10">
        <v>664846.05000000005</v>
      </c>
      <c r="AJ25" s="10">
        <v>4009383.24</v>
      </c>
      <c r="AK25" s="50">
        <v>683496.5</v>
      </c>
      <c r="AL25" s="11">
        <v>35108999.979999997</v>
      </c>
      <c r="AM25" s="12">
        <v>9988</v>
      </c>
      <c r="AN25" s="64">
        <v>59.028587000000002</v>
      </c>
      <c r="AO25" s="13">
        <v>5.8261669999999999</v>
      </c>
      <c r="AP25" s="13">
        <v>6.6221209999999999</v>
      </c>
      <c r="AQ25" s="13">
        <v>1.6206020000000001</v>
      </c>
      <c r="AR25" s="13">
        <v>2.1450520000000002</v>
      </c>
      <c r="AS25" s="13">
        <v>1.56033</v>
      </c>
      <c r="AT25" s="13">
        <v>10.10383</v>
      </c>
      <c r="AU25" s="65">
        <v>1.7611079999999999</v>
      </c>
      <c r="AV25" s="79">
        <v>88.67</v>
      </c>
      <c r="AW25" s="82">
        <v>1223727</v>
      </c>
      <c r="AX25" s="76">
        <v>122.51976663035643</v>
      </c>
      <c r="AY25" s="9">
        <v>9670</v>
      </c>
      <c r="AZ25" s="102">
        <v>7698</v>
      </c>
      <c r="BA25" s="103">
        <v>40.4</v>
      </c>
      <c r="BB25" s="103">
        <v>3442.82</v>
      </c>
      <c r="BC25" s="102">
        <v>356</v>
      </c>
      <c r="BD25" s="102">
        <v>1150</v>
      </c>
      <c r="BE25" s="104">
        <v>453</v>
      </c>
      <c r="BF25" s="12">
        <v>9696</v>
      </c>
      <c r="BG25" s="14">
        <v>7898</v>
      </c>
      <c r="BH25" s="10">
        <v>40.4</v>
      </c>
      <c r="BI25" s="10">
        <v>3442.82</v>
      </c>
      <c r="BJ25" s="14">
        <v>374</v>
      </c>
      <c r="BK25" s="14">
        <v>1155</v>
      </c>
      <c r="BL25" s="15">
        <v>455</v>
      </c>
      <c r="BM25" s="12">
        <v>9988</v>
      </c>
      <c r="BN25" s="14">
        <v>8150</v>
      </c>
      <c r="BO25" s="10">
        <v>40.4</v>
      </c>
      <c r="BP25" s="10">
        <v>3442.82</v>
      </c>
      <c r="BQ25" s="14">
        <v>384</v>
      </c>
      <c r="BR25" s="14">
        <v>1226</v>
      </c>
      <c r="BS25" s="15">
        <v>454</v>
      </c>
      <c r="BT25" s="16">
        <v>14.993329796999999</v>
      </c>
      <c r="BU25" s="13">
        <v>5.6362606299999998</v>
      </c>
      <c r="BV25" s="13">
        <v>5.8691944229999997</v>
      </c>
      <c r="BW25" s="13">
        <v>16.253935899999998</v>
      </c>
      <c r="BX25" s="13">
        <v>52.993332033000002</v>
      </c>
      <c r="BY25" s="13">
        <v>3.5374098360000001</v>
      </c>
      <c r="BZ25" s="118">
        <v>99.28</v>
      </c>
      <c r="CA25" s="123">
        <v>457614</v>
      </c>
      <c r="CB25" s="76">
        <v>45.816341000000001</v>
      </c>
    </row>
    <row r="26" spans="1:80" x14ac:dyDescent="0.25">
      <c r="A26" s="8" t="s">
        <v>61</v>
      </c>
      <c r="B26" s="7" t="s">
        <v>62</v>
      </c>
      <c r="C26" s="9">
        <v>2278</v>
      </c>
      <c r="D26" s="49">
        <v>6009155.5499999998</v>
      </c>
      <c r="E26" s="29">
        <v>-9803.2000000000007</v>
      </c>
      <c r="F26" s="10">
        <v>981467.35</v>
      </c>
      <c r="G26" s="10">
        <v>79187.149999999994</v>
      </c>
      <c r="H26" s="29">
        <v>0</v>
      </c>
      <c r="I26" s="10">
        <v>21594.5</v>
      </c>
      <c r="J26" s="10">
        <v>95476.18</v>
      </c>
      <c r="K26" s="10">
        <v>136109</v>
      </c>
      <c r="L26" s="10">
        <v>992068.1</v>
      </c>
      <c r="M26" s="50">
        <v>158034.29999999999</v>
      </c>
      <c r="N26" s="37">
        <v>8463288.9299999997</v>
      </c>
      <c r="O26" s="61">
        <v>2320</v>
      </c>
      <c r="P26" s="10">
        <v>6315281.4000000004</v>
      </c>
      <c r="Q26" s="10">
        <v>-15311.4</v>
      </c>
      <c r="R26" s="10">
        <v>986462.85</v>
      </c>
      <c r="S26" s="10">
        <v>146306.1</v>
      </c>
      <c r="T26" s="10">
        <v>0</v>
      </c>
      <c r="U26" s="10">
        <v>22026.95</v>
      </c>
      <c r="V26" s="10">
        <v>79352.600000000006</v>
      </c>
      <c r="W26" s="10">
        <v>269268.05</v>
      </c>
      <c r="X26" s="10">
        <v>1021863.62</v>
      </c>
      <c r="Y26" s="10">
        <v>162031.5</v>
      </c>
      <c r="Z26" s="37">
        <v>8987281.6699999999</v>
      </c>
      <c r="AA26" s="12">
        <v>2317</v>
      </c>
      <c r="AB26" s="49">
        <v>6802385.9500000002</v>
      </c>
      <c r="AC26" s="10">
        <v>-18905.599999999999</v>
      </c>
      <c r="AD26" s="10">
        <v>1003625.3</v>
      </c>
      <c r="AE26" s="10">
        <v>128673.3</v>
      </c>
      <c r="AF26" s="10">
        <v>0</v>
      </c>
      <c r="AG26" s="10">
        <v>24647.599999999999</v>
      </c>
      <c r="AH26" s="10">
        <v>99817.99</v>
      </c>
      <c r="AI26" s="10">
        <v>155258.35</v>
      </c>
      <c r="AJ26" s="10">
        <v>1050782.3899999999</v>
      </c>
      <c r="AK26" s="50">
        <v>162964.6</v>
      </c>
      <c r="AL26" s="11">
        <v>9409249.8800000008</v>
      </c>
      <c r="AM26" s="12">
        <v>2320</v>
      </c>
      <c r="AN26" s="64">
        <v>68.560879</v>
      </c>
      <c r="AO26" s="13">
        <v>10.677178</v>
      </c>
      <c r="AP26" s="13">
        <v>1.270667</v>
      </c>
      <c r="AQ26" s="13">
        <v>0.245281</v>
      </c>
      <c r="AR26" s="13">
        <v>0.98726700000000001</v>
      </c>
      <c r="AS26" s="13">
        <v>2.0115280000000002</v>
      </c>
      <c r="AT26" s="13">
        <v>11.012578</v>
      </c>
      <c r="AU26" s="65">
        <v>1.7355750000000001</v>
      </c>
      <c r="AV26" s="79">
        <v>96.5</v>
      </c>
      <c r="AW26" s="82">
        <v>87808</v>
      </c>
      <c r="AX26" s="76">
        <v>37.848118553017237</v>
      </c>
      <c r="AY26" s="9">
        <v>2320</v>
      </c>
      <c r="AZ26" s="102">
        <v>1626</v>
      </c>
      <c r="BA26" s="103">
        <v>9.84</v>
      </c>
      <c r="BB26" s="103">
        <v>234.06</v>
      </c>
      <c r="BC26" s="102">
        <v>81</v>
      </c>
      <c r="BD26" s="102">
        <v>299</v>
      </c>
      <c r="BE26" s="104">
        <v>100</v>
      </c>
      <c r="BF26" s="12">
        <v>2317</v>
      </c>
      <c r="BG26" s="14">
        <v>1795</v>
      </c>
      <c r="BH26" s="10">
        <v>9.84</v>
      </c>
      <c r="BI26" s="10">
        <v>234.06</v>
      </c>
      <c r="BJ26" s="14">
        <v>84</v>
      </c>
      <c r="BK26" s="14">
        <v>299</v>
      </c>
      <c r="BL26" s="15">
        <v>99</v>
      </c>
      <c r="BM26" s="12">
        <v>2320</v>
      </c>
      <c r="BN26" s="14">
        <v>1816</v>
      </c>
      <c r="BO26" s="10">
        <v>9.84</v>
      </c>
      <c r="BP26" s="10">
        <v>234.06</v>
      </c>
      <c r="BQ26" s="14">
        <v>81</v>
      </c>
      <c r="BR26" s="14">
        <v>295</v>
      </c>
      <c r="BS26" s="15">
        <v>94</v>
      </c>
      <c r="BT26" s="16">
        <v>14.919104217999999</v>
      </c>
      <c r="BU26" s="13">
        <v>3.6594358320000002</v>
      </c>
      <c r="BV26" s="13">
        <v>6.1407145219999997</v>
      </c>
      <c r="BW26" s="13">
        <v>15.14783109</v>
      </c>
      <c r="BX26" s="13">
        <v>56.559088043000003</v>
      </c>
      <c r="BY26" s="13">
        <v>3.2099184909999998</v>
      </c>
      <c r="BZ26" s="118">
        <v>99.64</v>
      </c>
      <c r="CA26" s="123">
        <v>107844</v>
      </c>
      <c r="CB26" s="76">
        <v>46.484504999999999</v>
      </c>
    </row>
    <row r="27" spans="1:80" x14ac:dyDescent="0.25">
      <c r="A27" s="8" t="s">
        <v>63</v>
      </c>
      <c r="B27" s="7" t="s">
        <v>64</v>
      </c>
      <c r="C27" s="9">
        <v>285</v>
      </c>
      <c r="D27" s="49">
        <v>1267285.3500000001</v>
      </c>
      <c r="E27" s="29">
        <v>-7840.2</v>
      </c>
      <c r="F27" s="10">
        <v>287888.5</v>
      </c>
      <c r="G27" s="10">
        <v>7150.2</v>
      </c>
      <c r="H27" s="29">
        <v>0</v>
      </c>
      <c r="I27" s="10">
        <v>7004.3</v>
      </c>
      <c r="J27" s="10">
        <v>1894.96</v>
      </c>
      <c r="K27" s="10">
        <v>8924</v>
      </c>
      <c r="L27" s="10">
        <v>96892.11</v>
      </c>
      <c r="M27" s="50">
        <v>21076</v>
      </c>
      <c r="N27" s="37">
        <v>1690275.22</v>
      </c>
      <c r="O27" s="61">
        <v>289</v>
      </c>
      <c r="P27" s="10">
        <v>1083489.3</v>
      </c>
      <c r="Q27" s="10">
        <v>-15044.4</v>
      </c>
      <c r="R27" s="10">
        <v>317599.3</v>
      </c>
      <c r="S27" s="10">
        <v>9407.7000000000007</v>
      </c>
      <c r="T27" s="10">
        <v>0</v>
      </c>
      <c r="U27" s="10">
        <v>5673.05</v>
      </c>
      <c r="V27" s="10">
        <v>24666.68</v>
      </c>
      <c r="W27" s="10">
        <v>11234</v>
      </c>
      <c r="X27" s="10">
        <v>98262.12</v>
      </c>
      <c r="Y27" s="10">
        <v>22074.9</v>
      </c>
      <c r="Z27" s="37">
        <v>1557362.65</v>
      </c>
      <c r="AA27" s="12">
        <v>282</v>
      </c>
      <c r="AB27" s="49">
        <v>2816614.2</v>
      </c>
      <c r="AC27" s="10">
        <v>-5627.35</v>
      </c>
      <c r="AD27" s="10">
        <v>354658.2</v>
      </c>
      <c r="AE27" s="10">
        <v>5458.6</v>
      </c>
      <c r="AF27" s="10">
        <v>0</v>
      </c>
      <c r="AG27" s="10">
        <v>3201.65</v>
      </c>
      <c r="AH27" s="10">
        <v>5863.92</v>
      </c>
      <c r="AI27" s="10">
        <v>18185</v>
      </c>
      <c r="AJ27" s="10">
        <v>110484.5</v>
      </c>
      <c r="AK27" s="50">
        <v>22018.1</v>
      </c>
      <c r="AL27" s="11">
        <v>3330856.82</v>
      </c>
      <c r="AM27" s="12">
        <v>293</v>
      </c>
      <c r="AN27" s="64">
        <v>149.80019899999999</v>
      </c>
      <c r="AO27" s="13">
        <v>27.883407999999999</v>
      </c>
      <c r="AP27" s="13">
        <v>0.63797000000000004</v>
      </c>
      <c r="AQ27" s="13">
        <v>0.46021499999999999</v>
      </c>
      <c r="AR27" s="13">
        <v>0.93424300000000005</v>
      </c>
      <c r="AS27" s="13">
        <v>1.115604</v>
      </c>
      <c r="AT27" s="13">
        <v>8.8779400000000006</v>
      </c>
      <c r="AU27" s="65">
        <v>1.8918090000000001</v>
      </c>
      <c r="AV27" s="79">
        <v>191.6</v>
      </c>
      <c r="AW27" s="82">
        <v>-292507</v>
      </c>
      <c r="AX27" s="76">
        <v>-998.3187990716724</v>
      </c>
      <c r="AY27" s="9">
        <v>289</v>
      </c>
      <c r="AZ27" s="102">
        <v>264</v>
      </c>
      <c r="BA27" s="103">
        <v>1.91</v>
      </c>
      <c r="BB27" s="103">
        <v>39.32</v>
      </c>
      <c r="BC27" s="102">
        <v>8</v>
      </c>
      <c r="BD27" s="102">
        <v>38</v>
      </c>
      <c r="BE27" s="104">
        <v>18</v>
      </c>
      <c r="BF27" s="12">
        <v>282</v>
      </c>
      <c r="BG27" s="14">
        <v>268</v>
      </c>
      <c r="BH27" s="10">
        <v>1.91</v>
      </c>
      <c r="BI27" s="10">
        <v>39.32</v>
      </c>
      <c r="BJ27" s="14">
        <v>9</v>
      </c>
      <c r="BK27" s="14">
        <v>36</v>
      </c>
      <c r="BL27" s="15">
        <v>16</v>
      </c>
      <c r="BM27" s="12">
        <v>293</v>
      </c>
      <c r="BN27" s="14">
        <v>265</v>
      </c>
      <c r="BO27" s="10">
        <v>1.91</v>
      </c>
      <c r="BP27" s="10">
        <v>39.32</v>
      </c>
      <c r="BQ27" s="14">
        <v>9</v>
      </c>
      <c r="BR27" s="14">
        <v>45</v>
      </c>
      <c r="BS27" s="15">
        <v>17</v>
      </c>
      <c r="BT27" s="16">
        <v>13.699031413</v>
      </c>
      <c r="BU27" s="13">
        <v>4.1377814720000003</v>
      </c>
      <c r="BV27" s="13">
        <v>5.4352835160000001</v>
      </c>
      <c r="BW27" s="13">
        <v>12.890975984000001</v>
      </c>
      <c r="BX27" s="13">
        <v>60.626376444000002</v>
      </c>
      <c r="BY27" s="13">
        <v>4.498155261</v>
      </c>
      <c r="BZ27" s="118">
        <v>101.29</v>
      </c>
      <c r="CA27" s="123">
        <v>14545</v>
      </c>
      <c r="CB27" s="76">
        <v>49.640897000000002</v>
      </c>
    </row>
    <row r="28" spans="1:80" x14ac:dyDescent="0.25">
      <c r="A28" s="8" t="s">
        <v>65</v>
      </c>
      <c r="B28" s="7" t="s">
        <v>66</v>
      </c>
      <c r="C28" s="9">
        <v>757</v>
      </c>
      <c r="D28" s="49">
        <v>1603691.1</v>
      </c>
      <c r="E28" s="29">
        <v>-19.75</v>
      </c>
      <c r="F28" s="10">
        <v>120303.65</v>
      </c>
      <c r="G28" s="10">
        <v>139893</v>
      </c>
      <c r="H28" s="29">
        <v>0</v>
      </c>
      <c r="I28" s="10">
        <v>8332.7999999999993</v>
      </c>
      <c r="J28" s="10">
        <v>35904.230000000003</v>
      </c>
      <c r="K28" s="10">
        <v>77710</v>
      </c>
      <c r="L28" s="10">
        <v>247934.66</v>
      </c>
      <c r="M28" s="50">
        <v>47444.3</v>
      </c>
      <c r="N28" s="37">
        <v>2281193.9900000002</v>
      </c>
      <c r="O28" s="61">
        <v>772</v>
      </c>
      <c r="P28" s="10">
        <v>1746152.4</v>
      </c>
      <c r="Q28" s="10">
        <v>0</v>
      </c>
      <c r="R28" s="10">
        <v>119921.60000000001</v>
      </c>
      <c r="S28" s="10">
        <v>81983.45</v>
      </c>
      <c r="T28" s="10">
        <v>0</v>
      </c>
      <c r="U28" s="10">
        <v>11247.45</v>
      </c>
      <c r="V28" s="10">
        <v>46345.35</v>
      </c>
      <c r="W28" s="10">
        <v>18757</v>
      </c>
      <c r="X28" s="10">
        <v>268804.59000000003</v>
      </c>
      <c r="Y28" s="10">
        <v>49305.1</v>
      </c>
      <c r="Z28" s="37">
        <v>2342516.94</v>
      </c>
      <c r="AA28" s="12">
        <v>786</v>
      </c>
      <c r="AB28" s="49">
        <v>1844268.45</v>
      </c>
      <c r="AC28" s="10">
        <v>0</v>
      </c>
      <c r="AD28" s="10">
        <v>122555.05</v>
      </c>
      <c r="AE28" s="10">
        <v>21989.8</v>
      </c>
      <c r="AF28" s="10">
        <v>0</v>
      </c>
      <c r="AG28" s="10">
        <v>11073.1</v>
      </c>
      <c r="AH28" s="10">
        <v>44769.88</v>
      </c>
      <c r="AI28" s="10">
        <v>39200</v>
      </c>
      <c r="AJ28" s="10">
        <v>288986.32</v>
      </c>
      <c r="AK28" s="50">
        <v>50095.6</v>
      </c>
      <c r="AL28" s="11">
        <v>2422938.2000000002</v>
      </c>
      <c r="AM28" s="12">
        <v>791</v>
      </c>
      <c r="AN28" s="64">
        <v>55.720638999999998</v>
      </c>
      <c r="AO28" s="13">
        <v>3.8940549999999998</v>
      </c>
      <c r="AP28" s="13">
        <v>2.642865</v>
      </c>
      <c r="AQ28" s="13">
        <v>0.32855299999999998</v>
      </c>
      <c r="AR28" s="13">
        <v>1.36185</v>
      </c>
      <c r="AS28" s="13">
        <v>1.4648110000000001</v>
      </c>
      <c r="AT28" s="13">
        <v>8.6428019999999997</v>
      </c>
      <c r="AU28" s="65">
        <v>1.575941</v>
      </c>
      <c r="AV28" s="79">
        <v>75.63</v>
      </c>
      <c r="AW28" s="82">
        <v>208453</v>
      </c>
      <c r="AX28" s="76">
        <v>263.53104261061947</v>
      </c>
      <c r="AY28" s="9">
        <v>772</v>
      </c>
      <c r="AZ28" s="102">
        <v>644</v>
      </c>
      <c r="BA28" s="103">
        <v>4.8899999999999997</v>
      </c>
      <c r="BB28" s="103">
        <v>259.88</v>
      </c>
      <c r="BC28" s="102">
        <v>37</v>
      </c>
      <c r="BD28" s="102">
        <v>79</v>
      </c>
      <c r="BE28" s="104">
        <v>31</v>
      </c>
      <c r="BF28" s="12">
        <v>786</v>
      </c>
      <c r="BG28" s="14">
        <v>660</v>
      </c>
      <c r="BH28" s="10">
        <v>4.8899999999999997</v>
      </c>
      <c r="BI28" s="10">
        <v>259.88</v>
      </c>
      <c r="BJ28" s="14">
        <v>36</v>
      </c>
      <c r="BK28" s="14">
        <v>83</v>
      </c>
      <c r="BL28" s="15">
        <v>39</v>
      </c>
      <c r="BM28" s="12">
        <v>791</v>
      </c>
      <c r="BN28" s="14">
        <v>662</v>
      </c>
      <c r="BO28" s="10">
        <v>4.8899999999999997</v>
      </c>
      <c r="BP28" s="10">
        <v>259.88</v>
      </c>
      <c r="BQ28" s="14">
        <v>26</v>
      </c>
      <c r="BR28" s="14">
        <v>91</v>
      </c>
      <c r="BS28" s="15">
        <v>38</v>
      </c>
      <c r="BT28" s="16">
        <v>13.863314114</v>
      </c>
      <c r="BU28" s="13">
        <v>5.5437675110000004</v>
      </c>
      <c r="BV28" s="13">
        <v>5.750621529</v>
      </c>
      <c r="BW28" s="13">
        <v>18.086818728000001</v>
      </c>
      <c r="BX28" s="13">
        <v>47.441373574000004</v>
      </c>
      <c r="BY28" s="13">
        <v>3.502815054</v>
      </c>
      <c r="BZ28" s="118">
        <v>94.19</v>
      </c>
      <c r="CA28" s="123">
        <v>29361</v>
      </c>
      <c r="CB28" s="76">
        <v>37.118679999999998</v>
      </c>
    </row>
    <row r="29" spans="1:80" x14ac:dyDescent="0.25">
      <c r="A29" s="8" t="s">
        <v>67</v>
      </c>
      <c r="B29" s="7" t="s">
        <v>68</v>
      </c>
      <c r="C29" s="9">
        <v>278</v>
      </c>
      <c r="D29" s="49">
        <v>600352.19999999995</v>
      </c>
      <c r="E29" s="29">
        <v>0</v>
      </c>
      <c r="F29" s="10">
        <v>85070.6</v>
      </c>
      <c r="G29" s="10">
        <v>7127.8</v>
      </c>
      <c r="H29" s="29">
        <v>0</v>
      </c>
      <c r="I29" s="10">
        <v>3685.95</v>
      </c>
      <c r="J29" s="10">
        <v>5047.37</v>
      </c>
      <c r="K29" s="10">
        <v>28984</v>
      </c>
      <c r="L29" s="10">
        <v>95802.37</v>
      </c>
      <c r="M29" s="50">
        <v>20098.5</v>
      </c>
      <c r="N29" s="37">
        <v>846168.79</v>
      </c>
      <c r="O29" s="61">
        <v>291</v>
      </c>
      <c r="P29" s="10">
        <v>658721.4</v>
      </c>
      <c r="Q29" s="10">
        <v>-69.55</v>
      </c>
      <c r="R29" s="10">
        <v>51451.1</v>
      </c>
      <c r="S29" s="10">
        <v>56310.1</v>
      </c>
      <c r="T29" s="10">
        <v>0</v>
      </c>
      <c r="U29" s="10">
        <v>7465</v>
      </c>
      <c r="V29" s="10">
        <v>6237.25</v>
      </c>
      <c r="W29" s="10">
        <v>24195</v>
      </c>
      <c r="X29" s="10">
        <v>95305.07</v>
      </c>
      <c r="Y29" s="10">
        <v>20421.2</v>
      </c>
      <c r="Z29" s="37">
        <v>920036.57</v>
      </c>
      <c r="AA29" s="12">
        <v>302</v>
      </c>
      <c r="AB29" s="49">
        <v>745089.05</v>
      </c>
      <c r="AC29" s="10">
        <v>-65.650000000000006</v>
      </c>
      <c r="AD29" s="10">
        <v>58558.7</v>
      </c>
      <c r="AE29" s="10">
        <v>23999</v>
      </c>
      <c r="AF29" s="10">
        <v>0</v>
      </c>
      <c r="AG29" s="10">
        <v>8487.35</v>
      </c>
      <c r="AH29" s="10">
        <v>8479.91</v>
      </c>
      <c r="AI29" s="10">
        <v>17999</v>
      </c>
      <c r="AJ29" s="10">
        <v>106260.73</v>
      </c>
      <c r="AK29" s="50">
        <v>21384.2</v>
      </c>
      <c r="AL29" s="11">
        <v>990192.29</v>
      </c>
      <c r="AM29" s="12">
        <v>320</v>
      </c>
      <c r="AN29" s="64">
        <v>57.072541000000001</v>
      </c>
      <c r="AO29" s="13">
        <v>5.6045970000000001</v>
      </c>
      <c r="AP29" s="13">
        <v>2.4741689999999998</v>
      </c>
      <c r="AQ29" s="13">
        <v>0.55510599999999999</v>
      </c>
      <c r="AR29" s="13">
        <v>0.56047999999999998</v>
      </c>
      <c r="AS29" s="13">
        <v>2.0461649999999998</v>
      </c>
      <c r="AT29" s="13">
        <v>8.4820720000000005</v>
      </c>
      <c r="AU29" s="65">
        <v>1.766483</v>
      </c>
      <c r="AV29" s="79">
        <v>78.56</v>
      </c>
      <c r="AW29" s="82">
        <v>74191</v>
      </c>
      <c r="AX29" s="76">
        <v>231.84676050625001</v>
      </c>
      <c r="AY29" s="9">
        <v>291</v>
      </c>
      <c r="AZ29" s="102">
        <v>247</v>
      </c>
      <c r="BA29" s="103">
        <v>2.02</v>
      </c>
      <c r="BB29" s="103">
        <v>31.71</v>
      </c>
      <c r="BC29" s="102">
        <v>6</v>
      </c>
      <c r="BD29" s="102">
        <v>38</v>
      </c>
      <c r="BE29" s="104">
        <v>18</v>
      </c>
      <c r="BF29" s="12">
        <v>302</v>
      </c>
      <c r="BG29" s="14">
        <v>240</v>
      </c>
      <c r="BH29" s="10">
        <v>2.02</v>
      </c>
      <c r="BI29" s="10">
        <v>31.71</v>
      </c>
      <c r="BJ29" s="14">
        <v>7</v>
      </c>
      <c r="BK29" s="14">
        <v>43</v>
      </c>
      <c r="BL29" s="15">
        <v>18</v>
      </c>
      <c r="BM29" s="12">
        <v>320</v>
      </c>
      <c r="BN29" s="14">
        <v>249</v>
      </c>
      <c r="BO29" s="10">
        <v>2.02</v>
      </c>
      <c r="BP29" s="10">
        <v>31.71</v>
      </c>
      <c r="BQ29" s="14">
        <v>9</v>
      </c>
      <c r="BR29" s="14">
        <v>43</v>
      </c>
      <c r="BS29" s="15">
        <v>15</v>
      </c>
      <c r="BT29" s="16">
        <v>13.694864775999999</v>
      </c>
      <c r="BU29" s="13">
        <v>3.7108721330000001</v>
      </c>
      <c r="BV29" s="13">
        <v>5.8808481410000004</v>
      </c>
      <c r="BW29" s="13">
        <v>10.265819769</v>
      </c>
      <c r="BX29" s="13">
        <v>59.831911198999997</v>
      </c>
      <c r="BY29" s="13">
        <v>4.2739298159999999</v>
      </c>
      <c r="BZ29" s="118">
        <v>97.66</v>
      </c>
      <c r="CA29" s="123">
        <v>13727</v>
      </c>
      <c r="CB29" s="76">
        <v>42.898313000000002</v>
      </c>
    </row>
    <row r="30" spans="1:80" x14ac:dyDescent="0.25">
      <c r="A30" s="8" t="s">
        <v>69</v>
      </c>
      <c r="B30" s="7" t="s">
        <v>70</v>
      </c>
      <c r="C30" s="9">
        <v>378</v>
      </c>
      <c r="D30" s="49">
        <v>668532.25</v>
      </c>
      <c r="E30" s="29">
        <v>0</v>
      </c>
      <c r="F30" s="10">
        <v>62689</v>
      </c>
      <c r="G30" s="10">
        <v>20082.849999999999</v>
      </c>
      <c r="H30" s="29">
        <v>0</v>
      </c>
      <c r="I30" s="10">
        <v>5292.35</v>
      </c>
      <c r="J30" s="10">
        <v>7009.55</v>
      </c>
      <c r="K30" s="10">
        <v>31969</v>
      </c>
      <c r="L30" s="10">
        <v>92307.44</v>
      </c>
      <c r="M30" s="50">
        <v>36924.5</v>
      </c>
      <c r="N30" s="37">
        <v>924806.94</v>
      </c>
      <c r="O30" s="61">
        <v>372</v>
      </c>
      <c r="P30" s="10">
        <v>670094.6</v>
      </c>
      <c r="Q30" s="10">
        <v>0</v>
      </c>
      <c r="R30" s="10">
        <v>81159.199999999997</v>
      </c>
      <c r="S30" s="10">
        <v>68945.95</v>
      </c>
      <c r="T30" s="10">
        <v>0</v>
      </c>
      <c r="U30" s="10">
        <v>5704.35</v>
      </c>
      <c r="V30" s="10">
        <v>6177.93</v>
      </c>
      <c r="W30" s="10">
        <v>6488</v>
      </c>
      <c r="X30" s="10">
        <v>95072.06</v>
      </c>
      <c r="Y30" s="10">
        <v>37092.6</v>
      </c>
      <c r="Z30" s="37">
        <v>970734.69</v>
      </c>
      <c r="AA30" s="12">
        <v>364</v>
      </c>
      <c r="AB30" s="49">
        <v>738127.7</v>
      </c>
      <c r="AC30" s="10">
        <v>0</v>
      </c>
      <c r="AD30" s="10">
        <v>84649.05</v>
      </c>
      <c r="AE30" s="10">
        <v>12162.6</v>
      </c>
      <c r="AF30" s="10">
        <v>0</v>
      </c>
      <c r="AG30" s="10">
        <v>3523.95</v>
      </c>
      <c r="AH30" s="10">
        <v>8645.98</v>
      </c>
      <c r="AI30" s="10">
        <v>17014</v>
      </c>
      <c r="AJ30" s="10">
        <v>103863.91</v>
      </c>
      <c r="AK30" s="50">
        <v>37375.599999999999</v>
      </c>
      <c r="AL30" s="11">
        <v>1005362.79</v>
      </c>
      <c r="AM30" s="12">
        <v>349</v>
      </c>
      <c r="AN30" s="64">
        <v>46.368971000000002</v>
      </c>
      <c r="AO30" s="13">
        <v>5.106401</v>
      </c>
      <c r="AP30" s="13">
        <v>2.2526920000000001</v>
      </c>
      <c r="AQ30" s="13">
        <v>0.32318200000000002</v>
      </c>
      <c r="AR30" s="13">
        <v>0.48788100000000001</v>
      </c>
      <c r="AS30" s="13">
        <v>1.232297</v>
      </c>
      <c r="AT30" s="13">
        <v>6.5034179999999999</v>
      </c>
      <c r="AU30" s="65">
        <v>2.4853459999999998</v>
      </c>
      <c r="AV30" s="79">
        <v>64.760000000000005</v>
      </c>
      <c r="AW30" s="82">
        <v>132996</v>
      </c>
      <c r="AX30" s="76">
        <v>381.07648508595992</v>
      </c>
      <c r="AY30" s="9">
        <v>372</v>
      </c>
      <c r="AZ30" s="102">
        <v>339</v>
      </c>
      <c r="BA30" s="103">
        <v>7.49</v>
      </c>
      <c r="BB30" s="103">
        <v>85.18</v>
      </c>
      <c r="BC30" s="102">
        <v>15</v>
      </c>
      <c r="BD30" s="102">
        <v>52</v>
      </c>
      <c r="BE30" s="104">
        <v>12</v>
      </c>
      <c r="BF30" s="12">
        <v>364</v>
      </c>
      <c r="BG30" s="14">
        <v>351</v>
      </c>
      <c r="BH30" s="10">
        <v>7.49</v>
      </c>
      <c r="BI30" s="10">
        <v>85.18</v>
      </c>
      <c r="BJ30" s="14">
        <v>16</v>
      </c>
      <c r="BK30" s="14">
        <v>54</v>
      </c>
      <c r="BL30" s="15">
        <v>7</v>
      </c>
      <c r="BM30" s="12">
        <v>349</v>
      </c>
      <c r="BN30" s="14">
        <v>350</v>
      </c>
      <c r="BO30" s="10">
        <v>7.49</v>
      </c>
      <c r="BP30" s="10">
        <v>85.18</v>
      </c>
      <c r="BQ30" s="14">
        <v>12</v>
      </c>
      <c r="BR30" s="14">
        <v>55</v>
      </c>
      <c r="BS30" s="15">
        <v>6</v>
      </c>
      <c r="BT30" s="16">
        <v>10.588516623</v>
      </c>
      <c r="BU30" s="13">
        <v>5.0013709909999999</v>
      </c>
      <c r="BV30" s="13">
        <v>5.3202659460000001</v>
      </c>
      <c r="BW30" s="13">
        <v>16.942756919000001</v>
      </c>
      <c r="BX30" s="13">
        <v>65.473464378000003</v>
      </c>
      <c r="BY30" s="13">
        <v>1.742834711</v>
      </c>
      <c r="BZ30" s="118">
        <v>105.07</v>
      </c>
      <c r="CA30" s="123">
        <v>20059</v>
      </c>
      <c r="CB30" s="76">
        <v>57.476227999999999</v>
      </c>
    </row>
    <row r="31" spans="1:80" x14ac:dyDescent="0.25">
      <c r="A31" s="8" t="s">
        <v>71</v>
      </c>
      <c r="B31" s="7" t="s">
        <v>72</v>
      </c>
      <c r="C31" s="9">
        <v>825</v>
      </c>
      <c r="D31" s="49">
        <v>1688428.7</v>
      </c>
      <c r="E31" s="29">
        <v>0</v>
      </c>
      <c r="F31" s="10">
        <v>109106.4</v>
      </c>
      <c r="G31" s="10">
        <v>60809.3</v>
      </c>
      <c r="H31" s="29">
        <v>0</v>
      </c>
      <c r="I31" s="10">
        <v>11800.6</v>
      </c>
      <c r="J31" s="10">
        <v>45990.99</v>
      </c>
      <c r="K31" s="10">
        <v>21326</v>
      </c>
      <c r="L31" s="10">
        <v>289708.59999999998</v>
      </c>
      <c r="M31" s="50">
        <v>56315.4</v>
      </c>
      <c r="N31" s="37">
        <v>2283485.9900000002</v>
      </c>
      <c r="O31" s="61">
        <v>846</v>
      </c>
      <c r="P31" s="10">
        <v>1712269</v>
      </c>
      <c r="Q31" s="10">
        <v>0</v>
      </c>
      <c r="R31" s="10">
        <v>119094.05</v>
      </c>
      <c r="S31" s="10">
        <v>76359.8</v>
      </c>
      <c r="T31" s="10">
        <v>0</v>
      </c>
      <c r="U31" s="10">
        <v>10868.15</v>
      </c>
      <c r="V31" s="10">
        <v>61789.15</v>
      </c>
      <c r="W31" s="10">
        <v>53119</v>
      </c>
      <c r="X31" s="10">
        <v>293736.69</v>
      </c>
      <c r="Y31" s="10">
        <v>58452.7</v>
      </c>
      <c r="Z31" s="37">
        <v>2385688.54</v>
      </c>
      <c r="AA31" s="12">
        <v>830</v>
      </c>
      <c r="AB31" s="49">
        <v>1657883.95</v>
      </c>
      <c r="AC31" s="10">
        <v>0</v>
      </c>
      <c r="AD31" s="10">
        <v>115707.9</v>
      </c>
      <c r="AE31" s="10">
        <v>107278.35</v>
      </c>
      <c r="AF31" s="10">
        <v>0</v>
      </c>
      <c r="AG31" s="10">
        <v>11061.15</v>
      </c>
      <c r="AH31" s="10">
        <v>67484.600000000006</v>
      </c>
      <c r="AI31" s="10">
        <v>27841</v>
      </c>
      <c r="AJ31" s="10">
        <v>297711.39</v>
      </c>
      <c r="AK31" s="50">
        <v>58827.8</v>
      </c>
      <c r="AL31" s="11">
        <v>2343796.14</v>
      </c>
      <c r="AM31" s="12">
        <v>858</v>
      </c>
      <c r="AN31" s="64">
        <v>50.264139</v>
      </c>
      <c r="AO31" s="13">
        <v>3.4157479999999998</v>
      </c>
      <c r="AP31" s="13">
        <v>2.4294859999999998</v>
      </c>
      <c r="AQ31" s="13">
        <v>0.33528000000000002</v>
      </c>
      <c r="AR31" s="13">
        <v>1.7401089999999999</v>
      </c>
      <c r="AS31" s="13">
        <v>1.012149</v>
      </c>
      <c r="AT31" s="13">
        <v>8.7560749999999992</v>
      </c>
      <c r="AU31" s="65">
        <v>1.7246539999999999</v>
      </c>
      <c r="AV31" s="79">
        <v>69.680000000000007</v>
      </c>
      <c r="AW31" s="82">
        <v>281315</v>
      </c>
      <c r="AX31" s="76">
        <v>327.87284415034964</v>
      </c>
      <c r="AY31" s="9">
        <v>846</v>
      </c>
      <c r="AZ31" s="102">
        <v>658</v>
      </c>
      <c r="BA31" s="103">
        <v>6.31</v>
      </c>
      <c r="BB31" s="103">
        <v>110.54</v>
      </c>
      <c r="BC31" s="102">
        <v>29</v>
      </c>
      <c r="BD31" s="102">
        <v>103</v>
      </c>
      <c r="BE31" s="104">
        <v>34</v>
      </c>
      <c r="BF31" s="12">
        <v>830</v>
      </c>
      <c r="BG31" s="14">
        <v>709</v>
      </c>
      <c r="BH31" s="10">
        <v>6.31</v>
      </c>
      <c r="BI31" s="10">
        <v>110.54</v>
      </c>
      <c r="BJ31" s="14">
        <v>30</v>
      </c>
      <c r="BK31" s="14">
        <v>96</v>
      </c>
      <c r="BL31" s="15">
        <v>36</v>
      </c>
      <c r="BM31" s="12">
        <v>858</v>
      </c>
      <c r="BN31" s="14">
        <v>738</v>
      </c>
      <c r="BO31" s="10">
        <v>6.31</v>
      </c>
      <c r="BP31" s="10">
        <v>110.54</v>
      </c>
      <c r="BQ31" s="14">
        <v>32</v>
      </c>
      <c r="BR31" s="14">
        <v>96</v>
      </c>
      <c r="BS31" s="15">
        <v>34</v>
      </c>
      <c r="BT31" s="16">
        <v>13.373966843</v>
      </c>
      <c r="BU31" s="13">
        <v>4.0707139229999996</v>
      </c>
      <c r="BV31" s="13">
        <v>5.7833470470000004</v>
      </c>
      <c r="BW31" s="13">
        <v>15.38026324</v>
      </c>
      <c r="BX31" s="13">
        <v>51.300739870999998</v>
      </c>
      <c r="BY31" s="13">
        <v>3.1297870990000001</v>
      </c>
      <c r="BZ31" s="118">
        <v>93.04</v>
      </c>
      <c r="CA31" s="123">
        <v>30321</v>
      </c>
      <c r="CB31" s="76">
        <v>35.338827999999999</v>
      </c>
    </row>
    <row r="32" spans="1:80" x14ac:dyDescent="0.25">
      <c r="A32" s="8" t="s">
        <v>73</v>
      </c>
      <c r="B32" s="7" t="s">
        <v>74</v>
      </c>
      <c r="C32" s="9">
        <v>344</v>
      </c>
      <c r="D32" s="49">
        <v>927317.05</v>
      </c>
      <c r="E32" s="29">
        <v>-476.85</v>
      </c>
      <c r="F32" s="10">
        <v>52807.4</v>
      </c>
      <c r="G32" s="10">
        <v>2440.8000000000002</v>
      </c>
      <c r="H32" s="29">
        <v>0</v>
      </c>
      <c r="I32" s="10">
        <v>1175.9000000000001</v>
      </c>
      <c r="J32" s="10">
        <v>8046.86</v>
      </c>
      <c r="K32" s="10">
        <v>13317</v>
      </c>
      <c r="L32" s="10">
        <v>116779.62</v>
      </c>
      <c r="M32" s="50">
        <v>25441.4</v>
      </c>
      <c r="N32" s="37">
        <v>1146849.18</v>
      </c>
      <c r="O32" s="61">
        <v>339</v>
      </c>
      <c r="P32" s="10">
        <v>915475.8</v>
      </c>
      <c r="Q32" s="10">
        <v>-36.9</v>
      </c>
      <c r="R32" s="10">
        <v>51265.8</v>
      </c>
      <c r="S32" s="10">
        <v>2249.3000000000002</v>
      </c>
      <c r="T32" s="10">
        <v>0</v>
      </c>
      <c r="U32" s="10">
        <v>2006</v>
      </c>
      <c r="V32" s="10">
        <v>4695.24</v>
      </c>
      <c r="W32" s="10">
        <v>21277</v>
      </c>
      <c r="X32" s="10">
        <v>122004.98</v>
      </c>
      <c r="Y32" s="10">
        <v>26660.1</v>
      </c>
      <c r="Z32" s="37">
        <v>1145597.32</v>
      </c>
      <c r="AA32" s="12">
        <v>335</v>
      </c>
      <c r="AB32" s="49">
        <v>981862.3</v>
      </c>
      <c r="AC32" s="10">
        <v>-19.100000000000001</v>
      </c>
      <c r="AD32" s="10">
        <v>60175.05</v>
      </c>
      <c r="AE32" s="10">
        <v>4804.7</v>
      </c>
      <c r="AF32" s="10">
        <v>0</v>
      </c>
      <c r="AG32" s="10">
        <v>2374.8000000000002</v>
      </c>
      <c r="AH32" s="10">
        <v>5628.51</v>
      </c>
      <c r="AI32" s="10">
        <v>28782</v>
      </c>
      <c r="AJ32" s="10">
        <v>127144.7</v>
      </c>
      <c r="AK32" s="50">
        <v>27106.5</v>
      </c>
      <c r="AL32" s="11">
        <v>1237859.46</v>
      </c>
      <c r="AM32" s="12">
        <v>356</v>
      </c>
      <c r="AN32" s="64">
        <v>68.964937000000006</v>
      </c>
      <c r="AO32" s="13">
        <v>4.0114979999999996</v>
      </c>
      <c r="AP32" s="13">
        <v>0.232599</v>
      </c>
      <c r="AQ32" s="13">
        <v>0.136049</v>
      </c>
      <c r="AR32" s="13">
        <v>0.447627</v>
      </c>
      <c r="AS32" s="13">
        <v>1.552357</v>
      </c>
      <c r="AT32" s="13">
        <v>8.9370840000000005</v>
      </c>
      <c r="AU32" s="65">
        <v>1.9340729999999999</v>
      </c>
      <c r="AV32" s="79">
        <v>86.22</v>
      </c>
      <c r="AW32" s="82">
        <v>53049</v>
      </c>
      <c r="AX32" s="76">
        <v>149.01344961516855</v>
      </c>
      <c r="AY32" s="9">
        <v>339</v>
      </c>
      <c r="AZ32" s="102">
        <v>277</v>
      </c>
      <c r="BA32" s="103">
        <v>4.88</v>
      </c>
      <c r="BB32" s="103">
        <v>55.38</v>
      </c>
      <c r="BC32" s="102">
        <v>11</v>
      </c>
      <c r="BD32" s="102">
        <v>33</v>
      </c>
      <c r="BE32" s="104">
        <v>14</v>
      </c>
      <c r="BF32" s="12">
        <v>335</v>
      </c>
      <c r="BG32" s="14">
        <v>277</v>
      </c>
      <c r="BH32" s="10">
        <v>4.88</v>
      </c>
      <c r="BI32" s="10">
        <v>55.38</v>
      </c>
      <c r="BJ32" s="14">
        <v>15</v>
      </c>
      <c r="BK32" s="14">
        <v>34</v>
      </c>
      <c r="BL32" s="15">
        <v>14</v>
      </c>
      <c r="BM32" s="12">
        <v>356</v>
      </c>
      <c r="BN32" s="14">
        <v>280</v>
      </c>
      <c r="BO32" s="10">
        <v>4.88</v>
      </c>
      <c r="BP32" s="10">
        <v>55.38</v>
      </c>
      <c r="BQ32" s="14">
        <v>12</v>
      </c>
      <c r="BR32" s="14">
        <v>37</v>
      </c>
      <c r="BS32" s="15">
        <v>16</v>
      </c>
      <c r="BT32" s="16">
        <v>11.616348403</v>
      </c>
      <c r="BU32" s="13">
        <v>4.4020181479999998</v>
      </c>
      <c r="BV32" s="13">
        <v>5.8647266599999996</v>
      </c>
      <c r="BW32" s="13">
        <v>15.824331752000001</v>
      </c>
      <c r="BX32" s="13">
        <v>44.472352082</v>
      </c>
      <c r="BY32" s="13">
        <v>3.2541487789999999</v>
      </c>
      <c r="BZ32" s="118">
        <v>85.43</v>
      </c>
      <c r="CA32" s="123">
        <v>8943</v>
      </c>
      <c r="CB32" s="76">
        <v>25.119729</v>
      </c>
    </row>
    <row r="33" spans="1:80" x14ac:dyDescent="0.25">
      <c r="A33" s="8" t="s">
        <v>75</v>
      </c>
      <c r="B33" s="7" t="s">
        <v>76</v>
      </c>
      <c r="C33" s="9">
        <v>199</v>
      </c>
      <c r="D33" s="49">
        <v>408318.6</v>
      </c>
      <c r="E33" s="29">
        <v>0</v>
      </c>
      <c r="F33" s="10">
        <v>43393.8</v>
      </c>
      <c r="G33" s="10">
        <v>10904.6</v>
      </c>
      <c r="H33" s="29">
        <v>0</v>
      </c>
      <c r="I33" s="10">
        <v>1188.8</v>
      </c>
      <c r="J33" s="10">
        <v>3706.49</v>
      </c>
      <c r="K33" s="10">
        <v>43693</v>
      </c>
      <c r="L33" s="10">
        <v>56088.08</v>
      </c>
      <c r="M33" s="50">
        <v>15044.9</v>
      </c>
      <c r="N33" s="37">
        <v>582338.27</v>
      </c>
      <c r="O33" s="61">
        <v>212</v>
      </c>
      <c r="P33" s="10">
        <v>433960.6</v>
      </c>
      <c r="Q33" s="10">
        <v>0</v>
      </c>
      <c r="R33" s="10">
        <v>46639.85</v>
      </c>
      <c r="S33" s="10">
        <v>2431.5500000000002</v>
      </c>
      <c r="T33" s="10">
        <v>0</v>
      </c>
      <c r="U33" s="10">
        <v>1879.9</v>
      </c>
      <c r="V33" s="10">
        <v>3697.81</v>
      </c>
      <c r="W33" s="10">
        <v>6881</v>
      </c>
      <c r="X33" s="10">
        <v>59121.27</v>
      </c>
      <c r="Y33" s="10">
        <v>15431.6</v>
      </c>
      <c r="Z33" s="37">
        <v>570043.57999999996</v>
      </c>
      <c r="AA33" s="12">
        <v>222</v>
      </c>
      <c r="AB33" s="49">
        <v>466026.7</v>
      </c>
      <c r="AC33" s="10">
        <v>0</v>
      </c>
      <c r="AD33" s="10">
        <v>46880.3</v>
      </c>
      <c r="AE33" s="10">
        <v>1351.05</v>
      </c>
      <c r="AF33" s="10">
        <v>0</v>
      </c>
      <c r="AG33" s="10">
        <v>1990.55</v>
      </c>
      <c r="AH33" s="10">
        <v>7818.27</v>
      </c>
      <c r="AI33" s="10">
        <v>13031</v>
      </c>
      <c r="AJ33" s="10">
        <v>69193.899999999994</v>
      </c>
      <c r="AK33" s="50">
        <v>16339.1</v>
      </c>
      <c r="AL33" s="11">
        <v>622630.87</v>
      </c>
      <c r="AM33" s="12">
        <v>218</v>
      </c>
      <c r="AN33" s="64">
        <v>51.341540999999999</v>
      </c>
      <c r="AO33" s="13">
        <v>5.376932</v>
      </c>
      <c r="AP33" s="13">
        <v>0.59948000000000001</v>
      </c>
      <c r="AQ33" s="13">
        <v>0.19720499999999999</v>
      </c>
      <c r="AR33" s="13">
        <v>0.59043400000000001</v>
      </c>
      <c r="AS33" s="13">
        <v>2.5739860000000001</v>
      </c>
      <c r="AT33" s="13">
        <v>7.2265439999999996</v>
      </c>
      <c r="AU33" s="65">
        <v>1.838633</v>
      </c>
      <c r="AV33" s="79">
        <v>69.739999999999995</v>
      </c>
      <c r="AW33" s="82">
        <v>71335</v>
      </c>
      <c r="AX33" s="76">
        <v>327.2240192614679</v>
      </c>
      <c r="AY33" s="9">
        <v>212</v>
      </c>
      <c r="AZ33" s="102">
        <v>162</v>
      </c>
      <c r="BA33" s="103">
        <v>3.31</v>
      </c>
      <c r="BB33" s="103">
        <v>35.35</v>
      </c>
      <c r="BC33" s="102">
        <v>5</v>
      </c>
      <c r="BD33" s="102">
        <v>35</v>
      </c>
      <c r="BE33" s="104">
        <v>19</v>
      </c>
      <c r="BF33" s="12">
        <v>222</v>
      </c>
      <c r="BG33" s="14">
        <v>159</v>
      </c>
      <c r="BH33" s="10">
        <v>3.31</v>
      </c>
      <c r="BI33" s="10">
        <v>35.35</v>
      </c>
      <c r="BJ33" s="14">
        <v>6</v>
      </c>
      <c r="BK33" s="14">
        <v>33</v>
      </c>
      <c r="BL33" s="15">
        <v>24</v>
      </c>
      <c r="BM33" s="12">
        <v>218</v>
      </c>
      <c r="BN33" s="14">
        <v>176</v>
      </c>
      <c r="BO33" s="10">
        <v>3.31</v>
      </c>
      <c r="BP33" s="10">
        <v>35.35</v>
      </c>
      <c r="BQ33" s="14">
        <v>4</v>
      </c>
      <c r="BR33" s="14">
        <v>37</v>
      </c>
      <c r="BS33" s="15">
        <v>22</v>
      </c>
      <c r="BT33" s="16">
        <v>11.42820369</v>
      </c>
      <c r="BU33" s="13">
        <v>4.4150078050000001</v>
      </c>
      <c r="BV33" s="13">
        <v>6.0916466869999999</v>
      </c>
      <c r="BW33" s="13">
        <v>9.8447718149999996</v>
      </c>
      <c r="BX33" s="13">
        <v>71.009610346000002</v>
      </c>
      <c r="BY33" s="13">
        <v>7.5895170719999996</v>
      </c>
      <c r="BZ33" s="118">
        <v>110.38</v>
      </c>
      <c r="CA33" s="123">
        <v>15261</v>
      </c>
      <c r="CB33" s="76">
        <v>70.005939999999995</v>
      </c>
    </row>
    <row r="34" spans="1:80" x14ac:dyDescent="0.25">
      <c r="A34" s="8" t="s">
        <v>77</v>
      </c>
      <c r="B34" s="7" t="s">
        <v>78</v>
      </c>
      <c r="C34" s="9">
        <v>527</v>
      </c>
      <c r="D34" s="49">
        <v>1040930.2</v>
      </c>
      <c r="E34" s="29">
        <v>-242.7</v>
      </c>
      <c r="F34" s="10">
        <v>95975.15</v>
      </c>
      <c r="G34" s="10">
        <v>9395.0499999999993</v>
      </c>
      <c r="H34" s="29">
        <v>0</v>
      </c>
      <c r="I34" s="10">
        <v>3948</v>
      </c>
      <c r="J34" s="10">
        <v>19319.310000000001</v>
      </c>
      <c r="K34" s="10">
        <v>38854</v>
      </c>
      <c r="L34" s="10">
        <v>165710.24</v>
      </c>
      <c r="M34" s="50">
        <v>37319</v>
      </c>
      <c r="N34" s="37">
        <v>1411208.25</v>
      </c>
      <c r="O34" s="61">
        <v>527</v>
      </c>
      <c r="P34" s="10">
        <v>1098772</v>
      </c>
      <c r="Q34" s="10">
        <v>-214.9</v>
      </c>
      <c r="R34" s="10">
        <v>101772</v>
      </c>
      <c r="S34" s="10">
        <v>14479</v>
      </c>
      <c r="T34" s="10">
        <v>0</v>
      </c>
      <c r="U34" s="10">
        <v>3505.3</v>
      </c>
      <c r="V34" s="10">
        <v>12224.03</v>
      </c>
      <c r="W34" s="10">
        <v>29180</v>
      </c>
      <c r="X34" s="10">
        <v>174457.79</v>
      </c>
      <c r="Y34" s="10">
        <v>38731.599999999999</v>
      </c>
      <c r="Z34" s="37">
        <v>1472906.82</v>
      </c>
      <c r="AA34" s="12">
        <v>533</v>
      </c>
      <c r="AB34" s="49">
        <v>1108543.7</v>
      </c>
      <c r="AC34" s="10">
        <v>-73.8</v>
      </c>
      <c r="AD34" s="10">
        <v>84704.5</v>
      </c>
      <c r="AE34" s="10">
        <v>14194.95</v>
      </c>
      <c r="AF34" s="10">
        <v>0</v>
      </c>
      <c r="AG34" s="10">
        <v>13445.8</v>
      </c>
      <c r="AH34" s="10">
        <v>16120.54</v>
      </c>
      <c r="AI34" s="10">
        <v>17171</v>
      </c>
      <c r="AJ34" s="10">
        <v>181452.49</v>
      </c>
      <c r="AK34" s="50">
        <v>38077.599999999999</v>
      </c>
      <c r="AL34" s="11">
        <v>1473636.78</v>
      </c>
      <c r="AM34" s="12">
        <v>548</v>
      </c>
      <c r="AN34" s="64">
        <v>50.852094000000001</v>
      </c>
      <c r="AO34" s="13">
        <v>4.4238470000000003</v>
      </c>
      <c r="AP34" s="13">
        <v>0.59601300000000001</v>
      </c>
      <c r="AQ34" s="13">
        <v>0.32610699999999998</v>
      </c>
      <c r="AR34" s="13">
        <v>0.74626400000000004</v>
      </c>
      <c r="AS34" s="13">
        <v>1.3363100000000001</v>
      </c>
      <c r="AT34" s="13">
        <v>8.1667860000000001</v>
      </c>
      <c r="AU34" s="65">
        <v>1.786918</v>
      </c>
      <c r="AV34" s="79">
        <v>68.23</v>
      </c>
      <c r="AW34" s="82">
        <v>188267</v>
      </c>
      <c r="AX34" s="76">
        <v>343.55277897992698</v>
      </c>
      <c r="AY34" s="9">
        <v>527</v>
      </c>
      <c r="AZ34" s="102">
        <v>427</v>
      </c>
      <c r="BA34" s="103">
        <v>4.29</v>
      </c>
      <c r="BB34" s="103">
        <v>61.95</v>
      </c>
      <c r="BC34" s="102">
        <v>19</v>
      </c>
      <c r="BD34" s="102">
        <v>75</v>
      </c>
      <c r="BE34" s="104">
        <v>34</v>
      </c>
      <c r="BF34" s="12">
        <v>533</v>
      </c>
      <c r="BG34" s="14">
        <v>431</v>
      </c>
      <c r="BH34" s="10">
        <v>4.29</v>
      </c>
      <c r="BI34" s="10">
        <v>61.95</v>
      </c>
      <c r="BJ34" s="14">
        <v>19</v>
      </c>
      <c r="BK34" s="14">
        <v>83</v>
      </c>
      <c r="BL34" s="15">
        <v>29</v>
      </c>
      <c r="BM34" s="12">
        <v>548</v>
      </c>
      <c r="BN34" s="14">
        <v>441</v>
      </c>
      <c r="BO34" s="10">
        <v>4.29</v>
      </c>
      <c r="BP34" s="10">
        <v>61.95</v>
      </c>
      <c r="BQ34" s="14">
        <v>18</v>
      </c>
      <c r="BR34" s="14">
        <v>84</v>
      </c>
      <c r="BS34" s="15">
        <v>27</v>
      </c>
      <c r="BT34" s="16">
        <v>13.185465147</v>
      </c>
      <c r="BU34" s="13">
        <v>3.874082397</v>
      </c>
      <c r="BV34" s="13">
        <v>5.8731244580000004</v>
      </c>
      <c r="BW34" s="13">
        <v>14.932068909</v>
      </c>
      <c r="BX34" s="13">
        <v>66.293551534000002</v>
      </c>
      <c r="BY34" s="13">
        <v>4.2711535999999999</v>
      </c>
      <c r="BZ34" s="118">
        <v>108.43</v>
      </c>
      <c r="CA34" s="123">
        <v>35723</v>
      </c>
      <c r="CB34" s="76">
        <v>65.188525999999996</v>
      </c>
    </row>
    <row r="35" spans="1:80" x14ac:dyDescent="0.25">
      <c r="A35" s="8" t="s">
        <v>79</v>
      </c>
      <c r="B35" s="7" t="s">
        <v>80</v>
      </c>
      <c r="C35" s="9">
        <v>1076</v>
      </c>
      <c r="D35" s="49">
        <v>2079674.7</v>
      </c>
      <c r="E35" s="29">
        <v>0</v>
      </c>
      <c r="F35" s="10">
        <v>216978.15</v>
      </c>
      <c r="G35" s="10">
        <v>41974.8</v>
      </c>
      <c r="H35" s="29">
        <v>0</v>
      </c>
      <c r="I35" s="10">
        <v>9926.4500000000007</v>
      </c>
      <c r="J35" s="10">
        <v>80784.710000000006</v>
      </c>
      <c r="K35" s="10">
        <v>228353.2</v>
      </c>
      <c r="L35" s="10">
        <v>329611.02</v>
      </c>
      <c r="M35" s="50">
        <v>77927.5</v>
      </c>
      <c r="N35" s="37">
        <v>3065230.53</v>
      </c>
      <c r="O35" s="61">
        <v>1045</v>
      </c>
      <c r="P35" s="10">
        <v>2206399.9</v>
      </c>
      <c r="Q35" s="10">
        <v>-55.6</v>
      </c>
      <c r="R35" s="10">
        <v>214946.65</v>
      </c>
      <c r="S35" s="10">
        <v>43305.85</v>
      </c>
      <c r="T35" s="10">
        <v>0</v>
      </c>
      <c r="U35" s="10">
        <v>11705</v>
      </c>
      <c r="V35" s="10">
        <v>59294.09</v>
      </c>
      <c r="W35" s="10">
        <v>28381.7</v>
      </c>
      <c r="X35" s="10">
        <v>345769.24</v>
      </c>
      <c r="Y35" s="10">
        <v>76280.800000000003</v>
      </c>
      <c r="Z35" s="37">
        <v>2986027.63</v>
      </c>
      <c r="AA35" s="12">
        <v>1044</v>
      </c>
      <c r="AB35" s="49">
        <v>2386611.6</v>
      </c>
      <c r="AC35" s="10">
        <v>-16.3</v>
      </c>
      <c r="AD35" s="10">
        <v>219814.95</v>
      </c>
      <c r="AE35" s="10">
        <v>85115.65</v>
      </c>
      <c r="AF35" s="10">
        <v>0</v>
      </c>
      <c r="AG35" s="10">
        <v>16382.6</v>
      </c>
      <c r="AH35" s="10">
        <v>65181.84</v>
      </c>
      <c r="AI35" s="10">
        <v>70388.600000000006</v>
      </c>
      <c r="AJ35" s="10">
        <v>361943.92</v>
      </c>
      <c r="AK35" s="50">
        <v>73730</v>
      </c>
      <c r="AL35" s="11">
        <v>3279152.86</v>
      </c>
      <c r="AM35" s="12">
        <v>1062</v>
      </c>
      <c r="AN35" s="64">
        <v>52.435563999999999</v>
      </c>
      <c r="AO35" s="13">
        <v>5.1173970000000004</v>
      </c>
      <c r="AP35" s="13">
        <v>1.3420909999999999</v>
      </c>
      <c r="AQ35" s="13">
        <v>0.299178</v>
      </c>
      <c r="AR35" s="13">
        <v>1.6089439999999999</v>
      </c>
      <c r="AS35" s="13">
        <v>2.5415719999999999</v>
      </c>
      <c r="AT35" s="13">
        <v>8.1500769999999996</v>
      </c>
      <c r="AU35" s="65">
        <v>1.789347</v>
      </c>
      <c r="AV35" s="79">
        <v>73.28</v>
      </c>
      <c r="AW35" s="82">
        <v>306858</v>
      </c>
      <c r="AX35" s="76">
        <v>288.94335078154427</v>
      </c>
      <c r="AY35" s="9">
        <v>1045</v>
      </c>
      <c r="AZ35" s="102">
        <v>989</v>
      </c>
      <c r="BA35" s="103">
        <v>8.93</v>
      </c>
      <c r="BB35" s="103">
        <v>172.71</v>
      </c>
      <c r="BC35" s="102">
        <v>50</v>
      </c>
      <c r="BD35" s="102">
        <v>119</v>
      </c>
      <c r="BE35" s="104">
        <v>32</v>
      </c>
      <c r="BF35" s="12">
        <v>1044</v>
      </c>
      <c r="BG35" s="14">
        <v>995</v>
      </c>
      <c r="BH35" s="10">
        <v>8.93</v>
      </c>
      <c r="BI35" s="10">
        <v>172.71</v>
      </c>
      <c r="BJ35" s="14">
        <v>50</v>
      </c>
      <c r="BK35" s="14">
        <v>121</v>
      </c>
      <c r="BL35" s="15">
        <v>31</v>
      </c>
      <c r="BM35" s="12">
        <v>1062</v>
      </c>
      <c r="BN35" s="14">
        <v>997</v>
      </c>
      <c r="BO35" s="10">
        <v>8.93</v>
      </c>
      <c r="BP35" s="10">
        <v>172.71</v>
      </c>
      <c r="BQ35" s="14">
        <v>46</v>
      </c>
      <c r="BR35" s="14">
        <v>122</v>
      </c>
      <c r="BS35" s="15">
        <v>35</v>
      </c>
      <c r="BT35" s="16">
        <v>13.020823136000001</v>
      </c>
      <c r="BU35" s="13">
        <v>4.4320159529999996</v>
      </c>
      <c r="BV35" s="13">
        <v>5.357828606</v>
      </c>
      <c r="BW35" s="13">
        <v>19.859787176000001</v>
      </c>
      <c r="BX35" s="13">
        <v>50.622252695</v>
      </c>
      <c r="BY35" s="13">
        <v>2.370707264</v>
      </c>
      <c r="BZ35" s="118">
        <v>95.66</v>
      </c>
      <c r="CA35" s="123">
        <v>41939</v>
      </c>
      <c r="CB35" s="76">
        <v>39.490699999999997</v>
      </c>
    </row>
    <row r="36" spans="1:80" x14ac:dyDescent="0.25">
      <c r="A36" s="8" t="s">
        <v>81</v>
      </c>
      <c r="B36" s="7" t="s">
        <v>82</v>
      </c>
      <c r="C36" s="9">
        <v>391</v>
      </c>
      <c r="D36" s="49">
        <v>966620.15</v>
      </c>
      <c r="E36" s="29">
        <v>0</v>
      </c>
      <c r="F36" s="10">
        <v>57378.5</v>
      </c>
      <c r="G36" s="10">
        <v>2527.4499999999998</v>
      </c>
      <c r="H36" s="29">
        <v>0</v>
      </c>
      <c r="I36" s="10">
        <v>1159.55</v>
      </c>
      <c r="J36" s="10">
        <v>9367.5300000000007</v>
      </c>
      <c r="K36" s="10">
        <v>15879</v>
      </c>
      <c r="L36" s="10">
        <v>143249.66</v>
      </c>
      <c r="M36" s="50">
        <v>27924.2</v>
      </c>
      <c r="N36" s="37">
        <v>1224106.04</v>
      </c>
      <c r="O36" s="61">
        <v>385</v>
      </c>
      <c r="P36" s="10">
        <v>1082384.8500000001</v>
      </c>
      <c r="Q36" s="10">
        <v>0</v>
      </c>
      <c r="R36" s="10">
        <v>58013.599999999999</v>
      </c>
      <c r="S36" s="10">
        <v>2034.2</v>
      </c>
      <c r="T36" s="10">
        <v>0</v>
      </c>
      <c r="U36" s="10">
        <v>1131.45</v>
      </c>
      <c r="V36" s="10">
        <v>16395.919999999998</v>
      </c>
      <c r="W36" s="10">
        <v>11595</v>
      </c>
      <c r="X36" s="10">
        <v>146623.54</v>
      </c>
      <c r="Y36" s="10">
        <v>27550.5</v>
      </c>
      <c r="Z36" s="37">
        <v>1345729.06</v>
      </c>
      <c r="AA36" s="12">
        <v>394</v>
      </c>
      <c r="AB36" s="49">
        <v>994111.1</v>
      </c>
      <c r="AC36" s="10">
        <v>0</v>
      </c>
      <c r="AD36" s="10">
        <v>60035</v>
      </c>
      <c r="AE36" s="10">
        <v>2218.8000000000002</v>
      </c>
      <c r="AF36" s="10">
        <v>0</v>
      </c>
      <c r="AG36" s="10">
        <v>1199.3</v>
      </c>
      <c r="AH36" s="10">
        <v>10472.42</v>
      </c>
      <c r="AI36" s="10">
        <v>13261</v>
      </c>
      <c r="AJ36" s="10">
        <v>149198.51</v>
      </c>
      <c r="AK36" s="50">
        <v>27389.7</v>
      </c>
      <c r="AL36" s="11">
        <v>1257885.83</v>
      </c>
      <c r="AM36" s="12">
        <v>444</v>
      </c>
      <c r="AN36" s="64">
        <v>64.666635999999997</v>
      </c>
      <c r="AO36" s="13">
        <v>3.725292</v>
      </c>
      <c r="AP36" s="13">
        <v>0.14399600000000001</v>
      </c>
      <c r="AQ36" s="13">
        <v>7.4121000000000006E-2</v>
      </c>
      <c r="AR36" s="13">
        <v>0.77131899999999998</v>
      </c>
      <c r="AS36" s="13">
        <v>0.86472700000000002</v>
      </c>
      <c r="AT36" s="13">
        <v>9.3262029999999996</v>
      </c>
      <c r="AU36" s="65">
        <v>1.7599629999999999</v>
      </c>
      <c r="AV36" s="79">
        <v>81.33</v>
      </c>
      <c r="AW36" s="82">
        <v>89640</v>
      </c>
      <c r="AX36" s="76">
        <v>201.8926781081081</v>
      </c>
      <c r="AY36" s="9">
        <v>385</v>
      </c>
      <c r="AZ36" s="102">
        <v>362</v>
      </c>
      <c r="BA36" s="103">
        <v>2.2000000000000002</v>
      </c>
      <c r="BB36" s="103">
        <v>20.62</v>
      </c>
      <c r="BC36" s="102">
        <v>14</v>
      </c>
      <c r="BD36" s="102">
        <v>51</v>
      </c>
      <c r="BE36" s="104">
        <v>23</v>
      </c>
      <c r="BF36" s="12">
        <v>394</v>
      </c>
      <c r="BG36" s="14">
        <v>372</v>
      </c>
      <c r="BH36" s="10">
        <v>2.2000000000000002</v>
      </c>
      <c r="BI36" s="10">
        <v>20.62</v>
      </c>
      <c r="BJ36" s="14">
        <v>14</v>
      </c>
      <c r="BK36" s="14">
        <v>51</v>
      </c>
      <c r="BL36" s="15">
        <v>21</v>
      </c>
      <c r="BM36" s="12">
        <v>444</v>
      </c>
      <c r="BN36" s="14">
        <v>362</v>
      </c>
      <c r="BO36" s="10">
        <v>2.2000000000000002</v>
      </c>
      <c r="BP36" s="10">
        <v>20.62</v>
      </c>
      <c r="BQ36" s="14">
        <v>14</v>
      </c>
      <c r="BR36" s="14">
        <v>57</v>
      </c>
      <c r="BS36" s="15">
        <v>29</v>
      </c>
      <c r="BT36" s="16">
        <v>14.256738337</v>
      </c>
      <c r="BU36" s="13">
        <v>2.5687537379999998</v>
      </c>
      <c r="BV36" s="13">
        <v>5.5270524529999996</v>
      </c>
      <c r="BW36" s="13">
        <v>14.77329441</v>
      </c>
      <c r="BX36" s="13">
        <v>57.322813813000003</v>
      </c>
      <c r="BY36" s="13">
        <v>4.5340106760000003</v>
      </c>
      <c r="BZ36" s="118">
        <v>98.98</v>
      </c>
      <c r="CA36" s="123">
        <v>20098</v>
      </c>
      <c r="CB36" s="76">
        <v>45.265062999999998</v>
      </c>
    </row>
    <row r="37" spans="1:80" x14ac:dyDescent="0.25">
      <c r="A37" s="8" t="s">
        <v>83</v>
      </c>
      <c r="B37" s="7" t="s">
        <v>84</v>
      </c>
      <c r="C37" s="9">
        <v>5304</v>
      </c>
      <c r="D37" s="49">
        <v>10204695.800000001</v>
      </c>
      <c r="E37" s="29">
        <v>-632.35</v>
      </c>
      <c r="F37" s="10">
        <v>813720.85</v>
      </c>
      <c r="G37" s="10">
        <v>2423157.5</v>
      </c>
      <c r="H37" s="29">
        <v>0</v>
      </c>
      <c r="I37" s="10">
        <v>419993.25</v>
      </c>
      <c r="J37" s="10">
        <v>618769.1</v>
      </c>
      <c r="K37" s="10">
        <v>217725.9</v>
      </c>
      <c r="L37" s="10">
        <v>2440672.0299999998</v>
      </c>
      <c r="M37" s="50">
        <v>356540.5</v>
      </c>
      <c r="N37" s="37">
        <v>17494642.579999998</v>
      </c>
      <c r="O37" s="61">
        <v>5280</v>
      </c>
      <c r="P37" s="10">
        <v>10844854.6</v>
      </c>
      <c r="Q37" s="10">
        <v>-740.6</v>
      </c>
      <c r="R37" s="10">
        <v>863458.15</v>
      </c>
      <c r="S37" s="10">
        <v>2409610.25</v>
      </c>
      <c r="T37" s="10">
        <v>0</v>
      </c>
      <c r="U37" s="10">
        <v>437675.45</v>
      </c>
      <c r="V37" s="10">
        <v>695753.03</v>
      </c>
      <c r="W37" s="10">
        <v>478751</v>
      </c>
      <c r="X37" s="10">
        <v>2429240.4300000002</v>
      </c>
      <c r="Y37" s="10">
        <v>358567.6</v>
      </c>
      <c r="Z37" s="37">
        <v>18517169.91</v>
      </c>
      <c r="AA37" s="12">
        <v>5366</v>
      </c>
      <c r="AB37" s="49">
        <v>11210533.199999999</v>
      </c>
      <c r="AC37" s="10">
        <v>-650.20000000000005</v>
      </c>
      <c r="AD37" s="10">
        <v>874270.8</v>
      </c>
      <c r="AE37" s="10">
        <v>2854334</v>
      </c>
      <c r="AF37" s="10">
        <v>0</v>
      </c>
      <c r="AG37" s="10">
        <v>443511.45</v>
      </c>
      <c r="AH37" s="10">
        <v>727691.26</v>
      </c>
      <c r="AI37" s="10">
        <v>318861</v>
      </c>
      <c r="AJ37" s="10">
        <v>2548486.7599999998</v>
      </c>
      <c r="AK37" s="50">
        <v>359323</v>
      </c>
      <c r="AL37" s="11">
        <v>19336361.27</v>
      </c>
      <c r="AM37" s="12">
        <v>5417</v>
      </c>
      <c r="AN37" s="64">
        <v>50.253542000000003</v>
      </c>
      <c r="AO37" s="13">
        <v>3.9743499999999998</v>
      </c>
      <c r="AP37" s="13">
        <v>11.973884999999999</v>
      </c>
      <c r="AQ37" s="13">
        <v>2.0271560000000002</v>
      </c>
      <c r="AR37" s="13">
        <v>3.1809090000000002</v>
      </c>
      <c r="AS37" s="13">
        <v>1.5834360000000001</v>
      </c>
      <c r="AT37" s="13">
        <v>11.556839</v>
      </c>
      <c r="AU37" s="65">
        <v>1.673829</v>
      </c>
      <c r="AV37" s="79">
        <v>86.22</v>
      </c>
      <c r="AW37" s="82">
        <v>807206</v>
      </c>
      <c r="AX37" s="76">
        <v>149.01344961750047</v>
      </c>
      <c r="AY37" s="9">
        <v>5280</v>
      </c>
      <c r="AZ37" s="102">
        <v>4272</v>
      </c>
      <c r="BA37" s="103">
        <v>10.89</v>
      </c>
      <c r="BB37" s="103">
        <v>3009.41</v>
      </c>
      <c r="BC37" s="102">
        <v>237</v>
      </c>
      <c r="BD37" s="102">
        <v>693</v>
      </c>
      <c r="BE37" s="104">
        <v>222</v>
      </c>
      <c r="BF37" s="12">
        <v>5366</v>
      </c>
      <c r="BG37" s="14">
        <v>4390</v>
      </c>
      <c r="BH37" s="10">
        <v>10.89</v>
      </c>
      <c r="BI37" s="10">
        <v>3009.41</v>
      </c>
      <c r="BJ37" s="14">
        <v>249</v>
      </c>
      <c r="BK37" s="14">
        <v>692</v>
      </c>
      <c r="BL37" s="15">
        <v>217</v>
      </c>
      <c r="BM37" s="12">
        <v>5417</v>
      </c>
      <c r="BN37" s="14">
        <v>4588</v>
      </c>
      <c r="BO37" s="10">
        <v>10.89</v>
      </c>
      <c r="BP37" s="10">
        <v>3009.41</v>
      </c>
      <c r="BQ37" s="14">
        <v>252</v>
      </c>
      <c r="BR37" s="14">
        <v>670</v>
      </c>
      <c r="BS37" s="15">
        <v>236</v>
      </c>
      <c r="BT37" s="16">
        <v>16.927392237999999</v>
      </c>
      <c r="BU37" s="13">
        <v>6.3775629289999998</v>
      </c>
      <c r="BV37" s="13">
        <v>5.8023360789999998</v>
      </c>
      <c r="BW37" s="13">
        <v>19.678397181000001</v>
      </c>
      <c r="BX37" s="13">
        <v>56.383001866999997</v>
      </c>
      <c r="BY37" s="13">
        <v>3.2035078970000002</v>
      </c>
      <c r="BZ37" s="118">
        <v>108.37</v>
      </c>
      <c r="CA37" s="123">
        <v>352345</v>
      </c>
      <c r="CB37" s="76">
        <v>65.044357000000005</v>
      </c>
    </row>
    <row r="38" spans="1:80" x14ac:dyDescent="0.25">
      <c r="A38" s="8" t="s">
        <v>85</v>
      </c>
      <c r="B38" s="7" t="s">
        <v>86</v>
      </c>
      <c r="C38" s="9">
        <v>1505</v>
      </c>
      <c r="D38" s="49">
        <v>3618321.55</v>
      </c>
      <c r="E38" s="29">
        <v>-38.549999999999997</v>
      </c>
      <c r="F38" s="10">
        <v>248878</v>
      </c>
      <c r="G38" s="10">
        <v>63572.9</v>
      </c>
      <c r="H38" s="29">
        <v>0</v>
      </c>
      <c r="I38" s="10">
        <v>11290.3</v>
      </c>
      <c r="J38" s="10">
        <v>100951.55</v>
      </c>
      <c r="K38" s="10">
        <v>67126.649999999994</v>
      </c>
      <c r="L38" s="10">
        <v>528506.51</v>
      </c>
      <c r="M38" s="50">
        <v>107982.2</v>
      </c>
      <c r="N38" s="37">
        <v>4746591.1100000003</v>
      </c>
      <c r="O38" s="61">
        <v>1526</v>
      </c>
      <c r="P38" s="10">
        <v>3549452</v>
      </c>
      <c r="Q38" s="10">
        <v>-15.6</v>
      </c>
      <c r="R38" s="10">
        <v>273304.90000000002</v>
      </c>
      <c r="S38" s="10">
        <v>38553.699999999997</v>
      </c>
      <c r="T38" s="10">
        <v>0</v>
      </c>
      <c r="U38" s="10">
        <v>11906.7</v>
      </c>
      <c r="V38" s="10">
        <v>82131.520000000004</v>
      </c>
      <c r="W38" s="10">
        <v>86405.1</v>
      </c>
      <c r="X38" s="10">
        <v>542767.18000000005</v>
      </c>
      <c r="Y38" s="10">
        <v>110728.6</v>
      </c>
      <c r="Z38" s="37">
        <v>4695234.0999999996</v>
      </c>
      <c r="AA38" s="12">
        <v>1524</v>
      </c>
      <c r="AB38" s="49">
        <v>3693015.2</v>
      </c>
      <c r="AC38" s="10">
        <v>-98.65</v>
      </c>
      <c r="AD38" s="10">
        <v>262472.25</v>
      </c>
      <c r="AE38" s="10">
        <v>65331.65</v>
      </c>
      <c r="AF38" s="10">
        <v>0</v>
      </c>
      <c r="AG38" s="10">
        <v>13485.4</v>
      </c>
      <c r="AH38" s="10">
        <v>49078.64</v>
      </c>
      <c r="AI38" s="10">
        <v>90767</v>
      </c>
      <c r="AJ38" s="10">
        <v>565183.42000000004</v>
      </c>
      <c r="AK38" s="50">
        <v>112482.3</v>
      </c>
      <c r="AL38" s="11">
        <v>4851717.21</v>
      </c>
      <c r="AM38" s="12">
        <v>1537</v>
      </c>
      <c r="AN38" s="64">
        <v>59.254486</v>
      </c>
      <c r="AO38" s="13">
        <v>4.2792450000000004</v>
      </c>
      <c r="AP38" s="13">
        <v>0.91451199999999999</v>
      </c>
      <c r="AQ38" s="13">
        <v>0.20006599999999999</v>
      </c>
      <c r="AR38" s="13">
        <v>1.2681</v>
      </c>
      <c r="AS38" s="13">
        <v>1.3319209999999999</v>
      </c>
      <c r="AT38" s="13">
        <v>8.9270890000000005</v>
      </c>
      <c r="AU38" s="65">
        <v>1.8065389999999999</v>
      </c>
      <c r="AV38" s="79">
        <v>77.98</v>
      </c>
      <c r="AW38" s="82">
        <v>365988</v>
      </c>
      <c r="AX38" s="76">
        <v>238.11873443916721</v>
      </c>
      <c r="AY38" s="9">
        <v>1526</v>
      </c>
      <c r="AZ38" s="102">
        <v>1211</v>
      </c>
      <c r="BA38" s="103">
        <v>11.19</v>
      </c>
      <c r="BB38" s="103">
        <v>144.84</v>
      </c>
      <c r="BC38" s="102">
        <v>42</v>
      </c>
      <c r="BD38" s="102">
        <v>209</v>
      </c>
      <c r="BE38" s="104">
        <v>77</v>
      </c>
      <c r="BF38" s="12">
        <v>1524</v>
      </c>
      <c r="BG38" s="14">
        <v>1202</v>
      </c>
      <c r="BH38" s="10">
        <v>11.19</v>
      </c>
      <c r="BI38" s="10">
        <v>144.84</v>
      </c>
      <c r="BJ38" s="14">
        <v>46</v>
      </c>
      <c r="BK38" s="14">
        <v>207</v>
      </c>
      <c r="BL38" s="15">
        <v>75</v>
      </c>
      <c r="BM38" s="12">
        <v>1537</v>
      </c>
      <c r="BN38" s="14">
        <v>1214</v>
      </c>
      <c r="BO38" s="10">
        <v>11.19</v>
      </c>
      <c r="BP38" s="10">
        <v>144.84</v>
      </c>
      <c r="BQ38" s="14">
        <v>41</v>
      </c>
      <c r="BR38" s="14">
        <v>215</v>
      </c>
      <c r="BS38" s="15">
        <v>80</v>
      </c>
      <c r="BT38" s="16">
        <v>13.430320697000001</v>
      </c>
      <c r="BU38" s="13">
        <v>3.5590385819999999</v>
      </c>
      <c r="BV38" s="13">
        <v>5.9496789830000001</v>
      </c>
      <c r="BW38" s="13">
        <v>12.047179386</v>
      </c>
      <c r="BX38" s="13">
        <v>60.612309625000002</v>
      </c>
      <c r="BY38" s="13">
        <v>3.8557359689999999</v>
      </c>
      <c r="BZ38" s="118">
        <v>99.45</v>
      </c>
      <c r="CA38" s="123">
        <v>70903</v>
      </c>
      <c r="CB38" s="76">
        <v>46.130958999999997</v>
      </c>
    </row>
    <row r="39" spans="1:80" x14ac:dyDescent="0.25">
      <c r="A39" s="8" t="s">
        <v>87</v>
      </c>
      <c r="B39" s="7" t="s">
        <v>88</v>
      </c>
      <c r="C39" s="9">
        <v>2199</v>
      </c>
      <c r="D39" s="49">
        <v>4703418.45</v>
      </c>
      <c r="E39" s="29">
        <v>-617.1</v>
      </c>
      <c r="F39" s="10">
        <v>433958.3</v>
      </c>
      <c r="G39" s="10">
        <v>128793.35</v>
      </c>
      <c r="H39" s="29">
        <v>0</v>
      </c>
      <c r="I39" s="10">
        <v>151467.70000000001</v>
      </c>
      <c r="J39" s="10">
        <v>72597.91</v>
      </c>
      <c r="K39" s="10">
        <v>122504</v>
      </c>
      <c r="L39" s="10">
        <v>702826.38</v>
      </c>
      <c r="M39" s="50">
        <v>166106.1</v>
      </c>
      <c r="N39" s="37">
        <v>6481055.0899999999</v>
      </c>
      <c r="O39" s="61">
        <v>2239</v>
      </c>
      <c r="P39" s="10">
        <v>4878955</v>
      </c>
      <c r="Q39" s="10">
        <v>-1624.65</v>
      </c>
      <c r="R39" s="10">
        <v>409477.45</v>
      </c>
      <c r="S39" s="10">
        <v>184448.3</v>
      </c>
      <c r="T39" s="10">
        <v>0</v>
      </c>
      <c r="U39" s="10">
        <v>47388.95</v>
      </c>
      <c r="V39" s="10">
        <v>70854.17</v>
      </c>
      <c r="W39" s="10">
        <v>68466</v>
      </c>
      <c r="X39" s="10">
        <v>741973.25</v>
      </c>
      <c r="Y39" s="10">
        <v>167028.1</v>
      </c>
      <c r="Z39" s="37">
        <v>6566966.5700000003</v>
      </c>
      <c r="AA39" s="12">
        <v>2281</v>
      </c>
      <c r="AB39" s="49">
        <v>5145182.0999999996</v>
      </c>
      <c r="AC39" s="10">
        <v>-223.5</v>
      </c>
      <c r="AD39" s="10">
        <v>407903.6</v>
      </c>
      <c r="AE39" s="10">
        <v>169667</v>
      </c>
      <c r="AF39" s="10">
        <v>0</v>
      </c>
      <c r="AG39" s="10">
        <v>49552.35</v>
      </c>
      <c r="AH39" s="10">
        <v>70191.08</v>
      </c>
      <c r="AI39" s="10">
        <v>94625.45</v>
      </c>
      <c r="AJ39" s="10">
        <v>762386.16</v>
      </c>
      <c r="AK39" s="50">
        <v>168510.5</v>
      </c>
      <c r="AL39" s="11">
        <v>6867794.7400000002</v>
      </c>
      <c r="AM39" s="12">
        <v>2346</v>
      </c>
      <c r="AN39" s="64">
        <v>54.443519000000002</v>
      </c>
      <c r="AO39" s="13">
        <v>4.6300869999999996</v>
      </c>
      <c r="AP39" s="13">
        <v>1.784143</v>
      </c>
      <c r="AQ39" s="13">
        <v>0.92581400000000003</v>
      </c>
      <c r="AR39" s="13">
        <v>0.79042800000000002</v>
      </c>
      <c r="AS39" s="13">
        <v>1.05846</v>
      </c>
      <c r="AT39" s="13">
        <v>8.1611100000000008</v>
      </c>
      <c r="AU39" s="65">
        <v>1.855361</v>
      </c>
      <c r="AV39" s="79">
        <v>73.650000000000006</v>
      </c>
      <c r="AW39" s="82">
        <v>668475</v>
      </c>
      <c r="AX39" s="76">
        <v>284.94226396376814</v>
      </c>
      <c r="AY39" s="9">
        <v>2239</v>
      </c>
      <c r="AZ39" s="102">
        <v>1994</v>
      </c>
      <c r="BA39" s="103">
        <v>20.28</v>
      </c>
      <c r="BB39" s="103">
        <v>438.29</v>
      </c>
      <c r="BC39" s="102">
        <v>93</v>
      </c>
      <c r="BD39" s="102">
        <v>309</v>
      </c>
      <c r="BE39" s="104">
        <v>93</v>
      </c>
      <c r="BF39" s="12">
        <v>2281</v>
      </c>
      <c r="BG39" s="14">
        <v>2054</v>
      </c>
      <c r="BH39" s="10">
        <v>20.28</v>
      </c>
      <c r="BI39" s="10">
        <v>438.29</v>
      </c>
      <c r="BJ39" s="14">
        <v>89</v>
      </c>
      <c r="BK39" s="14">
        <v>307</v>
      </c>
      <c r="BL39" s="15">
        <v>101</v>
      </c>
      <c r="BM39" s="12">
        <v>2346</v>
      </c>
      <c r="BN39" s="14">
        <v>2076</v>
      </c>
      <c r="BO39" s="10">
        <v>20.28</v>
      </c>
      <c r="BP39" s="10">
        <v>438.29</v>
      </c>
      <c r="BQ39" s="14">
        <v>86</v>
      </c>
      <c r="BR39" s="14">
        <v>328</v>
      </c>
      <c r="BS39" s="15">
        <v>122</v>
      </c>
      <c r="BT39" s="16">
        <v>12.907393982</v>
      </c>
      <c r="BU39" s="13">
        <v>4.6734540889999998</v>
      </c>
      <c r="BV39" s="13">
        <v>5.540587522</v>
      </c>
      <c r="BW39" s="13">
        <v>16.744340912999998</v>
      </c>
      <c r="BX39" s="13">
        <v>60.573759154000001</v>
      </c>
      <c r="BY39" s="13">
        <v>3.5042384059999998</v>
      </c>
      <c r="BZ39" s="118">
        <v>103.94</v>
      </c>
      <c r="CA39" s="123">
        <v>129132</v>
      </c>
      <c r="CB39" s="76">
        <v>55.043264000000001</v>
      </c>
    </row>
    <row r="40" spans="1:80" x14ac:dyDescent="0.25">
      <c r="A40" s="8" t="s">
        <v>89</v>
      </c>
      <c r="B40" s="7" t="s">
        <v>90</v>
      </c>
      <c r="C40" s="9">
        <v>3079</v>
      </c>
      <c r="D40" s="49">
        <v>7026996</v>
      </c>
      <c r="E40" s="29">
        <v>-376.25</v>
      </c>
      <c r="F40" s="10">
        <v>569864.25</v>
      </c>
      <c r="G40" s="10">
        <v>374319.3</v>
      </c>
      <c r="H40" s="29">
        <v>0</v>
      </c>
      <c r="I40" s="10">
        <v>111382.85</v>
      </c>
      <c r="J40" s="10">
        <v>171653.56</v>
      </c>
      <c r="K40" s="10">
        <v>233385</v>
      </c>
      <c r="L40" s="10">
        <v>1179564.05</v>
      </c>
      <c r="M40" s="50">
        <v>217874</v>
      </c>
      <c r="N40" s="37">
        <v>9884662.7599999998</v>
      </c>
      <c r="O40" s="61">
        <v>3198</v>
      </c>
      <c r="P40" s="10">
        <v>7251234.25</v>
      </c>
      <c r="Q40" s="10">
        <v>-217.15</v>
      </c>
      <c r="R40" s="10">
        <v>597123</v>
      </c>
      <c r="S40" s="10">
        <v>455113.5</v>
      </c>
      <c r="T40" s="10">
        <v>0</v>
      </c>
      <c r="U40" s="10">
        <v>114391.4</v>
      </c>
      <c r="V40" s="10">
        <v>150181.15</v>
      </c>
      <c r="W40" s="10">
        <v>173951</v>
      </c>
      <c r="X40" s="10">
        <v>1216505</v>
      </c>
      <c r="Y40" s="10">
        <v>225562.3</v>
      </c>
      <c r="Z40" s="37">
        <v>10183844.449999999</v>
      </c>
      <c r="AA40" s="12">
        <v>3271</v>
      </c>
      <c r="AB40" s="49">
        <v>7712280.9500000002</v>
      </c>
      <c r="AC40" s="10">
        <v>-168.05</v>
      </c>
      <c r="AD40" s="10">
        <v>646327.94999999995</v>
      </c>
      <c r="AE40" s="10">
        <v>509314.7</v>
      </c>
      <c r="AF40" s="10">
        <v>0</v>
      </c>
      <c r="AG40" s="10">
        <v>115148.2</v>
      </c>
      <c r="AH40" s="10">
        <v>151930.75</v>
      </c>
      <c r="AI40" s="10">
        <v>285946.3</v>
      </c>
      <c r="AJ40" s="10">
        <v>1265809.74</v>
      </c>
      <c r="AK40" s="50">
        <v>229979.6</v>
      </c>
      <c r="AL40" s="11">
        <v>10916570.140000001</v>
      </c>
      <c r="AM40" s="12">
        <v>3299</v>
      </c>
      <c r="AN40" s="64">
        <v>57.215685000000001</v>
      </c>
      <c r="AO40" s="13">
        <v>4.7157039999999997</v>
      </c>
      <c r="AP40" s="13">
        <v>3.4765380000000001</v>
      </c>
      <c r="AQ40" s="13">
        <v>0.88752900000000001</v>
      </c>
      <c r="AR40" s="13">
        <v>1.2354309999999999</v>
      </c>
      <c r="AS40" s="13">
        <v>1.8026869999999999</v>
      </c>
      <c r="AT40" s="13">
        <v>9.5298970000000001</v>
      </c>
      <c r="AU40" s="65">
        <v>1.7525759999999999</v>
      </c>
      <c r="AV40" s="79">
        <v>80.62</v>
      </c>
      <c r="AW40" s="82">
        <v>691373</v>
      </c>
      <c r="AX40" s="76">
        <v>209.57043930251592</v>
      </c>
      <c r="AY40" s="9">
        <v>3198</v>
      </c>
      <c r="AZ40" s="102">
        <v>2316</v>
      </c>
      <c r="BA40" s="103">
        <v>14.93</v>
      </c>
      <c r="BB40" s="103">
        <v>786.29</v>
      </c>
      <c r="BC40" s="102">
        <v>129</v>
      </c>
      <c r="BD40" s="102">
        <v>470</v>
      </c>
      <c r="BE40" s="104">
        <v>167</v>
      </c>
      <c r="BF40" s="12">
        <v>3271</v>
      </c>
      <c r="BG40" s="14">
        <v>2362</v>
      </c>
      <c r="BH40" s="10">
        <v>14.93</v>
      </c>
      <c r="BI40" s="10">
        <v>786.29</v>
      </c>
      <c r="BJ40" s="14">
        <v>138</v>
      </c>
      <c r="BK40" s="14">
        <v>473</v>
      </c>
      <c r="BL40" s="15">
        <v>181</v>
      </c>
      <c r="BM40" s="12">
        <v>3299</v>
      </c>
      <c r="BN40" s="14">
        <v>2419</v>
      </c>
      <c r="BO40" s="10">
        <v>14.93</v>
      </c>
      <c r="BP40" s="10">
        <v>786.29</v>
      </c>
      <c r="BQ40" s="14">
        <v>127</v>
      </c>
      <c r="BR40" s="14">
        <v>479</v>
      </c>
      <c r="BS40" s="15">
        <v>174</v>
      </c>
      <c r="BT40" s="16">
        <v>14.706999353</v>
      </c>
      <c r="BU40" s="13">
        <v>5.0404214549999997</v>
      </c>
      <c r="BV40" s="13">
        <v>6.2683032750000001</v>
      </c>
      <c r="BW40" s="13">
        <v>17.281433045</v>
      </c>
      <c r="BX40" s="13">
        <v>64.150226062000002</v>
      </c>
      <c r="BY40" s="13">
        <v>4.0729845830000002</v>
      </c>
      <c r="BZ40" s="118">
        <v>111.52</v>
      </c>
      <c r="CA40" s="123">
        <v>240639</v>
      </c>
      <c r="CB40" s="76">
        <v>72.943127000000004</v>
      </c>
    </row>
    <row r="41" spans="1:80" x14ac:dyDescent="0.25">
      <c r="A41" s="8" t="s">
        <v>91</v>
      </c>
      <c r="B41" s="7" t="s">
        <v>92</v>
      </c>
      <c r="C41" s="9">
        <v>2287</v>
      </c>
      <c r="D41" s="49">
        <v>4723186.3499999996</v>
      </c>
      <c r="E41" s="29">
        <v>-66.05</v>
      </c>
      <c r="F41" s="10">
        <v>388898.2</v>
      </c>
      <c r="G41" s="10">
        <v>210757.8</v>
      </c>
      <c r="H41" s="29">
        <v>0</v>
      </c>
      <c r="I41" s="10">
        <v>62916.35</v>
      </c>
      <c r="J41" s="10">
        <v>79069.38</v>
      </c>
      <c r="K41" s="10">
        <v>174084</v>
      </c>
      <c r="L41" s="10">
        <v>730837.39</v>
      </c>
      <c r="M41" s="50">
        <v>201739.6</v>
      </c>
      <c r="N41" s="37">
        <v>6571423.0199999996</v>
      </c>
      <c r="O41" s="61">
        <v>2324</v>
      </c>
      <c r="P41" s="10">
        <v>4842660.45</v>
      </c>
      <c r="Q41" s="10">
        <v>-706.2</v>
      </c>
      <c r="R41" s="10">
        <v>377904.95</v>
      </c>
      <c r="S41" s="10">
        <v>310032.95</v>
      </c>
      <c r="T41" s="10">
        <v>0</v>
      </c>
      <c r="U41" s="10">
        <v>63969.05</v>
      </c>
      <c r="V41" s="10">
        <v>92314.7</v>
      </c>
      <c r="W41" s="10">
        <v>164621</v>
      </c>
      <c r="X41" s="10">
        <v>760961.23</v>
      </c>
      <c r="Y41" s="10">
        <v>204395.3</v>
      </c>
      <c r="Z41" s="37">
        <v>6816153.4299999997</v>
      </c>
      <c r="AA41" s="12">
        <v>2330</v>
      </c>
      <c r="AB41" s="49">
        <v>4953447.0999999996</v>
      </c>
      <c r="AC41" s="10">
        <v>-711.35</v>
      </c>
      <c r="AD41" s="10">
        <v>407555.05</v>
      </c>
      <c r="AE41" s="10">
        <v>275617.40000000002</v>
      </c>
      <c r="AF41" s="10">
        <v>0</v>
      </c>
      <c r="AG41" s="10">
        <v>65838.399999999994</v>
      </c>
      <c r="AH41" s="10">
        <v>82883.94</v>
      </c>
      <c r="AI41" s="10">
        <v>231782</v>
      </c>
      <c r="AJ41" s="10">
        <v>789190.58</v>
      </c>
      <c r="AK41" s="50">
        <v>204056.6</v>
      </c>
      <c r="AL41" s="11">
        <v>7009659.7199999997</v>
      </c>
      <c r="AM41" s="12">
        <v>2338</v>
      </c>
      <c r="AN41" s="64">
        <v>51.973095999999998</v>
      </c>
      <c r="AO41" s="13">
        <v>4.203722</v>
      </c>
      <c r="AP41" s="13">
        <v>2.8489939999999998</v>
      </c>
      <c r="AQ41" s="13">
        <v>0.68993400000000005</v>
      </c>
      <c r="AR41" s="13">
        <v>0.91000199999999998</v>
      </c>
      <c r="AS41" s="13">
        <v>2.0414319999999999</v>
      </c>
      <c r="AT41" s="13">
        <v>8.165044</v>
      </c>
      <c r="AU41" s="65">
        <v>2.1843949999999999</v>
      </c>
      <c r="AV41" s="79">
        <v>73.02</v>
      </c>
      <c r="AW41" s="82">
        <v>682123</v>
      </c>
      <c r="AX41" s="76">
        <v>291.75492530325062</v>
      </c>
      <c r="AY41" s="9">
        <v>2324</v>
      </c>
      <c r="AZ41" s="102">
        <v>1900</v>
      </c>
      <c r="BA41" s="103">
        <v>24.02</v>
      </c>
      <c r="BB41" s="103">
        <v>560.6</v>
      </c>
      <c r="BC41" s="102">
        <v>90</v>
      </c>
      <c r="BD41" s="102">
        <v>322</v>
      </c>
      <c r="BE41" s="104">
        <v>100</v>
      </c>
      <c r="BF41" s="12">
        <v>2330</v>
      </c>
      <c r="BG41" s="14">
        <v>1954</v>
      </c>
      <c r="BH41" s="10">
        <v>24.02</v>
      </c>
      <c r="BI41" s="10">
        <v>560.6</v>
      </c>
      <c r="BJ41" s="14">
        <v>94</v>
      </c>
      <c r="BK41" s="14">
        <v>321</v>
      </c>
      <c r="BL41" s="15">
        <v>99</v>
      </c>
      <c r="BM41" s="12">
        <v>2338</v>
      </c>
      <c r="BN41" s="14">
        <v>1955</v>
      </c>
      <c r="BO41" s="10">
        <v>24.02</v>
      </c>
      <c r="BP41" s="10">
        <v>560.6</v>
      </c>
      <c r="BQ41" s="14">
        <v>94</v>
      </c>
      <c r="BR41" s="14">
        <v>315</v>
      </c>
      <c r="BS41" s="15">
        <v>97</v>
      </c>
      <c r="BT41" s="16">
        <v>12.495367449</v>
      </c>
      <c r="BU41" s="13">
        <v>5.0340395979999997</v>
      </c>
      <c r="BV41" s="13">
        <v>5.7762342059999998</v>
      </c>
      <c r="BW41" s="13">
        <v>17.031273493</v>
      </c>
      <c r="BX41" s="13">
        <v>60.373133842000001</v>
      </c>
      <c r="BY41" s="13">
        <v>3.2269253149999999</v>
      </c>
      <c r="BZ41" s="118">
        <v>103.94</v>
      </c>
      <c r="CA41" s="123">
        <v>128691</v>
      </c>
      <c r="CB41" s="76">
        <v>55.043264000000001</v>
      </c>
    </row>
    <row r="42" spans="1:80" x14ac:dyDescent="0.25">
      <c r="A42" s="8" t="s">
        <v>93</v>
      </c>
      <c r="B42" s="7" t="s">
        <v>94</v>
      </c>
      <c r="C42" s="9">
        <v>1384</v>
      </c>
      <c r="D42" s="49">
        <v>2929587.9</v>
      </c>
      <c r="E42" s="29">
        <v>-126.6</v>
      </c>
      <c r="F42" s="10">
        <v>268165.8</v>
      </c>
      <c r="G42" s="10">
        <v>52664.45</v>
      </c>
      <c r="H42" s="29">
        <v>0</v>
      </c>
      <c r="I42" s="10">
        <v>15701.4</v>
      </c>
      <c r="J42" s="10">
        <v>37989.68</v>
      </c>
      <c r="K42" s="10">
        <v>110214</v>
      </c>
      <c r="L42" s="10">
        <v>460960.19</v>
      </c>
      <c r="M42" s="50">
        <v>102064.7</v>
      </c>
      <c r="N42" s="37">
        <v>3977221.52</v>
      </c>
      <c r="O42" s="61">
        <v>1441</v>
      </c>
      <c r="P42" s="10">
        <v>2950570.2</v>
      </c>
      <c r="Q42" s="10">
        <v>-240.2</v>
      </c>
      <c r="R42" s="10">
        <v>267543.84999999998</v>
      </c>
      <c r="S42" s="10">
        <v>67340.800000000003</v>
      </c>
      <c r="T42" s="10">
        <v>0</v>
      </c>
      <c r="U42" s="10">
        <v>16493.599999999999</v>
      </c>
      <c r="V42" s="10">
        <v>47136.87</v>
      </c>
      <c r="W42" s="10">
        <v>69532</v>
      </c>
      <c r="X42" s="10">
        <v>494892.22</v>
      </c>
      <c r="Y42" s="10">
        <v>104725.8</v>
      </c>
      <c r="Z42" s="37">
        <v>4017995.14</v>
      </c>
      <c r="AA42" s="12">
        <v>1498</v>
      </c>
      <c r="AB42" s="49">
        <v>3307200.45</v>
      </c>
      <c r="AC42" s="10">
        <v>-159.65</v>
      </c>
      <c r="AD42" s="10">
        <v>293291</v>
      </c>
      <c r="AE42" s="10">
        <v>89231.6</v>
      </c>
      <c r="AF42" s="10">
        <v>0</v>
      </c>
      <c r="AG42" s="10">
        <v>16903.7</v>
      </c>
      <c r="AH42" s="10">
        <v>47441.9</v>
      </c>
      <c r="AI42" s="10">
        <v>85735</v>
      </c>
      <c r="AJ42" s="10">
        <v>530618.87</v>
      </c>
      <c r="AK42" s="50">
        <v>108472.7</v>
      </c>
      <c r="AL42" s="11">
        <v>4478735.57</v>
      </c>
      <c r="AM42" s="12">
        <v>1483</v>
      </c>
      <c r="AN42" s="64">
        <v>52.780078000000003</v>
      </c>
      <c r="AO42" s="13">
        <v>4.7639319999999996</v>
      </c>
      <c r="AP42" s="13">
        <v>1.1960329999999999</v>
      </c>
      <c r="AQ42" s="13">
        <v>0.282252</v>
      </c>
      <c r="AR42" s="13">
        <v>0.760602</v>
      </c>
      <c r="AS42" s="13">
        <v>1.5335300000000001</v>
      </c>
      <c r="AT42" s="13">
        <v>8.537903</v>
      </c>
      <c r="AU42" s="65">
        <v>1.8124690000000001</v>
      </c>
      <c r="AV42" s="79">
        <v>71.67</v>
      </c>
      <c r="AW42" s="82">
        <v>454322</v>
      </c>
      <c r="AX42" s="76">
        <v>306.35348531625084</v>
      </c>
      <c r="AY42" s="9">
        <v>1441</v>
      </c>
      <c r="AZ42" s="102">
        <v>1222</v>
      </c>
      <c r="BA42" s="103">
        <v>15.47</v>
      </c>
      <c r="BB42" s="103">
        <v>285.11</v>
      </c>
      <c r="BC42" s="102">
        <v>52</v>
      </c>
      <c r="BD42" s="102">
        <v>206</v>
      </c>
      <c r="BE42" s="104">
        <v>65</v>
      </c>
      <c r="BF42" s="12">
        <v>1498</v>
      </c>
      <c r="BG42" s="14">
        <v>1243</v>
      </c>
      <c r="BH42" s="10">
        <v>15.47</v>
      </c>
      <c r="BI42" s="10">
        <v>285.11</v>
      </c>
      <c r="BJ42" s="14">
        <v>56</v>
      </c>
      <c r="BK42" s="14">
        <v>214</v>
      </c>
      <c r="BL42" s="15">
        <v>67</v>
      </c>
      <c r="BM42" s="12">
        <v>1483</v>
      </c>
      <c r="BN42" s="14">
        <v>1260</v>
      </c>
      <c r="BO42" s="10">
        <v>15.47</v>
      </c>
      <c r="BP42" s="10">
        <v>285.11</v>
      </c>
      <c r="BQ42" s="14">
        <v>51</v>
      </c>
      <c r="BR42" s="14">
        <v>207</v>
      </c>
      <c r="BS42" s="15">
        <v>58</v>
      </c>
      <c r="BT42" s="16">
        <v>12.445287815</v>
      </c>
      <c r="BU42" s="13">
        <v>4.6892100589999997</v>
      </c>
      <c r="BV42" s="13">
        <v>5.7285971660000001</v>
      </c>
      <c r="BW42" s="13">
        <v>15.402188155999999</v>
      </c>
      <c r="BX42" s="13">
        <v>62.479906219999997</v>
      </c>
      <c r="BY42" s="13">
        <v>3.275038415</v>
      </c>
      <c r="BZ42" s="118">
        <v>104.02</v>
      </c>
      <c r="CA42" s="123">
        <v>81881</v>
      </c>
      <c r="CB42" s="76">
        <v>55.212921999999999</v>
      </c>
    </row>
    <row r="43" spans="1:80" x14ac:dyDescent="0.25">
      <c r="A43" s="8" t="s">
        <v>95</v>
      </c>
      <c r="B43" s="7" t="s">
        <v>96</v>
      </c>
      <c r="C43" s="9">
        <v>933</v>
      </c>
      <c r="D43" s="49">
        <v>2007037.5</v>
      </c>
      <c r="E43" s="29">
        <v>-42.85</v>
      </c>
      <c r="F43" s="10">
        <v>216181.95</v>
      </c>
      <c r="G43" s="10">
        <v>35616.449999999997</v>
      </c>
      <c r="H43" s="29">
        <v>0</v>
      </c>
      <c r="I43" s="10">
        <v>11334.1</v>
      </c>
      <c r="J43" s="10">
        <v>34388.93</v>
      </c>
      <c r="K43" s="10">
        <v>61593</v>
      </c>
      <c r="L43" s="10">
        <v>313491.59000000003</v>
      </c>
      <c r="M43" s="50">
        <v>68059.100000000006</v>
      </c>
      <c r="N43" s="37">
        <v>2747659.77</v>
      </c>
      <c r="O43" s="61">
        <v>964</v>
      </c>
      <c r="P43" s="10">
        <v>2027317.8</v>
      </c>
      <c r="Q43" s="10">
        <v>-29.6</v>
      </c>
      <c r="R43" s="10">
        <v>215740.7</v>
      </c>
      <c r="S43" s="10">
        <v>89868.55</v>
      </c>
      <c r="T43" s="10">
        <v>0</v>
      </c>
      <c r="U43" s="10">
        <v>13512.4</v>
      </c>
      <c r="V43" s="10">
        <v>36867.660000000003</v>
      </c>
      <c r="W43" s="10">
        <v>25503</v>
      </c>
      <c r="X43" s="10">
        <v>327579.56</v>
      </c>
      <c r="Y43" s="10">
        <v>70711.5</v>
      </c>
      <c r="Z43" s="37">
        <v>2807071.57</v>
      </c>
      <c r="AA43" s="12">
        <v>973</v>
      </c>
      <c r="AB43" s="49">
        <v>2061733.7</v>
      </c>
      <c r="AC43" s="10">
        <v>0</v>
      </c>
      <c r="AD43" s="10">
        <v>221889.9</v>
      </c>
      <c r="AE43" s="10">
        <v>60443.6</v>
      </c>
      <c r="AF43" s="10">
        <v>0</v>
      </c>
      <c r="AG43" s="10">
        <v>12419</v>
      </c>
      <c r="AH43" s="10">
        <v>41390.81</v>
      </c>
      <c r="AI43" s="10">
        <v>64391</v>
      </c>
      <c r="AJ43" s="10">
        <v>344618.85</v>
      </c>
      <c r="AK43" s="50">
        <v>72964.100000000006</v>
      </c>
      <c r="AL43" s="11">
        <v>2879850.96</v>
      </c>
      <c r="AM43" s="12">
        <v>988</v>
      </c>
      <c r="AN43" s="64">
        <v>52.791196999999997</v>
      </c>
      <c r="AO43" s="13">
        <v>5.661168</v>
      </c>
      <c r="AP43" s="13">
        <v>1.6034189999999999</v>
      </c>
      <c r="AQ43" s="13">
        <v>0.32245499999999999</v>
      </c>
      <c r="AR43" s="13">
        <v>0.97439200000000004</v>
      </c>
      <c r="AS43" s="13">
        <v>1.3142469999999999</v>
      </c>
      <c r="AT43" s="13">
        <v>8.5319380000000002</v>
      </c>
      <c r="AU43" s="65">
        <v>1.8327929999999999</v>
      </c>
      <c r="AV43" s="79">
        <v>73.03</v>
      </c>
      <c r="AW43" s="82">
        <v>288147</v>
      </c>
      <c r="AX43" s="76">
        <v>291.64678782186235</v>
      </c>
      <c r="AY43" s="9">
        <v>964</v>
      </c>
      <c r="AZ43" s="102">
        <v>772</v>
      </c>
      <c r="BA43" s="103">
        <v>10.18</v>
      </c>
      <c r="BB43" s="103">
        <v>101.43</v>
      </c>
      <c r="BC43" s="102">
        <v>25</v>
      </c>
      <c r="BD43" s="102">
        <v>164</v>
      </c>
      <c r="BE43" s="104">
        <v>44</v>
      </c>
      <c r="BF43" s="12">
        <v>973</v>
      </c>
      <c r="BG43" s="14">
        <v>783</v>
      </c>
      <c r="BH43" s="10">
        <v>10.18</v>
      </c>
      <c r="BI43" s="10">
        <v>101.43</v>
      </c>
      <c r="BJ43" s="14">
        <v>29</v>
      </c>
      <c r="BK43" s="14">
        <v>167</v>
      </c>
      <c r="BL43" s="15">
        <v>36</v>
      </c>
      <c r="BM43" s="12">
        <v>988</v>
      </c>
      <c r="BN43" s="14">
        <v>807</v>
      </c>
      <c r="BO43" s="10">
        <v>10.18</v>
      </c>
      <c r="BP43" s="10">
        <v>101.43</v>
      </c>
      <c r="BQ43" s="14">
        <v>26</v>
      </c>
      <c r="BR43" s="14">
        <v>159</v>
      </c>
      <c r="BS43" s="15">
        <v>37</v>
      </c>
      <c r="BT43" s="16">
        <v>12.45966709</v>
      </c>
      <c r="BU43" s="13">
        <v>3.707353897</v>
      </c>
      <c r="BV43" s="13">
        <v>5.8751833380000003</v>
      </c>
      <c r="BW43" s="13">
        <v>11.712659428</v>
      </c>
      <c r="BX43" s="13">
        <v>73.831283502000005</v>
      </c>
      <c r="BY43" s="13">
        <v>3.0504074339999998</v>
      </c>
      <c r="BZ43" s="118">
        <v>110.64</v>
      </c>
      <c r="CA43" s="123">
        <v>69820</v>
      </c>
      <c r="CB43" s="76">
        <v>70.667869999999994</v>
      </c>
    </row>
    <row r="44" spans="1:80" x14ac:dyDescent="0.25">
      <c r="A44" s="8" t="s">
        <v>97</v>
      </c>
      <c r="B44" s="7" t="s">
        <v>98</v>
      </c>
      <c r="C44" s="9">
        <v>2312</v>
      </c>
      <c r="D44" s="49">
        <v>4740908.8499999996</v>
      </c>
      <c r="E44" s="29">
        <v>-204.25</v>
      </c>
      <c r="F44" s="10">
        <v>369341.5</v>
      </c>
      <c r="G44" s="10">
        <v>827652.6</v>
      </c>
      <c r="H44" s="29">
        <v>0</v>
      </c>
      <c r="I44" s="10">
        <v>80508.800000000003</v>
      </c>
      <c r="J44" s="10">
        <v>154052.04</v>
      </c>
      <c r="K44" s="10">
        <v>126214</v>
      </c>
      <c r="L44" s="10">
        <v>868041.07</v>
      </c>
      <c r="M44" s="50">
        <v>163727.4</v>
      </c>
      <c r="N44" s="37">
        <v>7330242.0099999998</v>
      </c>
      <c r="O44" s="61">
        <v>2287</v>
      </c>
      <c r="P44" s="10">
        <v>4869050.3499999996</v>
      </c>
      <c r="Q44" s="10">
        <v>-464.4</v>
      </c>
      <c r="R44" s="10">
        <v>361508.95</v>
      </c>
      <c r="S44" s="10">
        <v>544244</v>
      </c>
      <c r="T44" s="10">
        <v>0</v>
      </c>
      <c r="U44" s="10">
        <v>82812.850000000006</v>
      </c>
      <c r="V44" s="10">
        <v>143496.45000000001</v>
      </c>
      <c r="W44" s="10">
        <v>167210</v>
      </c>
      <c r="X44" s="10">
        <v>878008.81</v>
      </c>
      <c r="Y44" s="10">
        <v>168063.3</v>
      </c>
      <c r="Z44" s="37">
        <v>7213930.3099999996</v>
      </c>
      <c r="AA44" s="12">
        <v>2303</v>
      </c>
      <c r="AB44" s="49">
        <v>5058599.45</v>
      </c>
      <c r="AC44" s="10">
        <v>-308.05</v>
      </c>
      <c r="AD44" s="10">
        <v>391107</v>
      </c>
      <c r="AE44" s="10">
        <v>403799.25</v>
      </c>
      <c r="AF44" s="10">
        <v>0</v>
      </c>
      <c r="AG44" s="10">
        <v>77215.8</v>
      </c>
      <c r="AH44" s="10">
        <v>121544.3</v>
      </c>
      <c r="AI44" s="10">
        <v>204793</v>
      </c>
      <c r="AJ44" s="10">
        <v>897804.09</v>
      </c>
      <c r="AK44" s="50">
        <v>169178.1</v>
      </c>
      <c r="AL44" s="11">
        <v>7323732.9400000004</v>
      </c>
      <c r="AM44" s="12">
        <v>2310</v>
      </c>
      <c r="AN44" s="64">
        <v>52.812882999999999</v>
      </c>
      <c r="AO44" s="13">
        <v>4.0386839999999999</v>
      </c>
      <c r="AP44" s="13">
        <v>6.3905770000000004</v>
      </c>
      <c r="AQ44" s="13">
        <v>0.86610299999999996</v>
      </c>
      <c r="AR44" s="13">
        <v>1.5087090000000001</v>
      </c>
      <c r="AS44" s="13">
        <v>1.794546</v>
      </c>
      <c r="AT44" s="13">
        <v>9.5193739999999991</v>
      </c>
      <c r="AU44" s="65">
        <v>1.803598</v>
      </c>
      <c r="AV44" s="79">
        <v>78.73</v>
      </c>
      <c r="AW44" s="82">
        <v>531319</v>
      </c>
      <c r="AX44" s="76">
        <v>230.00842332077923</v>
      </c>
      <c r="AY44" s="9">
        <v>2287</v>
      </c>
      <c r="AZ44" s="102">
        <v>1824</v>
      </c>
      <c r="BA44" s="103">
        <v>15.43</v>
      </c>
      <c r="BB44" s="103">
        <v>505.76</v>
      </c>
      <c r="BC44" s="102">
        <v>62</v>
      </c>
      <c r="BD44" s="102">
        <v>337</v>
      </c>
      <c r="BE44" s="104">
        <v>91</v>
      </c>
      <c r="BF44" s="12">
        <v>2303</v>
      </c>
      <c r="BG44" s="14">
        <v>1799</v>
      </c>
      <c r="BH44" s="10">
        <v>15.43</v>
      </c>
      <c r="BI44" s="10">
        <v>505.76</v>
      </c>
      <c r="BJ44" s="14">
        <v>63</v>
      </c>
      <c r="BK44" s="14">
        <v>356</v>
      </c>
      <c r="BL44" s="15">
        <v>92</v>
      </c>
      <c r="BM44" s="12">
        <v>2310</v>
      </c>
      <c r="BN44" s="14">
        <v>1869</v>
      </c>
      <c r="BO44" s="10">
        <v>15.43</v>
      </c>
      <c r="BP44" s="10">
        <v>505.76</v>
      </c>
      <c r="BQ44" s="14">
        <v>59</v>
      </c>
      <c r="BR44" s="14">
        <v>352</v>
      </c>
      <c r="BS44" s="15">
        <v>101</v>
      </c>
      <c r="BT44" s="16">
        <v>13.667933158</v>
      </c>
      <c r="BU44" s="13">
        <v>4.892056438</v>
      </c>
      <c r="BV44" s="13">
        <v>5.9267681669999996</v>
      </c>
      <c r="BW44" s="13">
        <v>11.425992357</v>
      </c>
      <c r="BX44" s="13">
        <v>66.730985074000003</v>
      </c>
      <c r="BY44" s="13">
        <v>3.138082185</v>
      </c>
      <c r="BZ44" s="118">
        <v>105.78</v>
      </c>
      <c r="CA44" s="123">
        <v>136395</v>
      </c>
      <c r="CB44" s="76">
        <v>59.045605999999999</v>
      </c>
    </row>
    <row r="45" spans="1:80" x14ac:dyDescent="0.25">
      <c r="A45" s="8" t="s">
        <v>99</v>
      </c>
      <c r="B45" s="7" t="s">
        <v>100</v>
      </c>
      <c r="C45" s="9">
        <v>1542</v>
      </c>
      <c r="D45" s="49">
        <v>2683284.7999999998</v>
      </c>
      <c r="E45" s="29">
        <v>-355.05</v>
      </c>
      <c r="F45" s="10">
        <v>286972.75</v>
      </c>
      <c r="G45" s="10">
        <v>81589.850000000006</v>
      </c>
      <c r="H45" s="29">
        <v>0</v>
      </c>
      <c r="I45" s="10">
        <v>54274.9</v>
      </c>
      <c r="J45" s="10">
        <v>69870.89</v>
      </c>
      <c r="K45" s="10">
        <v>80971</v>
      </c>
      <c r="L45" s="10">
        <v>564516.74</v>
      </c>
      <c r="M45" s="50">
        <v>107759.4</v>
      </c>
      <c r="N45" s="37">
        <v>3928885.28</v>
      </c>
      <c r="O45" s="61">
        <v>1542</v>
      </c>
      <c r="P45" s="10">
        <v>2684086.35</v>
      </c>
      <c r="Q45" s="10">
        <v>-730.9</v>
      </c>
      <c r="R45" s="10">
        <v>279177.55</v>
      </c>
      <c r="S45" s="10">
        <v>129667.25</v>
      </c>
      <c r="T45" s="10">
        <v>0</v>
      </c>
      <c r="U45" s="10">
        <v>57282.1</v>
      </c>
      <c r="V45" s="10">
        <v>79377.39</v>
      </c>
      <c r="W45" s="10">
        <v>68306</v>
      </c>
      <c r="X45" s="10">
        <v>579346.16</v>
      </c>
      <c r="Y45" s="10">
        <v>109532.3</v>
      </c>
      <c r="Z45" s="37">
        <v>3986044.2</v>
      </c>
      <c r="AA45" s="12">
        <v>1559</v>
      </c>
      <c r="AB45" s="49">
        <v>2903738.45</v>
      </c>
      <c r="AC45" s="10">
        <v>-1039.45</v>
      </c>
      <c r="AD45" s="10">
        <v>286980.84999999998</v>
      </c>
      <c r="AE45" s="10">
        <v>113212.5</v>
      </c>
      <c r="AF45" s="10">
        <v>0</v>
      </c>
      <c r="AG45" s="10">
        <v>61364.6</v>
      </c>
      <c r="AH45" s="10">
        <v>63688.6</v>
      </c>
      <c r="AI45" s="10">
        <v>86737</v>
      </c>
      <c r="AJ45" s="10">
        <v>596486.64</v>
      </c>
      <c r="AK45" s="50">
        <v>112072.5</v>
      </c>
      <c r="AL45" s="11">
        <v>4223241.6900000004</v>
      </c>
      <c r="AM45" s="12">
        <v>1588</v>
      </c>
      <c r="AN45" s="64">
        <v>44.250239999999998</v>
      </c>
      <c r="AO45" s="13">
        <v>4.5653139999999999</v>
      </c>
      <c r="AP45" s="13">
        <v>1.736826</v>
      </c>
      <c r="AQ45" s="13">
        <v>0.92529899999999998</v>
      </c>
      <c r="AR45" s="13">
        <v>1.1400349999999999</v>
      </c>
      <c r="AS45" s="13">
        <v>1.26284</v>
      </c>
      <c r="AT45" s="13">
        <v>9.3140180000000008</v>
      </c>
      <c r="AU45" s="65">
        <v>1.7625200000000001</v>
      </c>
      <c r="AV45" s="79">
        <v>64.959999999999994</v>
      </c>
      <c r="AW45" s="82">
        <v>601715</v>
      </c>
      <c r="AX45" s="76">
        <v>378.91373545717886</v>
      </c>
      <c r="AY45" s="9">
        <v>1542</v>
      </c>
      <c r="AZ45" s="102">
        <v>1435</v>
      </c>
      <c r="BA45" s="103">
        <v>60.06</v>
      </c>
      <c r="BB45" s="103">
        <v>266.33999999999997</v>
      </c>
      <c r="BC45" s="102">
        <v>85</v>
      </c>
      <c r="BD45" s="102">
        <v>193</v>
      </c>
      <c r="BE45" s="104">
        <v>79</v>
      </c>
      <c r="BF45" s="12">
        <v>1559</v>
      </c>
      <c r="BG45" s="14">
        <v>1433</v>
      </c>
      <c r="BH45" s="10">
        <v>60.06</v>
      </c>
      <c r="BI45" s="10">
        <v>266.33999999999997</v>
      </c>
      <c r="BJ45" s="14">
        <v>88</v>
      </c>
      <c r="BK45" s="14">
        <v>204</v>
      </c>
      <c r="BL45" s="15">
        <v>74</v>
      </c>
      <c r="BM45" s="12">
        <v>1588</v>
      </c>
      <c r="BN45" s="14">
        <v>1415</v>
      </c>
      <c r="BO45" s="10">
        <v>60.06</v>
      </c>
      <c r="BP45" s="10">
        <v>266.33999999999997</v>
      </c>
      <c r="BQ45" s="14">
        <v>78</v>
      </c>
      <c r="BR45" s="14">
        <v>211</v>
      </c>
      <c r="BS45" s="15">
        <v>85</v>
      </c>
      <c r="BT45" s="16">
        <v>8.9008359119999998</v>
      </c>
      <c r="BU45" s="13">
        <v>4.488510507</v>
      </c>
      <c r="BV45" s="13">
        <v>5.4658328709999999</v>
      </c>
      <c r="BW45" s="13">
        <v>22.947905769999998</v>
      </c>
      <c r="BX45" s="13">
        <v>57.121398595000002</v>
      </c>
      <c r="BY45" s="13">
        <v>3.8689743010000002</v>
      </c>
      <c r="BZ45" s="118">
        <v>102.79</v>
      </c>
      <c r="CA45" s="123">
        <v>83604</v>
      </c>
      <c r="CB45" s="76">
        <v>52.647384000000002</v>
      </c>
    </row>
    <row r="46" spans="1:80" x14ac:dyDescent="0.25">
      <c r="A46" s="8" t="s">
        <v>101</v>
      </c>
      <c r="B46" s="7" t="s">
        <v>102</v>
      </c>
      <c r="C46" s="9">
        <v>1807</v>
      </c>
      <c r="D46" s="49">
        <v>5008991.95</v>
      </c>
      <c r="E46" s="29">
        <v>-2393.4</v>
      </c>
      <c r="F46" s="10">
        <v>505041.05</v>
      </c>
      <c r="G46" s="10">
        <v>154140.1</v>
      </c>
      <c r="H46" s="29">
        <v>0</v>
      </c>
      <c r="I46" s="10">
        <v>47413.95</v>
      </c>
      <c r="J46" s="10">
        <v>38710.92</v>
      </c>
      <c r="K46" s="10">
        <v>192741.3</v>
      </c>
      <c r="L46" s="10">
        <v>766867.28</v>
      </c>
      <c r="M46" s="50">
        <v>128159.9</v>
      </c>
      <c r="N46" s="37">
        <v>6839673.0499999998</v>
      </c>
      <c r="O46" s="61">
        <v>1824</v>
      </c>
      <c r="P46" s="10">
        <v>5341569.1500000004</v>
      </c>
      <c r="Q46" s="10">
        <v>-2285.35</v>
      </c>
      <c r="R46" s="10">
        <v>514274</v>
      </c>
      <c r="S46" s="10">
        <v>177835.3</v>
      </c>
      <c r="T46" s="10">
        <v>0</v>
      </c>
      <c r="U46" s="10">
        <v>44200.65</v>
      </c>
      <c r="V46" s="10">
        <v>55712.28</v>
      </c>
      <c r="W46" s="10">
        <v>184773</v>
      </c>
      <c r="X46" s="10">
        <v>790028.84</v>
      </c>
      <c r="Y46" s="10">
        <v>131455.4</v>
      </c>
      <c r="Z46" s="37">
        <v>7237563.2699999996</v>
      </c>
      <c r="AA46" s="12">
        <v>1920</v>
      </c>
      <c r="AB46" s="49">
        <v>5424014.5999999996</v>
      </c>
      <c r="AC46" s="10">
        <v>-3714.45</v>
      </c>
      <c r="AD46" s="10">
        <v>527942.6</v>
      </c>
      <c r="AE46" s="10">
        <v>151622.70000000001</v>
      </c>
      <c r="AF46" s="10">
        <v>0</v>
      </c>
      <c r="AG46" s="10">
        <v>49356.9</v>
      </c>
      <c r="AH46" s="10">
        <v>71860.460000000006</v>
      </c>
      <c r="AI46" s="10">
        <v>207827</v>
      </c>
      <c r="AJ46" s="10">
        <v>819536.79</v>
      </c>
      <c r="AK46" s="50">
        <v>134854.79999999999</v>
      </c>
      <c r="AL46" s="11">
        <v>7383301.4000000004</v>
      </c>
      <c r="AM46" s="12">
        <v>1951</v>
      </c>
      <c r="AN46" s="64">
        <v>70.583472</v>
      </c>
      <c r="AO46" s="13">
        <v>6.9271479999999999</v>
      </c>
      <c r="AP46" s="13">
        <v>2.1689059999999998</v>
      </c>
      <c r="AQ46" s="13">
        <v>0.63100599999999996</v>
      </c>
      <c r="AR46" s="13">
        <v>0.74042200000000002</v>
      </c>
      <c r="AS46" s="13">
        <v>2.6194600000000001</v>
      </c>
      <c r="AT46" s="13">
        <v>10.638920000000001</v>
      </c>
      <c r="AU46" s="65">
        <v>1.766065</v>
      </c>
      <c r="AV46" s="79">
        <v>96.08</v>
      </c>
      <c r="AW46" s="82">
        <v>82703</v>
      </c>
      <c r="AX46" s="76">
        <v>42.389892779087653</v>
      </c>
      <c r="AY46" s="9">
        <v>1824</v>
      </c>
      <c r="AZ46" s="102">
        <v>1568</v>
      </c>
      <c r="BA46" s="103">
        <v>10</v>
      </c>
      <c r="BB46" s="103">
        <v>304.38</v>
      </c>
      <c r="BC46" s="102">
        <v>60</v>
      </c>
      <c r="BD46" s="102">
        <v>227</v>
      </c>
      <c r="BE46" s="104">
        <v>59</v>
      </c>
      <c r="BF46" s="12">
        <v>1920</v>
      </c>
      <c r="BG46" s="14">
        <v>1609</v>
      </c>
      <c r="BH46" s="10">
        <v>10</v>
      </c>
      <c r="BI46" s="10">
        <v>304.38</v>
      </c>
      <c r="BJ46" s="14">
        <v>69</v>
      </c>
      <c r="BK46" s="14">
        <v>238</v>
      </c>
      <c r="BL46" s="15">
        <v>64</v>
      </c>
      <c r="BM46" s="12">
        <v>1951</v>
      </c>
      <c r="BN46" s="14">
        <v>1601</v>
      </c>
      <c r="BO46" s="10">
        <v>10</v>
      </c>
      <c r="BP46" s="10">
        <v>304.38</v>
      </c>
      <c r="BQ46" s="14">
        <v>74</v>
      </c>
      <c r="BR46" s="14">
        <v>231</v>
      </c>
      <c r="BS46" s="15">
        <v>74</v>
      </c>
      <c r="BT46" s="16">
        <v>14.327132699</v>
      </c>
      <c r="BU46" s="13">
        <v>4.392641695</v>
      </c>
      <c r="BV46" s="13">
        <v>5.7417252779999997</v>
      </c>
      <c r="BW46" s="13">
        <v>15.241218422999999</v>
      </c>
      <c r="BX46" s="13">
        <v>53.874404931000001</v>
      </c>
      <c r="BY46" s="13">
        <v>2.633963982</v>
      </c>
      <c r="BZ46" s="118">
        <v>96.21</v>
      </c>
      <c r="CA46" s="123">
        <v>78834</v>
      </c>
      <c r="CB46" s="76">
        <v>40.406775000000003</v>
      </c>
    </row>
    <row r="47" spans="1:80" x14ac:dyDescent="0.25">
      <c r="A47" s="8" t="s">
        <v>103</v>
      </c>
      <c r="B47" s="7" t="s">
        <v>104</v>
      </c>
      <c r="C47" s="9">
        <v>568</v>
      </c>
      <c r="D47" s="49">
        <v>1292157.45</v>
      </c>
      <c r="E47" s="29">
        <v>0</v>
      </c>
      <c r="F47" s="10">
        <v>100990.6</v>
      </c>
      <c r="G47" s="10">
        <v>35581.949999999997</v>
      </c>
      <c r="H47" s="29">
        <v>0</v>
      </c>
      <c r="I47" s="10">
        <v>11810</v>
      </c>
      <c r="J47" s="10">
        <v>19957.77</v>
      </c>
      <c r="K47" s="10">
        <v>52028</v>
      </c>
      <c r="L47" s="10">
        <v>217506.04</v>
      </c>
      <c r="M47" s="50">
        <v>40362.5</v>
      </c>
      <c r="N47" s="37">
        <v>1770394.31</v>
      </c>
      <c r="O47" s="61">
        <v>577</v>
      </c>
      <c r="P47" s="10">
        <v>1299065.05</v>
      </c>
      <c r="Q47" s="10">
        <v>-35.25</v>
      </c>
      <c r="R47" s="10">
        <v>112786.85</v>
      </c>
      <c r="S47" s="10">
        <v>18564.900000000001</v>
      </c>
      <c r="T47" s="10">
        <v>0</v>
      </c>
      <c r="U47" s="10">
        <v>13160.7</v>
      </c>
      <c r="V47" s="10">
        <v>16433.38</v>
      </c>
      <c r="W47" s="10">
        <v>36102</v>
      </c>
      <c r="X47" s="10">
        <v>226069.78</v>
      </c>
      <c r="Y47" s="10">
        <v>42055.199999999997</v>
      </c>
      <c r="Z47" s="37">
        <v>1764202.61</v>
      </c>
      <c r="AA47" s="12">
        <v>616</v>
      </c>
      <c r="AB47" s="49">
        <v>1373618.4</v>
      </c>
      <c r="AC47" s="10">
        <v>-204.65</v>
      </c>
      <c r="AD47" s="10">
        <v>121131.8</v>
      </c>
      <c r="AE47" s="10">
        <v>20403.75</v>
      </c>
      <c r="AF47" s="10">
        <v>0</v>
      </c>
      <c r="AG47" s="10">
        <v>11047.85</v>
      </c>
      <c r="AH47" s="10">
        <v>39566.21</v>
      </c>
      <c r="AI47" s="10">
        <v>42933</v>
      </c>
      <c r="AJ47" s="10">
        <v>251826.17</v>
      </c>
      <c r="AK47" s="50">
        <v>42815.6</v>
      </c>
      <c r="AL47" s="11">
        <v>1903138.13</v>
      </c>
      <c r="AM47" s="12">
        <v>670</v>
      </c>
      <c r="AN47" s="64">
        <v>55.961979999999997</v>
      </c>
      <c r="AO47" s="13">
        <v>4.7200280000000001</v>
      </c>
      <c r="AP47" s="13">
        <v>1.0600719999999999</v>
      </c>
      <c r="AQ47" s="13">
        <v>0.50971699999999998</v>
      </c>
      <c r="AR47" s="13">
        <v>1.058927</v>
      </c>
      <c r="AS47" s="13">
        <v>1.8544799999999999</v>
      </c>
      <c r="AT47" s="13">
        <v>9.8038240000000005</v>
      </c>
      <c r="AU47" s="65">
        <v>1.7679009999999999</v>
      </c>
      <c r="AV47" s="79">
        <v>76.739999999999995</v>
      </c>
      <c r="AW47" s="82">
        <v>168524</v>
      </c>
      <c r="AX47" s="76">
        <v>251.52778215522389</v>
      </c>
      <c r="AY47" s="9">
        <v>577</v>
      </c>
      <c r="AZ47" s="102">
        <v>466</v>
      </c>
      <c r="BA47" s="103">
        <v>4.07</v>
      </c>
      <c r="BB47" s="103">
        <v>120.54</v>
      </c>
      <c r="BC47" s="102">
        <v>20</v>
      </c>
      <c r="BD47" s="102">
        <v>82</v>
      </c>
      <c r="BE47" s="104">
        <v>23</v>
      </c>
      <c r="BF47" s="12">
        <v>616</v>
      </c>
      <c r="BG47" s="14">
        <v>470</v>
      </c>
      <c r="BH47" s="10">
        <v>4.07</v>
      </c>
      <c r="BI47" s="10">
        <v>120.54</v>
      </c>
      <c r="BJ47" s="14">
        <v>19</v>
      </c>
      <c r="BK47" s="14">
        <v>86</v>
      </c>
      <c r="BL47" s="15">
        <v>31</v>
      </c>
      <c r="BM47" s="12">
        <v>670</v>
      </c>
      <c r="BN47" s="14">
        <v>483</v>
      </c>
      <c r="BO47" s="10">
        <v>4.07</v>
      </c>
      <c r="BP47" s="10">
        <v>120.54</v>
      </c>
      <c r="BQ47" s="14">
        <v>22</v>
      </c>
      <c r="BR47" s="14">
        <v>86</v>
      </c>
      <c r="BS47" s="15">
        <v>37</v>
      </c>
      <c r="BT47" s="16">
        <v>13.726320227</v>
      </c>
      <c r="BU47" s="13">
        <v>4.6973314439999996</v>
      </c>
      <c r="BV47" s="13">
        <v>6.0845164900000004</v>
      </c>
      <c r="BW47" s="13">
        <v>14.050510018000001</v>
      </c>
      <c r="BX47" s="13">
        <v>60.227711982999999</v>
      </c>
      <c r="BY47" s="13">
        <v>3.6975397769999998</v>
      </c>
      <c r="BZ47" s="118">
        <v>102.48</v>
      </c>
      <c r="CA47" s="123">
        <v>34850</v>
      </c>
      <c r="CB47" s="76">
        <v>52.015143000000002</v>
      </c>
    </row>
    <row r="48" spans="1:80" x14ac:dyDescent="0.25">
      <c r="A48" s="8" t="s">
        <v>105</v>
      </c>
      <c r="B48" s="7" t="s">
        <v>106</v>
      </c>
      <c r="C48" s="9">
        <v>2641</v>
      </c>
      <c r="D48" s="49">
        <v>5520237.5</v>
      </c>
      <c r="E48" s="29">
        <v>-43.55</v>
      </c>
      <c r="F48" s="10">
        <v>400911.4</v>
      </c>
      <c r="G48" s="10">
        <v>661306.19999999995</v>
      </c>
      <c r="H48" s="29">
        <v>0</v>
      </c>
      <c r="I48" s="10">
        <v>116721.5</v>
      </c>
      <c r="J48" s="10">
        <v>306647.37</v>
      </c>
      <c r="K48" s="10">
        <v>131998</v>
      </c>
      <c r="L48" s="10">
        <v>1083410.5</v>
      </c>
      <c r="M48" s="50">
        <v>158932.20000000001</v>
      </c>
      <c r="N48" s="37">
        <v>8380121.1200000001</v>
      </c>
      <c r="O48" s="61">
        <v>2643</v>
      </c>
      <c r="P48" s="10">
        <v>6224091.5</v>
      </c>
      <c r="Q48" s="10">
        <v>-77.25</v>
      </c>
      <c r="R48" s="10">
        <v>428510.3</v>
      </c>
      <c r="S48" s="10">
        <v>182639.15</v>
      </c>
      <c r="T48" s="10">
        <v>0</v>
      </c>
      <c r="U48" s="10">
        <v>106620.3</v>
      </c>
      <c r="V48" s="10">
        <v>312186.34000000003</v>
      </c>
      <c r="W48" s="10">
        <v>231587</v>
      </c>
      <c r="X48" s="10">
        <v>1122124.8899999999</v>
      </c>
      <c r="Y48" s="10">
        <v>162036.79999999999</v>
      </c>
      <c r="Z48" s="37">
        <v>8769719.0299999993</v>
      </c>
      <c r="AA48" s="12">
        <v>2627</v>
      </c>
      <c r="AB48" s="49">
        <v>5853211.3499999996</v>
      </c>
      <c r="AC48" s="10">
        <v>0</v>
      </c>
      <c r="AD48" s="10">
        <v>462756.55</v>
      </c>
      <c r="AE48" s="10">
        <v>576646.6</v>
      </c>
      <c r="AF48" s="10">
        <v>0</v>
      </c>
      <c r="AG48" s="10">
        <v>96156.1</v>
      </c>
      <c r="AH48" s="10">
        <v>355726.43</v>
      </c>
      <c r="AI48" s="10">
        <v>150488</v>
      </c>
      <c r="AJ48" s="10">
        <v>1148133.8899999999</v>
      </c>
      <c r="AK48" s="50">
        <v>164717.4</v>
      </c>
      <c r="AL48" s="11">
        <v>8807836.3200000003</v>
      </c>
      <c r="AM48" s="12">
        <v>2647</v>
      </c>
      <c r="AN48" s="64">
        <v>55.277338999999998</v>
      </c>
      <c r="AO48" s="13">
        <v>4.0589019999999998</v>
      </c>
      <c r="AP48" s="13">
        <v>4.4660070000000003</v>
      </c>
      <c r="AQ48" s="13">
        <v>1.00343</v>
      </c>
      <c r="AR48" s="13">
        <v>3.0616089999999998</v>
      </c>
      <c r="AS48" s="13">
        <v>1.6144499999999999</v>
      </c>
      <c r="AT48" s="13">
        <v>10.53525</v>
      </c>
      <c r="AU48" s="65">
        <v>1.525523</v>
      </c>
      <c r="AV48" s="79">
        <v>81.540000000000006</v>
      </c>
      <c r="AW48" s="82">
        <v>528399</v>
      </c>
      <c r="AX48" s="76">
        <v>199.62179099697772</v>
      </c>
      <c r="AY48" s="9">
        <v>2643</v>
      </c>
      <c r="AZ48" s="102">
        <v>2204</v>
      </c>
      <c r="BA48" s="103">
        <v>9.77</v>
      </c>
      <c r="BB48" s="103">
        <v>719.23</v>
      </c>
      <c r="BC48" s="102">
        <v>132</v>
      </c>
      <c r="BD48" s="102">
        <v>303</v>
      </c>
      <c r="BE48" s="104">
        <v>93</v>
      </c>
      <c r="BF48" s="12">
        <v>2627</v>
      </c>
      <c r="BG48" s="14">
        <v>2217</v>
      </c>
      <c r="BH48" s="10">
        <v>9.77</v>
      </c>
      <c r="BI48" s="10">
        <v>719.23</v>
      </c>
      <c r="BJ48" s="14">
        <v>128</v>
      </c>
      <c r="BK48" s="14">
        <v>282</v>
      </c>
      <c r="BL48" s="15">
        <v>90</v>
      </c>
      <c r="BM48" s="12">
        <v>2647</v>
      </c>
      <c r="BN48" s="14">
        <v>2296</v>
      </c>
      <c r="BO48" s="10">
        <v>9.77</v>
      </c>
      <c r="BP48" s="10">
        <v>719.23</v>
      </c>
      <c r="BQ48" s="14">
        <v>129</v>
      </c>
      <c r="BR48" s="14">
        <v>280</v>
      </c>
      <c r="BS48" s="15">
        <v>105</v>
      </c>
      <c r="BT48" s="16">
        <v>15.29163368</v>
      </c>
      <c r="BU48" s="13">
        <v>5.2317977410000003</v>
      </c>
      <c r="BV48" s="13">
        <v>5.7054600110000004</v>
      </c>
      <c r="BW48" s="13">
        <v>21.053033974000002</v>
      </c>
      <c r="BX48" s="13">
        <v>48.138483244</v>
      </c>
      <c r="BY48" s="13">
        <v>2.7737811099999998</v>
      </c>
      <c r="BZ48" s="118">
        <v>98.19</v>
      </c>
      <c r="CA48" s="123">
        <v>116037</v>
      </c>
      <c r="CB48" s="76">
        <v>43.837156</v>
      </c>
    </row>
    <row r="49" spans="1:80" x14ac:dyDescent="0.25">
      <c r="A49" s="8" t="s">
        <v>107</v>
      </c>
      <c r="B49" s="7" t="s">
        <v>108</v>
      </c>
      <c r="C49" s="9">
        <v>22709</v>
      </c>
      <c r="D49" s="49">
        <v>53710540.649999999</v>
      </c>
      <c r="E49" s="29">
        <v>-52919.85</v>
      </c>
      <c r="F49" s="10">
        <v>6991024.4500000002</v>
      </c>
      <c r="G49" s="10">
        <v>15421904.4</v>
      </c>
      <c r="H49" s="29">
        <v>-349.55</v>
      </c>
      <c r="I49" s="10">
        <v>3438267.6</v>
      </c>
      <c r="J49" s="10">
        <v>3401502.99</v>
      </c>
      <c r="K49" s="10">
        <v>1652503.45</v>
      </c>
      <c r="L49" s="10">
        <v>9813091.9600000009</v>
      </c>
      <c r="M49" s="50">
        <v>1398407.8</v>
      </c>
      <c r="N49" s="37">
        <v>95773973.900000006</v>
      </c>
      <c r="O49" s="61">
        <v>23439</v>
      </c>
      <c r="P49" s="10">
        <v>55829321.149999999</v>
      </c>
      <c r="Q49" s="10">
        <v>-62123.95</v>
      </c>
      <c r="R49" s="10">
        <v>7037901.4500000002</v>
      </c>
      <c r="S49" s="10">
        <v>16223761.199999999</v>
      </c>
      <c r="T49" s="10">
        <v>0</v>
      </c>
      <c r="U49" s="10">
        <v>3325251.7</v>
      </c>
      <c r="V49" s="10">
        <v>3544219.18</v>
      </c>
      <c r="W49" s="10">
        <v>1431865.55</v>
      </c>
      <c r="X49" s="10">
        <v>10043326.550000001</v>
      </c>
      <c r="Y49" s="10">
        <v>1440819.6</v>
      </c>
      <c r="Z49" s="37">
        <v>98814342.430000007</v>
      </c>
      <c r="AA49" s="12">
        <v>23871</v>
      </c>
      <c r="AB49" s="49">
        <v>60523426.399999999</v>
      </c>
      <c r="AC49" s="10">
        <v>-61793.85</v>
      </c>
      <c r="AD49" s="10">
        <v>7460560.25</v>
      </c>
      <c r="AE49" s="10">
        <v>13475232.75</v>
      </c>
      <c r="AF49" s="10">
        <v>-323.10000000000002</v>
      </c>
      <c r="AG49" s="10">
        <v>3255040.75</v>
      </c>
      <c r="AH49" s="10">
        <v>3608931.05</v>
      </c>
      <c r="AI49" s="10">
        <v>1586528</v>
      </c>
      <c r="AJ49" s="10">
        <v>10780785.16</v>
      </c>
      <c r="AK49" s="50">
        <v>1462508.5</v>
      </c>
      <c r="AL49" s="11">
        <v>102090895.91</v>
      </c>
      <c r="AM49" s="12">
        <v>24412</v>
      </c>
      <c r="AN49" s="64">
        <v>60.261837</v>
      </c>
      <c r="AO49" s="13">
        <v>7.624854</v>
      </c>
      <c r="AP49" s="13">
        <v>16.038806999999998</v>
      </c>
      <c r="AQ49" s="13">
        <v>3.5587629999999999</v>
      </c>
      <c r="AR49" s="13">
        <v>3.7452730000000001</v>
      </c>
      <c r="AS49" s="13">
        <v>1.659449</v>
      </c>
      <c r="AT49" s="13">
        <v>10.869857</v>
      </c>
      <c r="AU49" s="65">
        <v>1.526594</v>
      </c>
      <c r="AV49" s="79">
        <v>105.29</v>
      </c>
      <c r="AW49" s="82">
        <v>-1407449</v>
      </c>
      <c r="AX49" s="76">
        <v>-57.65400051425528</v>
      </c>
      <c r="AY49" s="9">
        <v>23439</v>
      </c>
      <c r="AZ49" s="102">
        <v>17494</v>
      </c>
      <c r="BA49" s="103">
        <v>23.86</v>
      </c>
      <c r="BB49" s="103">
        <v>12561.79</v>
      </c>
      <c r="BC49" s="102">
        <v>987</v>
      </c>
      <c r="BD49" s="102">
        <v>2645</v>
      </c>
      <c r="BE49" s="104">
        <v>1136</v>
      </c>
      <c r="BF49" s="12">
        <v>23871</v>
      </c>
      <c r="BG49" s="14">
        <v>18024</v>
      </c>
      <c r="BH49" s="10">
        <v>23.86</v>
      </c>
      <c r="BI49" s="10">
        <v>12561.79</v>
      </c>
      <c r="BJ49" s="14">
        <v>1021</v>
      </c>
      <c r="BK49" s="14">
        <v>2766</v>
      </c>
      <c r="BL49" s="15">
        <v>1096</v>
      </c>
      <c r="BM49" s="12">
        <v>24412</v>
      </c>
      <c r="BN49" s="14">
        <v>18947</v>
      </c>
      <c r="BO49" s="10">
        <v>23.86</v>
      </c>
      <c r="BP49" s="10">
        <v>12561.79</v>
      </c>
      <c r="BQ49" s="14">
        <v>1012</v>
      </c>
      <c r="BR49" s="14">
        <v>2888</v>
      </c>
      <c r="BS49" s="15">
        <v>1091</v>
      </c>
      <c r="BT49" s="16">
        <v>18.871549343000002</v>
      </c>
      <c r="BU49" s="13">
        <v>6.2710401549999997</v>
      </c>
      <c r="BV49" s="13">
        <v>6.1003515449999997</v>
      </c>
      <c r="BW49" s="13">
        <v>18.041587336999999</v>
      </c>
      <c r="BX49" s="13">
        <v>50.971383994999997</v>
      </c>
      <c r="BY49" s="13">
        <v>3.5331278689999999</v>
      </c>
      <c r="BZ49" s="118">
        <v>103.79</v>
      </c>
      <c r="CA49" s="123">
        <v>1335976</v>
      </c>
      <c r="CB49" s="76">
        <v>54.726210999999999</v>
      </c>
    </row>
    <row r="50" spans="1:80" x14ac:dyDescent="0.25">
      <c r="A50" s="8" t="s">
        <v>109</v>
      </c>
      <c r="B50" s="7" t="s">
        <v>110</v>
      </c>
      <c r="C50" s="9">
        <v>285</v>
      </c>
      <c r="D50" s="49">
        <v>721259.75</v>
      </c>
      <c r="E50" s="29">
        <v>-1486.5</v>
      </c>
      <c r="F50" s="10">
        <v>155310.20000000001</v>
      </c>
      <c r="G50" s="10">
        <v>8486.65</v>
      </c>
      <c r="H50" s="29">
        <v>0</v>
      </c>
      <c r="I50" s="10">
        <v>7836.3</v>
      </c>
      <c r="J50" s="10">
        <v>14505.88</v>
      </c>
      <c r="K50" s="10">
        <v>5280</v>
      </c>
      <c r="L50" s="10">
        <v>129456.32000000001</v>
      </c>
      <c r="M50" s="50">
        <v>18670.3</v>
      </c>
      <c r="N50" s="37">
        <v>1059318.8999999999</v>
      </c>
      <c r="O50" s="61">
        <v>286</v>
      </c>
      <c r="P50" s="10">
        <v>757809.75</v>
      </c>
      <c r="Q50" s="10">
        <v>-1490.9</v>
      </c>
      <c r="R50" s="10">
        <v>121956.85</v>
      </c>
      <c r="S50" s="10">
        <v>13952.15</v>
      </c>
      <c r="T50" s="10">
        <v>0</v>
      </c>
      <c r="U50" s="10">
        <v>7774.65</v>
      </c>
      <c r="V50" s="10">
        <v>21200.76</v>
      </c>
      <c r="W50" s="10">
        <v>3716</v>
      </c>
      <c r="X50" s="10">
        <v>134042.44</v>
      </c>
      <c r="Y50" s="10">
        <v>18210</v>
      </c>
      <c r="Z50" s="37">
        <v>1077171.7</v>
      </c>
      <c r="AA50" s="12">
        <v>295</v>
      </c>
      <c r="AB50" s="49">
        <v>742440.5</v>
      </c>
      <c r="AC50" s="10">
        <v>-1340.85</v>
      </c>
      <c r="AD50" s="10">
        <v>147222.35</v>
      </c>
      <c r="AE50" s="10">
        <v>11399.8</v>
      </c>
      <c r="AF50" s="10">
        <v>0</v>
      </c>
      <c r="AG50" s="10">
        <v>9925.2000000000007</v>
      </c>
      <c r="AH50" s="10">
        <v>24787.8</v>
      </c>
      <c r="AI50" s="10">
        <v>4772</v>
      </c>
      <c r="AJ50" s="10">
        <v>142544.89000000001</v>
      </c>
      <c r="AK50" s="50">
        <v>18499.8</v>
      </c>
      <c r="AL50" s="11">
        <v>1100251.49</v>
      </c>
      <c r="AM50" s="12">
        <v>317</v>
      </c>
      <c r="AN50" s="64">
        <v>63.635387999999999</v>
      </c>
      <c r="AO50" s="13">
        <v>12.178096999999999</v>
      </c>
      <c r="AP50" s="13">
        <v>0.97110799999999997</v>
      </c>
      <c r="AQ50" s="13">
        <v>0.73161500000000002</v>
      </c>
      <c r="AR50" s="13">
        <v>1.7315160000000001</v>
      </c>
      <c r="AS50" s="13">
        <v>0.39510899999999999</v>
      </c>
      <c r="AT50" s="13">
        <v>11.647485</v>
      </c>
      <c r="AU50" s="65">
        <v>1.5893299999999999</v>
      </c>
      <c r="AV50" s="79">
        <v>92.88</v>
      </c>
      <c r="AW50" s="82">
        <v>24407</v>
      </c>
      <c r="AX50" s="76">
        <v>76.993886883280766</v>
      </c>
      <c r="AY50" s="9">
        <v>286</v>
      </c>
      <c r="AZ50" s="102">
        <v>234</v>
      </c>
      <c r="BA50" s="103">
        <v>1.98</v>
      </c>
      <c r="BB50" s="103">
        <v>13.67</v>
      </c>
      <c r="BC50" s="102">
        <v>10</v>
      </c>
      <c r="BD50" s="102">
        <v>25</v>
      </c>
      <c r="BE50" s="104">
        <v>18</v>
      </c>
      <c r="BF50" s="12">
        <v>295</v>
      </c>
      <c r="BG50" s="14">
        <v>250</v>
      </c>
      <c r="BH50" s="10">
        <v>1.98</v>
      </c>
      <c r="BI50" s="10">
        <v>13.67</v>
      </c>
      <c r="BJ50" s="14">
        <v>9</v>
      </c>
      <c r="BK50" s="14">
        <v>26</v>
      </c>
      <c r="BL50" s="15">
        <v>15</v>
      </c>
      <c r="BM50" s="12">
        <v>317</v>
      </c>
      <c r="BN50" s="14">
        <v>246</v>
      </c>
      <c r="BO50" s="10">
        <v>1.98</v>
      </c>
      <c r="BP50" s="10">
        <v>13.67</v>
      </c>
      <c r="BQ50" s="14">
        <v>8</v>
      </c>
      <c r="BR50" s="14">
        <v>28</v>
      </c>
      <c r="BS50" s="15">
        <v>21</v>
      </c>
      <c r="BT50" s="16">
        <v>13.703770836</v>
      </c>
      <c r="BU50" s="13">
        <v>2.4054506949999999</v>
      </c>
      <c r="BV50" s="13">
        <v>5.8516152740000003</v>
      </c>
      <c r="BW50" s="13">
        <v>12.963497562000001</v>
      </c>
      <c r="BX50" s="13">
        <v>38.757728585999999</v>
      </c>
      <c r="BY50" s="13">
        <v>4.5766076099999999</v>
      </c>
      <c r="BZ50" s="118">
        <v>78.260000000000005</v>
      </c>
      <c r="CA50" s="123">
        <v>5608</v>
      </c>
      <c r="CB50" s="76">
        <v>17.690197999999999</v>
      </c>
    </row>
    <row r="51" spans="1:80" x14ac:dyDescent="0.25">
      <c r="A51" s="8" t="s">
        <v>111</v>
      </c>
      <c r="B51" s="7" t="s">
        <v>112</v>
      </c>
      <c r="C51" s="9">
        <v>877</v>
      </c>
      <c r="D51" s="49">
        <v>2372890.6</v>
      </c>
      <c r="E51" s="29">
        <v>-71.8</v>
      </c>
      <c r="F51" s="10">
        <v>265730.45</v>
      </c>
      <c r="G51" s="10">
        <v>102664.55</v>
      </c>
      <c r="H51" s="29">
        <v>0</v>
      </c>
      <c r="I51" s="10">
        <v>13556.85</v>
      </c>
      <c r="J51" s="10">
        <v>36096.29</v>
      </c>
      <c r="K51" s="10">
        <v>80970</v>
      </c>
      <c r="L51" s="10">
        <v>350513.62</v>
      </c>
      <c r="M51" s="50">
        <v>68725.399999999994</v>
      </c>
      <c r="N51" s="37">
        <v>3291075.96</v>
      </c>
      <c r="O51" s="61">
        <v>898</v>
      </c>
      <c r="P51" s="10">
        <v>2431122.7999999998</v>
      </c>
      <c r="Q51" s="10">
        <v>-1604.8</v>
      </c>
      <c r="R51" s="10">
        <v>247373.8</v>
      </c>
      <c r="S51" s="10">
        <v>131031.1</v>
      </c>
      <c r="T51" s="10">
        <v>0</v>
      </c>
      <c r="U51" s="10">
        <v>12480</v>
      </c>
      <c r="V51" s="10">
        <v>45818.54</v>
      </c>
      <c r="W51" s="10">
        <v>103443</v>
      </c>
      <c r="X51" s="10">
        <v>359777.77</v>
      </c>
      <c r="Y51" s="10">
        <v>70463.100000000006</v>
      </c>
      <c r="Z51" s="37">
        <v>3399905.31</v>
      </c>
      <c r="AA51" s="12">
        <v>908</v>
      </c>
      <c r="AB51" s="49">
        <v>2395057.7000000002</v>
      </c>
      <c r="AC51" s="10">
        <v>-2.2999999999999998</v>
      </c>
      <c r="AD51" s="10">
        <v>235031.8</v>
      </c>
      <c r="AE51" s="10">
        <v>109037.6</v>
      </c>
      <c r="AF51" s="10">
        <v>0</v>
      </c>
      <c r="AG51" s="10">
        <v>13664</v>
      </c>
      <c r="AH51" s="10">
        <v>35812.92</v>
      </c>
      <c r="AI51" s="10">
        <v>64312</v>
      </c>
      <c r="AJ51" s="10">
        <v>366400.34</v>
      </c>
      <c r="AK51" s="50">
        <v>69545.2</v>
      </c>
      <c r="AL51" s="11">
        <v>3288859.26</v>
      </c>
      <c r="AM51" s="12">
        <v>919</v>
      </c>
      <c r="AN51" s="64">
        <v>66.672262000000003</v>
      </c>
      <c r="AO51" s="13">
        <v>6.9346589999999999</v>
      </c>
      <c r="AP51" s="13">
        <v>3.1738949999999999</v>
      </c>
      <c r="AQ51" s="13">
        <v>0.367811</v>
      </c>
      <c r="AR51" s="13">
        <v>1.090192</v>
      </c>
      <c r="AS51" s="13">
        <v>2.3058200000000002</v>
      </c>
      <c r="AT51" s="13">
        <v>9.9719580000000008</v>
      </c>
      <c r="AU51" s="65">
        <v>1.9333</v>
      </c>
      <c r="AV51" s="79">
        <v>92.45</v>
      </c>
      <c r="AW51" s="82">
        <v>75031</v>
      </c>
      <c r="AX51" s="76">
        <v>81.64379859303591</v>
      </c>
      <c r="AY51" s="9">
        <v>898</v>
      </c>
      <c r="AZ51" s="102">
        <v>650</v>
      </c>
      <c r="BA51" s="103">
        <v>9.57</v>
      </c>
      <c r="BB51" s="103">
        <v>124</v>
      </c>
      <c r="BC51" s="102">
        <v>22</v>
      </c>
      <c r="BD51" s="102">
        <v>122</v>
      </c>
      <c r="BE51" s="104">
        <v>37</v>
      </c>
      <c r="BF51" s="12">
        <v>908</v>
      </c>
      <c r="BG51" s="14">
        <v>669</v>
      </c>
      <c r="BH51" s="10">
        <v>9.57</v>
      </c>
      <c r="BI51" s="10">
        <v>124</v>
      </c>
      <c r="BJ51" s="14">
        <v>24</v>
      </c>
      <c r="BK51" s="14">
        <v>117</v>
      </c>
      <c r="BL51" s="15">
        <v>44</v>
      </c>
      <c r="BM51" s="12">
        <v>919</v>
      </c>
      <c r="BN51" s="14">
        <v>687</v>
      </c>
      <c r="BO51" s="10">
        <v>9.57</v>
      </c>
      <c r="BP51" s="10">
        <v>124</v>
      </c>
      <c r="BQ51" s="14">
        <v>27</v>
      </c>
      <c r="BR51" s="14">
        <v>125</v>
      </c>
      <c r="BS51" s="15">
        <v>45</v>
      </c>
      <c r="BT51" s="16">
        <v>12.435014383</v>
      </c>
      <c r="BU51" s="13">
        <v>4.1374805779999999</v>
      </c>
      <c r="BV51" s="13">
        <v>6.2179809920000002</v>
      </c>
      <c r="BW51" s="13">
        <v>11.465308414000001</v>
      </c>
      <c r="BX51" s="13">
        <v>58.857181181999998</v>
      </c>
      <c r="BY51" s="13">
        <v>3.5236648339999999</v>
      </c>
      <c r="BZ51" s="118">
        <v>96.64</v>
      </c>
      <c r="CA51" s="123">
        <v>37802</v>
      </c>
      <c r="CB51" s="76">
        <v>41.134006999999997</v>
      </c>
    </row>
    <row r="52" spans="1:80" x14ac:dyDescent="0.25">
      <c r="A52" s="8" t="s">
        <v>113</v>
      </c>
      <c r="B52" s="7" t="s">
        <v>114</v>
      </c>
      <c r="C52" s="9">
        <v>342</v>
      </c>
      <c r="D52" s="49">
        <v>5766874.5499999998</v>
      </c>
      <c r="E52" s="29">
        <v>-35397.050000000003</v>
      </c>
      <c r="F52" s="10">
        <v>622410.75</v>
      </c>
      <c r="G52" s="10">
        <v>7986.7</v>
      </c>
      <c r="H52" s="29">
        <v>0</v>
      </c>
      <c r="I52" s="10">
        <v>2764.25</v>
      </c>
      <c r="J52" s="10">
        <v>21234.07</v>
      </c>
      <c r="K52" s="10">
        <v>33922</v>
      </c>
      <c r="L52" s="10">
        <v>225141.08</v>
      </c>
      <c r="M52" s="50">
        <v>25601.5</v>
      </c>
      <c r="N52" s="37">
        <v>6670537.8499999996</v>
      </c>
      <c r="O52" s="61">
        <v>382</v>
      </c>
      <c r="P52" s="10">
        <v>2003939.7</v>
      </c>
      <c r="Q52" s="10">
        <v>-8546.2000000000007</v>
      </c>
      <c r="R52" s="10">
        <v>695486</v>
      </c>
      <c r="S52" s="10">
        <v>16665</v>
      </c>
      <c r="T52" s="10">
        <v>0</v>
      </c>
      <c r="U52" s="10">
        <v>4192</v>
      </c>
      <c r="V52" s="10">
        <v>22975.64</v>
      </c>
      <c r="W52" s="10">
        <v>27044</v>
      </c>
      <c r="X52" s="10">
        <v>235716.97</v>
      </c>
      <c r="Y52" s="10">
        <v>26287.3</v>
      </c>
      <c r="Z52" s="37">
        <v>3023760.41</v>
      </c>
      <c r="AA52" s="12">
        <v>398</v>
      </c>
      <c r="AB52" s="49">
        <v>1965331.5</v>
      </c>
      <c r="AC52" s="10">
        <v>-3783.75</v>
      </c>
      <c r="AD52" s="10">
        <v>839113.75</v>
      </c>
      <c r="AE52" s="10">
        <v>23632.1</v>
      </c>
      <c r="AF52" s="10">
        <v>0</v>
      </c>
      <c r="AG52" s="10">
        <v>4018.3</v>
      </c>
      <c r="AH52" s="10">
        <v>18727.09</v>
      </c>
      <c r="AI52" s="10">
        <v>35555</v>
      </c>
      <c r="AJ52" s="10">
        <v>248760.5</v>
      </c>
      <c r="AK52" s="50">
        <v>27756.799999999999</v>
      </c>
      <c r="AL52" s="11">
        <v>3159111.29</v>
      </c>
      <c r="AM52" s="12">
        <v>415</v>
      </c>
      <c r="AN52" s="64">
        <v>222.915066</v>
      </c>
      <c r="AO52" s="13">
        <v>47.612265999999998</v>
      </c>
      <c r="AP52" s="13">
        <v>1.0469280000000001</v>
      </c>
      <c r="AQ52" s="13">
        <v>0.241478</v>
      </c>
      <c r="AR52" s="13">
        <v>1.402145</v>
      </c>
      <c r="AS52" s="13">
        <v>2.1481780000000001</v>
      </c>
      <c r="AT52" s="13">
        <v>15.741813</v>
      </c>
      <c r="AU52" s="65">
        <v>1.7675799999999999</v>
      </c>
      <c r="AV52" s="79">
        <v>292.88</v>
      </c>
      <c r="AW52" s="82">
        <v>-872387</v>
      </c>
      <c r="AX52" s="76">
        <v>-2102.1367900168675</v>
      </c>
      <c r="AY52" s="9">
        <v>382</v>
      </c>
      <c r="AZ52" s="102">
        <v>274</v>
      </c>
      <c r="BA52" s="103">
        <v>1.66</v>
      </c>
      <c r="BB52" s="103">
        <v>10.47</v>
      </c>
      <c r="BC52" s="102">
        <v>15</v>
      </c>
      <c r="BD52" s="102">
        <v>32</v>
      </c>
      <c r="BE52" s="104">
        <v>31</v>
      </c>
      <c r="BF52" s="12">
        <v>398</v>
      </c>
      <c r="BG52" s="14">
        <v>280</v>
      </c>
      <c r="BH52" s="10">
        <v>1.66</v>
      </c>
      <c r="BI52" s="10">
        <v>10.47</v>
      </c>
      <c r="BJ52" s="14">
        <v>15</v>
      </c>
      <c r="BK52" s="14">
        <v>35</v>
      </c>
      <c r="BL52" s="15">
        <v>34</v>
      </c>
      <c r="BM52" s="12">
        <v>415</v>
      </c>
      <c r="BN52" s="14">
        <v>295</v>
      </c>
      <c r="BO52" s="10">
        <v>1.66</v>
      </c>
      <c r="BP52" s="10">
        <v>10.47</v>
      </c>
      <c r="BQ52" s="14">
        <v>15</v>
      </c>
      <c r="BR52" s="14">
        <v>44</v>
      </c>
      <c r="BS52" s="15">
        <v>32</v>
      </c>
      <c r="BT52" s="16">
        <v>14.966652209999999</v>
      </c>
      <c r="BU52" s="13">
        <v>1.5304831539999999</v>
      </c>
      <c r="BV52" s="13">
        <v>6.356567546</v>
      </c>
      <c r="BW52" s="13">
        <v>16.155217005000001</v>
      </c>
      <c r="BX52" s="13">
        <v>40.799336214</v>
      </c>
      <c r="BY52" s="13">
        <v>6.1906747930000003</v>
      </c>
      <c r="BZ52" s="118">
        <v>86</v>
      </c>
      <c r="CA52" s="123">
        <v>10706</v>
      </c>
      <c r="CB52" s="76">
        <v>25.796876999999999</v>
      </c>
    </row>
    <row r="53" spans="1:80" x14ac:dyDescent="0.25">
      <c r="A53" s="8" t="s">
        <v>115</v>
      </c>
      <c r="B53" s="7" t="s">
        <v>116</v>
      </c>
      <c r="C53" s="9">
        <v>804</v>
      </c>
      <c r="D53" s="49">
        <v>2181668.2999999998</v>
      </c>
      <c r="E53" s="29">
        <v>0</v>
      </c>
      <c r="F53" s="10">
        <v>171472.9</v>
      </c>
      <c r="G53" s="10">
        <v>8861.7000000000007</v>
      </c>
      <c r="H53" s="29">
        <v>0</v>
      </c>
      <c r="I53" s="10">
        <v>8608.85</v>
      </c>
      <c r="J53" s="10">
        <v>46487.71</v>
      </c>
      <c r="K53" s="10">
        <v>41125</v>
      </c>
      <c r="L53" s="10">
        <v>266609.24</v>
      </c>
      <c r="M53" s="50">
        <v>53114.8</v>
      </c>
      <c r="N53" s="37">
        <v>2777948.5</v>
      </c>
      <c r="O53" s="61">
        <v>840</v>
      </c>
      <c r="P53" s="10">
        <v>2321163.5</v>
      </c>
      <c r="Q53" s="10">
        <v>-55.3</v>
      </c>
      <c r="R53" s="10">
        <v>174296.8</v>
      </c>
      <c r="S53" s="10">
        <v>86329.5</v>
      </c>
      <c r="T53" s="10">
        <v>0</v>
      </c>
      <c r="U53" s="10">
        <v>7312.2</v>
      </c>
      <c r="V53" s="10">
        <v>40610.120000000003</v>
      </c>
      <c r="W53" s="10">
        <v>55825</v>
      </c>
      <c r="X53" s="10">
        <v>286268.15999999997</v>
      </c>
      <c r="Y53" s="10">
        <v>55106.8</v>
      </c>
      <c r="Z53" s="37">
        <v>3026856.78</v>
      </c>
      <c r="AA53" s="12">
        <v>829</v>
      </c>
      <c r="AB53" s="49">
        <v>2484007.85</v>
      </c>
      <c r="AC53" s="10">
        <v>-214.6</v>
      </c>
      <c r="AD53" s="10">
        <v>171914.4</v>
      </c>
      <c r="AE53" s="10">
        <v>21901.35</v>
      </c>
      <c r="AF53" s="10">
        <v>0</v>
      </c>
      <c r="AG53" s="10">
        <v>7982.6</v>
      </c>
      <c r="AH53" s="10">
        <v>42008.06</v>
      </c>
      <c r="AI53" s="10">
        <v>31211</v>
      </c>
      <c r="AJ53" s="10">
        <v>306460.96000000002</v>
      </c>
      <c r="AK53" s="50">
        <v>55286.5</v>
      </c>
      <c r="AL53" s="11">
        <v>3120558.12</v>
      </c>
      <c r="AM53" s="12">
        <v>847</v>
      </c>
      <c r="AN53" s="64">
        <v>70.184977000000003</v>
      </c>
      <c r="AO53" s="13">
        <v>5.2023099999999998</v>
      </c>
      <c r="AP53" s="13">
        <v>1.161754</v>
      </c>
      <c r="AQ53" s="13">
        <v>0.240559</v>
      </c>
      <c r="AR53" s="13">
        <v>1.2990470000000001</v>
      </c>
      <c r="AS53" s="13">
        <v>1.286152</v>
      </c>
      <c r="AT53" s="13">
        <v>8.6319689999999998</v>
      </c>
      <c r="AU53" s="65">
        <v>1.6428739999999999</v>
      </c>
      <c r="AV53" s="79">
        <v>89.65</v>
      </c>
      <c r="AW53" s="82">
        <v>94798</v>
      </c>
      <c r="AX53" s="76">
        <v>111.92229343447462</v>
      </c>
      <c r="AY53" s="9">
        <v>840</v>
      </c>
      <c r="AZ53" s="102">
        <v>662</v>
      </c>
      <c r="BA53" s="103">
        <v>4.63</v>
      </c>
      <c r="BB53" s="103">
        <v>84.13</v>
      </c>
      <c r="BC53" s="102">
        <v>20</v>
      </c>
      <c r="BD53" s="102">
        <v>107</v>
      </c>
      <c r="BE53" s="104">
        <v>31</v>
      </c>
      <c r="BF53" s="12">
        <v>829</v>
      </c>
      <c r="BG53" s="14">
        <v>697</v>
      </c>
      <c r="BH53" s="10">
        <v>4.63</v>
      </c>
      <c r="BI53" s="10">
        <v>84.13</v>
      </c>
      <c r="BJ53" s="14">
        <v>23</v>
      </c>
      <c r="BK53" s="14">
        <v>99</v>
      </c>
      <c r="BL53" s="15">
        <v>32</v>
      </c>
      <c r="BM53" s="12">
        <v>847</v>
      </c>
      <c r="BN53" s="14">
        <v>716</v>
      </c>
      <c r="BO53" s="10">
        <v>4.63</v>
      </c>
      <c r="BP53" s="10">
        <v>84.13</v>
      </c>
      <c r="BQ53" s="14">
        <v>25</v>
      </c>
      <c r="BR53" s="14">
        <v>91</v>
      </c>
      <c r="BS53" s="15">
        <v>32</v>
      </c>
      <c r="BT53" s="16">
        <v>14.200181129000001</v>
      </c>
      <c r="BU53" s="13">
        <v>3.6497696350000002</v>
      </c>
      <c r="BV53" s="13">
        <v>5.8044820030000004</v>
      </c>
      <c r="BW53" s="13">
        <v>11.570638410999999</v>
      </c>
      <c r="BX53" s="13">
        <v>52.023272192999997</v>
      </c>
      <c r="BY53" s="13">
        <v>2.8786335190000001</v>
      </c>
      <c r="BZ53" s="118">
        <v>90.13</v>
      </c>
      <c r="CA53" s="123">
        <v>26359</v>
      </c>
      <c r="CB53" s="76">
        <v>31.120804</v>
      </c>
    </row>
    <row r="54" spans="1:80" x14ac:dyDescent="0.25">
      <c r="A54" s="8" t="s">
        <v>117</v>
      </c>
      <c r="B54" s="7" t="s">
        <v>118</v>
      </c>
      <c r="C54" s="9">
        <v>830</v>
      </c>
      <c r="D54" s="49">
        <v>1878593.45</v>
      </c>
      <c r="E54" s="29">
        <v>-131.75</v>
      </c>
      <c r="F54" s="10">
        <v>226099.35</v>
      </c>
      <c r="G54" s="10">
        <v>206772.1</v>
      </c>
      <c r="H54" s="29">
        <v>0</v>
      </c>
      <c r="I54" s="10">
        <v>36881.599999999999</v>
      </c>
      <c r="J54" s="10">
        <v>39735.120000000003</v>
      </c>
      <c r="K54" s="10">
        <v>14199</v>
      </c>
      <c r="L54" s="10">
        <v>297827.71000000002</v>
      </c>
      <c r="M54" s="50">
        <v>54274</v>
      </c>
      <c r="N54" s="37">
        <v>2754250.58</v>
      </c>
      <c r="O54" s="61">
        <v>844</v>
      </c>
      <c r="P54" s="10">
        <v>1940726.85</v>
      </c>
      <c r="Q54" s="10">
        <v>-129.15</v>
      </c>
      <c r="R54" s="10">
        <v>237019.9</v>
      </c>
      <c r="S54" s="10">
        <v>227044.85</v>
      </c>
      <c r="T54" s="10">
        <v>0</v>
      </c>
      <c r="U54" s="10">
        <v>34743.199999999997</v>
      </c>
      <c r="V54" s="10">
        <v>44606.59</v>
      </c>
      <c r="W54" s="10">
        <v>43005</v>
      </c>
      <c r="X54" s="10">
        <v>307509.68</v>
      </c>
      <c r="Y54" s="10">
        <v>56120.5</v>
      </c>
      <c r="Z54" s="37">
        <v>2890647.42</v>
      </c>
      <c r="AA54" s="12">
        <v>847</v>
      </c>
      <c r="AB54" s="49">
        <v>2093413.05</v>
      </c>
      <c r="AC54" s="10">
        <v>-84.55</v>
      </c>
      <c r="AD54" s="10">
        <v>251089.3</v>
      </c>
      <c r="AE54" s="10">
        <v>310933.09999999998</v>
      </c>
      <c r="AF54" s="10">
        <v>0</v>
      </c>
      <c r="AG54" s="10">
        <v>34500.85</v>
      </c>
      <c r="AH54" s="10">
        <v>50965.46</v>
      </c>
      <c r="AI54" s="10">
        <v>34316</v>
      </c>
      <c r="AJ54" s="10">
        <v>316337.36</v>
      </c>
      <c r="AK54" s="50">
        <v>55705.1</v>
      </c>
      <c r="AL54" s="11">
        <v>3147175.67</v>
      </c>
      <c r="AM54" s="12">
        <v>845</v>
      </c>
      <c r="AN54" s="64">
        <v>58.265711000000003</v>
      </c>
      <c r="AO54" s="13">
        <v>7.0370799999999996</v>
      </c>
      <c r="AP54" s="13">
        <v>7.3346549999999997</v>
      </c>
      <c r="AQ54" s="13">
        <v>1.0464530000000001</v>
      </c>
      <c r="AR54" s="13">
        <v>1.3326549999999999</v>
      </c>
      <c r="AS54" s="13">
        <v>0.89943899999999999</v>
      </c>
      <c r="AT54" s="13">
        <v>9.0840949999999996</v>
      </c>
      <c r="AU54" s="65">
        <v>1.6370290000000001</v>
      </c>
      <c r="AV54" s="79">
        <v>86.64</v>
      </c>
      <c r="AW54" s="82">
        <v>122079</v>
      </c>
      <c r="AX54" s="76">
        <v>144.47167539053254</v>
      </c>
      <c r="AY54" s="9">
        <v>844</v>
      </c>
      <c r="AZ54" s="102">
        <v>684</v>
      </c>
      <c r="BA54" s="103">
        <v>24.32</v>
      </c>
      <c r="BB54" s="103">
        <v>149.78</v>
      </c>
      <c r="BC54" s="102">
        <v>29</v>
      </c>
      <c r="BD54" s="102">
        <v>116</v>
      </c>
      <c r="BE54" s="104">
        <v>41</v>
      </c>
      <c r="BF54" s="12">
        <v>847</v>
      </c>
      <c r="BG54" s="14">
        <v>678</v>
      </c>
      <c r="BH54" s="10">
        <v>24.32</v>
      </c>
      <c r="BI54" s="10">
        <v>149.78</v>
      </c>
      <c r="BJ54" s="14">
        <v>31</v>
      </c>
      <c r="BK54" s="14">
        <v>121</v>
      </c>
      <c r="BL54" s="15">
        <v>40</v>
      </c>
      <c r="BM54" s="12">
        <v>845</v>
      </c>
      <c r="BN54" s="14">
        <v>700</v>
      </c>
      <c r="BO54" s="10">
        <v>24.32</v>
      </c>
      <c r="BP54" s="10">
        <v>149.78</v>
      </c>
      <c r="BQ54" s="14">
        <v>30</v>
      </c>
      <c r="BR54" s="14">
        <v>127</v>
      </c>
      <c r="BS54" s="15">
        <v>36</v>
      </c>
      <c r="BT54" s="16">
        <v>9.6915380730000003</v>
      </c>
      <c r="BU54" s="13">
        <v>4.5502130459999997</v>
      </c>
      <c r="BV54" s="13">
        <v>5.8511245169999997</v>
      </c>
      <c r="BW54" s="13">
        <v>15.200725486</v>
      </c>
      <c r="BX54" s="13">
        <v>63.248585392999999</v>
      </c>
      <c r="BY54" s="13">
        <v>3.5156093890000002</v>
      </c>
      <c r="BZ54" s="118">
        <v>102.06</v>
      </c>
      <c r="CA54" s="123">
        <v>43237</v>
      </c>
      <c r="CB54" s="76">
        <v>51.167664000000002</v>
      </c>
    </row>
    <row r="55" spans="1:80" x14ac:dyDescent="0.25">
      <c r="A55" s="8" t="s">
        <v>119</v>
      </c>
      <c r="B55" s="7" t="s">
        <v>120</v>
      </c>
      <c r="C55" s="9">
        <v>2203</v>
      </c>
      <c r="D55" s="49">
        <v>5062612</v>
      </c>
      <c r="E55" s="29">
        <v>-2377.9</v>
      </c>
      <c r="F55" s="10">
        <v>670859.4</v>
      </c>
      <c r="G55" s="10">
        <v>429157.7</v>
      </c>
      <c r="H55" s="29">
        <v>0</v>
      </c>
      <c r="I55" s="10">
        <v>81215.399999999994</v>
      </c>
      <c r="J55" s="10">
        <v>226488.67</v>
      </c>
      <c r="K55" s="10">
        <v>118764.35</v>
      </c>
      <c r="L55" s="10">
        <v>1034408.53</v>
      </c>
      <c r="M55" s="50">
        <v>167969.7</v>
      </c>
      <c r="N55" s="37">
        <v>7789097.8499999996</v>
      </c>
      <c r="O55" s="61">
        <v>2200</v>
      </c>
      <c r="P55" s="10">
        <v>5333038.45</v>
      </c>
      <c r="Q55" s="10">
        <v>-2032.7</v>
      </c>
      <c r="R55" s="10">
        <v>641773.75</v>
      </c>
      <c r="S55" s="10">
        <v>596359.94999999995</v>
      </c>
      <c r="T55" s="10">
        <v>0</v>
      </c>
      <c r="U55" s="10">
        <v>75519.399999999994</v>
      </c>
      <c r="V55" s="10">
        <v>211096.95</v>
      </c>
      <c r="W55" s="10">
        <v>212891</v>
      </c>
      <c r="X55" s="10">
        <v>1066789.01</v>
      </c>
      <c r="Y55" s="10">
        <v>170583.4</v>
      </c>
      <c r="Z55" s="37">
        <v>8306019.21</v>
      </c>
      <c r="AA55" s="12">
        <v>2212</v>
      </c>
      <c r="AB55" s="49">
        <v>5543716.9000000004</v>
      </c>
      <c r="AC55" s="10">
        <v>-3020.55</v>
      </c>
      <c r="AD55" s="10">
        <v>648798.1</v>
      </c>
      <c r="AE55" s="10">
        <v>525992.19999999995</v>
      </c>
      <c r="AF55" s="10">
        <v>0</v>
      </c>
      <c r="AG55" s="10">
        <v>82951.95</v>
      </c>
      <c r="AH55" s="10">
        <v>185465.64</v>
      </c>
      <c r="AI55" s="10">
        <v>78239</v>
      </c>
      <c r="AJ55" s="10">
        <v>1097767.71</v>
      </c>
      <c r="AK55" s="50">
        <v>171530.9</v>
      </c>
      <c r="AL55" s="11">
        <v>8331441.8499999996</v>
      </c>
      <c r="AM55" s="12">
        <v>2205</v>
      </c>
      <c r="AN55" s="64">
        <v>59.848179000000002</v>
      </c>
      <c r="AO55" s="13">
        <v>7.3672079999999998</v>
      </c>
      <c r="AP55" s="13">
        <v>5.8302969999999998</v>
      </c>
      <c r="AQ55" s="13">
        <v>0.90033700000000005</v>
      </c>
      <c r="AR55" s="13">
        <v>2.3407460000000002</v>
      </c>
      <c r="AS55" s="13">
        <v>1.5412269999999999</v>
      </c>
      <c r="AT55" s="13">
        <v>12.017029000000001</v>
      </c>
      <c r="AU55" s="65">
        <v>1.915964</v>
      </c>
      <c r="AV55" s="79">
        <v>91.76</v>
      </c>
      <c r="AW55" s="82">
        <v>196477</v>
      </c>
      <c r="AX55" s="76">
        <v>89.105284821768706</v>
      </c>
      <c r="AY55" s="9">
        <v>2200</v>
      </c>
      <c r="AZ55" s="102">
        <v>1753</v>
      </c>
      <c r="BA55" s="103">
        <v>28.44</v>
      </c>
      <c r="BB55" s="103">
        <v>852.95</v>
      </c>
      <c r="BC55" s="102">
        <v>76</v>
      </c>
      <c r="BD55" s="102">
        <v>283</v>
      </c>
      <c r="BE55" s="104">
        <v>128</v>
      </c>
      <c r="BF55" s="12">
        <v>2212</v>
      </c>
      <c r="BG55" s="14">
        <v>1797</v>
      </c>
      <c r="BH55" s="10">
        <v>28.44</v>
      </c>
      <c r="BI55" s="10">
        <v>852.95</v>
      </c>
      <c r="BJ55" s="14">
        <v>74</v>
      </c>
      <c r="BK55" s="14">
        <v>279</v>
      </c>
      <c r="BL55" s="15">
        <v>125</v>
      </c>
      <c r="BM55" s="12">
        <v>2205</v>
      </c>
      <c r="BN55" s="14">
        <v>1789</v>
      </c>
      <c r="BO55" s="10">
        <v>28.44</v>
      </c>
      <c r="BP55" s="10">
        <v>852.95</v>
      </c>
      <c r="BQ55" s="14">
        <v>72</v>
      </c>
      <c r="BR55" s="14">
        <v>282</v>
      </c>
      <c r="BS55" s="15">
        <v>112</v>
      </c>
      <c r="BT55" s="16">
        <v>11.883489589</v>
      </c>
      <c r="BU55" s="13">
        <v>5.7856338689999998</v>
      </c>
      <c r="BV55" s="13">
        <v>5.8778580089999997</v>
      </c>
      <c r="BW55" s="13">
        <v>14.376517272999999</v>
      </c>
      <c r="BX55" s="13">
        <v>56.203153972999999</v>
      </c>
      <c r="BY55" s="13">
        <v>4.2033535019999997</v>
      </c>
      <c r="BZ55" s="118">
        <v>98.33</v>
      </c>
      <c r="CA55" s="123">
        <v>97213</v>
      </c>
      <c r="CB55" s="76">
        <v>44.087705</v>
      </c>
    </row>
    <row r="56" spans="1:80" x14ac:dyDescent="0.25">
      <c r="A56" s="8" t="s">
        <v>121</v>
      </c>
      <c r="B56" s="7" t="s">
        <v>122</v>
      </c>
      <c r="C56" s="9">
        <v>652</v>
      </c>
      <c r="D56" s="49">
        <v>1394658.65</v>
      </c>
      <c r="E56" s="29">
        <v>-1570.25</v>
      </c>
      <c r="F56" s="10">
        <v>147436.54999999999</v>
      </c>
      <c r="G56" s="10">
        <v>66418.899999999994</v>
      </c>
      <c r="H56" s="29">
        <v>0</v>
      </c>
      <c r="I56" s="10">
        <v>15403.25</v>
      </c>
      <c r="J56" s="10">
        <v>17349.53</v>
      </c>
      <c r="K56" s="10">
        <v>43460</v>
      </c>
      <c r="L56" s="10">
        <v>243302.35</v>
      </c>
      <c r="M56" s="50">
        <v>41798.800000000003</v>
      </c>
      <c r="N56" s="37">
        <v>1968257.78</v>
      </c>
      <c r="O56" s="61">
        <v>672</v>
      </c>
      <c r="P56" s="10">
        <v>1519013.4</v>
      </c>
      <c r="Q56" s="10">
        <v>-9.6</v>
      </c>
      <c r="R56" s="10">
        <v>142210.85</v>
      </c>
      <c r="S56" s="10">
        <v>66271.649999999994</v>
      </c>
      <c r="T56" s="10">
        <v>0</v>
      </c>
      <c r="U56" s="10">
        <v>16926.650000000001</v>
      </c>
      <c r="V56" s="10">
        <v>18495.099999999999</v>
      </c>
      <c r="W56" s="10">
        <v>37524</v>
      </c>
      <c r="X56" s="10">
        <v>249209.52</v>
      </c>
      <c r="Y56" s="10">
        <v>42467.199999999997</v>
      </c>
      <c r="Z56" s="37">
        <v>2092108.77</v>
      </c>
      <c r="AA56" s="12">
        <v>681</v>
      </c>
      <c r="AB56" s="49">
        <v>1588861.4</v>
      </c>
      <c r="AC56" s="10">
        <v>-124.5</v>
      </c>
      <c r="AD56" s="10">
        <v>140608.1</v>
      </c>
      <c r="AE56" s="10">
        <v>39885.5</v>
      </c>
      <c r="AF56" s="10">
        <v>0</v>
      </c>
      <c r="AG56" s="10">
        <v>18739.349999999999</v>
      </c>
      <c r="AH56" s="10">
        <v>25957.51</v>
      </c>
      <c r="AI56" s="10">
        <v>25877</v>
      </c>
      <c r="AJ56" s="10">
        <v>251409.41</v>
      </c>
      <c r="AK56" s="50">
        <v>42807.1</v>
      </c>
      <c r="AL56" s="11">
        <v>2134020.87</v>
      </c>
      <c r="AM56" s="12">
        <v>678</v>
      </c>
      <c r="AN56" s="64">
        <v>55.747964000000003</v>
      </c>
      <c r="AO56" s="13">
        <v>5.3354790000000003</v>
      </c>
      <c r="AP56" s="13">
        <v>2.1464340000000002</v>
      </c>
      <c r="AQ56" s="13">
        <v>0.63226400000000005</v>
      </c>
      <c r="AR56" s="13">
        <v>0.76406700000000005</v>
      </c>
      <c r="AS56" s="13">
        <v>1.329531</v>
      </c>
      <c r="AT56" s="13">
        <v>9.2210300000000007</v>
      </c>
      <c r="AU56" s="65">
        <v>1.575007</v>
      </c>
      <c r="AV56" s="79">
        <v>76.75</v>
      </c>
      <c r="AW56" s="82">
        <v>170463</v>
      </c>
      <c r="AX56" s="76">
        <v>251.41964467404131</v>
      </c>
      <c r="AY56" s="9">
        <v>672</v>
      </c>
      <c r="AZ56" s="102">
        <v>547</v>
      </c>
      <c r="BA56" s="103">
        <v>10.5</v>
      </c>
      <c r="BB56" s="103">
        <v>67.91</v>
      </c>
      <c r="BC56" s="102">
        <v>20</v>
      </c>
      <c r="BD56" s="102">
        <v>91</v>
      </c>
      <c r="BE56" s="104">
        <v>39</v>
      </c>
      <c r="BF56" s="12">
        <v>681</v>
      </c>
      <c r="BG56" s="14">
        <v>553</v>
      </c>
      <c r="BH56" s="10">
        <v>10.5</v>
      </c>
      <c r="BI56" s="10">
        <v>67.91</v>
      </c>
      <c r="BJ56" s="14">
        <v>20</v>
      </c>
      <c r="BK56" s="14">
        <v>107</v>
      </c>
      <c r="BL56" s="15">
        <v>39</v>
      </c>
      <c r="BM56" s="12">
        <v>678</v>
      </c>
      <c r="BN56" s="14">
        <v>563</v>
      </c>
      <c r="BO56" s="10">
        <v>10.5</v>
      </c>
      <c r="BP56" s="10">
        <v>67.91</v>
      </c>
      <c r="BQ56" s="14">
        <v>17</v>
      </c>
      <c r="BR56" s="14">
        <v>95</v>
      </c>
      <c r="BS56" s="15">
        <v>38</v>
      </c>
      <c r="BT56" s="16">
        <v>11.379007733</v>
      </c>
      <c r="BU56" s="13">
        <v>3.6496740980000002</v>
      </c>
      <c r="BV56" s="13">
        <v>5.8263516409999996</v>
      </c>
      <c r="BW56" s="13">
        <v>12.027198141</v>
      </c>
      <c r="BX56" s="13">
        <v>63.551317003999998</v>
      </c>
      <c r="BY56" s="13">
        <v>4.3536363500000004</v>
      </c>
      <c r="BZ56" s="118">
        <v>100.79</v>
      </c>
      <c r="CA56" s="123">
        <v>32997</v>
      </c>
      <c r="CB56" s="76">
        <v>48.667957000000001</v>
      </c>
    </row>
    <row r="57" spans="1:80" x14ac:dyDescent="0.25">
      <c r="A57" s="8" t="s">
        <v>123</v>
      </c>
      <c r="B57" s="7" t="s">
        <v>124</v>
      </c>
      <c r="C57" s="9">
        <v>659</v>
      </c>
      <c r="D57" s="49">
        <v>973575.75</v>
      </c>
      <c r="E57" s="29">
        <v>0</v>
      </c>
      <c r="F57" s="10">
        <v>151179.95000000001</v>
      </c>
      <c r="G57" s="10">
        <v>73505.45</v>
      </c>
      <c r="H57" s="29">
        <v>0</v>
      </c>
      <c r="I57" s="10">
        <v>39153.9</v>
      </c>
      <c r="J57" s="10">
        <v>7776.22</v>
      </c>
      <c r="K57" s="10">
        <v>11739</v>
      </c>
      <c r="L57" s="10">
        <v>267995.08</v>
      </c>
      <c r="M57" s="50">
        <v>51757.8</v>
      </c>
      <c r="N57" s="37">
        <v>1576683.15</v>
      </c>
      <c r="O57" s="61">
        <v>644</v>
      </c>
      <c r="P57" s="10">
        <v>1005571.55</v>
      </c>
      <c r="Q57" s="10">
        <v>0</v>
      </c>
      <c r="R57" s="10">
        <v>149082.29999999999</v>
      </c>
      <c r="S57" s="10">
        <v>61309</v>
      </c>
      <c r="T57" s="10">
        <v>0</v>
      </c>
      <c r="U57" s="10">
        <v>41160.550000000003</v>
      </c>
      <c r="V57" s="10">
        <v>15886.67</v>
      </c>
      <c r="W57" s="10">
        <v>39708</v>
      </c>
      <c r="X57" s="10">
        <v>281212.21999999997</v>
      </c>
      <c r="Y57" s="10">
        <v>52501.1</v>
      </c>
      <c r="Z57" s="37">
        <v>1646431.39</v>
      </c>
      <c r="AA57" s="12">
        <v>643</v>
      </c>
      <c r="AB57" s="49">
        <v>1006936.25</v>
      </c>
      <c r="AC57" s="10">
        <v>0</v>
      </c>
      <c r="AD57" s="10">
        <v>155706.6</v>
      </c>
      <c r="AE57" s="10">
        <v>48388.35</v>
      </c>
      <c r="AF57" s="10">
        <v>0</v>
      </c>
      <c r="AG57" s="10">
        <v>44341.1</v>
      </c>
      <c r="AH57" s="10">
        <v>8468.82</v>
      </c>
      <c r="AI57" s="10">
        <v>16464</v>
      </c>
      <c r="AJ57" s="10">
        <v>286201.53000000003</v>
      </c>
      <c r="AK57" s="50">
        <v>52125.8</v>
      </c>
      <c r="AL57" s="11">
        <v>1618632.45</v>
      </c>
      <c r="AM57" s="12">
        <v>633</v>
      </c>
      <c r="AN57" s="64">
        <v>38.143796999999999</v>
      </c>
      <c r="AO57" s="13">
        <v>5.8227330000000004</v>
      </c>
      <c r="AP57" s="13">
        <v>2.33649</v>
      </c>
      <c r="AQ57" s="13">
        <v>1.592768</v>
      </c>
      <c r="AR57" s="13">
        <v>0.41114800000000001</v>
      </c>
      <c r="AS57" s="13">
        <v>0.87045300000000003</v>
      </c>
      <c r="AT57" s="13">
        <v>10.672707000000001</v>
      </c>
      <c r="AU57" s="65">
        <v>1.997136</v>
      </c>
      <c r="AV57" s="79">
        <v>61.85</v>
      </c>
      <c r="AW57" s="82">
        <v>261141</v>
      </c>
      <c r="AX57" s="76">
        <v>412.54449222748815</v>
      </c>
      <c r="AY57" s="9">
        <v>644</v>
      </c>
      <c r="AZ57" s="102">
        <v>706</v>
      </c>
      <c r="BA57" s="103">
        <v>55.03</v>
      </c>
      <c r="BB57" s="103">
        <v>167.93</v>
      </c>
      <c r="BC57" s="102">
        <v>42</v>
      </c>
      <c r="BD57" s="102">
        <v>80</v>
      </c>
      <c r="BE57" s="104">
        <v>20</v>
      </c>
      <c r="BF57" s="12">
        <v>643</v>
      </c>
      <c r="BG57" s="14">
        <v>700</v>
      </c>
      <c r="BH57" s="10">
        <v>55.03</v>
      </c>
      <c r="BI57" s="10">
        <v>167.93</v>
      </c>
      <c r="BJ57" s="14">
        <v>51</v>
      </c>
      <c r="BK57" s="14">
        <v>70</v>
      </c>
      <c r="BL57" s="15">
        <v>22</v>
      </c>
      <c r="BM57" s="12">
        <v>633</v>
      </c>
      <c r="BN57" s="14">
        <v>686</v>
      </c>
      <c r="BO57" s="10">
        <v>55.03</v>
      </c>
      <c r="BP57" s="10">
        <v>167.93</v>
      </c>
      <c r="BQ57" s="14">
        <v>50</v>
      </c>
      <c r="BR57" s="14">
        <v>73</v>
      </c>
      <c r="BS57" s="15">
        <v>20</v>
      </c>
      <c r="BT57" s="16">
        <v>6.7012389580000002</v>
      </c>
      <c r="BU57" s="13">
        <v>5.1718017200000004</v>
      </c>
      <c r="BV57" s="13">
        <v>4.9611357649999999</v>
      </c>
      <c r="BW57" s="13">
        <v>31.897848653</v>
      </c>
      <c r="BX57" s="13">
        <v>51.169434836000001</v>
      </c>
      <c r="BY57" s="13">
        <v>2.4611765320000001</v>
      </c>
      <c r="BZ57" s="118">
        <v>102.36</v>
      </c>
      <c r="CA57" s="123">
        <v>32772</v>
      </c>
      <c r="CB57" s="76">
        <v>51.771940000000001</v>
      </c>
    </row>
    <row r="58" spans="1:80" x14ac:dyDescent="0.25">
      <c r="A58" s="8" t="s">
        <v>125</v>
      </c>
      <c r="B58" s="7" t="s">
        <v>126</v>
      </c>
      <c r="C58" s="9">
        <v>1913</v>
      </c>
      <c r="D58" s="49">
        <v>5101776</v>
      </c>
      <c r="E58" s="29">
        <v>-414.45</v>
      </c>
      <c r="F58" s="10">
        <v>398025.75</v>
      </c>
      <c r="G58" s="10">
        <v>171542.2</v>
      </c>
      <c r="H58" s="29">
        <v>-444.6</v>
      </c>
      <c r="I58" s="10">
        <v>40872.1</v>
      </c>
      <c r="J58" s="10">
        <v>155733.70000000001</v>
      </c>
      <c r="K58" s="10">
        <v>124842</v>
      </c>
      <c r="L58" s="10">
        <v>662222.03</v>
      </c>
      <c r="M58" s="50">
        <v>125107</v>
      </c>
      <c r="N58" s="37">
        <v>6779261.7300000004</v>
      </c>
      <c r="O58" s="61">
        <v>1909</v>
      </c>
      <c r="P58" s="10">
        <v>5286918.45</v>
      </c>
      <c r="Q58" s="10">
        <v>-473.1</v>
      </c>
      <c r="R58" s="10">
        <v>383869.8</v>
      </c>
      <c r="S58" s="10">
        <v>305808.55</v>
      </c>
      <c r="T58" s="10">
        <v>-460.3</v>
      </c>
      <c r="U58" s="10">
        <v>43414.05</v>
      </c>
      <c r="V58" s="10">
        <v>122174.45</v>
      </c>
      <c r="W58" s="10">
        <v>75424</v>
      </c>
      <c r="X58" s="10">
        <v>677604.69</v>
      </c>
      <c r="Y58" s="10">
        <v>126728.2</v>
      </c>
      <c r="Z58" s="37">
        <v>7021008.79</v>
      </c>
      <c r="AA58" s="12">
        <v>1959</v>
      </c>
      <c r="AB58" s="49">
        <v>5334934.75</v>
      </c>
      <c r="AC58" s="10">
        <v>-709.75</v>
      </c>
      <c r="AD58" s="10">
        <v>366593.1</v>
      </c>
      <c r="AE58" s="10">
        <v>319825.2</v>
      </c>
      <c r="AF58" s="10">
        <v>-602.45000000000005</v>
      </c>
      <c r="AG58" s="10">
        <v>46674.9</v>
      </c>
      <c r="AH58" s="10">
        <v>133475.94</v>
      </c>
      <c r="AI58" s="10">
        <v>161263.54999999999</v>
      </c>
      <c r="AJ58" s="10">
        <v>718245.94</v>
      </c>
      <c r="AK58" s="50">
        <v>129330.2</v>
      </c>
      <c r="AL58" s="11">
        <v>7209031.3799999999</v>
      </c>
      <c r="AM58" s="12">
        <v>2034</v>
      </c>
      <c r="AN58" s="64">
        <v>67.583652000000001</v>
      </c>
      <c r="AO58" s="13">
        <v>4.938396</v>
      </c>
      <c r="AP58" s="13">
        <v>3.4164970000000001</v>
      </c>
      <c r="AQ58" s="13">
        <v>0.56270699999999996</v>
      </c>
      <c r="AR58" s="13">
        <v>1.768699</v>
      </c>
      <c r="AS58" s="13">
        <v>1.5498400000000001</v>
      </c>
      <c r="AT58" s="13">
        <v>8.8447440000000004</v>
      </c>
      <c r="AU58" s="65">
        <v>1.638272</v>
      </c>
      <c r="AV58" s="79">
        <v>90.3</v>
      </c>
      <c r="AW58" s="82">
        <v>213353</v>
      </c>
      <c r="AX58" s="76">
        <v>104.89335713274336</v>
      </c>
      <c r="AY58" s="9">
        <v>1909</v>
      </c>
      <c r="AZ58" s="102">
        <v>1544</v>
      </c>
      <c r="BA58" s="103">
        <v>7.81</v>
      </c>
      <c r="BB58" s="103">
        <v>747.29</v>
      </c>
      <c r="BC58" s="102">
        <v>61</v>
      </c>
      <c r="BD58" s="102">
        <v>287</v>
      </c>
      <c r="BE58" s="104">
        <v>75</v>
      </c>
      <c r="BF58" s="12">
        <v>1959</v>
      </c>
      <c r="BG58" s="14">
        <v>1549</v>
      </c>
      <c r="BH58" s="10">
        <v>7.81</v>
      </c>
      <c r="BI58" s="10">
        <v>747.29</v>
      </c>
      <c r="BJ58" s="14">
        <v>65</v>
      </c>
      <c r="BK58" s="14">
        <v>268</v>
      </c>
      <c r="BL58" s="15">
        <v>86</v>
      </c>
      <c r="BM58" s="12">
        <v>2034</v>
      </c>
      <c r="BN58" s="14">
        <v>1593</v>
      </c>
      <c r="BO58" s="10">
        <v>7.81</v>
      </c>
      <c r="BP58" s="10">
        <v>747.29</v>
      </c>
      <c r="BQ58" s="14">
        <v>65</v>
      </c>
      <c r="BR58" s="14">
        <v>276</v>
      </c>
      <c r="BS58" s="15">
        <v>97</v>
      </c>
      <c r="BT58" s="16">
        <v>15.099943421000001</v>
      </c>
      <c r="BU58" s="13">
        <v>5.7577428499999996</v>
      </c>
      <c r="BV58" s="13">
        <v>5.9343430860000002</v>
      </c>
      <c r="BW58" s="13">
        <v>13.864032579</v>
      </c>
      <c r="BX58" s="13">
        <v>62.099558868999999</v>
      </c>
      <c r="BY58" s="13">
        <v>3.327154277</v>
      </c>
      <c r="BZ58" s="118">
        <v>106.08</v>
      </c>
      <c r="CA58" s="123">
        <v>121467</v>
      </c>
      <c r="CB58" s="76">
        <v>59.718291999999998</v>
      </c>
    </row>
    <row r="59" spans="1:80" x14ac:dyDescent="0.25">
      <c r="A59" s="8" t="s">
        <v>127</v>
      </c>
      <c r="B59" s="7" t="s">
        <v>128</v>
      </c>
      <c r="C59" s="9">
        <v>595</v>
      </c>
      <c r="D59" s="49">
        <v>1687496.6</v>
      </c>
      <c r="E59" s="29">
        <v>-5493.2</v>
      </c>
      <c r="F59" s="10">
        <v>189140.8</v>
      </c>
      <c r="G59" s="10">
        <v>18895.75</v>
      </c>
      <c r="H59" s="29">
        <v>0</v>
      </c>
      <c r="I59" s="10">
        <v>5723.95</v>
      </c>
      <c r="J59" s="10">
        <v>19554.04</v>
      </c>
      <c r="K59" s="10">
        <v>22632</v>
      </c>
      <c r="L59" s="10">
        <v>247626.96</v>
      </c>
      <c r="M59" s="50">
        <v>39654.699999999997</v>
      </c>
      <c r="N59" s="37">
        <v>2225231.6</v>
      </c>
      <c r="O59" s="61">
        <v>615</v>
      </c>
      <c r="P59" s="10">
        <v>1697001.4</v>
      </c>
      <c r="Q59" s="10">
        <v>-5868.45</v>
      </c>
      <c r="R59" s="10">
        <v>199813.4</v>
      </c>
      <c r="S59" s="10">
        <v>18994.3</v>
      </c>
      <c r="T59" s="10">
        <v>0</v>
      </c>
      <c r="U59" s="10">
        <v>6508.45</v>
      </c>
      <c r="V59" s="10">
        <v>18939.71</v>
      </c>
      <c r="W59" s="10">
        <v>46300</v>
      </c>
      <c r="X59" s="10">
        <v>260344.94</v>
      </c>
      <c r="Y59" s="10">
        <v>40409.300000000003</v>
      </c>
      <c r="Z59" s="37">
        <v>2282443.0499999998</v>
      </c>
      <c r="AA59" s="12">
        <v>638</v>
      </c>
      <c r="AB59" s="49">
        <v>1931866.85</v>
      </c>
      <c r="AC59" s="10">
        <v>-5987.3</v>
      </c>
      <c r="AD59" s="10">
        <v>255704.6</v>
      </c>
      <c r="AE59" s="10">
        <v>18026.05</v>
      </c>
      <c r="AF59" s="10">
        <v>0</v>
      </c>
      <c r="AG59" s="10">
        <v>7006.35</v>
      </c>
      <c r="AH59" s="10">
        <v>24066.7</v>
      </c>
      <c r="AI59" s="10">
        <v>119512</v>
      </c>
      <c r="AJ59" s="10">
        <v>267824.82</v>
      </c>
      <c r="AK59" s="50">
        <v>41619.800000000003</v>
      </c>
      <c r="AL59" s="11">
        <v>2659639.87</v>
      </c>
      <c r="AM59" s="12">
        <v>643</v>
      </c>
      <c r="AN59" s="64">
        <v>71.199312000000006</v>
      </c>
      <c r="AO59" s="13">
        <v>8.6428840000000005</v>
      </c>
      <c r="AP59" s="13">
        <v>0.75312900000000005</v>
      </c>
      <c r="AQ59" s="13">
        <v>0.25830999999999998</v>
      </c>
      <c r="AR59" s="13">
        <v>0.83971600000000002</v>
      </c>
      <c r="AS59" s="13">
        <v>2.490532</v>
      </c>
      <c r="AT59" s="13">
        <v>10.431288</v>
      </c>
      <c r="AU59" s="65">
        <v>1.6365000000000001</v>
      </c>
      <c r="AV59" s="79">
        <v>96.25</v>
      </c>
      <c r="AW59" s="82">
        <v>26075</v>
      </c>
      <c r="AX59" s="76">
        <v>40.551555592534989</v>
      </c>
      <c r="AY59" s="9">
        <v>615</v>
      </c>
      <c r="AZ59" s="102">
        <v>605</v>
      </c>
      <c r="BA59" s="103">
        <v>2.42</v>
      </c>
      <c r="BB59" s="103">
        <v>80.16</v>
      </c>
      <c r="BC59" s="102">
        <v>21</v>
      </c>
      <c r="BD59" s="102">
        <v>68</v>
      </c>
      <c r="BE59" s="104">
        <v>32</v>
      </c>
      <c r="BF59" s="12">
        <v>638</v>
      </c>
      <c r="BG59" s="14">
        <v>611</v>
      </c>
      <c r="BH59" s="10">
        <v>2.42</v>
      </c>
      <c r="BI59" s="10">
        <v>80.16</v>
      </c>
      <c r="BJ59" s="14">
        <v>23</v>
      </c>
      <c r="BK59" s="14">
        <v>63</v>
      </c>
      <c r="BL59" s="15">
        <v>35</v>
      </c>
      <c r="BM59" s="12">
        <v>643</v>
      </c>
      <c r="BN59" s="14">
        <v>590</v>
      </c>
      <c r="BO59" s="10">
        <v>2.42</v>
      </c>
      <c r="BP59" s="10">
        <v>80.16</v>
      </c>
      <c r="BQ59" s="14">
        <v>27</v>
      </c>
      <c r="BR59" s="14">
        <v>55</v>
      </c>
      <c r="BS59" s="15">
        <v>33</v>
      </c>
      <c r="BT59" s="16">
        <v>15.198972096</v>
      </c>
      <c r="BU59" s="13">
        <v>4.0212772240000003</v>
      </c>
      <c r="BV59" s="13">
        <v>5.3383389929999998</v>
      </c>
      <c r="BW59" s="13">
        <v>16.017018146000002</v>
      </c>
      <c r="BX59" s="13">
        <v>43.298622231000003</v>
      </c>
      <c r="BY59" s="13">
        <v>4.0197396090000002</v>
      </c>
      <c r="BZ59" s="118">
        <v>87.89</v>
      </c>
      <c r="CA59" s="123">
        <v>18094</v>
      </c>
      <c r="CB59" s="76">
        <v>28.140460000000001</v>
      </c>
    </row>
    <row r="60" spans="1:80" x14ac:dyDescent="0.25">
      <c r="A60" s="8" t="s">
        <v>129</v>
      </c>
      <c r="B60" s="7" t="s">
        <v>130</v>
      </c>
      <c r="C60" s="9">
        <v>1309</v>
      </c>
      <c r="D60" s="49">
        <v>3203340.95</v>
      </c>
      <c r="E60" s="29">
        <v>0</v>
      </c>
      <c r="F60" s="10">
        <v>458804.3</v>
      </c>
      <c r="G60" s="10">
        <v>83346.75</v>
      </c>
      <c r="H60" s="29">
        <v>0</v>
      </c>
      <c r="I60" s="10">
        <v>16481.650000000001</v>
      </c>
      <c r="J60" s="10">
        <v>98297.61</v>
      </c>
      <c r="K60" s="10">
        <v>48288</v>
      </c>
      <c r="L60" s="10">
        <v>431972.22</v>
      </c>
      <c r="M60" s="50">
        <v>83526.7</v>
      </c>
      <c r="N60" s="37">
        <v>4424058.18</v>
      </c>
      <c r="O60" s="61">
        <v>1344</v>
      </c>
      <c r="P60" s="10">
        <v>3477080.4</v>
      </c>
      <c r="Q60" s="10">
        <v>0</v>
      </c>
      <c r="R60" s="10">
        <v>462202.55</v>
      </c>
      <c r="S60" s="10">
        <v>65380.55</v>
      </c>
      <c r="T60" s="10">
        <v>0</v>
      </c>
      <c r="U60" s="10">
        <v>18811.7</v>
      </c>
      <c r="V60" s="10">
        <v>109165.62</v>
      </c>
      <c r="W60" s="10">
        <v>43386.15</v>
      </c>
      <c r="X60" s="10">
        <v>470156.38</v>
      </c>
      <c r="Y60" s="10">
        <v>87158.7</v>
      </c>
      <c r="Z60" s="37">
        <v>4733342.05</v>
      </c>
      <c r="AA60" s="12">
        <v>1336</v>
      </c>
      <c r="AB60" s="49">
        <v>3534002.9</v>
      </c>
      <c r="AC60" s="10">
        <v>0</v>
      </c>
      <c r="AD60" s="10">
        <v>588794.65</v>
      </c>
      <c r="AE60" s="10">
        <v>76380.899999999994</v>
      </c>
      <c r="AF60" s="10">
        <v>0</v>
      </c>
      <c r="AG60" s="10">
        <v>22912.95</v>
      </c>
      <c r="AH60" s="10">
        <v>109476.35</v>
      </c>
      <c r="AI60" s="10">
        <v>55160</v>
      </c>
      <c r="AJ60" s="10">
        <v>500123.2</v>
      </c>
      <c r="AK60" s="50">
        <v>87471.7</v>
      </c>
      <c r="AL60" s="11">
        <v>4974322.6500000004</v>
      </c>
      <c r="AM60" s="12">
        <v>1338</v>
      </c>
      <c r="AN60" s="64">
        <v>63.613005000000001</v>
      </c>
      <c r="AO60" s="13">
        <v>9.4010239999999996</v>
      </c>
      <c r="AP60" s="13">
        <v>1.404317</v>
      </c>
      <c r="AQ60" s="13">
        <v>0.362294</v>
      </c>
      <c r="AR60" s="13">
        <v>1.9734419999999999</v>
      </c>
      <c r="AS60" s="13">
        <v>0.91503199999999996</v>
      </c>
      <c r="AT60" s="13">
        <v>8.7321139999999993</v>
      </c>
      <c r="AU60" s="65">
        <v>1.607885</v>
      </c>
      <c r="AV60" s="79">
        <v>88.01</v>
      </c>
      <c r="AW60" s="82">
        <v>173481</v>
      </c>
      <c r="AX60" s="76">
        <v>129.65684041405083</v>
      </c>
      <c r="AY60" s="9">
        <v>1344</v>
      </c>
      <c r="AZ60" s="102">
        <v>1069</v>
      </c>
      <c r="BA60" s="103">
        <v>4.49</v>
      </c>
      <c r="BB60" s="103">
        <v>185.72</v>
      </c>
      <c r="BC60" s="102">
        <v>39</v>
      </c>
      <c r="BD60" s="102">
        <v>184</v>
      </c>
      <c r="BE60" s="104">
        <v>70</v>
      </c>
      <c r="BF60" s="12">
        <v>1336</v>
      </c>
      <c r="BG60" s="14">
        <v>1090</v>
      </c>
      <c r="BH60" s="10">
        <v>4.49</v>
      </c>
      <c r="BI60" s="10">
        <v>185.72</v>
      </c>
      <c r="BJ60" s="14">
        <v>39</v>
      </c>
      <c r="BK60" s="14">
        <v>169</v>
      </c>
      <c r="BL60" s="15">
        <v>76</v>
      </c>
      <c r="BM60" s="12">
        <v>1338</v>
      </c>
      <c r="BN60" s="14">
        <v>1094</v>
      </c>
      <c r="BO60" s="10">
        <v>4.49</v>
      </c>
      <c r="BP60" s="10">
        <v>185.72</v>
      </c>
      <c r="BQ60" s="14">
        <v>40</v>
      </c>
      <c r="BR60" s="14">
        <v>169</v>
      </c>
      <c r="BS60" s="15">
        <v>73</v>
      </c>
      <c r="BT60" s="16">
        <v>15.562685120999999</v>
      </c>
      <c r="BU60" s="13">
        <v>4.1622184369999999</v>
      </c>
      <c r="BV60" s="13">
        <v>5.865991116</v>
      </c>
      <c r="BW60" s="13">
        <v>12.582026324999999</v>
      </c>
      <c r="BX60" s="13">
        <v>57.235239728000003</v>
      </c>
      <c r="BY60" s="13">
        <v>4.1553740460000004</v>
      </c>
      <c r="BZ60" s="118">
        <v>99.56</v>
      </c>
      <c r="CA60" s="123">
        <v>61997</v>
      </c>
      <c r="CB60" s="76">
        <v>46.335396000000003</v>
      </c>
    </row>
    <row r="61" spans="1:80" x14ac:dyDescent="0.25">
      <c r="A61" s="8" t="s">
        <v>131</v>
      </c>
      <c r="B61" s="7" t="s">
        <v>132</v>
      </c>
      <c r="C61" s="9">
        <v>599</v>
      </c>
      <c r="D61" s="49">
        <v>1520212.35</v>
      </c>
      <c r="E61" s="29">
        <v>-204.4</v>
      </c>
      <c r="F61" s="10">
        <v>217565.75</v>
      </c>
      <c r="G61" s="10">
        <v>9905.0499999999993</v>
      </c>
      <c r="H61" s="29">
        <v>0</v>
      </c>
      <c r="I61" s="10">
        <v>31048.75</v>
      </c>
      <c r="J61" s="10">
        <v>31610.76</v>
      </c>
      <c r="K61" s="10">
        <v>8319</v>
      </c>
      <c r="L61" s="10">
        <v>370842.12</v>
      </c>
      <c r="M61" s="50">
        <v>41548.800000000003</v>
      </c>
      <c r="N61" s="37">
        <v>2230848.1800000002</v>
      </c>
      <c r="O61" s="61">
        <v>601</v>
      </c>
      <c r="P61" s="10">
        <v>1706489.75</v>
      </c>
      <c r="Q61" s="10">
        <v>-1309.5</v>
      </c>
      <c r="R61" s="10">
        <v>243544.1</v>
      </c>
      <c r="S61" s="10">
        <v>8523.0499999999993</v>
      </c>
      <c r="T61" s="10">
        <v>0</v>
      </c>
      <c r="U61" s="10">
        <v>41544.699999999997</v>
      </c>
      <c r="V61" s="10">
        <v>36295.699999999997</v>
      </c>
      <c r="W61" s="10">
        <v>14485</v>
      </c>
      <c r="X61" s="10">
        <v>376209.36</v>
      </c>
      <c r="Y61" s="10">
        <v>41745.9</v>
      </c>
      <c r="Z61" s="37">
        <v>2467528.06</v>
      </c>
      <c r="AA61" s="12">
        <v>595</v>
      </c>
      <c r="AB61" s="49">
        <v>1787790.4</v>
      </c>
      <c r="AC61" s="10">
        <v>-1381.7</v>
      </c>
      <c r="AD61" s="10">
        <v>249423.9</v>
      </c>
      <c r="AE61" s="10">
        <v>5306.9</v>
      </c>
      <c r="AF61" s="10">
        <v>0</v>
      </c>
      <c r="AG61" s="10">
        <v>47663.65</v>
      </c>
      <c r="AH61" s="10">
        <v>41707.42</v>
      </c>
      <c r="AI61" s="10">
        <v>49869</v>
      </c>
      <c r="AJ61" s="10">
        <v>384099.36</v>
      </c>
      <c r="AK61" s="50">
        <v>42587.4</v>
      </c>
      <c r="AL61" s="11">
        <v>2607066.33</v>
      </c>
      <c r="AM61" s="12">
        <v>609</v>
      </c>
      <c r="AN61" s="64">
        <v>69.392314999999996</v>
      </c>
      <c r="AO61" s="13">
        <v>9.8360869999999991</v>
      </c>
      <c r="AP61" s="13">
        <v>0.32841100000000001</v>
      </c>
      <c r="AQ61" s="13">
        <v>1.6654910000000001</v>
      </c>
      <c r="AR61" s="13">
        <v>1.5178929999999999</v>
      </c>
      <c r="AS61" s="13">
        <v>1.0090140000000001</v>
      </c>
      <c r="AT61" s="13">
        <v>15.660848</v>
      </c>
      <c r="AU61" s="65">
        <v>1.7426170000000001</v>
      </c>
      <c r="AV61" s="79">
        <v>101.15</v>
      </c>
      <c r="AW61" s="82">
        <v>-7633</v>
      </c>
      <c r="AX61" s="76">
        <v>-12.533478371100159</v>
      </c>
      <c r="AY61" s="9">
        <v>601</v>
      </c>
      <c r="AZ61" s="102">
        <v>564</v>
      </c>
      <c r="BA61" s="103">
        <v>4.33</v>
      </c>
      <c r="BB61" s="103">
        <v>92.07</v>
      </c>
      <c r="BC61" s="102">
        <v>15</v>
      </c>
      <c r="BD61" s="102">
        <v>68</v>
      </c>
      <c r="BE61" s="104">
        <v>17</v>
      </c>
      <c r="BF61" s="12">
        <v>595</v>
      </c>
      <c r="BG61" s="14">
        <v>573</v>
      </c>
      <c r="BH61" s="10">
        <v>4.33</v>
      </c>
      <c r="BI61" s="10">
        <v>92.07</v>
      </c>
      <c r="BJ61" s="14">
        <v>17</v>
      </c>
      <c r="BK61" s="14">
        <v>67</v>
      </c>
      <c r="BL61" s="15">
        <v>20</v>
      </c>
      <c r="BM61" s="12">
        <v>609</v>
      </c>
      <c r="BN61" s="14">
        <v>570</v>
      </c>
      <c r="BO61" s="10">
        <v>4.33</v>
      </c>
      <c r="BP61" s="10">
        <v>92.07</v>
      </c>
      <c r="BQ61" s="14">
        <v>18</v>
      </c>
      <c r="BR61" s="14">
        <v>73</v>
      </c>
      <c r="BS61" s="15">
        <v>21</v>
      </c>
      <c r="BT61" s="16">
        <v>13.476053311999999</v>
      </c>
      <c r="BU61" s="13">
        <v>4.318223572</v>
      </c>
      <c r="BV61" s="13">
        <v>5.3591145600000001</v>
      </c>
      <c r="BW61" s="13">
        <v>11.859403307999999</v>
      </c>
      <c r="BX61" s="13">
        <v>50.765231344</v>
      </c>
      <c r="BY61" s="13">
        <v>2.4500422070000001</v>
      </c>
      <c r="BZ61" s="118">
        <v>88.23</v>
      </c>
      <c r="CA61" s="123">
        <v>17404</v>
      </c>
      <c r="CB61" s="76">
        <v>28.578434999999999</v>
      </c>
    </row>
    <row r="62" spans="1:80" x14ac:dyDescent="0.25">
      <c r="A62" s="8" t="s">
        <v>133</v>
      </c>
      <c r="B62" s="7" t="s">
        <v>134</v>
      </c>
      <c r="C62" s="9">
        <v>2627</v>
      </c>
      <c r="D62" s="49">
        <v>6806110.5499999998</v>
      </c>
      <c r="E62" s="29">
        <v>-1607.65</v>
      </c>
      <c r="F62" s="10">
        <v>629419.1</v>
      </c>
      <c r="G62" s="10">
        <v>321353.59999999998</v>
      </c>
      <c r="H62" s="29">
        <v>0</v>
      </c>
      <c r="I62" s="10">
        <v>59193.95</v>
      </c>
      <c r="J62" s="10">
        <v>195607.7</v>
      </c>
      <c r="K62" s="10">
        <v>108995</v>
      </c>
      <c r="L62" s="10">
        <v>1033829.51</v>
      </c>
      <c r="M62" s="50">
        <v>196322.5</v>
      </c>
      <c r="N62" s="37">
        <v>9349224.2599999998</v>
      </c>
      <c r="O62" s="61">
        <v>2781</v>
      </c>
      <c r="P62" s="10">
        <v>7509745.5</v>
      </c>
      <c r="Q62" s="10">
        <v>-2097.5</v>
      </c>
      <c r="R62" s="10">
        <v>658556.55000000005</v>
      </c>
      <c r="S62" s="10">
        <v>491780.15</v>
      </c>
      <c r="T62" s="10">
        <v>0</v>
      </c>
      <c r="U62" s="10">
        <v>60709.85</v>
      </c>
      <c r="V62" s="10">
        <v>216088.08</v>
      </c>
      <c r="W62" s="10">
        <v>278837.8</v>
      </c>
      <c r="X62" s="10">
        <v>1075510.24</v>
      </c>
      <c r="Y62" s="10">
        <v>206037.4</v>
      </c>
      <c r="Z62" s="37">
        <v>10495168.07</v>
      </c>
      <c r="AA62" s="12">
        <v>2791</v>
      </c>
      <c r="AB62" s="49">
        <v>7697633.7999999998</v>
      </c>
      <c r="AC62" s="10">
        <v>-1186.3499999999999</v>
      </c>
      <c r="AD62" s="10">
        <v>682554.15</v>
      </c>
      <c r="AE62" s="10">
        <v>398759.4</v>
      </c>
      <c r="AF62" s="10">
        <v>0</v>
      </c>
      <c r="AG62" s="10">
        <v>48702.3</v>
      </c>
      <c r="AH62" s="10">
        <v>188462.58</v>
      </c>
      <c r="AI62" s="10">
        <v>187886.05</v>
      </c>
      <c r="AJ62" s="10">
        <v>1105865.24</v>
      </c>
      <c r="AK62" s="50">
        <v>210662.9</v>
      </c>
      <c r="AL62" s="11">
        <v>10519340.07</v>
      </c>
      <c r="AM62" s="12">
        <v>2815</v>
      </c>
      <c r="AN62" s="64">
        <v>66.660858000000005</v>
      </c>
      <c r="AO62" s="13">
        <v>5.9709680000000001</v>
      </c>
      <c r="AP62" s="13">
        <v>3.6625200000000002</v>
      </c>
      <c r="AQ62" s="13">
        <v>0.51201200000000002</v>
      </c>
      <c r="AR62" s="13">
        <v>1.8195969999999999</v>
      </c>
      <c r="AS62" s="13">
        <v>1.7319659999999999</v>
      </c>
      <c r="AT62" s="13">
        <v>9.7454800000000006</v>
      </c>
      <c r="AU62" s="65">
        <v>1.857739</v>
      </c>
      <c r="AV62" s="79">
        <v>91.96</v>
      </c>
      <c r="AW62" s="82">
        <v>244743</v>
      </c>
      <c r="AX62" s="76">
        <v>86.942535190408535</v>
      </c>
      <c r="AY62" s="9">
        <v>2781</v>
      </c>
      <c r="AZ62" s="102">
        <v>2014</v>
      </c>
      <c r="BA62" s="103">
        <v>7.76</v>
      </c>
      <c r="BB62" s="103">
        <v>928.64</v>
      </c>
      <c r="BC62" s="102">
        <v>79</v>
      </c>
      <c r="BD62" s="102">
        <v>371</v>
      </c>
      <c r="BE62" s="104">
        <v>132</v>
      </c>
      <c r="BF62" s="12">
        <v>2791</v>
      </c>
      <c r="BG62" s="14">
        <v>2121</v>
      </c>
      <c r="BH62" s="10">
        <v>7.76</v>
      </c>
      <c r="BI62" s="10">
        <v>928.64</v>
      </c>
      <c r="BJ62" s="14">
        <v>85</v>
      </c>
      <c r="BK62" s="14">
        <v>386</v>
      </c>
      <c r="BL62" s="15">
        <v>126</v>
      </c>
      <c r="BM62" s="12">
        <v>2815</v>
      </c>
      <c r="BN62" s="14">
        <v>2153</v>
      </c>
      <c r="BO62" s="10">
        <v>7.76</v>
      </c>
      <c r="BP62" s="10">
        <v>928.64</v>
      </c>
      <c r="BQ62" s="14">
        <v>84</v>
      </c>
      <c r="BR62" s="14">
        <v>389</v>
      </c>
      <c r="BS62" s="15">
        <v>117</v>
      </c>
      <c r="BT62" s="16">
        <v>16.078197776</v>
      </c>
      <c r="BU62" s="13">
        <v>5.5450011760000004</v>
      </c>
      <c r="BV62" s="13">
        <v>6.1493079589999997</v>
      </c>
      <c r="BW62" s="13">
        <v>12.664476681</v>
      </c>
      <c r="BX62" s="13">
        <v>60.206153069000003</v>
      </c>
      <c r="BY62" s="13">
        <v>3.4081357479999999</v>
      </c>
      <c r="BZ62" s="118">
        <v>104.05</v>
      </c>
      <c r="CA62" s="123">
        <v>155604</v>
      </c>
      <c r="CB62" s="76">
        <v>55.276643999999997</v>
      </c>
    </row>
    <row r="63" spans="1:80" x14ac:dyDescent="0.25">
      <c r="A63" s="8" t="s">
        <v>135</v>
      </c>
      <c r="B63" s="7" t="s">
        <v>136</v>
      </c>
      <c r="C63" s="9">
        <v>1707</v>
      </c>
      <c r="D63" s="49">
        <v>3637668.3</v>
      </c>
      <c r="E63" s="29">
        <v>-4119.3999999999996</v>
      </c>
      <c r="F63" s="10">
        <v>623205.75</v>
      </c>
      <c r="G63" s="10">
        <v>237912.85</v>
      </c>
      <c r="H63" s="29">
        <v>0</v>
      </c>
      <c r="I63" s="10">
        <v>61021.35</v>
      </c>
      <c r="J63" s="10">
        <v>101353.37</v>
      </c>
      <c r="K63" s="10">
        <v>76140.899999999994</v>
      </c>
      <c r="L63" s="10">
        <v>595413.34</v>
      </c>
      <c r="M63" s="50">
        <v>135709</v>
      </c>
      <c r="N63" s="37">
        <v>5464305.46</v>
      </c>
      <c r="O63" s="61">
        <v>1711</v>
      </c>
      <c r="P63" s="10">
        <v>3880436.3</v>
      </c>
      <c r="Q63" s="10">
        <v>-4312.75</v>
      </c>
      <c r="R63" s="10">
        <v>618615.35</v>
      </c>
      <c r="S63" s="10">
        <v>235842.6</v>
      </c>
      <c r="T63" s="10">
        <v>0</v>
      </c>
      <c r="U63" s="10">
        <v>67145.649999999994</v>
      </c>
      <c r="V63" s="10">
        <v>88468.19</v>
      </c>
      <c r="W63" s="10">
        <v>99042</v>
      </c>
      <c r="X63" s="10">
        <v>635505.81000000006</v>
      </c>
      <c r="Y63" s="10">
        <v>137319.79999999999</v>
      </c>
      <c r="Z63" s="37">
        <v>5758062.9500000002</v>
      </c>
      <c r="AA63" s="12">
        <v>1744</v>
      </c>
      <c r="AB63" s="49">
        <v>3775934.1</v>
      </c>
      <c r="AC63" s="10">
        <v>-3773.85</v>
      </c>
      <c r="AD63" s="10">
        <v>646726.19999999995</v>
      </c>
      <c r="AE63" s="10">
        <v>204178.65</v>
      </c>
      <c r="AF63" s="10">
        <v>0</v>
      </c>
      <c r="AG63" s="10">
        <v>56900.75</v>
      </c>
      <c r="AH63" s="10">
        <v>96956.43</v>
      </c>
      <c r="AI63" s="10">
        <v>129509</v>
      </c>
      <c r="AJ63" s="10">
        <v>664935.62</v>
      </c>
      <c r="AK63" s="50">
        <v>140316.79999999999</v>
      </c>
      <c r="AL63" s="11">
        <v>5711683.7000000002</v>
      </c>
      <c r="AM63" s="12">
        <v>1821</v>
      </c>
      <c r="AN63" s="64">
        <v>54.314579999999999</v>
      </c>
      <c r="AO63" s="13">
        <v>9.0892429999999997</v>
      </c>
      <c r="AP63" s="13">
        <v>3.2669060000000001</v>
      </c>
      <c r="AQ63" s="13">
        <v>0.89142500000000002</v>
      </c>
      <c r="AR63" s="13">
        <v>1.380514</v>
      </c>
      <c r="AS63" s="13">
        <v>1.4641960000000001</v>
      </c>
      <c r="AT63" s="13">
        <v>9.1242249999999991</v>
      </c>
      <c r="AU63" s="65">
        <v>1.9895620000000001</v>
      </c>
      <c r="AV63" s="79">
        <v>81.52</v>
      </c>
      <c r="AW63" s="82">
        <v>363905</v>
      </c>
      <c r="AX63" s="76">
        <v>199.83806595991214</v>
      </c>
      <c r="AY63" s="9">
        <v>1711</v>
      </c>
      <c r="AZ63" s="102">
        <v>1395</v>
      </c>
      <c r="BA63" s="103">
        <v>24.04</v>
      </c>
      <c r="BB63" s="103">
        <v>506.03</v>
      </c>
      <c r="BC63" s="102">
        <v>54</v>
      </c>
      <c r="BD63" s="102">
        <v>211</v>
      </c>
      <c r="BE63" s="104">
        <v>97</v>
      </c>
      <c r="BF63" s="12">
        <v>1744</v>
      </c>
      <c r="BG63" s="14">
        <v>1413</v>
      </c>
      <c r="BH63" s="10">
        <v>24.04</v>
      </c>
      <c r="BI63" s="10">
        <v>506.03</v>
      </c>
      <c r="BJ63" s="14">
        <v>54</v>
      </c>
      <c r="BK63" s="14">
        <v>225</v>
      </c>
      <c r="BL63" s="15">
        <v>92</v>
      </c>
      <c r="BM63" s="12">
        <v>1821</v>
      </c>
      <c r="BN63" s="14">
        <v>1395</v>
      </c>
      <c r="BO63" s="10">
        <v>24.04</v>
      </c>
      <c r="BP63" s="10">
        <v>506.03</v>
      </c>
      <c r="BQ63" s="14">
        <v>70</v>
      </c>
      <c r="BR63" s="14">
        <v>246</v>
      </c>
      <c r="BS63" s="15">
        <v>95</v>
      </c>
      <c r="BT63" s="16">
        <v>11.722961218</v>
      </c>
      <c r="BU63" s="13">
        <v>5.3181203830000001</v>
      </c>
      <c r="BV63" s="13">
        <v>5.9231625240000003</v>
      </c>
      <c r="BW63" s="13">
        <v>14.418113906</v>
      </c>
      <c r="BX63" s="13">
        <v>56.907680219</v>
      </c>
      <c r="BY63" s="13">
        <v>4.1058940249999996</v>
      </c>
      <c r="BZ63" s="118">
        <v>98.4</v>
      </c>
      <c r="CA63" s="123">
        <v>80513</v>
      </c>
      <c r="CB63" s="76">
        <v>44.213380999999998</v>
      </c>
    </row>
    <row r="64" spans="1:80" x14ac:dyDescent="0.25">
      <c r="A64" s="8" t="s">
        <v>137</v>
      </c>
      <c r="B64" s="7" t="s">
        <v>138</v>
      </c>
      <c r="C64" s="9">
        <v>1423</v>
      </c>
      <c r="D64" s="49">
        <v>3209405.7</v>
      </c>
      <c r="E64" s="29">
        <v>-1263.45</v>
      </c>
      <c r="F64" s="10">
        <v>404186.85</v>
      </c>
      <c r="G64" s="10">
        <v>121268.1</v>
      </c>
      <c r="H64" s="29">
        <v>0</v>
      </c>
      <c r="I64" s="10">
        <v>28945.200000000001</v>
      </c>
      <c r="J64" s="10">
        <v>40895.69</v>
      </c>
      <c r="K64" s="10">
        <v>112260</v>
      </c>
      <c r="L64" s="10">
        <v>498726.24</v>
      </c>
      <c r="M64" s="50">
        <v>113993.2</v>
      </c>
      <c r="N64" s="37">
        <v>4528417.53</v>
      </c>
      <c r="O64" s="61">
        <v>1463</v>
      </c>
      <c r="P64" s="10">
        <v>3227862.65</v>
      </c>
      <c r="Q64" s="10">
        <v>-1163.05</v>
      </c>
      <c r="R64" s="10">
        <v>379502.05</v>
      </c>
      <c r="S64" s="10">
        <v>104638.95</v>
      </c>
      <c r="T64" s="10">
        <v>0</v>
      </c>
      <c r="U64" s="10">
        <v>29251.65</v>
      </c>
      <c r="V64" s="10">
        <v>37954.699999999997</v>
      </c>
      <c r="W64" s="10">
        <v>70036</v>
      </c>
      <c r="X64" s="10">
        <v>495520.7</v>
      </c>
      <c r="Y64" s="10">
        <v>116640.7</v>
      </c>
      <c r="Z64" s="37">
        <v>4460244.3499999996</v>
      </c>
      <c r="AA64" s="12">
        <v>1441</v>
      </c>
      <c r="AB64" s="49">
        <v>3289391.45</v>
      </c>
      <c r="AC64" s="10">
        <v>-1136.25</v>
      </c>
      <c r="AD64" s="10">
        <v>381309.3</v>
      </c>
      <c r="AE64" s="10">
        <v>220990.1</v>
      </c>
      <c r="AF64" s="10">
        <v>0</v>
      </c>
      <c r="AG64" s="10">
        <v>29990.15</v>
      </c>
      <c r="AH64" s="10">
        <v>38932.74</v>
      </c>
      <c r="AI64" s="10">
        <v>60026</v>
      </c>
      <c r="AJ64" s="10">
        <v>523056.74</v>
      </c>
      <c r="AK64" s="50">
        <v>116008.9</v>
      </c>
      <c r="AL64" s="11">
        <v>4658569.13</v>
      </c>
      <c r="AM64" s="12">
        <v>1452</v>
      </c>
      <c r="AN64" s="64">
        <v>55.846921999999999</v>
      </c>
      <c r="AO64" s="13">
        <v>6.6922940000000004</v>
      </c>
      <c r="AP64" s="13">
        <v>2.5693739999999998</v>
      </c>
      <c r="AQ64" s="13">
        <v>0.506498</v>
      </c>
      <c r="AR64" s="13">
        <v>0.67669400000000002</v>
      </c>
      <c r="AS64" s="13">
        <v>1.395162</v>
      </c>
      <c r="AT64" s="13">
        <v>8.7155020000000007</v>
      </c>
      <c r="AU64" s="65">
        <v>1.9905980000000001</v>
      </c>
      <c r="AV64" s="79">
        <v>78.39</v>
      </c>
      <c r="AW64" s="82">
        <v>339311</v>
      </c>
      <c r="AX64" s="76">
        <v>233.68509769490359</v>
      </c>
      <c r="AY64" s="9">
        <v>1463</v>
      </c>
      <c r="AZ64" s="102">
        <v>1343</v>
      </c>
      <c r="BA64" s="103">
        <v>18.82</v>
      </c>
      <c r="BB64" s="103">
        <v>446.43</v>
      </c>
      <c r="BC64" s="102">
        <v>47</v>
      </c>
      <c r="BD64" s="102">
        <v>193</v>
      </c>
      <c r="BE64" s="104">
        <v>84</v>
      </c>
      <c r="BF64" s="12">
        <v>1441</v>
      </c>
      <c r="BG64" s="14">
        <v>1363</v>
      </c>
      <c r="BH64" s="10">
        <v>18.82</v>
      </c>
      <c r="BI64" s="10">
        <v>446.43</v>
      </c>
      <c r="BJ64" s="14">
        <v>45</v>
      </c>
      <c r="BK64" s="14">
        <v>196</v>
      </c>
      <c r="BL64" s="15">
        <v>86</v>
      </c>
      <c r="BM64" s="12">
        <v>1452</v>
      </c>
      <c r="BN64" s="14">
        <v>1392</v>
      </c>
      <c r="BO64" s="10">
        <v>18.82</v>
      </c>
      <c r="BP64" s="10">
        <v>446.43</v>
      </c>
      <c r="BQ64" s="14">
        <v>44</v>
      </c>
      <c r="BR64" s="14">
        <v>196</v>
      </c>
      <c r="BS64" s="15">
        <v>89</v>
      </c>
      <c r="BT64" s="16">
        <v>11.869226411</v>
      </c>
      <c r="BU64" s="13">
        <v>5.4226666879999996</v>
      </c>
      <c r="BV64" s="13">
        <v>5.3755154039999997</v>
      </c>
      <c r="BW64" s="13">
        <v>13.377200452</v>
      </c>
      <c r="BX64" s="13">
        <v>59.181609768000001</v>
      </c>
      <c r="BY64" s="13">
        <v>4.5336471639999996</v>
      </c>
      <c r="BZ64" s="118">
        <v>99.76</v>
      </c>
      <c r="CA64" s="123">
        <v>67821</v>
      </c>
      <c r="CB64" s="76">
        <v>46.708841</v>
      </c>
    </row>
    <row r="65" spans="1:80" x14ac:dyDescent="0.25">
      <c r="A65" s="8" t="s">
        <v>139</v>
      </c>
      <c r="B65" s="7" t="s">
        <v>140</v>
      </c>
      <c r="C65" s="9">
        <v>1087</v>
      </c>
      <c r="D65" s="49">
        <v>2505645.9</v>
      </c>
      <c r="E65" s="29">
        <v>-1832.35</v>
      </c>
      <c r="F65" s="10">
        <v>231718</v>
      </c>
      <c r="G65" s="10">
        <v>2050710.95</v>
      </c>
      <c r="H65" s="29">
        <v>0</v>
      </c>
      <c r="I65" s="10">
        <v>47654.2</v>
      </c>
      <c r="J65" s="10">
        <v>77633.67</v>
      </c>
      <c r="K65" s="10">
        <v>145524</v>
      </c>
      <c r="L65" s="10">
        <v>406922.27</v>
      </c>
      <c r="M65" s="50">
        <v>79147.100000000006</v>
      </c>
      <c r="N65" s="37">
        <v>5543123.7400000002</v>
      </c>
      <c r="O65" s="61">
        <v>1098</v>
      </c>
      <c r="P65" s="10">
        <v>2557779.0499999998</v>
      </c>
      <c r="Q65" s="10">
        <v>-3002.3</v>
      </c>
      <c r="R65" s="10">
        <v>257629.6</v>
      </c>
      <c r="S65" s="10">
        <v>1863255.35</v>
      </c>
      <c r="T65" s="10">
        <v>0</v>
      </c>
      <c r="U65" s="10">
        <v>47083.15</v>
      </c>
      <c r="V65" s="10">
        <v>83423.839999999997</v>
      </c>
      <c r="W65" s="10">
        <v>110422</v>
      </c>
      <c r="X65" s="10">
        <v>415822.52</v>
      </c>
      <c r="Y65" s="10">
        <v>81633.899999999994</v>
      </c>
      <c r="Z65" s="37">
        <v>5414047.1100000003</v>
      </c>
      <c r="AA65" s="12">
        <v>1119</v>
      </c>
      <c r="AB65" s="49">
        <v>2635058.35</v>
      </c>
      <c r="AC65" s="10">
        <v>-2835.95</v>
      </c>
      <c r="AD65" s="10">
        <v>237088</v>
      </c>
      <c r="AE65" s="10">
        <v>1957672.6</v>
      </c>
      <c r="AF65" s="10">
        <v>0</v>
      </c>
      <c r="AG65" s="10">
        <v>47840.45</v>
      </c>
      <c r="AH65" s="10">
        <v>101121.47</v>
      </c>
      <c r="AI65" s="10">
        <v>57777</v>
      </c>
      <c r="AJ65" s="10">
        <v>422891.3</v>
      </c>
      <c r="AK65" s="50">
        <v>81546.899999999994</v>
      </c>
      <c r="AL65" s="11">
        <v>5538160.1200000001</v>
      </c>
      <c r="AM65" s="12">
        <v>1105</v>
      </c>
      <c r="AN65" s="64">
        <v>57.839230999999998</v>
      </c>
      <c r="AO65" s="13">
        <v>5.463489</v>
      </c>
      <c r="AP65" s="13">
        <v>44.187064999999997</v>
      </c>
      <c r="AQ65" s="13">
        <v>1.0724640000000001</v>
      </c>
      <c r="AR65" s="13">
        <v>1.9693369999999999</v>
      </c>
      <c r="AS65" s="13">
        <v>2.369847</v>
      </c>
      <c r="AT65" s="13">
        <v>9.3684259999999995</v>
      </c>
      <c r="AU65" s="65">
        <v>1.8224199999999999</v>
      </c>
      <c r="AV65" s="79">
        <v>124.09</v>
      </c>
      <c r="AW65" s="82">
        <v>-290117</v>
      </c>
      <c r="AX65" s="76">
        <v>-262.54912521447966</v>
      </c>
      <c r="AY65" s="9">
        <v>1098</v>
      </c>
      <c r="AZ65" s="102">
        <v>931</v>
      </c>
      <c r="BA65" s="103">
        <v>8.7100000000000009</v>
      </c>
      <c r="BB65" s="103">
        <v>250.71</v>
      </c>
      <c r="BC65" s="102">
        <v>34</v>
      </c>
      <c r="BD65" s="102">
        <v>144</v>
      </c>
      <c r="BE65" s="104">
        <v>55</v>
      </c>
      <c r="BF65" s="12">
        <v>1119</v>
      </c>
      <c r="BG65" s="14">
        <v>945</v>
      </c>
      <c r="BH65" s="10">
        <v>8.7100000000000009</v>
      </c>
      <c r="BI65" s="10">
        <v>250.71</v>
      </c>
      <c r="BJ65" s="14">
        <v>35</v>
      </c>
      <c r="BK65" s="14">
        <v>147</v>
      </c>
      <c r="BL65" s="15">
        <v>55</v>
      </c>
      <c r="BM65" s="12">
        <v>1105</v>
      </c>
      <c r="BN65" s="14">
        <v>921</v>
      </c>
      <c r="BO65" s="10">
        <v>8.7100000000000009</v>
      </c>
      <c r="BP65" s="10">
        <v>250.71</v>
      </c>
      <c r="BQ65" s="14">
        <v>35</v>
      </c>
      <c r="BR65" s="14">
        <v>158</v>
      </c>
      <c r="BS65" s="15">
        <v>47</v>
      </c>
      <c r="BT65" s="16">
        <v>13.23330969</v>
      </c>
      <c r="BU65" s="13">
        <v>4.9383021989999998</v>
      </c>
      <c r="BV65" s="13">
        <v>5.7304396710000001</v>
      </c>
      <c r="BW65" s="13">
        <v>13.411993379</v>
      </c>
      <c r="BX65" s="13">
        <v>59.562151540000002</v>
      </c>
      <c r="BY65" s="13">
        <v>3.6007831650000002</v>
      </c>
      <c r="BZ65" s="118">
        <v>100.48</v>
      </c>
      <c r="CA65" s="123">
        <v>53120</v>
      </c>
      <c r="CB65" s="76">
        <v>48.071961000000002</v>
      </c>
    </row>
    <row r="66" spans="1:80" x14ac:dyDescent="0.25">
      <c r="A66" s="8" t="s">
        <v>141</v>
      </c>
      <c r="B66" s="7" t="s">
        <v>142</v>
      </c>
      <c r="C66" s="9">
        <v>1060</v>
      </c>
      <c r="D66" s="49">
        <v>2287384.2999999998</v>
      </c>
      <c r="E66" s="29">
        <v>-120.25</v>
      </c>
      <c r="F66" s="10">
        <v>202148.4</v>
      </c>
      <c r="G66" s="10">
        <v>92872.2</v>
      </c>
      <c r="H66" s="29">
        <v>0</v>
      </c>
      <c r="I66" s="10">
        <v>25742.3</v>
      </c>
      <c r="J66" s="10">
        <v>91912.92</v>
      </c>
      <c r="K66" s="10">
        <v>71117.8</v>
      </c>
      <c r="L66" s="10">
        <v>393881.04</v>
      </c>
      <c r="M66" s="50">
        <v>95834.9</v>
      </c>
      <c r="N66" s="37">
        <v>3260773.61</v>
      </c>
      <c r="O66" s="61">
        <v>1063</v>
      </c>
      <c r="P66" s="10">
        <v>2393689.2999999998</v>
      </c>
      <c r="Q66" s="10">
        <v>-114.15</v>
      </c>
      <c r="R66" s="10">
        <v>219011.55</v>
      </c>
      <c r="S66" s="10">
        <v>100546.1</v>
      </c>
      <c r="T66" s="10">
        <v>0</v>
      </c>
      <c r="U66" s="10">
        <v>26648.5</v>
      </c>
      <c r="V66" s="10">
        <v>72172.44</v>
      </c>
      <c r="W66" s="10">
        <v>62977.25</v>
      </c>
      <c r="X66" s="10">
        <v>410960.55</v>
      </c>
      <c r="Y66" s="10">
        <v>97935.6</v>
      </c>
      <c r="Z66" s="37">
        <v>3383827.14</v>
      </c>
      <c r="AA66" s="12">
        <v>1071</v>
      </c>
      <c r="AB66" s="49">
        <v>2554956.75</v>
      </c>
      <c r="AC66" s="10">
        <v>-164.55</v>
      </c>
      <c r="AD66" s="10">
        <v>197747.15</v>
      </c>
      <c r="AE66" s="10">
        <v>130153.05</v>
      </c>
      <c r="AF66" s="10">
        <v>0</v>
      </c>
      <c r="AG66" s="10">
        <v>24559.85</v>
      </c>
      <c r="AH66" s="10">
        <v>54511.040000000001</v>
      </c>
      <c r="AI66" s="10">
        <v>46198.2</v>
      </c>
      <c r="AJ66" s="10">
        <v>393600.1</v>
      </c>
      <c r="AK66" s="50">
        <v>99735</v>
      </c>
      <c r="AL66" s="11">
        <v>3501296.59</v>
      </c>
      <c r="AM66" s="12">
        <v>1085</v>
      </c>
      <c r="AN66" s="64">
        <v>56.285829999999997</v>
      </c>
      <c r="AO66" s="13">
        <v>4.8149519999999999</v>
      </c>
      <c r="AP66" s="13">
        <v>2.5165510000000002</v>
      </c>
      <c r="AQ66" s="13">
        <v>0.59876300000000005</v>
      </c>
      <c r="AR66" s="13">
        <v>1.7021109999999999</v>
      </c>
      <c r="AS66" s="13">
        <v>1.4039079999999999</v>
      </c>
      <c r="AT66" s="13">
        <v>9.3246559999999992</v>
      </c>
      <c r="AU66" s="65">
        <v>2.283169</v>
      </c>
      <c r="AV66" s="79">
        <v>78.930000000000007</v>
      </c>
      <c r="AW66" s="82">
        <v>247213</v>
      </c>
      <c r="AX66" s="76">
        <v>227.84567368940091</v>
      </c>
      <c r="AY66" s="9">
        <v>1063</v>
      </c>
      <c r="AZ66" s="102">
        <v>946</v>
      </c>
      <c r="BA66" s="103">
        <v>10.1</v>
      </c>
      <c r="BB66" s="103">
        <v>489.17</v>
      </c>
      <c r="BC66" s="102">
        <v>37</v>
      </c>
      <c r="BD66" s="102">
        <v>130</v>
      </c>
      <c r="BE66" s="104">
        <v>41</v>
      </c>
      <c r="BF66" s="12">
        <v>1071</v>
      </c>
      <c r="BG66" s="14">
        <v>980</v>
      </c>
      <c r="BH66" s="10">
        <v>10.1</v>
      </c>
      <c r="BI66" s="10">
        <v>489.17</v>
      </c>
      <c r="BJ66" s="14">
        <v>43</v>
      </c>
      <c r="BK66" s="14">
        <v>125</v>
      </c>
      <c r="BL66" s="15">
        <v>52</v>
      </c>
      <c r="BM66" s="12">
        <v>1085</v>
      </c>
      <c r="BN66" s="14">
        <v>1006</v>
      </c>
      <c r="BO66" s="10">
        <v>10.1</v>
      </c>
      <c r="BP66" s="10">
        <v>489.17</v>
      </c>
      <c r="BQ66" s="14">
        <v>47</v>
      </c>
      <c r="BR66" s="14">
        <v>117</v>
      </c>
      <c r="BS66" s="15">
        <v>59</v>
      </c>
      <c r="BT66" s="16">
        <v>12.742851298</v>
      </c>
      <c r="BU66" s="13">
        <v>6.0461719660000002</v>
      </c>
      <c r="BV66" s="13">
        <v>5.4756285570000003</v>
      </c>
      <c r="BW66" s="13">
        <v>16.881204827000001</v>
      </c>
      <c r="BX66" s="13">
        <v>50.938608766999998</v>
      </c>
      <c r="BY66" s="13">
        <v>3.5983645530000001</v>
      </c>
      <c r="BZ66" s="118">
        <v>95.68</v>
      </c>
      <c r="CA66" s="123">
        <v>42883</v>
      </c>
      <c r="CB66" s="76">
        <v>39.523736999999997</v>
      </c>
    </row>
    <row r="67" spans="1:80" x14ac:dyDescent="0.25">
      <c r="A67" s="8" t="s">
        <v>143</v>
      </c>
      <c r="B67" s="7" t="s">
        <v>144</v>
      </c>
      <c r="C67" s="9">
        <v>2317</v>
      </c>
      <c r="D67" s="49">
        <v>5354954.0999999996</v>
      </c>
      <c r="E67" s="29">
        <v>-264.8</v>
      </c>
      <c r="F67" s="10">
        <v>479787.55</v>
      </c>
      <c r="G67" s="10">
        <v>498274.2</v>
      </c>
      <c r="H67" s="29">
        <v>0</v>
      </c>
      <c r="I67" s="10">
        <v>127145.60000000001</v>
      </c>
      <c r="J67" s="10">
        <v>177159.32</v>
      </c>
      <c r="K67" s="10">
        <v>175382</v>
      </c>
      <c r="L67" s="10">
        <v>1047194.31</v>
      </c>
      <c r="M67" s="50">
        <v>224325.1</v>
      </c>
      <c r="N67" s="37">
        <v>8083957.3799999999</v>
      </c>
      <c r="O67" s="61">
        <v>2405</v>
      </c>
      <c r="P67" s="10">
        <v>5650426.5999999996</v>
      </c>
      <c r="Q67" s="10">
        <v>-334.75</v>
      </c>
      <c r="R67" s="10">
        <v>489790.9</v>
      </c>
      <c r="S67" s="10">
        <v>726393.85</v>
      </c>
      <c r="T67" s="10">
        <v>0</v>
      </c>
      <c r="U67" s="10">
        <v>125667.75</v>
      </c>
      <c r="V67" s="10">
        <v>205672.45</v>
      </c>
      <c r="W67" s="10">
        <v>182392</v>
      </c>
      <c r="X67" s="10">
        <v>1093601.07</v>
      </c>
      <c r="Y67" s="10">
        <v>227851.3</v>
      </c>
      <c r="Z67" s="37">
        <v>8701461.1699999999</v>
      </c>
      <c r="AA67" s="12">
        <v>2435</v>
      </c>
      <c r="AB67" s="49">
        <v>5805008.2999999998</v>
      </c>
      <c r="AC67" s="10">
        <v>-439.05</v>
      </c>
      <c r="AD67" s="10">
        <v>543145.69999999995</v>
      </c>
      <c r="AE67" s="10">
        <v>562459.15</v>
      </c>
      <c r="AF67" s="10">
        <v>0</v>
      </c>
      <c r="AG67" s="10">
        <v>124747</v>
      </c>
      <c r="AH67" s="10">
        <v>207987.33</v>
      </c>
      <c r="AI67" s="10">
        <v>193829</v>
      </c>
      <c r="AJ67" s="10">
        <v>1137975.3999999999</v>
      </c>
      <c r="AK67" s="50">
        <v>229763.6</v>
      </c>
      <c r="AL67" s="11">
        <v>8804476.4299999997</v>
      </c>
      <c r="AM67" s="12">
        <v>2472</v>
      </c>
      <c r="AN67" s="64">
        <v>58.350251</v>
      </c>
      <c r="AO67" s="13">
        <v>5.2490139999999998</v>
      </c>
      <c r="AP67" s="13">
        <v>6.1982309999999998</v>
      </c>
      <c r="AQ67" s="13">
        <v>1.3117239999999999</v>
      </c>
      <c r="AR67" s="13">
        <v>2.0490930000000001</v>
      </c>
      <c r="AS67" s="13">
        <v>1.9147050000000001</v>
      </c>
      <c r="AT67" s="13">
        <v>11.381640000000001</v>
      </c>
      <c r="AU67" s="65">
        <v>2.368077</v>
      </c>
      <c r="AV67" s="79">
        <v>88.82</v>
      </c>
      <c r="AW67" s="82">
        <v>298859</v>
      </c>
      <c r="AX67" s="76">
        <v>120.8977044065534</v>
      </c>
      <c r="AY67" s="9">
        <v>2405</v>
      </c>
      <c r="AZ67" s="102">
        <v>1946</v>
      </c>
      <c r="BA67" s="103">
        <v>10.45</v>
      </c>
      <c r="BB67" s="103">
        <v>1077.6400000000001</v>
      </c>
      <c r="BC67" s="102">
        <v>74</v>
      </c>
      <c r="BD67" s="102">
        <v>335</v>
      </c>
      <c r="BE67" s="104">
        <v>121</v>
      </c>
      <c r="BF67" s="12">
        <v>2435</v>
      </c>
      <c r="BG67" s="14">
        <v>1934</v>
      </c>
      <c r="BH67" s="10">
        <v>10.45</v>
      </c>
      <c r="BI67" s="10">
        <v>1077.6400000000001</v>
      </c>
      <c r="BJ67" s="14">
        <v>76</v>
      </c>
      <c r="BK67" s="14">
        <v>348</v>
      </c>
      <c r="BL67" s="15">
        <v>107</v>
      </c>
      <c r="BM67" s="12">
        <v>2472</v>
      </c>
      <c r="BN67" s="14">
        <v>1982</v>
      </c>
      <c r="BO67" s="10">
        <v>10.45</v>
      </c>
      <c r="BP67" s="10">
        <v>1077.6400000000001</v>
      </c>
      <c r="BQ67" s="14">
        <v>75</v>
      </c>
      <c r="BR67" s="14">
        <v>351</v>
      </c>
      <c r="BS67" s="15">
        <v>95</v>
      </c>
      <c r="BT67" s="16">
        <v>14.890538486000001</v>
      </c>
      <c r="BU67" s="13">
        <v>5.9977244010000001</v>
      </c>
      <c r="BV67" s="13">
        <v>5.9003521440000002</v>
      </c>
      <c r="BW67" s="13">
        <v>13.184021509000001</v>
      </c>
      <c r="BX67" s="13">
        <v>62.306356397999998</v>
      </c>
      <c r="BY67" s="13">
        <v>3.3692733179999999</v>
      </c>
      <c r="BZ67" s="118">
        <v>105.65</v>
      </c>
      <c r="CA67" s="123">
        <v>145245</v>
      </c>
      <c r="CB67" s="76">
        <v>58.755879999999998</v>
      </c>
    </row>
    <row r="68" spans="1:80" x14ac:dyDescent="0.25">
      <c r="A68" s="8" t="s">
        <v>145</v>
      </c>
      <c r="B68" s="7" t="s">
        <v>146</v>
      </c>
      <c r="C68" s="9">
        <v>1387</v>
      </c>
      <c r="D68" s="49">
        <v>2690480.5</v>
      </c>
      <c r="E68" s="29">
        <v>-35.4</v>
      </c>
      <c r="F68" s="10">
        <v>190319.7</v>
      </c>
      <c r="G68" s="10">
        <v>245931.6</v>
      </c>
      <c r="H68" s="29">
        <v>0</v>
      </c>
      <c r="I68" s="10">
        <v>54059</v>
      </c>
      <c r="J68" s="10">
        <v>123446.32</v>
      </c>
      <c r="K68" s="10">
        <v>84437</v>
      </c>
      <c r="L68" s="10">
        <v>578770.16</v>
      </c>
      <c r="M68" s="50">
        <v>103979.2</v>
      </c>
      <c r="N68" s="37">
        <v>4071388.08</v>
      </c>
      <c r="O68" s="61">
        <v>1454</v>
      </c>
      <c r="P68" s="10">
        <v>3034407.55</v>
      </c>
      <c r="Q68" s="10">
        <v>-2266.6</v>
      </c>
      <c r="R68" s="10">
        <v>192619.35</v>
      </c>
      <c r="S68" s="10">
        <v>396283.4</v>
      </c>
      <c r="T68" s="10">
        <v>0</v>
      </c>
      <c r="U68" s="10">
        <v>54617.8</v>
      </c>
      <c r="V68" s="10">
        <v>173474.04</v>
      </c>
      <c r="W68" s="10">
        <v>53894.2</v>
      </c>
      <c r="X68" s="10">
        <v>602511.19999999995</v>
      </c>
      <c r="Y68" s="10">
        <v>111776.7</v>
      </c>
      <c r="Z68" s="37">
        <v>4617317.6399999997</v>
      </c>
      <c r="AA68" s="12">
        <v>1549</v>
      </c>
      <c r="AB68" s="49">
        <v>3140419.45</v>
      </c>
      <c r="AC68" s="10">
        <v>-3605.85</v>
      </c>
      <c r="AD68" s="10">
        <v>192985.25</v>
      </c>
      <c r="AE68" s="10">
        <v>312659.5</v>
      </c>
      <c r="AF68" s="10">
        <v>0</v>
      </c>
      <c r="AG68" s="10">
        <v>51245.95</v>
      </c>
      <c r="AH68" s="10">
        <v>175368.32000000001</v>
      </c>
      <c r="AI68" s="10">
        <v>52770</v>
      </c>
      <c r="AJ68" s="10">
        <v>644571.38</v>
      </c>
      <c r="AK68" s="50">
        <v>119408.3</v>
      </c>
      <c r="AL68" s="11">
        <v>4685822.3</v>
      </c>
      <c r="AM68" s="12">
        <v>1555</v>
      </c>
      <c r="AN68" s="64">
        <v>50.116737000000001</v>
      </c>
      <c r="AO68" s="13">
        <v>3.2654209999999999</v>
      </c>
      <c r="AP68" s="13">
        <v>5.3997450000000002</v>
      </c>
      <c r="AQ68" s="13">
        <v>0.90803100000000003</v>
      </c>
      <c r="AR68" s="13">
        <v>2.6630820000000002</v>
      </c>
      <c r="AS68" s="13">
        <v>1.093574</v>
      </c>
      <c r="AT68" s="13">
        <v>10.335960999999999</v>
      </c>
      <c r="AU68" s="65">
        <v>1.896088</v>
      </c>
      <c r="AV68" s="79">
        <v>75.680000000000007</v>
      </c>
      <c r="AW68" s="82">
        <v>408950</v>
      </c>
      <c r="AX68" s="76">
        <v>262.99035520257235</v>
      </c>
      <c r="AY68" s="9">
        <v>1454</v>
      </c>
      <c r="AZ68" s="102">
        <v>1085</v>
      </c>
      <c r="BA68" s="103">
        <v>33.340000000000003</v>
      </c>
      <c r="BB68" s="103">
        <v>612.87</v>
      </c>
      <c r="BC68" s="102">
        <v>44</v>
      </c>
      <c r="BD68" s="102">
        <v>203</v>
      </c>
      <c r="BE68" s="104">
        <v>73</v>
      </c>
      <c r="BF68" s="12">
        <v>1549</v>
      </c>
      <c r="BG68" s="14">
        <v>1082</v>
      </c>
      <c r="BH68" s="10">
        <v>33.340000000000003</v>
      </c>
      <c r="BI68" s="10">
        <v>612.87</v>
      </c>
      <c r="BJ68" s="14">
        <v>43</v>
      </c>
      <c r="BK68" s="14">
        <v>233</v>
      </c>
      <c r="BL68" s="15">
        <v>81</v>
      </c>
      <c r="BM68" s="12">
        <v>1555</v>
      </c>
      <c r="BN68" s="14">
        <v>1114</v>
      </c>
      <c r="BO68" s="10">
        <v>33.340000000000003</v>
      </c>
      <c r="BP68" s="10">
        <v>612.87</v>
      </c>
      <c r="BQ68" s="14">
        <v>43</v>
      </c>
      <c r="BR68" s="14">
        <v>234</v>
      </c>
      <c r="BS68" s="15">
        <v>92</v>
      </c>
      <c r="BT68" s="16">
        <v>10.429855127</v>
      </c>
      <c r="BU68" s="13">
        <v>5.8530912730000004</v>
      </c>
      <c r="BV68" s="13">
        <v>6.3045096540000003</v>
      </c>
      <c r="BW68" s="13">
        <v>12.239628332000001</v>
      </c>
      <c r="BX68" s="13">
        <v>64.706167573000002</v>
      </c>
      <c r="BY68" s="13">
        <v>4.1098002520000003</v>
      </c>
      <c r="BZ68" s="118">
        <v>103.64</v>
      </c>
      <c r="CA68" s="123">
        <v>84608</v>
      </c>
      <c r="CB68" s="76">
        <v>54.410528999999997</v>
      </c>
    </row>
    <row r="69" spans="1:80" x14ac:dyDescent="0.25">
      <c r="A69" s="8" t="s">
        <v>147</v>
      </c>
      <c r="B69" s="7" t="s">
        <v>148</v>
      </c>
      <c r="C69" s="9">
        <v>2477</v>
      </c>
      <c r="D69" s="49">
        <v>6359610.6500000004</v>
      </c>
      <c r="E69" s="29">
        <v>-2030.45</v>
      </c>
      <c r="F69" s="10">
        <v>1170709.05</v>
      </c>
      <c r="G69" s="10">
        <v>310331.55</v>
      </c>
      <c r="H69" s="29">
        <v>0</v>
      </c>
      <c r="I69" s="10">
        <v>109079</v>
      </c>
      <c r="J69" s="10">
        <v>276431.31</v>
      </c>
      <c r="K69" s="10">
        <v>183972</v>
      </c>
      <c r="L69" s="10">
        <v>1323111.83</v>
      </c>
      <c r="M69" s="50">
        <v>190320.2</v>
      </c>
      <c r="N69" s="37">
        <v>9921535.1400000006</v>
      </c>
      <c r="O69" s="61">
        <v>2483</v>
      </c>
      <c r="P69" s="10">
        <v>7113490.2000000002</v>
      </c>
      <c r="Q69" s="10">
        <v>-1732</v>
      </c>
      <c r="R69" s="10">
        <v>1190284.5</v>
      </c>
      <c r="S69" s="10">
        <v>331999.25</v>
      </c>
      <c r="T69" s="10">
        <v>0</v>
      </c>
      <c r="U69" s="10">
        <v>120783.55</v>
      </c>
      <c r="V69" s="10">
        <v>251055.24</v>
      </c>
      <c r="W69" s="10">
        <v>169522</v>
      </c>
      <c r="X69" s="10">
        <v>1355031.86</v>
      </c>
      <c r="Y69" s="10">
        <v>193605.5</v>
      </c>
      <c r="Z69" s="37">
        <v>10724040.1</v>
      </c>
      <c r="AA69" s="12">
        <v>2538</v>
      </c>
      <c r="AB69" s="49">
        <v>6957547</v>
      </c>
      <c r="AC69" s="10">
        <v>-1617.3</v>
      </c>
      <c r="AD69" s="10">
        <v>1194708.8999999999</v>
      </c>
      <c r="AE69" s="10">
        <v>357466.4</v>
      </c>
      <c r="AF69" s="10">
        <v>0</v>
      </c>
      <c r="AG69" s="10">
        <v>117515.7</v>
      </c>
      <c r="AH69" s="10">
        <v>227114.18</v>
      </c>
      <c r="AI69" s="10">
        <v>168564</v>
      </c>
      <c r="AJ69" s="10">
        <v>1388111.78</v>
      </c>
      <c r="AK69" s="50">
        <v>196668</v>
      </c>
      <c r="AL69" s="11">
        <v>10606078.66</v>
      </c>
      <c r="AM69" s="12">
        <v>2548</v>
      </c>
      <c r="AN69" s="64">
        <v>67.688866000000004</v>
      </c>
      <c r="AO69" s="13">
        <v>11.783083</v>
      </c>
      <c r="AP69" s="13">
        <v>3.3129</v>
      </c>
      <c r="AQ69" s="13">
        <v>1.151235</v>
      </c>
      <c r="AR69" s="13">
        <v>2.502977</v>
      </c>
      <c r="AS69" s="13">
        <v>1.7310300000000001</v>
      </c>
      <c r="AT69" s="13">
        <v>13.475629</v>
      </c>
      <c r="AU69" s="65">
        <v>1.9239759999999999</v>
      </c>
      <c r="AV69" s="79">
        <v>103.57</v>
      </c>
      <c r="AW69" s="82">
        <v>-99138</v>
      </c>
      <c r="AX69" s="76">
        <v>-38.908276339481951</v>
      </c>
      <c r="AY69" s="9">
        <v>2483</v>
      </c>
      <c r="AZ69" s="102">
        <v>2098</v>
      </c>
      <c r="BA69" s="103">
        <v>111.7</v>
      </c>
      <c r="BB69" s="103">
        <v>844.58</v>
      </c>
      <c r="BC69" s="102">
        <v>143</v>
      </c>
      <c r="BD69" s="102">
        <v>265</v>
      </c>
      <c r="BE69" s="104">
        <v>105</v>
      </c>
      <c r="BF69" s="12">
        <v>2538</v>
      </c>
      <c r="BG69" s="14">
        <v>2156</v>
      </c>
      <c r="BH69" s="10">
        <v>111.7</v>
      </c>
      <c r="BI69" s="10">
        <v>844.58</v>
      </c>
      <c r="BJ69" s="14">
        <v>146</v>
      </c>
      <c r="BK69" s="14">
        <v>271</v>
      </c>
      <c r="BL69" s="15">
        <v>99</v>
      </c>
      <c r="BM69" s="12">
        <v>2548</v>
      </c>
      <c r="BN69" s="14">
        <v>2181</v>
      </c>
      <c r="BO69" s="10">
        <v>111.7</v>
      </c>
      <c r="BP69" s="10">
        <v>844.58</v>
      </c>
      <c r="BQ69" s="14">
        <v>158</v>
      </c>
      <c r="BR69" s="14">
        <v>249</v>
      </c>
      <c r="BS69" s="15">
        <v>113</v>
      </c>
      <c r="BT69" s="16">
        <v>8.5140437599999998</v>
      </c>
      <c r="BU69" s="13">
        <v>5.5573147460000003</v>
      </c>
      <c r="BV69" s="13">
        <v>5.6978286970000003</v>
      </c>
      <c r="BW69" s="13">
        <v>25.294936623000002</v>
      </c>
      <c r="BX69" s="13">
        <v>45.709569836</v>
      </c>
      <c r="BY69" s="13">
        <v>3.1934255139999999</v>
      </c>
      <c r="BZ69" s="118">
        <v>93.97</v>
      </c>
      <c r="CA69" s="123">
        <v>93698</v>
      </c>
      <c r="CB69" s="76">
        <v>36.773099999999999</v>
      </c>
    </row>
    <row r="70" spans="1:80" x14ac:dyDescent="0.25">
      <c r="A70" s="8" t="s">
        <v>149</v>
      </c>
      <c r="B70" s="7" t="s">
        <v>150</v>
      </c>
      <c r="C70" s="9">
        <v>793</v>
      </c>
      <c r="D70" s="49">
        <v>1634840.7</v>
      </c>
      <c r="E70" s="29">
        <v>-200.1</v>
      </c>
      <c r="F70" s="10">
        <v>163255.4</v>
      </c>
      <c r="G70" s="10">
        <v>64940.15</v>
      </c>
      <c r="H70" s="29">
        <v>0</v>
      </c>
      <c r="I70" s="10">
        <v>6970.6</v>
      </c>
      <c r="J70" s="10">
        <v>32850.69</v>
      </c>
      <c r="K70" s="10">
        <v>43000</v>
      </c>
      <c r="L70" s="10">
        <v>262035.45</v>
      </c>
      <c r="M70" s="50">
        <v>53127.4</v>
      </c>
      <c r="N70" s="37">
        <v>2260820.29</v>
      </c>
      <c r="O70" s="61">
        <v>796</v>
      </c>
      <c r="P70" s="10">
        <v>1781797.35</v>
      </c>
      <c r="Q70" s="10">
        <v>-169.75</v>
      </c>
      <c r="R70" s="10">
        <v>166389.65</v>
      </c>
      <c r="S70" s="10">
        <v>11482.55</v>
      </c>
      <c r="T70" s="10">
        <v>0</v>
      </c>
      <c r="U70" s="10">
        <v>6208.9</v>
      </c>
      <c r="V70" s="10">
        <v>55109.85</v>
      </c>
      <c r="W70" s="10">
        <v>22723</v>
      </c>
      <c r="X70" s="10">
        <v>275776.21000000002</v>
      </c>
      <c r="Y70" s="10">
        <v>53170.6</v>
      </c>
      <c r="Z70" s="37">
        <v>2372488.36</v>
      </c>
      <c r="AA70" s="12">
        <v>796</v>
      </c>
      <c r="AB70" s="49">
        <v>1866425.65</v>
      </c>
      <c r="AC70" s="10">
        <v>-405.6</v>
      </c>
      <c r="AD70" s="10">
        <v>167170.65</v>
      </c>
      <c r="AE70" s="10">
        <v>17762.849999999999</v>
      </c>
      <c r="AF70" s="10">
        <v>0</v>
      </c>
      <c r="AG70" s="10">
        <v>5847.1</v>
      </c>
      <c r="AH70" s="10">
        <v>56826.8</v>
      </c>
      <c r="AI70" s="10">
        <v>39320</v>
      </c>
      <c r="AJ70" s="10">
        <v>279503.96999999997</v>
      </c>
      <c r="AK70" s="50">
        <v>54833.7</v>
      </c>
      <c r="AL70" s="11">
        <v>2487285.12</v>
      </c>
      <c r="AM70" s="12">
        <v>782</v>
      </c>
      <c r="AN70" s="64">
        <v>55.033938999999997</v>
      </c>
      <c r="AO70" s="13">
        <v>5.1755560000000003</v>
      </c>
      <c r="AP70" s="13">
        <v>0.98293399999999997</v>
      </c>
      <c r="AQ70" s="13">
        <v>0.198267</v>
      </c>
      <c r="AR70" s="13">
        <v>1.5078590000000001</v>
      </c>
      <c r="AS70" s="13">
        <v>1.094876</v>
      </c>
      <c r="AT70" s="13">
        <v>8.5155809999999992</v>
      </c>
      <c r="AU70" s="65">
        <v>1.6786719999999999</v>
      </c>
      <c r="AV70" s="79">
        <v>74.19</v>
      </c>
      <c r="AW70" s="82">
        <v>218258</v>
      </c>
      <c r="AX70" s="76">
        <v>279.10283995780048</v>
      </c>
      <c r="AY70" s="9">
        <v>796</v>
      </c>
      <c r="AZ70" s="102">
        <v>683</v>
      </c>
      <c r="BA70" s="103">
        <v>6.22</v>
      </c>
      <c r="BB70" s="103">
        <v>84.75</v>
      </c>
      <c r="BC70" s="102">
        <v>22</v>
      </c>
      <c r="BD70" s="102">
        <v>103</v>
      </c>
      <c r="BE70" s="104">
        <v>39</v>
      </c>
      <c r="BF70" s="12">
        <v>796</v>
      </c>
      <c r="BG70" s="14">
        <v>695</v>
      </c>
      <c r="BH70" s="10">
        <v>6.22</v>
      </c>
      <c r="BI70" s="10">
        <v>84.75</v>
      </c>
      <c r="BJ70" s="14">
        <v>20</v>
      </c>
      <c r="BK70" s="14">
        <v>98</v>
      </c>
      <c r="BL70" s="15">
        <v>36</v>
      </c>
      <c r="BM70" s="12">
        <v>782</v>
      </c>
      <c r="BN70" s="14">
        <v>689</v>
      </c>
      <c r="BO70" s="10">
        <v>6.22</v>
      </c>
      <c r="BP70" s="10">
        <v>84.75</v>
      </c>
      <c r="BQ70" s="14">
        <v>19</v>
      </c>
      <c r="BR70" s="14">
        <v>88</v>
      </c>
      <c r="BS70" s="15">
        <v>35</v>
      </c>
      <c r="BT70" s="16">
        <v>13.235284199000001</v>
      </c>
      <c r="BU70" s="13">
        <v>3.7533858649999998</v>
      </c>
      <c r="BV70" s="13">
        <v>5.6187782740000003</v>
      </c>
      <c r="BW70" s="13">
        <v>11.009720994</v>
      </c>
      <c r="BX70" s="13">
        <v>53.611271916</v>
      </c>
      <c r="BY70" s="13">
        <v>3.530783751</v>
      </c>
      <c r="BZ70" s="118">
        <v>90.76</v>
      </c>
      <c r="CA70" s="123">
        <v>25024</v>
      </c>
      <c r="CB70" s="76">
        <v>32.000095999999999</v>
      </c>
    </row>
    <row r="71" spans="1:80" x14ac:dyDescent="0.25">
      <c r="A71" s="8" t="s">
        <v>151</v>
      </c>
      <c r="B71" s="7" t="s">
        <v>152</v>
      </c>
      <c r="C71" s="9">
        <v>1880</v>
      </c>
      <c r="D71" s="49">
        <v>5871635.3499999996</v>
      </c>
      <c r="E71" s="29">
        <v>-2325.15</v>
      </c>
      <c r="F71" s="10">
        <v>901177.65</v>
      </c>
      <c r="G71" s="10">
        <v>1208162.6499999999</v>
      </c>
      <c r="H71" s="29">
        <v>0</v>
      </c>
      <c r="I71" s="10">
        <v>219483.75</v>
      </c>
      <c r="J71" s="10">
        <v>99654.91</v>
      </c>
      <c r="K71" s="10">
        <v>144855</v>
      </c>
      <c r="L71" s="10">
        <v>1074599.9099999999</v>
      </c>
      <c r="M71" s="50">
        <v>147696.9</v>
      </c>
      <c r="N71" s="37">
        <v>9664940.9700000007</v>
      </c>
      <c r="O71" s="61">
        <v>1921</v>
      </c>
      <c r="P71" s="10">
        <v>6270064.4500000002</v>
      </c>
      <c r="Q71" s="10">
        <v>-3213.2</v>
      </c>
      <c r="R71" s="10">
        <v>865529.9</v>
      </c>
      <c r="S71" s="10">
        <v>1417139.6</v>
      </c>
      <c r="T71" s="10">
        <v>0</v>
      </c>
      <c r="U71" s="10">
        <v>232569</v>
      </c>
      <c r="V71" s="10">
        <v>110943.29</v>
      </c>
      <c r="W71" s="10">
        <v>125973</v>
      </c>
      <c r="X71" s="10">
        <v>1094248.6599999999</v>
      </c>
      <c r="Y71" s="10">
        <v>150334.6</v>
      </c>
      <c r="Z71" s="37">
        <v>10263589.300000001</v>
      </c>
      <c r="AA71" s="12">
        <v>1925</v>
      </c>
      <c r="AB71" s="49">
        <v>6141041</v>
      </c>
      <c r="AC71" s="10">
        <v>-2844.15</v>
      </c>
      <c r="AD71" s="10">
        <v>862284.35</v>
      </c>
      <c r="AE71" s="10">
        <v>1182902.8999999999</v>
      </c>
      <c r="AF71" s="10">
        <v>0</v>
      </c>
      <c r="AG71" s="10">
        <v>241639.65</v>
      </c>
      <c r="AH71" s="10">
        <v>115476.6</v>
      </c>
      <c r="AI71" s="10">
        <v>287771.5</v>
      </c>
      <c r="AJ71" s="10">
        <v>1120846.1000000001</v>
      </c>
      <c r="AK71" s="50">
        <v>150599.4</v>
      </c>
      <c r="AL71" s="11">
        <v>10099717.35</v>
      </c>
      <c r="AM71" s="12">
        <v>1911</v>
      </c>
      <c r="AN71" s="64">
        <v>79.297310999999993</v>
      </c>
      <c r="AO71" s="13">
        <v>11.41137</v>
      </c>
      <c r="AP71" s="13">
        <v>16.528413</v>
      </c>
      <c r="AQ71" s="13">
        <v>3.0096409999999998</v>
      </c>
      <c r="AR71" s="13">
        <v>1.414255</v>
      </c>
      <c r="AS71" s="13">
        <v>2.4199079999999999</v>
      </c>
      <c r="AT71" s="13">
        <v>14.276339</v>
      </c>
      <c r="AU71" s="65">
        <v>1.946814</v>
      </c>
      <c r="AV71" s="79">
        <v>130.30000000000001</v>
      </c>
      <c r="AW71" s="82">
        <v>-631069</v>
      </c>
      <c r="AX71" s="76">
        <v>-330.22990842752483</v>
      </c>
      <c r="AY71" s="9">
        <v>1921</v>
      </c>
      <c r="AZ71" s="102">
        <v>1676</v>
      </c>
      <c r="BA71" s="103">
        <v>5.83</v>
      </c>
      <c r="BB71" s="103">
        <v>996.99</v>
      </c>
      <c r="BC71" s="102">
        <v>58</v>
      </c>
      <c r="BD71" s="102">
        <v>244</v>
      </c>
      <c r="BE71" s="104">
        <v>71</v>
      </c>
      <c r="BF71" s="12">
        <v>1925</v>
      </c>
      <c r="BG71" s="14">
        <v>1690</v>
      </c>
      <c r="BH71" s="10">
        <v>5.83</v>
      </c>
      <c r="BI71" s="10">
        <v>996.99</v>
      </c>
      <c r="BJ71" s="14">
        <v>62</v>
      </c>
      <c r="BK71" s="14">
        <v>234</v>
      </c>
      <c r="BL71" s="15">
        <v>78</v>
      </c>
      <c r="BM71" s="12">
        <v>1911</v>
      </c>
      <c r="BN71" s="14">
        <v>1705</v>
      </c>
      <c r="BO71" s="10">
        <v>5.83</v>
      </c>
      <c r="BP71" s="10">
        <v>996.99</v>
      </c>
      <c r="BQ71" s="14">
        <v>66</v>
      </c>
      <c r="BR71" s="14">
        <v>235</v>
      </c>
      <c r="BS71" s="15">
        <v>80</v>
      </c>
      <c r="BT71" s="16">
        <v>15.831620914</v>
      </c>
      <c r="BU71" s="13">
        <v>6.25302442</v>
      </c>
      <c r="BV71" s="13">
        <v>5.5810701360000001</v>
      </c>
      <c r="BW71" s="13">
        <v>13.839862496</v>
      </c>
      <c r="BX71" s="13">
        <v>54.570100826999997</v>
      </c>
      <c r="BY71" s="13">
        <v>3.0333176929999999</v>
      </c>
      <c r="BZ71" s="118">
        <v>99.11</v>
      </c>
      <c r="CA71" s="123">
        <v>86957</v>
      </c>
      <c r="CB71" s="76">
        <v>45.503335999999997</v>
      </c>
    </row>
    <row r="72" spans="1:80" x14ac:dyDescent="0.25">
      <c r="A72" s="8" t="s">
        <v>153</v>
      </c>
      <c r="B72" s="7" t="s">
        <v>154</v>
      </c>
      <c r="C72" s="9">
        <v>3338</v>
      </c>
      <c r="D72" s="49">
        <v>7685191.2000000002</v>
      </c>
      <c r="E72" s="29">
        <v>-393</v>
      </c>
      <c r="F72" s="10">
        <v>674685.3</v>
      </c>
      <c r="G72" s="10">
        <v>549643.44999999995</v>
      </c>
      <c r="H72" s="29">
        <v>0</v>
      </c>
      <c r="I72" s="10">
        <v>120311.9</v>
      </c>
      <c r="J72" s="10">
        <v>311937.89</v>
      </c>
      <c r="K72" s="10">
        <v>177898.15</v>
      </c>
      <c r="L72" s="10">
        <v>1068191.1499999999</v>
      </c>
      <c r="M72" s="50">
        <v>202955.2</v>
      </c>
      <c r="N72" s="37">
        <v>10790421.24</v>
      </c>
      <c r="O72" s="61">
        <v>3283</v>
      </c>
      <c r="P72" s="10">
        <v>7624865.5</v>
      </c>
      <c r="Q72" s="10">
        <v>-249.65</v>
      </c>
      <c r="R72" s="10">
        <v>681974.25</v>
      </c>
      <c r="S72" s="10">
        <v>565495.30000000005</v>
      </c>
      <c r="T72" s="10">
        <v>0</v>
      </c>
      <c r="U72" s="10">
        <v>117103.55</v>
      </c>
      <c r="V72" s="10">
        <v>314473.89</v>
      </c>
      <c r="W72" s="10">
        <v>101908</v>
      </c>
      <c r="X72" s="10">
        <v>1090479.7</v>
      </c>
      <c r="Y72" s="10">
        <v>200359.3</v>
      </c>
      <c r="Z72" s="37">
        <v>10696409.84</v>
      </c>
      <c r="AA72" s="12">
        <v>3280</v>
      </c>
      <c r="AB72" s="49">
        <v>7638251.25</v>
      </c>
      <c r="AC72" s="10">
        <v>-391.95</v>
      </c>
      <c r="AD72" s="10">
        <v>684493.1</v>
      </c>
      <c r="AE72" s="10">
        <v>659944.69999999995</v>
      </c>
      <c r="AF72" s="10">
        <v>0</v>
      </c>
      <c r="AG72" s="10">
        <v>125928.45</v>
      </c>
      <c r="AH72" s="10">
        <v>291819.05</v>
      </c>
      <c r="AI72" s="10">
        <v>115972</v>
      </c>
      <c r="AJ72" s="10">
        <v>1092539.3400000001</v>
      </c>
      <c r="AK72" s="50">
        <v>202106.1</v>
      </c>
      <c r="AL72" s="11">
        <v>10810662.039999999</v>
      </c>
      <c r="AM72" s="12">
        <v>3342</v>
      </c>
      <c r="AN72" s="64">
        <v>57.597484000000001</v>
      </c>
      <c r="AO72" s="13">
        <v>5.1227359999999997</v>
      </c>
      <c r="AP72" s="13">
        <v>4.4585850000000002</v>
      </c>
      <c r="AQ72" s="13">
        <v>0.91203199999999995</v>
      </c>
      <c r="AR72" s="13">
        <v>2.3043089999999999</v>
      </c>
      <c r="AS72" s="13">
        <v>0.99153599999999997</v>
      </c>
      <c r="AT72" s="13">
        <v>8.1613509999999998</v>
      </c>
      <c r="AU72" s="65">
        <v>1.5193950000000001</v>
      </c>
      <c r="AV72" s="79">
        <v>81.069999999999993</v>
      </c>
      <c r="AW72" s="82">
        <v>684122</v>
      </c>
      <c r="AX72" s="76">
        <v>204.70425263135846</v>
      </c>
      <c r="AY72" s="9">
        <v>3283</v>
      </c>
      <c r="AZ72" s="102">
        <v>2490</v>
      </c>
      <c r="BA72" s="103">
        <v>8.8800000000000008</v>
      </c>
      <c r="BB72" s="103">
        <v>563.73</v>
      </c>
      <c r="BC72" s="102">
        <v>115</v>
      </c>
      <c r="BD72" s="102">
        <v>467</v>
      </c>
      <c r="BE72" s="104">
        <v>153</v>
      </c>
      <c r="BF72" s="12">
        <v>3280</v>
      </c>
      <c r="BG72" s="14">
        <v>2653</v>
      </c>
      <c r="BH72" s="10">
        <v>8.8800000000000008</v>
      </c>
      <c r="BI72" s="10">
        <v>563.73</v>
      </c>
      <c r="BJ72" s="14">
        <v>110</v>
      </c>
      <c r="BK72" s="14">
        <v>455</v>
      </c>
      <c r="BL72" s="15">
        <v>147</v>
      </c>
      <c r="BM72" s="12">
        <v>3342</v>
      </c>
      <c r="BN72" s="14">
        <v>2795</v>
      </c>
      <c r="BO72" s="10">
        <v>8.8800000000000008</v>
      </c>
      <c r="BP72" s="10">
        <v>563.73</v>
      </c>
      <c r="BQ72" s="14">
        <v>119</v>
      </c>
      <c r="BR72" s="14">
        <v>474</v>
      </c>
      <c r="BS72" s="15">
        <v>154</v>
      </c>
      <c r="BT72" s="16">
        <v>16.164256417000001</v>
      </c>
      <c r="BU72" s="13">
        <v>4.491606462</v>
      </c>
      <c r="BV72" s="13">
        <v>5.9083080710000004</v>
      </c>
      <c r="BW72" s="13">
        <v>14.879253877</v>
      </c>
      <c r="BX72" s="13">
        <v>62.098910121999999</v>
      </c>
      <c r="BY72" s="13">
        <v>3.4939518899999999</v>
      </c>
      <c r="BZ72" s="118">
        <v>107.04</v>
      </c>
      <c r="CA72" s="123">
        <v>206902</v>
      </c>
      <c r="CB72" s="76">
        <v>61.909562000000001</v>
      </c>
    </row>
    <row r="73" spans="1:80" x14ac:dyDescent="0.25">
      <c r="A73" s="8" t="s">
        <v>155</v>
      </c>
      <c r="B73" s="7" t="s">
        <v>156</v>
      </c>
      <c r="C73" s="9">
        <v>858</v>
      </c>
      <c r="D73" s="49">
        <v>1887717.9</v>
      </c>
      <c r="E73" s="29">
        <v>-43.1</v>
      </c>
      <c r="F73" s="10">
        <v>138927</v>
      </c>
      <c r="G73" s="10">
        <v>75459.100000000006</v>
      </c>
      <c r="H73" s="29">
        <v>0</v>
      </c>
      <c r="I73" s="10">
        <v>14254.9</v>
      </c>
      <c r="J73" s="10">
        <v>14075.73</v>
      </c>
      <c r="K73" s="10">
        <v>32331</v>
      </c>
      <c r="L73" s="10">
        <v>315298.39</v>
      </c>
      <c r="M73" s="50">
        <v>63557.599999999999</v>
      </c>
      <c r="N73" s="37">
        <v>2541578.52</v>
      </c>
      <c r="O73" s="61">
        <v>856</v>
      </c>
      <c r="P73" s="10">
        <v>1923934.3</v>
      </c>
      <c r="Q73" s="10">
        <v>0</v>
      </c>
      <c r="R73" s="10">
        <v>134648.9</v>
      </c>
      <c r="S73" s="10">
        <v>75702</v>
      </c>
      <c r="T73" s="10">
        <v>0</v>
      </c>
      <c r="U73" s="10">
        <v>15332.7</v>
      </c>
      <c r="V73" s="10">
        <v>34469.86</v>
      </c>
      <c r="W73" s="10">
        <v>37129</v>
      </c>
      <c r="X73" s="10">
        <v>326766.39</v>
      </c>
      <c r="Y73" s="10">
        <v>64058.7</v>
      </c>
      <c r="Z73" s="37">
        <v>2612041.85</v>
      </c>
      <c r="AA73" s="12">
        <v>842</v>
      </c>
      <c r="AB73" s="49">
        <v>1965566.8</v>
      </c>
      <c r="AC73" s="10">
        <v>0</v>
      </c>
      <c r="AD73" s="10">
        <v>140407.75</v>
      </c>
      <c r="AE73" s="10">
        <v>115790.7</v>
      </c>
      <c r="AF73" s="10">
        <v>0</v>
      </c>
      <c r="AG73" s="10">
        <v>16091</v>
      </c>
      <c r="AH73" s="10">
        <v>30321.31</v>
      </c>
      <c r="AI73" s="10">
        <v>5677</v>
      </c>
      <c r="AJ73" s="10">
        <v>331117.46000000002</v>
      </c>
      <c r="AK73" s="50">
        <v>61997.3</v>
      </c>
      <c r="AL73" s="11">
        <v>2666969.3199999998</v>
      </c>
      <c r="AM73" s="12">
        <v>843</v>
      </c>
      <c r="AN73" s="64">
        <v>56.179271999999997</v>
      </c>
      <c r="AO73" s="13">
        <v>4.0248429999999997</v>
      </c>
      <c r="AP73" s="13">
        <v>2.6008659999999999</v>
      </c>
      <c r="AQ73" s="13">
        <v>0.44428499999999999</v>
      </c>
      <c r="AR73" s="13">
        <v>0.76767799999999997</v>
      </c>
      <c r="AS73" s="13">
        <v>0.72732600000000003</v>
      </c>
      <c r="AT73" s="13">
        <v>9.4635759999999998</v>
      </c>
      <c r="AU73" s="65">
        <v>1.8431869999999999</v>
      </c>
      <c r="AV73" s="79">
        <v>76.05</v>
      </c>
      <c r="AW73" s="82">
        <v>218328</v>
      </c>
      <c r="AX73" s="76">
        <v>258.98926838434164</v>
      </c>
      <c r="AY73" s="9">
        <v>856</v>
      </c>
      <c r="AZ73" s="102">
        <v>643</v>
      </c>
      <c r="BA73" s="103">
        <v>3.94</v>
      </c>
      <c r="BB73" s="103">
        <v>176.65</v>
      </c>
      <c r="BC73" s="102">
        <v>24</v>
      </c>
      <c r="BD73" s="102">
        <v>116</v>
      </c>
      <c r="BE73" s="104">
        <v>56</v>
      </c>
      <c r="BF73" s="12">
        <v>842</v>
      </c>
      <c r="BG73" s="14">
        <v>650</v>
      </c>
      <c r="BH73" s="10">
        <v>3.94</v>
      </c>
      <c r="BI73" s="10">
        <v>176.65</v>
      </c>
      <c r="BJ73" s="14">
        <v>22</v>
      </c>
      <c r="BK73" s="14">
        <v>130</v>
      </c>
      <c r="BL73" s="15">
        <v>56</v>
      </c>
      <c r="BM73" s="12">
        <v>843</v>
      </c>
      <c r="BN73" s="14">
        <v>658</v>
      </c>
      <c r="BO73" s="10">
        <v>3.94</v>
      </c>
      <c r="BP73" s="10">
        <v>176.65</v>
      </c>
      <c r="BQ73" s="14">
        <v>26</v>
      </c>
      <c r="BR73" s="14">
        <v>141</v>
      </c>
      <c r="BS73" s="15">
        <v>45</v>
      </c>
      <c r="BT73" s="16">
        <v>14.668012622999999</v>
      </c>
      <c r="BU73" s="13">
        <v>4.8083453079999998</v>
      </c>
      <c r="BV73" s="13">
        <v>6.0577265540000003</v>
      </c>
      <c r="BW73" s="13">
        <v>12.142280572000001</v>
      </c>
      <c r="BX73" s="13">
        <v>67.158612289000004</v>
      </c>
      <c r="BY73" s="13">
        <v>4.7056747449999996</v>
      </c>
      <c r="BZ73" s="118">
        <v>109.54</v>
      </c>
      <c r="CA73" s="123">
        <v>57239</v>
      </c>
      <c r="CB73" s="76">
        <v>67.899141</v>
      </c>
    </row>
    <row r="74" spans="1:80" x14ac:dyDescent="0.25">
      <c r="A74" s="8" t="s">
        <v>157</v>
      </c>
      <c r="B74" s="7" t="s">
        <v>158</v>
      </c>
      <c r="C74" s="9">
        <v>2563</v>
      </c>
      <c r="D74" s="49">
        <v>8824077.3499999996</v>
      </c>
      <c r="E74" s="29">
        <v>-6876.85</v>
      </c>
      <c r="F74" s="10">
        <v>1058976.75</v>
      </c>
      <c r="G74" s="10">
        <v>445918.25</v>
      </c>
      <c r="H74" s="29">
        <v>0</v>
      </c>
      <c r="I74" s="10">
        <v>119943.75</v>
      </c>
      <c r="J74" s="10">
        <v>121696.07</v>
      </c>
      <c r="K74" s="10">
        <v>702900.1</v>
      </c>
      <c r="L74" s="10">
        <v>1282766.71</v>
      </c>
      <c r="M74" s="50">
        <v>190892.6</v>
      </c>
      <c r="N74" s="37">
        <v>12740294.73</v>
      </c>
      <c r="O74" s="61">
        <v>2696</v>
      </c>
      <c r="P74" s="10">
        <v>9548294.8499999996</v>
      </c>
      <c r="Q74" s="10">
        <v>-6766</v>
      </c>
      <c r="R74" s="10">
        <v>1029439.15</v>
      </c>
      <c r="S74" s="10">
        <v>395524.4</v>
      </c>
      <c r="T74" s="10">
        <v>0</v>
      </c>
      <c r="U74" s="10">
        <v>134100.70000000001</v>
      </c>
      <c r="V74" s="10">
        <v>103961.46</v>
      </c>
      <c r="W74" s="10">
        <v>242860</v>
      </c>
      <c r="X74" s="10">
        <v>1364751.86</v>
      </c>
      <c r="Y74" s="10">
        <v>195653.7</v>
      </c>
      <c r="Z74" s="37">
        <v>13007820.119999999</v>
      </c>
      <c r="AA74" s="12">
        <v>2717</v>
      </c>
      <c r="AB74" s="49">
        <v>10124158.75</v>
      </c>
      <c r="AC74" s="10">
        <v>-8240</v>
      </c>
      <c r="AD74" s="10">
        <v>1078281.75</v>
      </c>
      <c r="AE74" s="10">
        <v>441347.95</v>
      </c>
      <c r="AF74" s="10">
        <v>0</v>
      </c>
      <c r="AG74" s="10">
        <v>138071.20000000001</v>
      </c>
      <c r="AH74" s="10">
        <v>130257.44</v>
      </c>
      <c r="AI74" s="10">
        <v>440586</v>
      </c>
      <c r="AJ74" s="10">
        <v>1426366.32</v>
      </c>
      <c r="AK74" s="50">
        <v>200339.4</v>
      </c>
      <c r="AL74" s="11">
        <v>13971168.810000001</v>
      </c>
      <c r="AM74" s="12">
        <v>2794</v>
      </c>
      <c r="AN74" s="64">
        <v>88.654272000000006</v>
      </c>
      <c r="AO74" s="13">
        <v>9.8711749999999991</v>
      </c>
      <c r="AP74" s="13">
        <v>4.0030070000000002</v>
      </c>
      <c r="AQ74" s="13">
        <v>1.2205900000000001</v>
      </c>
      <c r="AR74" s="13">
        <v>1.109753</v>
      </c>
      <c r="AS74" s="13">
        <v>4.3614290000000002</v>
      </c>
      <c r="AT74" s="13">
        <v>12.687643</v>
      </c>
      <c r="AU74" s="65">
        <v>1.8286519999999999</v>
      </c>
      <c r="AV74" s="79">
        <v>123.74</v>
      </c>
      <c r="AW74" s="82">
        <v>-722904</v>
      </c>
      <c r="AX74" s="76">
        <v>-258.73458831889764</v>
      </c>
      <c r="AY74" s="9">
        <v>2696</v>
      </c>
      <c r="AZ74" s="102">
        <v>2263</v>
      </c>
      <c r="BA74" s="103">
        <v>7.23</v>
      </c>
      <c r="BB74" s="103">
        <v>802.8</v>
      </c>
      <c r="BC74" s="102">
        <v>77</v>
      </c>
      <c r="BD74" s="102">
        <v>348</v>
      </c>
      <c r="BE74" s="104">
        <v>115</v>
      </c>
      <c r="BF74" s="12">
        <v>2717</v>
      </c>
      <c r="BG74" s="14">
        <v>2260</v>
      </c>
      <c r="BH74" s="10">
        <v>7.23</v>
      </c>
      <c r="BI74" s="10">
        <v>802.8</v>
      </c>
      <c r="BJ74" s="14">
        <v>82</v>
      </c>
      <c r="BK74" s="14">
        <v>362</v>
      </c>
      <c r="BL74" s="15">
        <v>113</v>
      </c>
      <c r="BM74" s="12">
        <v>2794</v>
      </c>
      <c r="BN74" s="14">
        <v>2247</v>
      </c>
      <c r="BO74" s="10">
        <v>7.23</v>
      </c>
      <c r="BP74" s="10">
        <v>802.8</v>
      </c>
      <c r="BQ74" s="14">
        <v>88</v>
      </c>
      <c r="BR74" s="14">
        <v>386</v>
      </c>
      <c r="BS74" s="15">
        <v>108</v>
      </c>
      <c r="BT74" s="16">
        <v>16.211828057999998</v>
      </c>
      <c r="BU74" s="13">
        <v>5.3489768279999996</v>
      </c>
      <c r="BV74" s="13">
        <v>5.8004548319999998</v>
      </c>
      <c r="BW74" s="13">
        <v>12.883939925</v>
      </c>
      <c r="BX74" s="13">
        <v>58.822674655999997</v>
      </c>
      <c r="BY74" s="13">
        <v>3.1220223410000001</v>
      </c>
      <c r="BZ74" s="118">
        <v>102.19</v>
      </c>
      <c r="CA74" s="123">
        <v>143692</v>
      </c>
      <c r="CB74" s="76">
        <v>51.428863999999997</v>
      </c>
    </row>
    <row r="75" spans="1:80" x14ac:dyDescent="0.25">
      <c r="A75" s="8" t="s">
        <v>159</v>
      </c>
      <c r="B75" s="7" t="s">
        <v>160</v>
      </c>
      <c r="C75" s="9">
        <v>1497</v>
      </c>
      <c r="D75" s="49">
        <v>3516884.85</v>
      </c>
      <c r="E75" s="29">
        <v>-55.75</v>
      </c>
      <c r="F75" s="10">
        <v>363150.4</v>
      </c>
      <c r="G75" s="10">
        <v>131587.15</v>
      </c>
      <c r="H75" s="29">
        <v>0</v>
      </c>
      <c r="I75" s="10">
        <v>44256.45</v>
      </c>
      <c r="J75" s="10">
        <v>35277.230000000003</v>
      </c>
      <c r="K75" s="10">
        <v>71242</v>
      </c>
      <c r="L75" s="10">
        <v>501099.68</v>
      </c>
      <c r="M75" s="50">
        <v>83078.600000000006</v>
      </c>
      <c r="N75" s="37">
        <v>4746520.6100000003</v>
      </c>
      <c r="O75" s="61">
        <v>1509</v>
      </c>
      <c r="P75" s="10">
        <v>3637900.15</v>
      </c>
      <c r="Q75" s="10">
        <v>-49.75</v>
      </c>
      <c r="R75" s="10">
        <v>363195.6</v>
      </c>
      <c r="S75" s="10">
        <v>102993.35</v>
      </c>
      <c r="T75" s="10">
        <v>0</v>
      </c>
      <c r="U75" s="10">
        <v>35393.1</v>
      </c>
      <c r="V75" s="10">
        <v>39182.910000000003</v>
      </c>
      <c r="W75" s="10">
        <v>100887</v>
      </c>
      <c r="X75" s="10">
        <v>518090.81</v>
      </c>
      <c r="Y75" s="10">
        <v>84044.800000000003</v>
      </c>
      <c r="Z75" s="37">
        <v>4881637.97</v>
      </c>
      <c r="AA75" s="12">
        <v>1504</v>
      </c>
      <c r="AB75" s="49">
        <v>3769350</v>
      </c>
      <c r="AC75" s="10">
        <v>-624.9</v>
      </c>
      <c r="AD75" s="10">
        <v>348463.3</v>
      </c>
      <c r="AE75" s="10">
        <v>162419.65</v>
      </c>
      <c r="AF75" s="10">
        <v>0</v>
      </c>
      <c r="AG75" s="10">
        <v>41395.199999999997</v>
      </c>
      <c r="AH75" s="10">
        <v>68286.210000000006</v>
      </c>
      <c r="AI75" s="10">
        <v>121952</v>
      </c>
      <c r="AJ75" s="10">
        <v>533792.15</v>
      </c>
      <c r="AK75" s="50">
        <v>85406.1</v>
      </c>
      <c r="AL75" s="11">
        <v>5130439.71</v>
      </c>
      <c r="AM75" s="12">
        <v>1482</v>
      </c>
      <c r="AN75" s="64">
        <v>60.186371000000001</v>
      </c>
      <c r="AO75" s="13">
        <v>5.921322</v>
      </c>
      <c r="AP75" s="13">
        <v>2.1885910000000002</v>
      </c>
      <c r="AQ75" s="13">
        <v>0.66714499999999999</v>
      </c>
      <c r="AR75" s="13">
        <v>0.78631099999999998</v>
      </c>
      <c r="AS75" s="13">
        <v>1.6197809999999999</v>
      </c>
      <c r="AT75" s="13">
        <v>8.5566750000000003</v>
      </c>
      <c r="AU75" s="65">
        <v>1.391265</v>
      </c>
      <c r="AV75" s="79">
        <v>81.319999999999993</v>
      </c>
      <c r="AW75" s="82">
        <v>299365</v>
      </c>
      <c r="AX75" s="76">
        <v>202.00081559176789</v>
      </c>
      <c r="AY75" s="9">
        <v>1509</v>
      </c>
      <c r="AZ75" s="102">
        <v>1208</v>
      </c>
      <c r="BA75" s="103">
        <v>4.97</v>
      </c>
      <c r="BB75" s="103">
        <v>301.14</v>
      </c>
      <c r="BC75" s="102">
        <v>56</v>
      </c>
      <c r="BD75" s="102">
        <v>245</v>
      </c>
      <c r="BE75" s="104">
        <v>56</v>
      </c>
      <c r="BF75" s="12">
        <v>1504</v>
      </c>
      <c r="BG75" s="14">
        <v>1259</v>
      </c>
      <c r="BH75" s="10">
        <v>4.97</v>
      </c>
      <c r="BI75" s="10">
        <v>301.14</v>
      </c>
      <c r="BJ75" s="14">
        <v>56</v>
      </c>
      <c r="BK75" s="14">
        <v>232</v>
      </c>
      <c r="BL75" s="15">
        <v>51</v>
      </c>
      <c r="BM75" s="12">
        <v>1482</v>
      </c>
      <c r="BN75" s="14">
        <v>1323</v>
      </c>
      <c r="BO75" s="10">
        <v>4.97</v>
      </c>
      <c r="BP75" s="10">
        <v>301.14</v>
      </c>
      <c r="BQ75" s="14">
        <v>60</v>
      </c>
      <c r="BR75" s="14">
        <v>226</v>
      </c>
      <c r="BS75" s="15">
        <v>45</v>
      </c>
      <c r="BT75" s="16">
        <v>15.591625639</v>
      </c>
      <c r="BU75" s="13">
        <v>4.7497830390000004</v>
      </c>
      <c r="BV75" s="13">
        <v>5.7310720259999997</v>
      </c>
      <c r="BW75" s="13">
        <v>16.398241603999999</v>
      </c>
      <c r="BX75" s="13">
        <v>68.897980226000001</v>
      </c>
      <c r="BY75" s="13">
        <v>2.574864743</v>
      </c>
      <c r="BZ75" s="118">
        <v>113.94</v>
      </c>
      <c r="CA75" s="123">
        <v>117795</v>
      </c>
      <c r="CB75" s="76">
        <v>79.483722</v>
      </c>
    </row>
    <row r="76" spans="1:80" x14ac:dyDescent="0.25">
      <c r="A76" s="8" t="s">
        <v>161</v>
      </c>
      <c r="B76" s="7" t="s">
        <v>162</v>
      </c>
      <c r="C76" s="9">
        <v>283</v>
      </c>
      <c r="D76" s="49">
        <v>818219.65</v>
      </c>
      <c r="E76" s="29">
        <v>0</v>
      </c>
      <c r="F76" s="10">
        <v>121676.35</v>
      </c>
      <c r="G76" s="10">
        <v>62554.1</v>
      </c>
      <c r="H76" s="29">
        <v>0</v>
      </c>
      <c r="I76" s="10">
        <v>58148.65</v>
      </c>
      <c r="J76" s="10">
        <v>3010.33</v>
      </c>
      <c r="K76" s="10">
        <v>8693</v>
      </c>
      <c r="L76" s="10">
        <v>139949.48000000001</v>
      </c>
      <c r="M76" s="50">
        <v>21277.1</v>
      </c>
      <c r="N76" s="37">
        <v>1233528.6599999999</v>
      </c>
      <c r="O76" s="61">
        <v>273</v>
      </c>
      <c r="P76" s="10">
        <v>890605.5</v>
      </c>
      <c r="Q76" s="10">
        <v>0</v>
      </c>
      <c r="R76" s="10">
        <v>122520.85</v>
      </c>
      <c r="S76" s="10">
        <v>80705.55</v>
      </c>
      <c r="T76" s="10">
        <v>0</v>
      </c>
      <c r="U76" s="10">
        <v>60215.199999999997</v>
      </c>
      <c r="V76" s="10">
        <v>10580.67</v>
      </c>
      <c r="W76" s="10">
        <v>15032</v>
      </c>
      <c r="X76" s="10">
        <v>124004.38</v>
      </c>
      <c r="Y76" s="10">
        <v>22718.1</v>
      </c>
      <c r="Z76" s="37">
        <v>1326382.25</v>
      </c>
      <c r="AA76" s="12">
        <v>266</v>
      </c>
      <c r="AB76" s="49">
        <v>805421.85</v>
      </c>
      <c r="AC76" s="10">
        <v>0</v>
      </c>
      <c r="AD76" s="10">
        <v>133213.54999999999</v>
      </c>
      <c r="AE76" s="10">
        <v>36992.050000000003</v>
      </c>
      <c r="AF76" s="10">
        <v>0</v>
      </c>
      <c r="AG76" s="10">
        <v>56064.6</v>
      </c>
      <c r="AH76" s="10">
        <v>26995.279999999999</v>
      </c>
      <c r="AI76" s="10">
        <v>2974</v>
      </c>
      <c r="AJ76" s="10">
        <v>123585.5</v>
      </c>
      <c r="AK76" s="50">
        <v>23290.3</v>
      </c>
      <c r="AL76" s="11">
        <v>1208537.1299999999</v>
      </c>
      <c r="AM76" s="12">
        <v>267</v>
      </c>
      <c r="AN76" s="64">
        <v>76.054284999999993</v>
      </c>
      <c r="AO76" s="13">
        <v>11.425425000000001</v>
      </c>
      <c r="AP76" s="13">
        <v>5.433109</v>
      </c>
      <c r="AQ76" s="13">
        <v>5.2748590000000002</v>
      </c>
      <c r="AR76" s="13">
        <v>1.249692</v>
      </c>
      <c r="AS76" s="13">
        <v>0.80321500000000001</v>
      </c>
      <c r="AT76" s="13">
        <v>11.707466999999999</v>
      </c>
      <c r="AU76" s="65">
        <v>2.0371250000000001</v>
      </c>
      <c r="AV76" s="79">
        <v>113.99</v>
      </c>
      <c r="AW76" s="82">
        <v>-40710</v>
      </c>
      <c r="AX76" s="76">
        <v>-152.47248907116105</v>
      </c>
      <c r="AY76" s="9">
        <v>273</v>
      </c>
      <c r="AZ76" s="102">
        <v>237</v>
      </c>
      <c r="BA76" s="103">
        <v>1.02</v>
      </c>
      <c r="BB76" s="103">
        <v>84.89</v>
      </c>
      <c r="BC76" s="102">
        <v>8</v>
      </c>
      <c r="BD76" s="102">
        <v>34</v>
      </c>
      <c r="BE76" s="104">
        <v>6</v>
      </c>
      <c r="BF76" s="12">
        <v>266</v>
      </c>
      <c r="BG76" s="14">
        <v>241</v>
      </c>
      <c r="BH76" s="10">
        <v>1.02</v>
      </c>
      <c r="BI76" s="10">
        <v>84.89</v>
      </c>
      <c r="BJ76" s="14">
        <v>5</v>
      </c>
      <c r="BK76" s="14">
        <v>32</v>
      </c>
      <c r="BL76" s="15">
        <v>8</v>
      </c>
      <c r="BM76" s="12">
        <v>267</v>
      </c>
      <c r="BN76" s="14">
        <v>261</v>
      </c>
      <c r="BO76" s="10">
        <v>1.02</v>
      </c>
      <c r="BP76" s="10">
        <v>84.89</v>
      </c>
      <c r="BQ76" s="14">
        <v>7</v>
      </c>
      <c r="BR76" s="14">
        <v>36</v>
      </c>
      <c r="BS76" s="15">
        <v>6</v>
      </c>
      <c r="BT76" s="16">
        <v>15.222765544</v>
      </c>
      <c r="BU76" s="13">
        <v>5.4659752599999996</v>
      </c>
      <c r="BV76" s="13">
        <v>5.4600077660000004</v>
      </c>
      <c r="BW76" s="13">
        <v>10.629645778</v>
      </c>
      <c r="BX76" s="13">
        <v>55.767791533999997</v>
      </c>
      <c r="BY76" s="13">
        <v>1.8929798980000001</v>
      </c>
      <c r="BZ76" s="118">
        <v>94.44</v>
      </c>
      <c r="CA76" s="123">
        <v>10016</v>
      </c>
      <c r="CB76" s="76">
        <v>37.514333999999998</v>
      </c>
    </row>
    <row r="77" spans="1:80" x14ac:dyDescent="0.25">
      <c r="A77" s="8" t="s">
        <v>163</v>
      </c>
      <c r="B77" s="7" t="s">
        <v>164</v>
      </c>
      <c r="C77" s="9">
        <v>38422</v>
      </c>
      <c r="D77" s="49">
        <v>96260543.049999997</v>
      </c>
      <c r="E77" s="29">
        <v>-112476.65</v>
      </c>
      <c r="F77" s="10">
        <v>12674898.35</v>
      </c>
      <c r="G77" s="10">
        <v>43297905.100000001</v>
      </c>
      <c r="H77" s="29">
        <v>-98342.15</v>
      </c>
      <c r="I77" s="10">
        <v>8608176.5500000007</v>
      </c>
      <c r="J77" s="10">
        <v>6848848.1299999999</v>
      </c>
      <c r="K77" s="10">
        <v>1618895.75</v>
      </c>
      <c r="L77" s="10">
        <v>14170089.77</v>
      </c>
      <c r="M77" s="50">
        <v>1682327.7</v>
      </c>
      <c r="N77" s="37">
        <v>184950865.59999999</v>
      </c>
      <c r="O77" s="61">
        <v>38263</v>
      </c>
      <c r="P77" s="10">
        <v>97350206.349999994</v>
      </c>
      <c r="Q77" s="10">
        <v>-132829.29999999999</v>
      </c>
      <c r="R77" s="10">
        <v>12686477.85</v>
      </c>
      <c r="S77" s="10">
        <v>56790281.649999999</v>
      </c>
      <c r="T77" s="10">
        <v>-116810.35</v>
      </c>
      <c r="U77" s="10">
        <v>9337671.4499999993</v>
      </c>
      <c r="V77" s="10">
        <v>6897639.1399999997</v>
      </c>
      <c r="W77" s="10">
        <v>1694896</v>
      </c>
      <c r="X77" s="10">
        <v>14348578.859999999</v>
      </c>
      <c r="Y77" s="10">
        <v>1670623.5</v>
      </c>
      <c r="Z77" s="37">
        <v>200526735.15000001</v>
      </c>
      <c r="AA77" s="12">
        <v>38098</v>
      </c>
      <c r="AB77" s="49">
        <v>96194247.450000003</v>
      </c>
      <c r="AC77" s="10">
        <v>-60171.85</v>
      </c>
      <c r="AD77" s="10">
        <v>9645491.0500000007</v>
      </c>
      <c r="AE77" s="10">
        <v>62404467.600000001</v>
      </c>
      <c r="AF77" s="10">
        <v>-442.75</v>
      </c>
      <c r="AG77" s="10">
        <v>9385807.6999999993</v>
      </c>
      <c r="AH77" s="10">
        <v>7266312.1200000001</v>
      </c>
      <c r="AI77" s="10">
        <v>2161844.5</v>
      </c>
      <c r="AJ77" s="10">
        <v>14273903.859999999</v>
      </c>
      <c r="AK77" s="50">
        <v>1625605.2</v>
      </c>
      <c r="AL77" s="11">
        <v>202897064.88</v>
      </c>
      <c r="AM77" s="12">
        <v>37953</v>
      </c>
      <c r="AN77" s="64">
        <v>62.677255000000002</v>
      </c>
      <c r="AO77" s="13">
        <v>7.5749009999999997</v>
      </c>
      <c r="AP77" s="13">
        <v>35.159697999999999</v>
      </c>
      <c r="AQ77" s="13">
        <v>5.9179019999999998</v>
      </c>
      <c r="AR77" s="13">
        <v>4.5492530000000002</v>
      </c>
      <c r="AS77" s="13">
        <v>1.1860569999999999</v>
      </c>
      <c r="AT77" s="13">
        <v>9.2647300000000001</v>
      </c>
      <c r="AU77" s="65">
        <v>1.0776749999999999</v>
      </c>
      <c r="AV77" s="79">
        <v>127.41</v>
      </c>
      <c r="AW77" s="82">
        <v>-11337803</v>
      </c>
      <c r="AX77" s="76">
        <v>-298.73273234324034</v>
      </c>
      <c r="AY77" s="9">
        <v>38263</v>
      </c>
      <c r="AZ77" s="102">
        <v>34084</v>
      </c>
      <c r="BA77" s="103">
        <v>8.9600000000000009</v>
      </c>
      <c r="BB77" s="103">
        <v>24044.83</v>
      </c>
      <c r="BC77" s="102">
        <v>1981</v>
      </c>
      <c r="BD77" s="102">
        <v>3853</v>
      </c>
      <c r="BE77" s="104">
        <v>1686</v>
      </c>
      <c r="BF77" s="12">
        <v>38098</v>
      </c>
      <c r="BG77" s="14">
        <v>34490</v>
      </c>
      <c r="BH77" s="10">
        <v>8.9600000000000009</v>
      </c>
      <c r="BI77" s="10">
        <v>24044.83</v>
      </c>
      <c r="BJ77" s="14">
        <v>2018</v>
      </c>
      <c r="BK77" s="14">
        <v>3866</v>
      </c>
      <c r="BL77" s="15">
        <v>1652</v>
      </c>
      <c r="BM77" s="12">
        <v>37953</v>
      </c>
      <c r="BN77" s="14">
        <v>34897</v>
      </c>
      <c r="BO77" s="10">
        <v>8.9600000000000009</v>
      </c>
      <c r="BP77" s="10">
        <v>24044.83</v>
      </c>
      <c r="BQ77" s="14">
        <v>1972</v>
      </c>
      <c r="BR77" s="14">
        <v>3890</v>
      </c>
      <c r="BS77" s="15">
        <v>1549</v>
      </c>
      <c r="BT77" s="16">
        <v>22.820208598000001</v>
      </c>
      <c r="BU77" s="13">
        <v>6.5607484449999998</v>
      </c>
      <c r="BV77" s="13">
        <v>5.4943685049999997</v>
      </c>
      <c r="BW77" s="13">
        <v>22.377115160999999</v>
      </c>
      <c r="BX77" s="13">
        <v>44.749372663000003</v>
      </c>
      <c r="BY77" s="13">
        <v>3.2578300609999999</v>
      </c>
      <c r="BZ77" s="118">
        <v>105.26</v>
      </c>
      <c r="CA77" s="123">
        <v>2197217</v>
      </c>
      <c r="CB77" s="76">
        <v>57.893098999999999</v>
      </c>
    </row>
    <row r="78" spans="1:80" x14ac:dyDescent="0.25">
      <c r="A78" s="8" t="s">
        <v>165</v>
      </c>
      <c r="B78" s="7" t="s">
        <v>166</v>
      </c>
      <c r="C78" s="9">
        <v>3199</v>
      </c>
      <c r="D78" s="49">
        <v>8454862.8000000007</v>
      </c>
      <c r="E78" s="29">
        <v>-778.8</v>
      </c>
      <c r="F78" s="10">
        <v>860481.1</v>
      </c>
      <c r="G78" s="10">
        <v>3245294.2</v>
      </c>
      <c r="H78" s="29">
        <v>0</v>
      </c>
      <c r="I78" s="10">
        <v>532320</v>
      </c>
      <c r="J78" s="10">
        <v>358038.22</v>
      </c>
      <c r="K78" s="10">
        <v>245577</v>
      </c>
      <c r="L78" s="10">
        <v>1954407.54</v>
      </c>
      <c r="M78" s="50">
        <v>291773.8</v>
      </c>
      <c r="N78" s="37">
        <v>15941975.859999999</v>
      </c>
      <c r="O78" s="61">
        <v>3166</v>
      </c>
      <c r="P78" s="10">
        <v>8401996.0999999996</v>
      </c>
      <c r="Q78" s="10">
        <v>-2783.6</v>
      </c>
      <c r="R78" s="10">
        <v>800669.4</v>
      </c>
      <c r="S78" s="10">
        <v>2955610.2</v>
      </c>
      <c r="T78" s="10">
        <v>0</v>
      </c>
      <c r="U78" s="10">
        <v>560380.4</v>
      </c>
      <c r="V78" s="10">
        <v>406033.56</v>
      </c>
      <c r="W78" s="10">
        <v>162045</v>
      </c>
      <c r="X78" s="10">
        <v>2044964.45</v>
      </c>
      <c r="Y78" s="10">
        <v>299197</v>
      </c>
      <c r="Z78" s="37">
        <v>15628112.51</v>
      </c>
      <c r="AA78" s="12">
        <v>3177</v>
      </c>
      <c r="AB78" s="49">
        <v>8304951</v>
      </c>
      <c r="AC78" s="10">
        <v>-3822</v>
      </c>
      <c r="AD78" s="10">
        <v>775916.35</v>
      </c>
      <c r="AE78" s="10">
        <v>3118027.6</v>
      </c>
      <c r="AF78" s="10">
        <v>0</v>
      </c>
      <c r="AG78" s="10">
        <v>591655</v>
      </c>
      <c r="AH78" s="10">
        <v>403974.24</v>
      </c>
      <c r="AI78" s="10">
        <v>262968</v>
      </c>
      <c r="AJ78" s="10">
        <v>2170233.5499999998</v>
      </c>
      <c r="AK78" s="50">
        <v>311576.2</v>
      </c>
      <c r="AL78" s="11">
        <v>15935479.939999999</v>
      </c>
      <c r="AM78" s="12">
        <v>3143</v>
      </c>
      <c r="AN78" s="64">
        <v>65.510418999999999</v>
      </c>
      <c r="AO78" s="13">
        <v>6.3449220000000004</v>
      </c>
      <c r="AP78" s="13">
        <v>24.272206000000001</v>
      </c>
      <c r="AQ78" s="13">
        <v>4.3870779999999998</v>
      </c>
      <c r="AR78" s="13">
        <v>3.0424410000000002</v>
      </c>
      <c r="AS78" s="13">
        <v>1.745617</v>
      </c>
      <c r="AT78" s="13">
        <v>16.069602</v>
      </c>
      <c r="AU78" s="65">
        <v>2.3504100000000001</v>
      </c>
      <c r="AV78" s="79">
        <v>123.72</v>
      </c>
      <c r="AW78" s="82">
        <v>-812518</v>
      </c>
      <c r="AX78" s="76">
        <v>-258.51661478205534</v>
      </c>
      <c r="AY78" s="9">
        <v>3166</v>
      </c>
      <c r="AZ78" s="102">
        <v>2945</v>
      </c>
      <c r="BA78" s="103">
        <v>3.46</v>
      </c>
      <c r="BB78" s="103">
        <v>4096.6499999999996</v>
      </c>
      <c r="BC78" s="102">
        <v>75</v>
      </c>
      <c r="BD78" s="102">
        <v>398</v>
      </c>
      <c r="BE78" s="104">
        <v>178</v>
      </c>
      <c r="BF78" s="12">
        <v>3177</v>
      </c>
      <c r="BG78" s="14">
        <v>2982</v>
      </c>
      <c r="BH78" s="10">
        <v>3.46</v>
      </c>
      <c r="BI78" s="10">
        <v>4096.6499999999996</v>
      </c>
      <c r="BJ78" s="14">
        <v>76</v>
      </c>
      <c r="BK78" s="14">
        <v>416</v>
      </c>
      <c r="BL78" s="15">
        <v>183</v>
      </c>
      <c r="BM78" s="12">
        <v>3143</v>
      </c>
      <c r="BN78" s="14">
        <v>3010</v>
      </c>
      <c r="BO78" s="10">
        <v>3.46</v>
      </c>
      <c r="BP78" s="10">
        <v>4096.6499999999996</v>
      </c>
      <c r="BQ78" s="14">
        <v>84</v>
      </c>
      <c r="BR78" s="14">
        <v>411</v>
      </c>
      <c r="BS78" s="15">
        <v>174</v>
      </c>
      <c r="BT78" s="16">
        <v>18.620591193999999</v>
      </c>
      <c r="BU78" s="13">
        <v>7.6994637079999997</v>
      </c>
      <c r="BV78" s="13">
        <v>5.370706974</v>
      </c>
      <c r="BW78" s="13">
        <v>10.615199122</v>
      </c>
      <c r="BX78" s="13">
        <v>56.904969119</v>
      </c>
      <c r="BY78" s="13">
        <v>4.2986384050000002</v>
      </c>
      <c r="BZ78" s="118">
        <v>103.51</v>
      </c>
      <c r="CA78" s="123">
        <v>170156</v>
      </c>
      <c r="CB78" s="76">
        <v>54.138044999999998</v>
      </c>
    </row>
    <row r="79" spans="1:80" x14ac:dyDescent="0.25">
      <c r="A79" s="8" t="s">
        <v>167</v>
      </c>
      <c r="B79" s="7" t="s">
        <v>168</v>
      </c>
      <c r="C79" s="9">
        <v>3686</v>
      </c>
      <c r="D79" s="49">
        <v>9033966.8000000007</v>
      </c>
      <c r="E79" s="29">
        <v>-9975.65</v>
      </c>
      <c r="F79" s="10">
        <v>636180.65</v>
      </c>
      <c r="G79" s="10">
        <v>3957456.55</v>
      </c>
      <c r="H79" s="29">
        <v>-4442</v>
      </c>
      <c r="I79" s="10">
        <v>1977238.7</v>
      </c>
      <c r="J79" s="10">
        <v>606750.04</v>
      </c>
      <c r="K79" s="10">
        <v>187496</v>
      </c>
      <c r="L79" s="10">
        <v>2268370.44</v>
      </c>
      <c r="M79" s="50">
        <v>259157.3</v>
      </c>
      <c r="N79" s="37">
        <v>18912198.829999998</v>
      </c>
      <c r="O79" s="61">
        <v>3750</v>
      </c>
      <c r="P79" s="10">
        <v>9322916.25</v>
      </c>
      <c r="Q79" s="10">
        <v>-10460.950000000001</v>
      </c>
      <c r="R79" s="10">
        <v>642463.15</v>
      </c>
      <c r="S79" s="10">
        <v>3307768.65</v>
      </c>
      <c r="T79" s="10">
        <v>0</v>
      </c>
      <c r="U79" s="10">
        <v>1996899.45</v>
      </c>
      <c r="V79" s="10">
        <v>546526.02</v>
      </c>
      <c r="W79" s="10">
        <v>356459</v>
      </c>
      <c r="X79" s="10">
        <v>2446771.84</v>
      </c>
      <c r="Y79" s="10">
        <v>263319.09999999998</v>
      </c>
      <c r="Z79" s="37">
        <v>18872662.510000002</v>
      </c>
      <c r="AA79" s="12">
        <v>3773</v>
      </c>
      <c r="AB79" s="49">
        <v>9100260.25</v>
      </c>
      <c r="AC79" s="10">
        <v>-2392.1999999999998</v>
      </c>
      <c r="AD79" s="10">
        <v>682345.65</v>
      </c>
      <c r="AE79" s="10">
        <v>2679400.4</v>
      </c>
      <c r="AF79" s="10">
        <v>0</v>
      </c>
      <c r="AG79" s="10">
        <v>1970763.75</v>
      </c>
      <c r="AH79" s="10">
        <v>578216.67000000004</v>
      </c>
      <c r="AI79" s="10">
        <v>131072.45000000001</v>
      </c>
      <c r="AJ79" s="10">
        <v>2437429.86</v>
      </c>
      <c r="AK79" s="50">
        <v>265743.5</v>
      </c>
      <c r="AL79" s="11">
        <v>17842840.329999998</v>
      </c>
      <c r="AM79" s="12">
        <v>3839</v>
      </c>
      <c r="AN79" s="64">
        <v>60.824106</v>
      </c>
      <c r="AO79" s="13">
        <v>4.34612</v>
      </c>
      <c r="AP79" s="13">
        <v>22.078243000000001</v>
      </c>
      <c r="AQ79" s="13">
        <v>13.180799</v>
      </c>
      <c r="AR79" s="13">
        <v>3.8398539999999999</v>
      </c>
      <c r="AS79" s="13">
        <v>1.4966029999999999</v>
      </c>
      <c r="AT79" s="13">
        <v>15.853634</v>
      </c>
      <c r="AU79" s="65">
        <v>1.7472559999999999</v>
      </c>
      <c r="AV79" s="79">
        <v>123.37</v>
      </c>
      <c r="AW79" s="82">
        <v>-977801</v>
      </c>
      <c r="AX79" s="76">
        <v>-254.70207788616827</v>
      </c>
      <c r="AY79" s="9">
        <v>3750</v>
      </c>
      <c r="AZ79" s="102">
        <v>2377</v>
      </c>
      <c r="BA79" s="103">
        <v>3.66</v>
      </c>
      <c r="BB79" s="103">
        <v>2802.49</v>
      </c>
      <c r="BC79" s="102">
        <v>64</v>
      </c>
      <c r="BD79" s="102">
        <v>491</v>
      </c>
      <c r="BE79" s="104">
        <v>207</v>
      </c>
      <c r="BF79" s="12">
        <v>3773</v>
      </c>
      <c r="BG79" s="14">
        <v>2477</v>
      </c>
      <c r="BH79" s="10">
        <v>3.66</v>
      </c>
      <c r="BI79" s="10">
        <v>2802.49</v>
      </c>
      <c r="BJ79" s="14">
        <v>66</v>
      </c>
      <c r="BK79" s="14">
        <v>499</v>
      </c>
      <c r="BL79" s="15">
        <v>201</v>
      </c>
      <c r="BM79" s="12">
        <v>3839</v>
      </c>
      <c r="BN79" s="14">
        <v>2608</v>
      </c>
      <c r="BO79" s="10">
        <v>3.66</v>
      </c>
      <c r="BP79" s="10">
        <v>2802.49</v>
      </c>
      <c r="BQ79" s="14">
        <v>69</v>
      </c>
      <c r="BR79" s="14">
        <v>506</v>
      </c>
      <c r="BS79" s="15">
        <v>225</v>
      </c>
      <c r="BT79" s="16">
        <v>18.959815337999999</v>
      </c>
      <c r="BU79" s="13">
        <v>6.8128655069999997</v>
      </c>
      <c r="BV79" s="13">
        <v>6.6895167039999999</v>
      </c>
      <c r="BW79" s="13">
        <v>7.5015103239999998</v>
      </c>
      <c r="BX79" s="13">
        <v>58.015986792</v>
      </c>
      <c r="BY79" s="13">
        <v>4.2465833640000001</v>
      </c>
      <c r="BZ79" s="118">
        <v>102.23</v>
      </c>
      <c r="CA79" s="123">
        <v>197745</v>
      </c>
      <c r="CB79" s="76">
        <v>51.509433999999999</v>
      </c>
    </row>
    <row r="80" spans="1:80" x14ac:dyDescent="0.25">
      <c r="A80" s="8" t="s">
        <v>169</v>
      </c>
      <c r="B80" s="7" t="s">
        <v>170</v>
      </c>
      <c r="C80" s="9">
        <v>1899</v>
      </c>
      <c r="D80" s="49">
        <v>4422074.2</v>
      </c>
      <c r="E80" s="29">
        <v>-130.35</v>
      </c>
      <c r="F80" s="10">
        <v>331119.40000000002</v>
      </c>
      <c r="G80" s="10">
        <v>351635</v>
      </c>
      <c r="H80" s="29">
        <v>0</v>
      </c>
      <c r="I80" s="10">
        <v>44813.65</v>
      </c>
      <c r="J80" s="10">
        <v>137373.82</v>
      </c>
      <c r="K80" s="10">
        <v>189807</v>
      </c>
      <c r="L80" s="10">
        <v>685370.89</v>
      </c>
      <c r="M80" s="50">
        <v>137565.5</v>
      </c>
      <c r="N80" s="37">
        <v>6299629.1100000003</v>
      </c>
      <c r="O80" s="61">
        <v>1892</v>
      </c>
      <c r="P80" s="10">
        <v>4548532.2</v>
      </c>
      <c r="Q80" s="10">
        <v>-205.8</v>
      </c>
      <c r="R80" s="10">
        <v>369822.25</v>
      </c>
      <c r="S80" s="10">
        <v>219073.3</v>
      </c>
      <c r="T80" s="10">
        <v>0</v>
      </c>
      <c r="U80" s="10">
        <v>45021.95</v>
      </c>
      <c r="V80" s="10">
        <v>129426.31</v>
      </c>
      <c r="W80" s="10">
        <v>167848</v>
      </c>
      <c r="X80" s="10">
        <v>702643.72</v>
      </c>
      <c r="Y80" s="10">
        <v>137994.6</v>
      </c>
      <c r="Z80" s="37">
        <v>6320156.5300000003</v>
      </c>
      <c r="AA80" s="12">
        <v>1939</v>
      </c>
      <c r="AB80" s="49">
        <v>4694175.7</v>
      </c>
      <c r="AC80" s="10">
        <v>-83.8</v>
      </c>
      <c r="AD80" s="10">
        <v>371537.7</v>
      </c>
      <c r="AE80" s="10">
        <v>289904.15000000002</v>
      </c>
      <c r="AF80" s="10">
        <v>0</v>
      </c>
      <c r="AG80" s="10">
        <v>52284.55</v>
      </c>
      <c r="AH80" s="10">
        <v>140179.01</v>
      </c>
      <c r="AI80" s="10">
        <v>188480</v>
      </c>
      <c r="AJ80" s="10">
        <v>713783.5</v>
      </c>
      <c r="AK80" s="50">
        <v>144066.1</v>
      </c>
      <c r="AL80" s="11">
        <v>6594326.9100000001</v>
      </c>
      <c r="AM80" s="12">
        <v>2043</v>
      </c>
      <c r="AN80" s="64">
        <v>59.255338000000002</v>
      </c>
      <c r="AO80" s="13">
        <v>4.649883</v>
      </c>
      <c r="AP80" s="13">
        <v>3.732399</v>
      </c>
      <c r="AQ80" s="13">
        <v>0.61593600000000004</v>
      </c>
      <c r="AR80" s="13">
        <v>1.7645550000000001</v>
      </c>
      <c r="AS80" s="13">
        <v>2.368144</v>
      </c>
      <c r="AT80" s="13">
        <v>9.115164</v>
      </c>
      <c r="AU80" s="65">
        <v>1.8194459999999999</v>
      </c>
      <c r="AV80" s="79">
        <v>83.32</v>
      </c>
      <c r="AW80" s="82">
        <v>368503</v>
      </c>
      <c r="AX80" s="76">
        <v>180.37331927557514</v>
      </c>
      <c r="AY80" s="9">
        <v>1892</v>
      </c>
      <c r="AZ80" s="102">
        <v>1609</v>
      </c>
      <c r="BA80" s="103">
        <v>5.34</v>
      </c>
      <c r="BB80" s="103">
        <v>678.46</v>
      </c>
      <c r="BC80" s="102">
        <v>50</v>
      </c>
      <c r="BD80" s="102">
        <v>211</v>
      </c>
      <c r="BE80" s="104">
        <v>75</v>
      </c>
      <c r="BF80" s="12">
        <v>1939</v>
      </c>
      <c r="BG80" s="14">
        <v>1640</v>
      </c>
      <c r="BH80" s="10">
        <v>5.34</v>
      </c>
      <c r="BI80" s="10">
        <v>678.46</v>
      </c>
      <c r="BJ80" s="14">
        <v>49</v>
      </c>
      <c r="BK80" s="14">
        <v>204</v>
      </c>
      <c r="BL80" s="15">
        <v>85</v>
      </c>
      <c r="BM80" s="12">
        <v>2043</v>
      </c>
      <c r="BN80" s="14">
        <v>1695</v>
      </c>
      <c r="BO80" s="10">
        <v>5.34</v>
      </c>
      <c r="BP80" s="10">
        <v>678.46</v>
      </c>
      <c r="BQ80" s="14">
        <v>51</v>
      </c>
      <c r="BR80" s="14">
        <v>206</v>
      </c>
      <c r="BS80" s="15">
        <v>110</v>
      </c>
      <c r="BT80" s="16">
        <v>16.124804383000001</v>
      </c>
      <c r="BU80" s="13">
        <v>5.6125738099999998</v>
      </c>
      <c r="BV80" s="13">
        <v>5.7306539990000003</v>
      </c>
      <c r="BW80" s="13">
        <v>10.950238701</v>
      </c>
      <c r="BX80" s="13">
        <v>46.639045158000002</v>
      </c>
      <c r="BY80" s="13">
        <v>3.4923296540000002</v>
      </c>
      <c r="BZ80" s="118">
        <v>88.55</v>
      </c>
      <c r="CA80" s="123">
        <v>59237</v>
      </c>
      <c r="CB80" s="76">
        <v>28.995298999999999</v>
      </c>
    </row>
    <row r="81" spans="1:80" x14ac:dyDescent="0.25">
      <c r="A81" s="8" t="s">
        <v>171</v>
      </c>
      <c r="B81" s="7" t="s">
        <v>172</v>
      </c>
      <c r="C81" s="9">
        <v>8201</v>
      </c>
      <c r="D81" s="49">
        <v>20057161.199999999</v>
      </c>
      <c r="E81" s="29">
        <v>-6464.35</v>
      </c>
      <c r="F81" s="10">
        <v>2528333.75</v>
      </c>
      <c r="G81" s="10">
        <v>1799393.2</v>
      </c>
      <c r="H81" s="29">
        <v>0</v>
      </c>
      <c r="I81" s="10">
        <v>588307.1</v>
      </c>
      <c r="J81" s="10">
        <v>662715.79</v>
      </c>
      <c r="K81" s="10">
        <v>579378.35</v>
      </c>
      <c r="L81" s="10">
        <v>3017799</v>
      </c>
      <c r="M81" s="50">
        <v>448159.3</v>
      </c>
      <c r="N81" s="37">
        <v>29674783.34</v>
      </c>
      <c r="O81" s="61">
        <v>8193</v>
      </c>
      <c r="P81" s="10">
        <v>20884463.300000001</v>
      </c>
      <c r="Q81" s="10">
        <v>-12964.6</v>
      </c>
      <c r="R81" s="10">
        <v>2529393.2000000002</v>
      </c>
      <c r="S81" s="10">
        <v>1934957</v>
      </c>
      <c r="T81" s="10">
        <v>0</v>
      </c>
      <c r="U81" s="10">
        <v>601663.85</v>
      </c>
      <c r="V81" s="10">
        <v>504378.83</v>
      </c>
      <c r="W81" s="10">
        <v>566238.30000000005</v>
      </c>
      <c r="X81" s="10">
        <v>3053154.46</v>
      </c>
      <c r="Y81" s="10">
        <v>449042.5</v>
      </c>
      <c r="Z81" s="37">
        <v>30510326.84</v>
      </c>
      <c r="AA81" s="12">
        <v>8138</v>
      </c>
      <c r="AB81" s="49">
        <v>20083470.649999999</v>
      </c>
      <c r="AC81" s="10">
        <v>-16961</v>
      </c>
      <c r="AD81" s="10">
        <v>2663759.15</v>
      </c>
      <c r="AE81" s="10">
        <v>1394704.1</v>
      </c>
      <c r="AF81" s="10">
        <v>0</v>
      </c>
      <c r="AG81" s="10">
        <v>409226.55</v>
      </c>
      <c r="AH81" s="10">
        <v>481186.91</v>
      </c>
      <c r="AI81" s="10">
        <v>740411</v>
      </c>
      <c r="AJ81" s="10">
        <v>3101585.64</v>
      </c>
      <c r="AK81" s="50">
        <v>446245.6</v>
      </c>
      <c r="AL81" s="11">
        <v>29303628.600000001</v>
      </c>
      <c r="AM81" s="12">
        <v>8222</v>
      </c>
      <c r="AN81" s="64">
        <v>61.779665000000001</v>
      </c>
      <c r="AO81" s="13">
        <v>7.8210699999999997</v>
      </c>
      <c r="AP81" s="13">
        <v>5.1947609999999997</v>
      </c>
      <c r="AQ81" s="13">
        <v>1.61903</v>
      </c>
      <c r="AR81" s="13">
        <v>1.6689560000000001</v>
      </c>
      <c r="AS81" s="13">
        <v>1.911459</v>
      </c>
      <c r="AT81" s="13">
        <v>9.2920180000000006</v>
      </c>
      <c r="AU81" s="65">
        <v>1.3607149999999999</v>
      </c>
      <c r="AV81" s="79">
        <v>90.65</v>
      </c>
      <c r="AW81" s="82">
        <v>831314</v>
      </c>
      <c r="AX81" s="76">
        <v>101.10854527742642</v>
      </c>
      <c r="AY81" s="9">
        <v>8193</v>
      </c>
      <c r="AZ81" s="102">
        <v>7419</v>
      </c>
      <c r="BA81" s="103">
        <v>7.72</v>
      </c>
      <c r="BB81" s="103">
        <v>1983.99</v>
      </c>
      <c r="BC81" s="102">
        <v>384</v>
      </c>
      <c r="BD81" s="102">
        <v>966</v>
      </c>
      <c r="BE81" s="104">
        <v>339</v>
      </c>
      <c r="BF81" s="12">
        <v>8138</v>
      </c>
      <c r="BG81" s="14">
        <v>7471</v>
      </c>
      <c r="BH81" s="10">
        <v>7.72</v>
      </c>
      <c r="BI81" s="10">
        <v>1983.99</v>
      </c>
      <c r="BJ81" s="14">
        <v>419</v>
      </c>
      <c r="BK81" s="14">
        <v>970</v>
      </c>
      <c r="BL81" s="15">
        <v>307</v>
      </c>
      <c r="BM81" s="12">
        <v>8222</v>
      </c>
      <c r="BN81" s="14">
        <v>7579</v>
      </c>
      <c r="BO81" s="10">
        <v>7.72</v>
      </c>
      <c r="BP81" s="10">
        <v>1983.99</v>
      </c>
      <c r="BQ81" s="14">
        <v>430</v>
      </c>
      <c r="BR81" s="14">
        <v>962</v>
      </c>
      <c r="BS81" s="15">
        <v>306</v>
      </c>
      <c r="BT81" s="16">
        <v>19.026079677999999</v>
      </c>
      <c r="BU81" s="13">
        <v>5.0463831800000003</v>
      </c>
      <c r="BV81" s="13">
        <v>5.459839884</v>
      </c>
      <c r="BW81" s="13">
        <v>21.507361510999999</v>
      </c>
      <c r="BX81" s="13">
        <v>52.009482980999998</v>
      </c>
      <c r="BY81" s="13">
        <v>2.9550039319999999</v>
      </c>
      <c r="BZ81" s="118">
        <v>106</v>
      </c>
      <c r="CA81" s="123">
        <v>489524</v>
      </c>
      <c r="CB81" s="76">
        <v>59.538350000000001</v>
      </c>
    </row>
    <row r="82" spans="1:80" x14ac:dyDescent="0.25">
      <c r="A82" s="8" t="s">
        <v>173</v>
      </c>
      <c r="B82" s="7" t="s">
        <v>174</v>
      </c>
      <c r="C82" s="9">
        <v>1523</v>
      </c>
      <c r="D82" s="49">
        <v>4287678.1500000004</v>
      </c>
      <c r="E82" s="29">
        <v>-438.2</v>
      </c>
      <c r="F82" s="10">
        <v>455580.3</v>
      </c>
      <c r="G82" s="10">
        <v>1762910.45</v>
      </c>
      <c r="H82" s="29">
        <v>0</v>
      </c>
      <c r="I82" s="10">
        <v>101136.1</v>
      </c>
      <c r="J82" s="10">
        <v>118715.52</v>
      </c>
      <c r="K82" s="10">
        <v>202577.5</v>
      </c>
      <c r="L82" s="10">
        <v>994902.43</v>
      </c>
      <c r="M82" s="50">
        <v>149298.6</v>
      </c>
      <c r="N82" s="37">
        <v>8072360.8499999996</v>
      </c>
      <c r="O82" s="61">
        <v>1506</v>
      </c>
      <c r="P82" s="10">
        <v>4472797.75</v>
      </c>
      <c r="Q82" s="10">
        <v>-654.15</v>
      </c>
      <c r="R82" s="10">
        <v>461148.85</v>
      </c>
      <c r="S82" s="10">
        <v>919271.65</v>
      </c>
      <c r="T82" s="10">
        <v>0</v>
      </c>
      <c r="U82" s="10">
        <v>116282.3</v>
      </c>
      <c r="V82" s="10">
        <v>107839.19</v>
      </c>
      <c r="W82" s="10">
        <v>113163.5</v>
      </c>
      <c r="X82" s="10">
        <v>1006249.69</v>
      </c>
      <c r="Y82" s="10">
        <v>152901.20000000001</v>
      </c>
      <c r="Z82" s="37">
        <v>7348999.9800000004</v>
      </c>
      <c r="AA82" s="12">
        <v>1493</v>
      </c>
      <c r="AB82" s="49">
        <v>4429858.5999999996</v>
      </c>
      <c r="AC82" s="10">
        <v>-761.2</v>
      </c>
      <c r="AD82" s="10">
        <v>467021.55</v>
      </c>
      <c r="AE82" s="10">
        <v>1153617</v>
      </c>
      <c r="AF82" s="10">
        <v>0</v>
      </c>
      <c r="AG82" s="10">
        <v>146048.95000000001</v>
      </c>
      <c r="AH82" s="10">
        <v>108909.39</v>
      </c>
      <c r="AI82" s="10">
        <v>99401</v>
      </c>
      <c r="AJ82" s="10">
        <v>1020837.6</v>
      </c>
      <c r="AK82" s="50">
        <v>146133</v>
      </c>
      <c r="AL82" s="11">
        <v>7571065.8899999997</v>
      </c>
      <c r="AM82" s="12">
        <v>1584</v>
      </c>
      <c r="AN82" s="64">
        <v>72.489855000000006</v>
      </c>
      <c r="AO82" s="13">
        <v>7.6041080000000001</v>
      </c>
      <c r="AP82" s="13">
        <v>21.050435</v>
      </c>
      <c r="AQ82" s="13">
        <v>1.9999169999999999</v>
      </c>
      <c r="AR82" s="13">
        <v>1.8429070000000001</v>
      </c>
      <c r="AS82" s="13">
        <v>2.275874</v>
      </c>
      <c r="AT82" s="13">
        <v>16.609650999999999</v>
      </c>
      <c r="AU82" s="65">
        <v>2.4634870000000002</v>
      </c>
      <c r="AV82" s="79">
        <v>126.34</v>
      </c>
      <c r="AW82" s="82">
        <v>-454721</v>
      </c>
      <c r="AX82" s="76">
        <v>-287.07114811805553</v>
      </c>
      <c r="AY82" s="9">
        <v>1506</v>
      </c>
      <c r="AZ82" s="102">
        <v>1464</v>
      </c>
      <c r="BA82" s="103">
        <v>2.91</v>
      </c>
      <c r="BB82" s="103">
        <v>1370.5</v>
      </c>
      <c r="BC82" s="102">
        <v>44</v>
      </c>
      <c r="BD82" s="102">
        <v>192</v>
      </c>
      <c r="BE82" s="104">
        <v>44</v>
      </c>
      <c r="BF82" s="12">
        <v>1493</v>
      </c>
      <c r="BG82" s="14">
        <v>1581</v>
      </c>
      <c r="BH82" s="10">
        <v>2.91</v>
      </c>
      <c r="BI82" s="10">
        <v>1370.5</v>
      </c>
      <c r="BJ82" s="14">
        <v>51</v>
      </c>
      <c r="BK82" s="14">
        <v>193</v>
      </c>
      <c r="BL82" s="15">
        <v>47</v>
      </c>
      <c r="BM82" s="12">
        <v>1584</v>
      </c>
      <c r="BN82" s="14">
        <v>1552</v>
      </c>
      <c r="BO82" s="10">
        <v>2.91</v>
      </c>
      <c r="BP82" s="10">
        <v>1370.5</v>
      </c>
      <c r="BQ82" s="14">
        <v>51</v>
      </c>
      <c r="BR82" s="14">
        <v>192</v>
      </c>
      <c r="BS82" s="15">
        <v>46</v>
      </c>
      <c r="BT82" s="16">
        <v>17.105529407999999</v>
      </c>
      <c r="BU82" s="13">
        <v>7.1181311850000002</v>
      </c>
      <c r="BV82" s="13">
        <v>5.1892809729999998</v>
      </c>
      <c r="BW82" s="13">
        <v>13.641092448</v>
      </c>
      <c r="BX82" s="13">
        <v>55.513944039000002</v>
      </c>
      <c r="BY82" s="13">
        <v>2.2799458700000002</v>
      </c>
      <c r="BZ82" s="118">
        <v>100.85</v>
      </c>
      <c r="CA82" s="123">
        <v>77274</v>
      </c>
      <c r="CB82" s="76">
        <v>48.783948000000002</v>
      </c>
    </row>
    <row r="83" spans="1:80" x14ac:dyDescent="0.25">
      <c r="A83" s="8" t="s">
        <v>175</v>
      </c>
      <c r="B83" s="7" t="s">
        <v>176</v>
      </c>
      <c r="C83" s="9">
        <v>2593</v>
      </c>
      <c r="D83" s="49">
        <v>7286484.1500000004</v>
      </c>
      <c r="E83" s="29">
        <v>-8337.75</v>
      </c>
      <c r="F83" s="10">
        <v>825469.35</v>
      </c>
      <c r="G83" s="10">
        <v>130130.25</v>
      </c>
      <c r="H83" s="29">
        <v>0</v>
      </c>
      <c r="I83" s="10">
        <v>33105.9</v>
      </c>
      <c r="J83" s="10">
        <v>151545.32</v>
      </c>
      <c r="K83" s="10">
        <v>316617</v>
      </c>
      <c r="L83" s="10">
        <v>960202.18</v>
      </c>
      <c r="M83" s="50">
        <v>148692.70000000001</v>
      </c>
      <c r="N83" s="37">
        <v>9843909.0999999996</v>
      </c>
      <c r="O83" s="61">
        <v>2567</v>
      </c>
      <c r="P83" s="10">
        <v>7155986.75</v>
      </c>
      <c r="Q83" s="10">
        <v>-8678.1</v>
      </c>
      <c r="R83" s="10">
        <v>815229.85</v>
      </c>
      <c r="S83" s="10">
        <v>132885.4</v>
      </c>
      <c r="T83" s="10">
        <v>0</v>
      </c>
      <c r="U83" s="10">
        <v>34608.5</v>
      </c>
      <c r="V83" s="10">
        <v>122692.49</v>
      </c>
      <c r="W83" s="10">
        <v>170520</v>
      </c>
      <c r="X83" s="10">
        <v>981905.33</v>
      </c>
      <c r="Y83" s="10">
        <v>148113.1</v>
      </c>
      <c r="Z83" s="37">
        <v>9553263.3200000003</v>
      </c>
      <c r="AA83" s="12">
        <v>2664</v>
      </c>
      <c r="AB83" s="49">
        <v>7625759.9000000004</v>
      </c>
      <c r="AC83" s="10">
        <v>-7868.7</v>
      </c>
      <c r="AD83" s="10">
        <v>910780.25</v>
      </c>
      <c r="AE83" s="10">
        <v>219175.1</v>
      </c>
      <c r="AF83" s="10">
        <v>0</v>
      </c>
      <c r="AG83" s="10">
        <v>36437.35</v>
      </c>
      <c r="AH83" s="10">
        <v>110623.03</v>
      </c>
      <c r="AI83" s="10">
        <v>260686.95</v>
      </c>
      <c r="AJ83" s="10">
        <v>1012855.13</v>
      </c>
      <c r="AK83" s="50">
        <v>147903.20000000001</v>
      </c>
      <c r="AL83" s="11">
        <v>10316352.210000001</v>
      </c>
      <c r="AM83" s="12">
        <v>2757</v>
      </c>
      <c r="AN83" s="64">
        <v>70.001441999999997</v>
      </c>
      <c r="AO83" s="13">
        <v>8.0982269999999996</v>
      </c>
      <c r="AP83" s="13">
        <v>1.526408</v>
      </c>
      <c r="AQ83" s="13">
        <v>0.33072600000000002</v>
      </c>
      <c r="AR83" s="13">
        <v>1.2238910000000001</v>
      </c>
      <c r="AS83" s="13">
        <v>2.37243</v>
      </c>
      <c r="AT83" s="13">
        <v>9.3852890000000002</v>
      </c>
      <c r="AU83" s="65">
        <v>1.4126639999999999</v>
      </c>
      <c r="AV83" s="79">
        <v>94.35</v>
      </c>
      <c r="AW83" s="82">
        <v>168446</v>
      </c>
      <c r="AX83" s="76">
        <v>61.097677092491843</v>
      </c>
      <c r="AY83" s="9">
        <v>2567</v>
      </c>
      <c r="AZ83" s="102">
        <v>2078</v>
      </c>
      <c r="BA83" s="103">
        <v>5.53</v>
      </c>
      <c r="BB83" s="103">
        <v>170.31</v>
      </c>
      <c r="BC83" s="102">
        <v>80</v>
      </c>
      <c r="BD83" s="102">
        <v>365</v>
      </c>
      <c r="BE83" s="104">
        <v>144</v>
      </c>
      <c r="BF83" s="12">
        <v>2664</v>
      </c>
      <c r="BG83" s="14">
        <v>2138</v>
      </c>
      <c r="BH83" s="10">
        <v>5.53</v>
      </c>
      <c r="BI83" s="10">
        <v>170.31</v>
      </c>
      <c r="BJ83" s="14">
        <v>80</v>
      </c>
      <c r="BK83" s="14">
        <v>365</v>
      </c>
      <c r="BL83" s="15">
        <v>158</v>
      </c>
      <c r="BM83" s="12">
        <v>2757</v>
      </c>
      <c r="BN83" s="14">
        <v>2126</v>
      </c>
      <c r="BO83" s="10">
        <v>5.53</v>
      </c>
      <c r="BP83" s="10">
        <v>170.31</v>
      </c>
      <c r="BQ83" s="14">
        <v>84</v>
      </c>
      <c r="BR83" s="14">
        <v>390</v>
      </c>
      <c r="BS83" s="15">
        <v>154</v>
      </c>
      <c r="BT83" s="16">
        <v>16.869161517999999</v>
      </c>
      <c r="BU83" s="13">
        <v>2.9379593819999998</v>
      </c>
      <c r="BV83" s="13">
        <v>5.9345580099999999</v>
      </c>
      <c r="BW83" s="13">
        <v>13.092435209</v>
      </c>
      <c r="BX83" s="13">
        <v>61.784413659000002</v>
      </c>
      <c r="BY83" s="13">
        <v>4.3514244900000003</v>
      </c>
      <c r="BZ83" s="118">
        <v>104.97</v>
      </c>
      <c r="CA83" s="123">
        <v>157860</v>
      </c>
      <c r="CB83" s="76">
        <v>57.257728999999998</v>
      </c>
    </row>
    <row r="84" spans="1:80" x14ac:dyDescent="0.25">
      <c r="A84" s="8" t="s">
        <v>177</v>
      </c>
      <c r="B84" s="7" t="s">
        <v>178</v>
      </c>
      <c r="C84" s="9">
        <v>154</v>
      </c>
      <c r="D84" s="49">
        <v>456570.9</v>
      </c>
      <c r="E84" s="29">
        <v>-1618.35</v>
      </c>
      <c r="F84" s="10">
        <v>323143.5</v>
      </c>
      <c r="G84" s="10">
        <v>30271.200000000001</v>
      </c>
      <c r="H84" s="29">
        <v>0</v>
      </c>
      <c r="I84" s="10">
        <v>2852.75</v>
      </c>
      <c r="J84" s="10">
        <v>6711.82</v>
      </c>
      <c r="K84" s="10">
        <v>4969</v>
      </c>
      <c r="L84" s="10">
        <v>77260.81</v>
      </c>
      <c r="M84" s="50">
        <v>11831.5</v>
      </c>
      <c r="N84" s="37">
        <v>911993.13</v>
      </c>
      <c r="O84" s="61">
        <v>156</v>
      </c>
      <c r="P84" s="10">
        <v>446064.6</v>
      </c>
      <c r="Q84" s="10">
        <v>-1926.15</v>
      </c>
      <c r="R84" s="10">
        <v>319431.09999999998</v>
      </c>
      <c r="S84" s="10">
        <v>24615.75</v>
      </c>
      <c r="T84" s="10">
        <v>0</v>
      </c>
      <c r="U84" s="10">
        <v>2539.1</v>
      </c>
      <c r="V84" s="10">
        <v>4142.26</v>
      </c>
      <c r="W84" s="10">
        <v>8877</v>
      </c>
      <c r="X84" s="10">
        <v>79181.78</v>
      </c>
      <c r="Y84" s="10">
        <v>11476.1</v>
      </c>
      <c r="Z84" s="37">
        <v>894401.54</v>
      </c>
      <c r="AA84" s="12">
        <v>160</v>
      </c>
      <c r="AB84" s="49">
        <v>456920.55</v>
      </c>
      <c r="AC84" s="10">
        <v>-1101.7</v>
      </c>
      <c r="AD84" s="10">
        <v>319005.09999999998</v>
      </c>
      <c r="AE84" s="10">
        <v>22218.75</v>
      </c>
      <c r="AF84" s="10">
        <v>0</v>
      </c>
      <c r="AG84" s="10">
        <v>2251.9499999999998</v>
      </c>
      <c r="AH84" s="10">
        <v>3863.35</v>
      </c>
      <c r="AI84" s="10">
        <v>4128</v>
      </c>
      <c r="AJ84" s="10">
        <v>82963.42</v>
      </c>
      <c r="AK84" s="50">
        <v>11488.6</v>
      </c>
      <c r="AL84" s="11">
        <v>901738.02</v>
      </c>
      <c r="AM84" s="12">
        <v>157</v>
      </c>
      <c r="AN84" s="64">
        <v>71.653416000000007</v>
      </c>
      <c r="AO84" s="13">
        <v>50.849426999999999</v>
      </c>
      <c r="AP84" s="13">
        <v>4.0866619999999996</v>
      </c>
      <c r="AQ84" s="13">
        <v>0.40484599999999998</v>
      </c>
      <c r="AR84" s="13">
        <v>0.78090800000000005</v>
      </c>
      <c r="AS84" s="13">
        <v>0.95240899999999995</v>
      </c>
      <c r="AT84" s="13">
        <v>12.655373000000001</v>
      </c>
      <c r="AU84" s="65">
        <v>1.8403210000000001</v>
      </c>
      <c r="AV84" s="79">
        <v>143.22</v>
      </c>
      <c r="AW84" s="82">
        <v>-73953</v>
      </c>
      <c r="AX84" s="76">
        <v>-471.04081327388536</v>
      </c>
      <c r="AY84" s="9">
        <v>156</v>
      </c>
      <c r="AZ84" s="102">
        <v>152</v>
      </c>
      <c r="BA84" s="103">
        <v>5</v>
      </c>
      <c r="BB84" s="103">
        <v>31.4</v>
      </c>
      <c r="BC84" s="102">
        <v>7</v>
      </c>
      <c r="BD84" s="102">
        <v>11</v>
      </c>
      <c r="BE84" s="104">
        <v>7</v>
      </c>
      <c r="BF84" s="12">
        <v>160</v>
      </c>
      <c r="BG84" s="14">
        <v>151</v>
      </c>
      <c r="BH84" s="10">
        <v>5</v>
      </c>
      <c r="BI84" s="10">
        <v>31.4</v>
      </c>
      <c r="BJ84" s="14">
        <v>7</v>
      </c>
      <c r="BK84" s="14">
        <v>11</v>
      </c>
      <c r="BL84" s="15">
        <v>8</v>
      </c>
      <c r="BM84" s="12">
        <v>157</v>
      </c>
      <c r="BN84" s="14">
        <v>146</v>
      </c>
      <c r="BO84" s="10">
        <v>5</v>
      </c>
      <c r="BP84" s="10">
        <v>31.4</v>
      </c>
      <c r="BQ84" s="14">
        <v>4</v>
      </c>
      <c r="BR84" s="14">
        <v>11</v>
      </c>
      <c r="BS84" s="15">
        <v>8</v>
      </c>
      <c r="BT84" s="16">
        <v>9.4253913530000002</v>
      </c>
      <c r="BU84" s="13">
        <v>4.7353194189999996</v>
      </c>
      <c r="BV84" s="13">
        <v>5.3485150299999997</v>
      </c>
      <c r="BW84" s="13">
        <v>16.301398493000001</v>
      </c>
      <c r="BX84" s="13">
        <v>30.744937148000002</v>
      </c>
      <c r="BY84" s="13">
        <v>3.7064269369999998</v>
      </c>
      <c r="BZ84" s="118">
        <v>70.260000000000005</v>
      </c>
      <c r="CA84" s="123">
        <v>1804</v>
      </c>
      <c r="CB84" s="76">
        <v>11.492272</v>
      </c>
    </row>
    <row r="85" spans="1:80" x14ac:dyDescent="0.25">
      <c r="A85" s="8" t="s">
        <v>179</v>
      </c>
      <c r="B85" s="7" t="s">
        <v>180</v>
      </c>
      <c r="C85" s="9">
        <v>727</v>
      </c>
      <c r="D85" s="49">
        <v>1560283.15</v>
      </c>
      <c r="E85" s="29">
        <v>0</v>
      </c>
      <c r="F85" s="10">
        <v>143748.85</v>
      </c>
      <c r="G85" s="10">
        <v>32444.75</v>
      </c>
      <c r="H85" s="29">
        <v>0</v>
      </c>
      <c r="I85" s="10">
        <v>5990.25</v>
      </c>
      <c r="J85" s="10">
        <v>7128.88</v>
      </c>
      <c r="K85" s="10">
        <v>58778</v>
      </c>
      <c r="L85" s="10">
        <v>224744.23</v>
      </c>
      <c r="M85" s="50">
        <v>50758.3</v>
      </c>
      <c r="N85" s="37">
        <v>2083876.41</v>
      </c>
      <c r="O85" s="61">
        <v>745</v>
      </c>
      <c r="P85" s="10">
        <v>1585644.2</v>
      </c>
      <c r="Q85" s="10">
        <v>0</v>
      </c>
      <c r="R85" s="10">
        <v>155107.75</v>
      </c>
      <c r="S85" s="10">
        <v>18122.7</v>
      </c>
      <c r="T85" s="10">
        <v>0</v>
      </c>
      <c r="U85" s="10">
        <v>6464.6</v>
      </c>
      <c r="V85" s="10">
        <v>11755.97</v>
      </c>
      <c r="W85" s="10">
        <v>26113</v>
      </c>
      <c r="X85" s="10">
        <v>233534.52</v>
      </c>
      <c r="Y85" s="10">
        <v>50976.4</v>
      </c>
      <c r="Z85" s="37">
        <v>2087719.14</v>
      </c>
      <c r="AA85" s="12">
        <v>750</v>
      </c>
      <c r="AB85" s="49">
        <v>1687319.15</v>
      </c>
      <c r="AC85" s="10">
        <v>-16.649999999999999</v>
      </c>
      <c r="AD85" s="10">
        <v>153869.95000000001</v>
      </c>
      <c r="AE85" s="10">
        <v>30224.25</v>
      </c>
      <c r="AF85" s="10">
        <v>0</v>
      </c>
      <c r="AG85" s="10">
        <v>6736.5</v>
      </c>
      <c r="AH85" s="10">
        <v>11689.5</v>
      </c>
      <c r="AI85" s="10">
        <v>26222</v>
      </c>
      <c r="AJ85" s="10">
        <v>243781.98</v>
      </c>
      <c r="AK85" s="50">
        <v>50853.9</v>
      </c>
      <c r="AL85" s="11">
        <v>2210680.58</v>
      </c>
      <c r="AM85" s="12">
        <v>779</v>
      </c>
      <c r="AN85" s="64">
        <v>54.044086</v>
      </c>
      <c r="AO85" s="13">
        <v>5.0610229999999996</v>
      </c>
      <c r="AP85" s="13">
        <v>0.905223</v>
      </c>
      <c r="AQ85" s="13">
        <v>0.214528</v>
      </c>
      <c r="AR85" s="13">
        <v>0.34101100000000001</v>
      </c>
      <c r="AS85" s="13">
        <v>1.249752</v>
      </c>
      <c r="AT85" s="13">
        <v>7.849818</v>
      </c>
      <c r="AU85" s="65">
        <v>1.7065790000000001</v>
      </c>
      <c r="AV85" s="79">
        <v>71.37</v>
      </c>
      <c r="AW85" s="82">
        <v>241177</v>
      </c>
      <c r="AX85" s="76">
        <v>309.59760976379977</v>
      </c>
      <c r="AY85" s="9">
        <v>745</v>
      </c>
      <c r="AZ85" s="102">
        <v>614</v>
      </c>
      <c r="BA85" s="103">
        <v>5.91</v>
      </c>
      <c r="BB85" s="103">
        <v>110.85</v>
      </c>
      <c r="BC85" s="102">
        <v>19</v>
      </c>
      <c r="BD85" s="102">
        <v>122</v>
      </c>
      <c r="BE85" s="104">
        <v>33</v>
      </c>
      <c r="BF85" s="12">
        <v>750</v>
      </c>
      <c r="BG85" s="14">
        <v>623</v>
      </c>
      <c r="BH85" s="10">
        <v>5.91</v>
      </c>
      <c r="BI85" s="10">
        <v>110.85</v>
      </c>
      <c r="BJ85" s="14">
        <v>21</v>
      </c>
      <c r="BK85" s="14">
        <v>114</v>
      </c>
      <c r="BL85" s="15">
        <v>36</v>
      </c>
      <c r="BM85" s="12">
        <v>779</v>
      </c>
      <c r="BN85" s="14">
        <v>643</v>
      </c>
      <c r="BO85" s="10">
        <v>5.91</v>
      </c>
      <c r="BP85" s="10">
        <v>110.85</v>
      </c>
      <c r="BQ85" s="14">
        <v>24</v>
      </c>
      <c r="BR85" s="14">
        <v>123</v>
      </c>
      <c r="BS85" s="15">
        <v>32</v>
      </c>
      <c r="BT85" s="16">
        <v>13.256824452</v>
      </c>
      <c r="BU85" s="13">
        <v>4.2466240019999999</v>
      </c>
      <c r="BV85" s="13">
        <v>5.7925973040000001</v>
      </c>
      <c r="BW85" s="13">
        <v>12.035878824999999</v>
      </c>
      <c r="BX85" s="13">
        <v>69.565749232000002</v>
      </c>
      <c r="BY85" s="13">
        <v>3.3878620530000001</v>
      </c>
      <c r="BZ85" s="118">
        <v>108.29</v>
      </c>
      <c r="CA85" s="123">
        <v>50520</v>
      </c>
      <c r="CB85" s="76">
        <v>64.852503999999996</v>
      </c>
    </row>
    <row r="86" spans="1:80" x14ac:dyDescent="0.25">
      <c r="A86" s="8" t="s">
        <v>181</v>
      </c>
      <c r="B86" s="7" t="s">
        <v>182</v>
      </c>
      <c r="C86" s="9">
        <v>3134</v>
      </c>
      <c r="D86" s="49">
        <v>7217827.75</v>
      </c>
      <c r="E86" s="29">
        <v>-1158.0999999999999</v>
      </c>
      <c r="F86" s="10">
        <v>670726.85</v>
      </c>
      <c r="G86" s="10">
        <v>294325.25</v>
      </c>
      <c r="H86" s="29">
        <v>0</v>
      </c>
      <c r="I86" s="10">
        <v>53234.55</v>
      </c>
      <c r="J86" s="10">
        <v>123234.29</v>
      </c>
      <c r="K86" s="10">
        <v>225527.9</v>
      </c>
      <c r="L86" s="10">
        <v>1115778.6200000001</v>
      </c>
      <c r="M86" s="50">
        <v>248132</v>
      </c>
      <c r="N86" s="37">
        <v>9947629.1099999994</v>
      </c>
      <c r="O86" s="61">
        <v>3154</v>
      </c>
      <c r="P86" s="10">
        <v>7395758.75</v>
      </c>
      <c r="Q86" s="10">
        <v>-1444.25</v>
      </c>
      <c r="R86" s="10">
        <v>719890.6</v>
      </c>
      <c r="S86" s="10">
        <v>386662.8</v>
      </c>
      <c r="T86" s="10">
        <v>0</v>
      </c>
      <c r="U86" s="10">
        <v>66373.7</v>
      </c>
      <c r="V86" s="10">
        <v>124478.88</v>
      </c>
      <c r="W86" s="10">
        <v>183264</v>
      </c>
      <c r="X86" s="10">
        <v>1138344.68</v>
      </c>
      <c r="Y86" s="10">
        <v>252444.79999999999</v>
      </c>
      <c r="Z86" s="37">
        <v>10265773.960000001</v>
      </c>
      <c r="AA86" s="12">
        <v>3135</v>
      </c>
      <c r="AB86" s="49">
        <v>7740650.8499999996</v>
      </c>
      <c r="AC86" s="10">
        <v>-1519.9</v>
      </c>
      <c r="AD86" s="10">
        <v>736751.95</v>
      </c>
      <c r="AE86" s="10">
        <v>276741.05</v>
      </c>
      <c r="AF86" s="10">
        <v>0</v>
      </c>
      <c r="AG86" s="10">
        <v>59911.55</v>
      </c>
      <c r="AH86" s="10">
        <v>118972.45</v>
      </c>
      <c r="AI86" s="10">
        <v>302125</v>
      </c>
      <c r="AJ86" s="10">
        <v>1170716.44</v>
      </c>
      <c r="AK86" s="50">
        <v>257911.7</v>
      </c>
      <c r="AL86" s="11">
        <v>10662261.09</v>
      </c>
      <c r="AM86" s="12">
        <v>3148</v>
      </c>
      <c r="AN86" s="64">
        <v>58.943249000000002</v>
      </c>
      <c r="AO86" s="13">
        <v>5.6091639999999998</v>
      </c>
      <c r="AP86" s="13">
        <v>2.5252970000000001</v>
      </c>
      <c r="AQ86" s="13">
        <v>0.47331299999999998</v>
      </c>
      <c r="AR86" s="13">
        <v>0.96690600000000004</v>
      </c>
      <c r="AS86" s="13">
        <v>1.875812</v>
      </c>
      <c r="AT86" s="13">
        <v>9.0320979999999995</v>
      </c>
      <c r="AU86" s="65">
        <v>2.000054</v>
      </c>
      <c r="AV86" s="79">
        <v>81.430000000000007</v>
      </c>
      <c r="AW86" s="82">
        <v>632154</v>
      </c>
      <c r="AX86" s="76">
        <v>200.81130329447268</v>
      </c>
      <c r="AY86" s="9">
        <v>3154</v>
      </c>
      <c r="AZ86" s="102">
        <v>2882</v>
      </c>
      <c r="BA86" s="103">
        <v>18.559999999999999</v>
      </c>
      <c r="BB86" s="103">
        <v>656.59</v>
      </c>
      <c r="BC86" s="102">
        <v>118</v>
      </c>
      <c r="BD86" s="102">
        <v>367</v>
      </c>
      <c r="BE86" s="104">
        <v>115</v>
      </c>
      <c r="BF86" s="12">
        <v>3135</v>
      </c>
      <c r="BG86" s="14">
        <v>2892</v>
      </c>
      <c r="BH86" s="10">
        <v>18.559999999999999</v>
      </c>
      <c r="BI86" s="10">
        <v>656.59</v>
      </c>
      <c r="BJ86" s="14">
        <v>120</v>
      </c>
      <c r="BK86" s="14">
        <v>354</v>
      </c>
      <c r="BL86" s="15">
        <v>109</v>
      </c>
      <c r="BM86" s="12">
        <v>3148</v>
      </c>
      <c r="BN86" s="14">
        <v>2919</v>
      </c>
      <c r="BO86" s="10">
        <v>18.559999999999999</v>
      </c>
      <c r="BP86" s="10">
        <v>656.59</v>
      </c>
      <c r="BQ86" s="14">
        <v>110</v>
      </c>
      <c r="BR86" s="14">
        <v>362</v>
      </c>
      <c r="BS86" s="15">
        <v>114</v>
      </c>
      <c r="BT86" s="16">
        <v>14.018716718</v>
      </c>
      <c r="BU86" s="13">
        <v>4.8095658139999999</v>
      </c>
      <c r="BV86" s="13">
        <v>5.4393297289999998</v>
      </c>
      <c r="BW86" s="13">
        <v>15.799197830000001</v>
      </c>
      <c r="BX86" s="13">
        <v>50.564954569999998</v>
      </c>
      <c r="BY86" s="13">
        <v>2.730258021</v>
      </c>
      <c r="BZ86" s="118">
        <v>93.36</v>
      </c>
      <c r="CA86" s="123">
        <v>112785</v>
      </c>
      <c r="CB86" s="76">
        <v>35.827516000000003</v>
      </c>
    </row>
    <row r="87" spans="1:80" x14ac:dyDescent="0.25">
      <c r="A87" s="8" t="s">
        <v>183</v>
      </c>
      <c r="B87" s="7" t="s">
        <v>184</v>
      </c>
      <c r="C87" s="9">
        <v>1448</v>
      </c>
      <c r="D87" s="49">
        <v>2946275.6</v>
      </c>
      <c r="E87" s="29">
        <v>-141.30000000000001</v>
      </c>
      <c r="F87" s="10">
        <v>237615.15</v>
      </c>
      <c r="G87" s="10">
        <v>78467.45</v>
      </c>
      <c r="H87" s="29">
        <v>0</v>
      </c>
      <c r="I87" s="10">
        <v>19578.05</v>
      </c>
      <c r="J87" s="10">
        <v>75764.72</v>
      </c>
      <c r="K87" s="10">
        <v>73981</v>
      </c>
      <c r="L87" s="10">
        <v>516155.76</v>
      </c>
      <c r="M87" s="50">
        <v>98369.3</v>
      </c>
      <c r="N87" s="37">
        <v>4046065.73</v>
      </c>
      <c r="O87" s="61">
        <v>1470</v>
      </c>
      <c r="P87" s="10">
        <v>3274546.25</v>
      </c>
      <c r="Q87" s="10">
        <v>-19.05</v>
      </c>
      <c r="R87" s="10">
        <v>233895.8</v>
      </c>
      <c r="S87" s="10">
        <v>117818.8</v>
      </c>
      <c r="T87" s="10">
        <v>0</v>
      </c>
      <c r="U87" s="10">
        <v>19207.849999999999</v>
      </c>
      <c r="V87" s="10">
        <v>63402.3</v>
      </c>
      <c r="W87" s="10">
        <v>77274</v>
      </c>
      <c r="X87" s="10">
        <v>534285.49</v>
      </c>
      <c r="Y87" s="10">
        <v>99831.9</v>
      </c>
      <c r="Z87" s="37">
        <v>4420243.34</v>
      </c>
      <c r="AA87" s="12">
        <v>1483</v>
      </c>
      <c r="AB87" s="49">
        <v>3298413.5</v>
      </c>
      <c r="AC87" s="10">
        <v>-123.5</v>
      </c>
      <c r="AD87" s="10">
        <v>232599.3</v>
      </c>
      <c r="AE87" s="10">
        <v>86420.25</v>
      </c>
      <c r="AF87" s="10">
        <v>0</v>
      </c>
      <c r="AG87" s="10">
        <v>17552.900000000001</v>
      </c>
      <c r="AH87" s="10">
        <v>49938.38</v>
      </c>
      <c r="AI87" s="10">
        <v>139842</v>
      </c>
      <c r="AJ87" s="10">
        <v>561811.03</v>
      </c>
      <c r="AK87" s="50">
        <v>100140.9</v>
      </c>
      <c r="AL87" s="11">
        <v>4486594.76</v>
      </c>
      <c r="AM87" s="12">
        <v>1466</v>
      </c>
      <c r="AN87" s="64">
        <v>53.728870000000001</v>
      </c>
      <c r="AO87" s="13">
        <v>3.975819</v>
      </c>
      <c r="AP87" s="13">
        <v>1.595907</v>
      </c>
      <c r="AQ87" s="13">
        <v>0.31827</v>
      </c>
      <c r="AR87" s="13">
        <v>1.069528</v>
      </c>
      <c r="AS87" s="13">
        <v>1.6398619999999999</v>
      </c>
      <c r="AT87" s="13">
        <v>9.1014780000000002</v>
      </c>
      <c r="AU87" s="65">
        <v>1.6844209999999999</v>
      </c>
      <c r="AV87" s="79">
        <v>73.11</v>
      </c>
      <c r="AW87" s="82">
        <v>426286</v>
      </c>
      <c r="AX87" s="76">
        <v>290.78168796862212</v>
      </c>
      <c r="AY87" s="9">
        <v>1470</v>
      </c>
      <c r="AZ87" s="102">
        <v>1410</v>
      </c>
      <c r="BA87" s="103">
        <v>11.4</v>
      </c>
      <c r="BB87" s="103">
        <v>312.68</v>
      </c>
      <c r="BC87" s="102">
        <v>66</v>
      </c>
      <c r="BD87" s="102">
        <v>181</v>
      </c>
      <c r="BE87" s="104">
        <v>68</v>
      </c>
      <c r="BF87" s="12">
        <v>1483</v>
      </c>
      <c r="BG87" s="14">
        <v>1425</v>
      </c>
      <c r="BH87" s="10">
        <v>11.4</v>
      </c>
      <c r="BI87" s="10">
        <v>312.68</v>
      </c>
      <c r="BJ87" s="14">
        <v>66</v>
      </c>
      <c r="BK87" s="14">
        <v>185</v>
      </c>
      <c r="BL87" s="15">
        <v>72</v>
      </c>
      <c r="BM87" s="12">
        <v>1466</v>
      </c>
      <c r="BN87" s="14">
        <v>1439</v>
      </c>
      <c r="BO87" s="10">
        <v>11.4</v>
      </c>
      <c r="BP87" s="10">
        <v>312.68</v>
      </c>
      <c r="BQ87" s="14">
        <v>67</v>
      </c>
      <c r="BR87" s="14">
        <v>187</v>
      </c>
      <c r="BS87" s="15">
        <v>72</v>
      </c>
      <c r="BT87" s="16">
        <v>13.277636052</v>
      </c>
      <c r="BU87" s="13">
        <v>4.8362472690000002</v>
      </c>
      <c r="BV87" s="13">
        <v>5.2922342469999997</v>
      </c>
      <c r="BW87" s="13">
        <v>19.295084953</v>
      </c>
      <c r="BX87" s="13">
        <v>55.144142197999997</v>
      </c>
      <c r="BY87" s="13">
        <v>3.6575171590000002</v>
      </c>
      <c r="BZ87" s="118">
        <v>101.5</v>
      </c>
      <c r="CA87" s="123">
        <v>73379</v>
      </c>
      <c r="CB87" s="76">
        <v>50.053851999999999</v>
      </c>
    </row>
    <row r="88" spans="1:80" x14ac:dyDescent="0.25">
      <c r="A88" s="8" t="s">
        <v>185</v>
      </c>
      <c r="B88" s="7" t="s">
        <v>186</v>
      </c>
      <c r="C88" s="9">
        <v>12114</v>
      </c>
      <c r="D88" s="49">
        <v>34198738.549999997</v>
      </c>
      <c r="E88" s="29">
        <v>-12930.4</v>
      </c>
      <c r="F88" s="10">
        <v>3997055.8</v>
      </c>
      <c r="G88" s="10">
        <v>25616813.25</v>
      </c>
      <c r="H88" s="29">
        <v>-80194.45</v>
      </c>
      <c r="I88" s="10">
        <v>3698289.8</v>
      </c>
      <c r="J88" s="10">
        <v>1424220.32</v>
      </c>
      <c r="K88" s="10">
        <v>832184.1</v>
      </c>
      <c r="L88" s="10">
        <v>5220903.25</v>
      </c>
      <c r="M88" s="50">
        <v>700442.7</v>
      </c>
      <c r="N88" s="37">
        <v>75595522.920000002</v>
      </c>
      <c r="O88" s="61">
        <v>12094</v>
      </c>
      <c r="P88" s="10">
        <v>34583483.75</v>
      </c>
      <c r="Q88" s="10">
        <v>124027.25</v>
      </c>
      <c r="R88" s="10">
        <v>4090678.65</v>
      </c>
      <c r="S88" s="10">
        <v>22754850.75</v>
      </c>
      <c r="T88" s="10">
        <v>-287190.90000000002</v>
      </c>
      <c r="U88" s="10">
        <v>3970703.7</v>
      </c>
      <c r="V88" s="10">
        <v>1268661.3400000001</v>
      </c>
      <c r="W88" s="10">
        <v>922669</v>
      </c>
      <c r="X88" s="10">
        <v>5411485.5599999996</v>
      </c>
      <c r="Y88" s="10">
        <v>704137.7</v>
      </c>
      <c r="Z88" s="37">
        <v>73543506.799999997</v>
      </c>
      <c r="AA88" s="12">
        <v>12228</v>
      </c>
      <c r="AB88" s="49">
        <v>38911382</v>
      </c>
      <c r="AC88" s="10">
        <v>-33133.699999999997</v>
      </c>
      <c r="AD88" s="10">
        <v>4170705.65</v>
      </c>
      <c r="AE88" s="10">
        <v>33268173.100000001</v>
      </c>
      <c r="AF88" s="10">
        <v>-7141.65</v>
      </c>
      <c r="AG88" s="10">
        <v>4415712.5</v>
      </c>
      <c r="AH88" s="10">
        <v>1140235.8700000001</v>
      </c>
      <c r="AI88" s="10">
        <v>1263785.05</v>
      </c>
      <c r="AJ88" s="10">
        <v>5540432.46</v>
      </c>
      <c r="AK88" s="50">
        <v>706992</v>
      </c>
      <c r="AL88" s="11">
        <v>89377143.280000001</v>
      </c>
      <c r="AM88" s="12">
        <v>12219</v>
      </c>
      <c r="AN88" s="64">
        <v>73.485050999999999</v>
      </c>
      <c r="AO88" s="13">
        <v>8.3587919999999993</v>
      </c>
      <c r="AP88" s="13">
        <v>55.396051</v>
      </c>
      <c r="AQ88" s="13">
        <v>8.2395650000000007</v>
      </c>
      <c r="AR88" s="13">
        <v>2.6149740000000001</v>
      </c>
      <c r="AS88" s="13">
        <v>2.0572370000000002</v>
      </c>
      <c r="AT88" s="13">
        <v>11.029634</v>
      </c>
      <c r="AU88" s="65">
        <v>1.439983</v>
      </c>
      <c r="AV88" s="79">
        <v>162.62</v>
      </c>
      <c r="AW88" s="82">
        <v>-8339164</v>
      </c>
      <c r="AX88" s="76">
        <v>-682.4751440836402</v>
      </c>
      <c r="AY88" s="9">
        <v>12094</v>
      </c>
      <c r="AZ88" s="102">
        <v>10733</v>
      </c>
      <c r="BA88" s="103">
        <v>5.48</v>
      </c>
      <c r="BB88" s="103">
        <v>7888.47</v>
      </c>
      <c r="BC88" s="102">
        <v>479</v>
      </c>
      <c r="BD88" s="102">
        <v>1480</v>
      </c>
      <c r="BE88" s="104">
        <v>578</v>
      </c>
      <c r="BF88" s="12">
        <v>12228</v>
      </c>
      <c r="BG88" s="14">
        <v>10892</v>
      </c>
      <c r="BH88" s="10">
        <v>5.48</v>
      </c>
      <c r="BI88" s="10">
        <v>7888.47</v>
      </c>
      <c r="BJ88" s="14">
        <v>511</v>
      </c>
      <c r="BK88" s="14">
        <v>1472</v>
      </c>
      <c r="BL88" s="15">
        <v>617</v>
      </c>
      <c r="BM88" s="12">
        <v>12219</v>
      </c>
      <c r="BN88" s="14">
        <v>11397</v>
      </c>
      <c r="BO88" s="10">
        <v>5.48</v>
      </c>
      <c r="BP88" s="10">
        <v>7888.47</v>
      </c>
      <c r="BQ88" s="14">
        <v>518</v>
      </c>
      <c r="BR88" s="14">
        <v>1475</v>
      </c>
      <c r="BS88" s="15">
        <v>584</v>
      </c>
      <c r="BT88" s="16">
        <v>21.048008217</v>
      </c>
      <c r="BU88" s="13">
        <v>6.6018814199999998</v>
      </c>
      <c r="BV88" s="13">
        <v>5.5008260130000002</v>
      </c>
      <c r="BW88" s="13">
        <v>17.674744014000002</v>
      </c>
      <c r="BX88" s="13">
        <v>53.384408673000003</v>
      </c>
      <c r="BY88" s="13">
        <v>3.7107227840000001</v>
      </c>
      <c r="BZ88" s="118">
        <v>107.92</v>
      </c>
      <c r="CA88" s="123">
        <v>781658</v>
      </c>
      <c r="CB88" s="76">
        <v>63.970697000000001</v>
      </c>
    </row>
    <row r="89" spans="1:80" x14ac:dyDescent="0.25">
      <c r="A89" s="8" t="s">
        <v>187</v>
      </c>
      <c r="B89" s="7" t="s">
        <v>188</v>
      </c>
      <c r="C89" s="9">
        <v>85</v>
      </c>
      <c r="D89" s="49">
        <v>210676.8</v>
      </c>
      <c r="E89" s="29">
        <v>0</v>
      </c>
      <c r="F89" s="10">
        <v>28771.9</v>
      </c>
      <c r="G89" s="10">
        <v>306.64999999999998</v>
      </c>
      <c r="H89" s="29">
        <v>0</v>
      </c>
      <c r="I89" s="10">
        <v>130.05000000000001</v>
      </c>
      <c r="J89" s="10">
        <v>5753.9</v>
      </c>
      <c r="K89" s="10">
        <v>980</v>
      </c>
      <c r="L89" s="10">
        <v>29160.47</v>
      </c>
      <c r="M89" s="50">
        <v>4539.8999999999996</v>
      </c>
      <c r="N89" s="37">
        <v>280319.67</v>
      </c>
      <c r="O89" s="61">
        <v>84</v>
      </c>
      <c r="P89" s="10">
        <v>210757.8</v>
      </c>
      <c r="Q89" s="10">
        <v>0</v>
      </c>
      <c r="R89" s="10">
        <v>28070</v>
      </c>
      <c r="S89" s="10">
        <v>545.95000000000005</v>
      </c>
      <c r="T89" s="10">
        <v>0</v>
      </c>
      <c r="U89" s="10">
        <v>159.30000000000001</v>
      </c>
      <c r="V89" s="10">
        <v>8277.2199999999993</v>
      </c>
      <c r="W89" s="10">
        <v>2137</v>
      </c>
      <c r="X89" s="10">
        <v>29595.55</v>
      </c>
      <c r="Y89" s="10">
        <v>5109.5</v>
      </c>
      <c r="Z89" s="37">
        <v>284652.32</v>
      </c>
      <c r="AA89" s="12">
        <v>72</v>
      </c>
      <c r="AB89" s="49">
        <v>245656.55</v>
      </c>
      <c r="AC89" s="10">
        <v>0</v>
      </c>
      <c r="AD89" s="10">
        <v>26866</v>
      </c>
      <c r="AE89" s="10">
        <v>395.8</v>
      </c>
      <c r="AF89" s="10">
        <v>0</v>
      </c>
      <c r="AG89" s="10">
        <v>145.4</v>
      </c>
      <c r="AH89" s="10">
        <v>11359.08</v>
      </c>
      <c r="AI89" s="10">
        <v>8684</v>
      </c>
      <c r="AJ89" s="10">
        <v>29490.55</v>
      </c>
      <c r="AK89" s="50">
        <v>5175</v>
      </c>
      <c r="AL89" s="11">
        <v>327772.38</v>
      </c>
      <c r="AM89" s="12">
        <v>75</v>
      </c>
      <c r="AN89" s="64">
        <v>69.576926999999998</v>
      </c>
      <c r="AO89" s="13">
        <v>8.6613039999999994</v>
      </c>
      <c r="AP89" s="13">
        <v>0.12928999999999999</v>
      </c>
      <c r="AQ89" s="13">
        <v>4.5109000000000003E-2</v>
      </c>
      <c r="AR89" s="13">
        <v>2.6835550000000001</v>
      </c>
      <c r="AS89" s="13">
        <v>1.3053980000000001</v>
      </c>
      <c r="AT89" s="13">
        <v>9.1530710000000006</v>
      </c>
      <c r="AU89" s="65">
        <v>1.541463</v>
      </c>
      <c r="AV89" s="79">
        <v>93.1</v>
      </c>
      <c r="AW89" s="82">
        <v>5596</v>
      </c>
      <c r="AX89" s="76">
        <v>74.614862279999997</v>
      </c>
      <c r="AY89" s="9">
        <v>84</v>
      </c>
      <c r="AZ89" s="102">
        <v>89</v>
      </c>
      <c r="BA89" s="103">
        <v>1.39</v>
      </c>
      <c r="BB89" s="103">
        <v>11.19</v>
      </c>
      <c r="BC89" s="102">
        <v>1</v>
      </c>
      <c r="BD89" s="102">
        <v>7</v>
      </c>
      <c r="BE89" s="104">
        <v>2</v>
      </c>
      <c r="BF89" s="12">
        <v>72</v>
      </c>
      <c r="BG89" s="14">
        <v>86</v>
      </c>
      <c r="BH89" s="10">
        <v>1.39</v>
      </c>
      <c r="BI89" s="10">
        <v>11.19</v>
      </c>
      <c r="BJ89" s="14">
        <v>1</v>
      </c>
      <c r="BK89" s="14">
        <v>5</v>
      </c>
      <c r="BL89" s="15">
        <v>4</v>
      </c>
      <c r="BM89" s="12">
        <v>75</v>
      </c>
      <c r="BN89" s="14">
        <v>87</v>
      </c>
      <c r="BO89" s="10">
        <v>1.39</v>
      </c>
      <c r="BP89" s="10">
        <v>11.19</v>
      </c>
      <c r="BQ89" s="14">
        <v>1</v>
      </c>
      <c r="BR89" s="14">
        <v>5</v>
      </c>
      <c r="BS89" s="15">
        <v>3</v>
      </c>
      <c r="BT89" s="16">
        <v>10.958806192999999</v>
      </c>
      <c r="BU89" s="13">
        <v>4.2400135780000001</v>
      </c>
      <c r="BV89" s="13">
        <v>4.8562607389999997</v>
      </c>
      <c r="BW89" s="13">
        <v>5.584590972</v>
      </c>
      <c r="BX89" s="13">
        <v>32.225067707000001</v>
      </c>
      <c r="BY89" s="13">
        <v>3.0337807909999999</v>
      </c>
      <c r="BZ89" s="118">
        <v>60.9</v>
      </c>
      <c r="CA89" s="123">
        <v>487</v>
      </c>
      <c r="CB89" s="76">
        <v>6.4869789999999998</v>
      </c>
    </row>
    <row r="90" spans="1:80" x14ac:dyDescent="0.25">
      <c r="A90" s="8" t="s">
        <v>189</v>
      </c>
      <c r="B90" s="7" t="s">
        <v>190</v>
      </c>
      <c r="C90" s="9">
        <v>2496</v>
      </c>
      <c r="D90" s="49">
        <v>5957393.2000000002</v>
      </c>
      <c r="E90" s="29">
        <v>-356.7</v>
      </c>
      <c r="F90" s="10">
        <v>502787.55</v>
      </c>
      <c r="G90" s="10">
        <v>852780.05</v>
      </c>
      <c r="H90" s="29">
        <v>0</v>
      </c>
      <c r="I90" s="10">
        <v>113486.85</v>
      </c>
      <c r="J90" s="10">
        <v>120279.46</v>
      </c>
      <c r="K90" s="10">
        <v>143665.45000000001</v>
      </c>
      <c r="L90" s="10">
        <v>912574.36</v>
      </c>
      <c r="M90" s="50">
        <v>166467.6</v>
      </c>
      <c r="N90" s="37">
        <v>8769077.8200000003</v>
      </c>
      <c r="O90" s="61">
        <v>2498</v>
      </c>
      <c r="P90" s="10">
        <v>6167558.75</v>
      </c>
      <c r="Q90" s="10">
        <v>-559.79999999999995</v>
      </c>
      <c r="R90" s="10">
        <v>498228.7</v>
      </c>
      <c r="S90" s="10">
        <v>789983.45</v>
      </c>
      <c r="T90" s="10">
        <v>0</v>
      </c>
      <c r="U90" s="10">
        <v>111067.25</v>
      </c>
      <c r="V90" s="10">
        <v>101377.49</v>
      </c>
      <c r="W90" s="10">
        <v>224941.05</v>
      </c>
      <c r="X90" s="10">
        <v>937255.31</v>
      </c>
      <c r="Y90" s="10">
        <v>169749.7</v>
      </c>
      <c r="Z90" s="37">
        <v>8999601.9000000004</v>
      </c>
      <c r="AA90" s="12">
        <v>2531</v>
      </c>
      <c r="AB90" s="49">
        <v>6412763.0999999996</v>
      </c>
      <c r="AC90" s="10">
        <v>-1048.9000000000001</v>
      </c>
      <c r="AD90" s="10">
        <v>543737.1</v>
      </c>
      <c r="AE90" s="10">
        <v>669920.44999999995</v>
      </c>
      <c r="AF90" s="10">
        <v>0</v>
      </c>
      <c r="AG90" s="10">
        <v>124018.7</v>
      </c>
      <c r="AH90" s="10">
        <v>98322.37</v>
      </c>
      <c r="AI90" s="10">
        <v>99362</v>
      </c>
      <c r="AJ90" s="10">
        <v>958580.19</v>
      </c>
      <c r="AK90" s="50">
        <v>170086.7</v>
      </c>
      <c r="AL90" s="11">
        <v>9075741.7100000009</v>
      </c>
      <c r="AM90" s="12">
        <v>2597</v>
      </c>
      <c r="AN90" s="64">
        <v>61.204076000000001</v>
      </c>
      <c r="AO90" s="13">
        <v>5.0993870000000001</v>
      </c>
      <c r="AP90" s="13">
        <v>7.64419</v>
      </c>
      <c r="AQ90" s="13">
        <v>1.1507909999999999</v>
      </c>
      <c r="AR90" s="13">
        <v>1.0570310000000001</v>
      </c>
      <c r="AS90" s="13">
        <v>1.5479830000000001</v>
      </c>
      <c r="AT90" s="13">
        <v>9.2737569999999998</v>
      </c>
      <c r="AU90" s="65">
        <v>1.671799</v>
      </c>
      <c r="AV90" s="79">
        <v>88.65</v>
      </c>
      <c r="AW90" s="82">
        <v>318746</v>
      </c>
      <c r="AX90" s="76">
        <v>122.73604159337697</v>
      </c>
      <c r="AY90" s="9">
        <v>2498</v>
      </c>
      <c r="AZ90" s="102">
        <v>2125</v>
      </c>
      <c r="BA90" s="103">
        <v>11.97</v>
      </c>
      <c r="BB90" s="103">
        <v>900.56</v>
      </c>
      <c r="BC90" s="102">
        <v>63</v>
      </c>
      <c r="BD90" s="102">
        <v>378</v>
      </c>
      <c r="BE90" s="104">
        <v>108</v>
      </c>
      <c r="BF90" s="12">
        <v>2531</v>
      </c>
      <c r="BG90" s="14">
        <v>2155</v>
      </c>
      <c r="BH90" s="10">
        <v>11.97</v>
      </c>
      <c r="BI90" s="10">
        <v>900.56</v>
      </c>
      <c r="BJ90" s="14">
        <v>70</v>
      </c>
      <c r="BK90" s="14">
        <v>358</v>
      </c>
      <c r="BL90" s="15">
        <v>110</v>
      </c>
      <c r="BM90" s="12">
        <v>2597</v>
      </c>
      <c r="BN90" s="14">
        <v>2178</v>
      </c>
      <c r="BO90" s="10">
        <v>11.97</v>
      </c>
      <c r="BP90" s="10">
        <v>900.56</v>
      </c>
      <c r="BQ90" s="14">
        <v>77</v>
      </c>
      <c r="BR90" s="14">
        <v>352</v>
      </c>
      <c r="BS90" s="15">
        <v>122</v>
      </c>
      <c r="BT90" s="16">
        <v>14.634267937000001</v>
      </c>
      <c r="BU90" s="13">
        <v>5.6471079939999997</v>
      </c>
      <c r="BV90" s="13">
        <v>5.7105835840000001</v>
      </c>
      <c r="BW90" s="13">
        <v>11.781228781999999</v>
      </c>
      <c r="BX90" s="13">
        <v>62.903105287000002</v>
      </c>
      <c r="BY90" s="13">
        <v>3.3975155890000002</v>
      </c>
      <c r="BZ90" s="118">
        <v>104.07</v>
      </c>
      <c r="CA90" s="123">
        <v>143664</v>
      </c>
      <c r="CB90" s="76">
        <v>55.319156999999997</v>
      </c>
    </row>
    <row r="91" spans="1:80" x14ac:dyDescent="0.25">
      <c r="A91" s="8" t="s">
        <v>191</v>
      </c>
      <c r="B91" s="7" t="s">
        <v>192</v>
      </c>
      <c r="C91" s="9">
        <v>2028</v>
      </c>
      <c r="D91" s="49">
        <v>5039637.45</v>
      </c>
      <c r="E91" s="29">
        <v>-4389.6000000000004</v>
      </c>
      <c r="F91" s="10">
        <v>386611.25</v>
      </c>
      <c r="G91" s="10">
        <v>117205.45</v>
      </c>
      <c r="H91" s="29">
        <v>0</v>
      </c>
      <c r="I91" s="10">
        <v>13978.6</v>
      </c>
      <c r="J91" s="10">
        <v>82549.899999999994</v>
      </c>
      <c r="K91" s="10">
        <v>207638.1</v>
      </c>
      <c r="L91" s="10">
        <v>705041.81</v>
      </c>
      <c r="M91" s="50">
        <v>124734.1</v>
      </c>
      <c r="N91" s="37">
        <v>6673007.0599999996</v>
      </c>
      <c r="O91" s="61">
        <v>2046</v>
      </c>
      <c r="P91" s="10">
        <v>5109249.95</v>
      </c>
      <c r="Q91" s="10">
        <v>-3775.9</v>
      </c>
      <c r="R91" s="10">
        <v>391036.85</v>
      </c>
      <c r="S91" s="10">
        <v>78673.3</v>
      </c>
      <c r="T91" s="10">
        <v>0</v>
      </c>
      <c r="U91" s="10">
        <v>13661.35</v>
      </c>
      <c r="V91" s="10">
        <v>71448.83</v>
      </c>
      <c r="W91" s="10">
        <v>102266</v>
      </c>
      <c r="X91" s="10">
        <v>718064.3</v>
      </c>
      <c r="Y91" s="10">
        <v>128294.3</v>
      </c>
      <c r="Z91" s="37">
        <v>6608918.9800000004</v>
      </c>
      <c r="AA91" s="12">
        <v>2052</v>
      </c>
      <c r="AB91" s="49">
        <v>5438733.6500000004</v>
      </c>
      <c r="AC91" s="10">
        <v>-6062.35</v>
      </c>
      <c r="AD91" s="10">
        <v>402925.55</v>
      </c>
      <c r="AE91" s="10">
        <v>102256.75</v>
      </c>
      <c r="AF91" s="10">
        <v>0</v>
      </c>
      <c r="AG91" s="10">
        <v>14885.95</v>
      </c>
      <c r="AH91" s="10">
        <v>50538.879999999997</v>
      </c>
      <c r="AI91" s="10">
        <v>105895</v>
      </c>
      <c r="AJ91" s="10">
        <v>751590.82</v>
      </c>
      <c r="AK91" s="50">
        <v>131059.1</v>
      </c>
      <c r="AL91" s="11">
        <v>6991823.3499999996</v>
      </c>
      <c r="AM91" s="12">
        <v>2080</v>
      </c>
      <c r="AN91" s="64">
        <v>63.167493</v>
      </c>
      <c r="AO91" s="13">
        <v>4.7879630000000004</v>
      </c>
      <c r="AP91" s="13">
        <v>1.2103429999999999</v>
      </c>
      <c r="AQ91" s="13">
        <v>0.17249200000000001</v>
      </c>
      <c r="AR91" s="13">
        <v>0.83038199999999995</v>
      </c>
      <c r="AS91" s="13">
        <v>1.6897230000000001</v>
      </c>
      <c r="AT91" s="13">
        <v>8.8209289999999996</v>
      </c>
      <c r="AU91" s="65">
        <v>1.5577540000000001</v>
      </c>
      <c r="AV91" s="79">
        <v>82.24</v>
      </c>
      <c r="AW91" s="82">
        <v>399469</v>
      </c>
      <c r="AX91" s="76">
        <v>192.05216728605768</v>
      </c>
      <c r="AY91" s="9">
        <v>2046</v>
      </c>
      <c r="AZ91" s="102">
        <v>1672</v>
      </c>
      <c r="BA91" s="103">
        <v>10.3</v>
      </c>
      <c r="BB91" s="103">
        <v>147.66999999999999</v>
      </c>
      <c r="BC91" s="102">
        <v>49</v>
      </c>
      <c r="BD91" s="102">
        <v>306</v>
      </c>
      <c r="BE91" s="104">
        <v>91</v>
      </c>
      <c r="BF91" s="12">
        <v>2052</v>
      </c>
      <c r="BG91" s="14">
        <v>1702</v>
      </c>
      <c r="BH91" s="10">
        <v>10.3</v>
      </c>
      <c r="BI91" s="10">
        <v>147.66999999999999</v>
      </c>
      <c r="BJ91" s="14">
        <v>59</v>
      </c>
      <c r="BK91" s="14">
        <v>286</v>
      </c>
      <c r="BL91" s="15">
        <v>87</v>
      </c>
      <c r="BM91" s="12">
        <v>2080</v>
      </c>
      <c r="BN91" s="14">
        <v>1746</v>
      </c>
      <c r="BO91" s="10">
        <v>10.3</v>
      </c>
      <c r="BP91" s="10">
        <v>147.66999999999999</v>
      </c>
      <c r="BQ91" s="14">
        <v>64</v>
      </c>
      <c r="BR91" s="14">
        <v>282</v>
      </c>
      <c r="BS91" s="15">
        <v>88</v>
      </c>
      <c r="BT91" s="16">
        <v>14.469877015</v>
      </c>
      <c r="BU91" s="13">
        <v>3.1183462780000002</v>
      </c>
      <c r="BV91" s="13">
        <v>5.7849052399999996</v>
      </c>
      <c r="BW91" s="13">
        <v>11.912003578</v>
      </c>
      <c r="BX91" s="13">
        <v>62.346182116000001</v>
      </c>
      <c r="BY91" s="13">
        <v>3.282205571</v>
      </c>
      <c r="BZ91" s="118">
        <v>100.91</v>
      </c>
      <c r="CA91" s="123">
        <v>101712</v>
      </c>
      <c r="CB91" s="76">
        <v>48.900145999999999</v>
      </c>
    </row>
    <row r="92" spans="1:80" x14ac:dyDescent="0.25">
      <c r="A92" s="8" t="s">
        <v>193</v>
      </c>
      <c r="B92" s="7" t="s">
        <v>194</v>
      </c>
      <c r="C92" s="9">
        <v>1129</v>
      </c>
      <c r="D92" s="49">
        <v>2705033.5</v>
      </c>
      <c r="E92" s="29">
        <v>-61.65</v>
      </c>
      <c r="F92" s="10">
        <v>218608</v>
      </c>
      <c r="G92" s="10">
        <v>316975.34999999998</v>
      </c>
      <c r="H92" s="29">
        <v>0</v>
      </c>
      <c r="I92" s="10">
        <v>49029.75</v>
      </c>
      <c r="J92" s="10">
        <v>46588.11</v>
      </c>
      <c r="K92" s="10">
        <v>47266</v>
      </c>
      <c r="L92" s="10">
        <v>407256.63</v>
      </c>
      <c r="M92" s="50">
        <v>74571.199999999997</v>
      </c>
      <c r="N92" s="37">
        <v>3865266.89</v>
      </c>
      <c r="O92" s="61">
        <v>1190</v>
      </c>
      <c r="P92" s="10">
        <v>2955387.4</v>
      </c>
      <c r="Q92" s="10">
        <v>-93.75</v>
      </c>
      <c r="R92" s="10">
        <v>232458.95</v>
      </c>
      <c r="S92" s="10">
        <v>143996.9</v>
      </c>
      <c r="T92" s="10">
        <v>0</v>
      </c>
      <c r="U92" s="10">
        <v>51587.25</v>
      </c>
      <c r="V92" s="10">
        <v>48924.52</v>
      </c>
      <c r="W92" s="10">
        <v>93391</v>
      </c>
      <c r="X92" s="10">
        <v>447989.03</v>
      </c>
      <c r="Y92" s="10">
        <v>77756.600000000006</v>
      </c>
      <c r="Z92" s="37">
        <v>4051397.9</v>
      </c>
      <c r="AA92" s="12">
        <v>1173</v>
      </c>
      <c r="AB92" s="49">
        <v>3005235.35</v>
      </c>
      <c r="AC92" s="10">
        <v>-222.35</v>
      </c>
      <c r="AD92" s="10">
        <v>243367.05</v>
      </c>
      <c r="AE92" s="10">
        <v>155693.04999999999</v>
      </c>
      <c r="AF92" s="10">
        <v>0</v>
      </c>
      <c r="AG92" s="10">
        <v>42811.8</v>
      </c>
      <c r="AH92" s="10">
        <v>46489.18</v>
      </c>
      <c r="AI92" s="10">
        <v>114564.05</v>
      </c>
      <c r="AJ92" s="10">
        <v>468714.52</v>
      </c>
      <c r="AK92" s="50">
        <v>79346.899999999994</v>
      </c>
      <c r="AL92" s="11">
        <v>4155999.55</v>
      </c>
      <c r="AM92" s="12">
        <v>1233</v>
      </c>
      <c r="AN92" s="64">
        <v>61.638779</v>
      </c>
      <c r="AO92" s="13">
        <v>4.9397779999999996</v>
      </c>
      <c r="AP92" s="13">
        <v>4.4285860000000001</v>
      </c>
      <c r="AQ92" s="13">
        <v>1.0211250000000001</v>
      </c>
      <c r="AR92" s="13">
        <v>1.0105740000000001</v>
      </c>
      <c r="AS92" s="13">
        <v>1.8060130000000001</v>
      </c>
      <c r="AT92" s="13">
        <v>9.4163820000000005</v>
      </c>
      <c r="AU92" s="65">
        <v>1.6485030000000001</v>
      </c>
      <c r="AV92" s="79">
        <v>85.91</v>
      </c>
      <c r="AW92" s="82">
        <v>187867</v>
      </c>
      <c r="AX92" s="76">
        <v>152.36571154582319</v>
      </c>
      <c r="AY92" s="9">
        <v>1190</v>
      </c>
      <c r="AZ92" s="102">
        <v>971</v>
      </c>
      <c r="BA92" s="103">
        <v>6.65</v>
      </c>
      <c r="BB92" s="103">
        <v>163.22999999999999</v>
      </c>
      <c r="BC92" s="102">
        <v>23</v>
      </c>
      <c r="BD92" s="102">
        <v>157</v>
      </c>
      <c r="BE92" s="104">
        <v>62</v>
      </c>
      <c r="BF92" s="12">
        <v>1173</v>
      </c>
      <c r="BG92" s="14">
        <v>986</v>
      </c>
      <c r="BH92" s="10">
        <v>6.65</v>
      </c>
      <c r="BI92" s="10">
        <v>163.22999999999999</v>
      </c>
      <c r="BJ92" s="14">
        <v>26</v>
      </c>
      <c r="BK92" s="14">
        <v>158</v>
      </c>
      <c r="BL92" s="15">
        <v>64</v>
      </c>
      <c r="BM92" s="12">
        <v>1233</v>
      </c>
      <c r="BN92" s="14">
        <v>1012</v>
      </c>
      <c r="BO92" s="10">
        <v>6.65</v>
      </c>
      <c r="BP92" s="10">
        <v>163.22999999999999</v>
      </c>
      <c r="BQ92" s="14">
        <v>28</v>
      </c>
      <c r="BR92" s="14">
        <v>167</v>
      </c>
      <c r="BS92" s="15">
        <v>60</v>
      </c>
      <c r="BT92" s="16">
        <v>14.186229199</v>
      </c>
      <c r="BU92" s="13">
        <v>4.1338185489999999</v>
      </c>
      <c r="BV92" s="13">
        <v>5.7972137049999999</v>
      </c>
      <c r="BW92" s="13">
        <v>9.1638855079999999</v>
      </c>
      <c r="BX92" s="13">
        <v>59.056509742000003</v>
      </c>
      <c r="BY92" s="13">
        <v>3.9456832940000002</v>
      </c>
      <c r="BZ92" s="118">
        <v>96.28</v>
      </c>
      <c r="CA92" s="123">
        <v>49967</v>
      </c>
      <c r="CB92" s="76">
        <v>40.524498999999999</v>
      </c>
    </row>
    <row r="93" spans="1:80" x14ac:dyDescent="0.25">
      <c r="A93" s="8" t="s">
        <v>195</v>
      </c>
      <c r="B93" s="7" t="s">
        <v>196</v>
      </c>
      <c r="C93" s="9">
        <v>7306</v>
      </c>
      <c r="D93" s="49">
        <v>16829683.949999999</v>
      </c>
      <c r="E93" s="29">
        <v>-1613.2</v>
      </c>
      <c r="F93" s="10">
        <v>1331143.7</v>
      </c>
      <c r="G93" s="10">
        <v>2118106.2999999998</v>
      </c>
      <c r="H93" s="29">
        <v>0</v>
      </c>
      <c r="I93" s="10">
        <v>360635.25</v>
      </c>
      <c r="J93" s="10">
        <v>367270.16</v>
      </c>
      <c r="K93" s="10">
        <v>429915.05</v>
      </c>
      <c r="L93" s="10">
        <v>2924967.96</v>
      </c>
      <c r="M93" s="50">
        <v>554133.19999999995</v>
      </c>
      <c r="N93" s="37">
        <v>24914242.370000001</v>
      </c>
      <c r="O93" s="61">
        <v>7448</v>
      </c>
      <c r="P93" s="10">
        <v>17813945.100000001</v>
      </c>
      <c r="Q93" s="10">
        <v>-2021.1</v>
      </c>
      <c r="R93" s="10">
        <v>1403456.35</v>
      </c>
      <c r="S93" s="10">
        <v>1910923.9</v>
      </c>
      <c r="T93" s="10">
        <v>0</v>
      </c>
      <c r="U93" s="10">
        <v>347420.4</v>
      </c>
      <c r="V93" s="10">
        <v>331285.61</v>
      </c>
      <c r="W93" s="10">
        <v>345689.55</v>
      </c>
      <c r="X93" s="10">
        <v>3091669.15</v>
      </c>
      <c r="Y93" s="10">
        <v>569980.9</v>
      </c>
      <c r="Z93" s="37">
        <v>25812349.859999999</v>
      </c>
      <c r="AA93" s="12">
        <v>7606</v>
      </c>
      <c r="AB93" s="49">
        <v>18623649.550000001</v>
      </c>
      <c r="AC93" s="10">
        <v>-1985.35</v>
      </c>
      <c r="AD93" s="10">
        <v>1510457.85</v>
      </c>
      <c r="AE93" s="10">
        <v>1692307.9</v>
      </c>
      <c r="AF93" s="10">
        <v>-1103.8</v>
      </c>
      <c r="AG93" s="10">
        <v>364259.3</v>
      </c>
      <c r="AH93" s="10">
        <v>381085.15</v>
      </c>
      <c r="AI93" s="10">
        <v>426647.05</v>
      </c>
      <c r="AJ93" s="10">
        <v>3176293.47</v>
      </c>
      <c r="AK93" s="50">
        <v>583381.19999999995</v>
      </c>
      <c r="AL93" s="11">
        <v>26754992.32</v>
      </c>
      <c r="AM93" s="12">
        <v>7622</v>
      </c>
      <c r="AN93" s="64">
        <v>59.169911999999997</v>
      </c>
      <c r="AO93" s="13">
        <v>4.714283</v>
      </c>
      <c r="AP93" s="13">
        <v>6.3702189999999996</v>
      </c>
      <c r="AQ93" s="13">
        <v>1.1919489999999999</v>
      </c>
      <c r="AR93" s="13">
        <v>1.199767</v>
      </c>
      <c r="AS93" s="13">
        <v>1.3366309999999999</v>
      </c>
      <c r="AT93" s="13">
        <v>10.213953</v>
      </c>
      <c r="AU93" s="65">
        <v>1.8972880000000001</v>
      </c>
      <c r="AV93" s="79">
        <v>86.09</v>
      </c>
      <c r="AW93" s="82">
        <v>1146495</v>
      </c>
      <c r="AX93" s="76">
        <v>150.41923687811598</v>
      </c>
      <c r="AY93" s="9">
        <v>7448</v>
      </c>
      <c r="AZ93" s="102">
        <v>6235</v>
      </c>
      <c r="BA93" s="103">
        <v>36.049999999999997</v>
      </c>
      <c r="BB93" s="103">
        <v>2276.77</v>
      </c>
      <c r="BC93" s="102">
        <v>212</v>
      </c>
      <c r="BD93" s="102">
        <v>1059</v>
      </c>
      <c r="BE93" s="104">
        <v>308</v>
      </c>
      <c r="BF93" s="12">
        <v>7606</v>
      </c>
      <c r="BG93" s="14">
        <v>6345</v>
      </c>
      <c r="BH93" s="10">
        <v>36.049999999999997</v>
      </c>
      <c r="BI93" s="10">
        <v>2276.77</v>
      </c>
      <c r="BJ93" s="14">
        <v>213</v>
      </c>
      <c r="BK93" s="14">
        <v>1043</v>
      </c>
      <c r="BL93" s="15">
        <v>341</v>
      </c>
      <c r="BM93" s="12">
        <v>7622</v>
      </c>
      <c r="BN93" s="14">
        <v>6443</v>
      </c>
      <c r="BO93" s="10">
        <v>36.049999999999997</v>
      </c>
      <c r="BP93" s="10">
        <v>2276.77</v>
      </c>
      <c r="BQ93" s="14">
        <v>216</v>
      </c>
      <c r="BR93" s="14">
        <v>1017</v>
      </c>
      <c r="BS93" s="15">
        <v>324</v>
      </c>
      <c r="BT93" s="16">
        <v>14.599657461</v>
      </c>
      <c r="BU93" s="13">
        <v>5.3901921350000004</v>
      </c>
      <c r="BV93" s="13">
        <v>5.7427787700000001</v>
      </c>
      <c r="BW93" s="13">
        <v>12.112260968999999</v>
      </c>
      <c r="BX93" s="13">
        <v>60.619611300999999</v>
      </c>
      <c r="BY93" s="13">
        <v>3.270064117</v>
      </c>
      <c r="BZ93" s="118">
        <v>101.73</v>
      </c>
      <c r="CA93" s="123">
        <v>384980</v>
      </c>
      <c r="CB93" s="76">
        <v>50.509086000000003</v>
      </c>
    </row>
    <row r="94" spans="1:80" x14ac:dyDescent="0.25">
      <c r="A94" s="8" t="s">
        <v>197</v>
      </c>
      <c r="B94" s="7" t="s">
        <v>198</v>
      </c>
      <c r="C94" s="9">
        <v>2226</v>
      </c>
      <c r="D94" s="49">
        <v>5506725.0999999996</v>
      </c>
      <c r="E94" s="29">
        <v>-1301.5</v>
      </c>
      <c r="F94" s="10">
        <v>454292.35</v>
      </c>
      <c r="G94" s="10">
        <v>289320.09999999998</v>
      </c>
      <c r="H94" s="29">
        <v>0</v>
      </c>
      <c r="I94" s="10">
        <v>67642.649999999994</v>
      </c>
      <c r="J94" s="10">
        <v>70870.25</v>
      </c>
      <c r="K94" s="10">
        <v>123077</v>
      </c>
      <c r="L94" s="10">
        <v>809475.62</v>
      </c>
      <c r="M94" s="50">
        <v>147257.60000000001</v>
      </c>
      <c r="N94" s="37">
        <v>7467359.1699999999</v>
      </c>
      <c r="O94" s="61">
        <v>2236</v>
      </c>
      <c r="P94" s="10">
        <v>5395105.5499999998</v>
      </c>
      <c r="Q94" s="10">
        <v>-1547.85</v>
      </c>
      <c r="R94" s="10">
        <v>471346.5</v>
      </c>
      <c r="S94" s="10">
        <v>261017.2</v>
      </c>
      <c r="T94" s="10">
        <v>0</v>
      </c>
      <c r="U94" s="10">
        <v>61752.2</v>
      </c>
      <c r="V94" s="10">
        <v>89349.24</v>
      </c>
      <c r="W94" s="10">
        <v>207101</v>
      </c>
      <c r="X94" s="10">
        <v>837794.06</v>
      </c>
      <c r="Y94" s="10">
        <v>150662.6</v>
      </c>
      <c r="Z94" s="37">
        <v>7472580.5</v>
      </c>
      <c r="AA94" s="12">
        <v>2246</v>
      </c>
      <c r="AB94" s="49">
        <v>5914247.0499999998</v>
      </c>
      <c r="AC94" s="10">
        <v>-1962.1</v>
      </c>
      <c r="AD94" s="10">
        <v>526721.55000000005</v>
      </c>
      <c r="AE94" s="10">
        <v>257514.85</v>
      </c>
      <c r="AF94" s="10">
        <v>0</v>
      </c>
      <c r="AG94" s="10">
        <v>76448.7</v>
      </c>
      <c r="AH94" s="10">
        <v>75345.960000000006</v>
      </c>
      <c r="AI94" s="10">
        <v>275219</v>
      </c>
      <c r="AJ94" s="10">
        <v>875066.39</v>
      </c>
      <c r="AK94" s="50">
        <v>152105</v>
      </c>
      <c r="AL94" s="11">
        <v>8150706.4000000004</v>
      </c>
      <c r="AM94" s="12">
        <v>2345</v>
      </c>
      <c r="AN94" s="64">
        <v>62.273167000000001</v>
      </c>
      <c r="AO94" s="13">
        <v>5.3783219999999998</v>
      </c>
      <c r="AP94" s="13">
        <v>2.9940880000000001</v>
      </c>
      <c r="AQ94" s="13">
        <v>0.76241099999999995</v>
      </c>
      <c r="AR94" s="13">
        <v>0.87252700000000005</v>
      </c>
      <c r="AS94" s="13">
        <v>2.2403960000000001</v>
      </c>
      <c r="AT94" s="13">
        <v>9.343242</v>
      </c>
      <c r="AU94" s="65">
        <v>1.6668879999999999</v>
      </c>
      <c r="AV94" s="79">
        <v>85.53</v>
      </c>
      <c r="AW94" s="82">
        <v>366934</v>
      </c>
      <c r="AX94" s="76">
        <v>156.47493584648188</v>
      </c>
      <c r="AY94" s="9">
        <v>2236</v>
      </c>
      <c r="AZ94" s="102">
        <v>1693</v>
      </c>
      <c r="BA94" s="103">
        <v>15.94</v>
      </c>
      <c r="BB94" s="103">
        <v>320.79000000000002</v>
      </c>
      <c r="BC94" s="102">
        <v>64</v>
      </c>
      <c r="BD94" s="102">
        <v>341</v>
      </c>
      <c r="BE94" s="104">
        <v>111</v>
      </c>
      <c r="BF94" s="12">
        <v>2246</v>
      </c>
      <c r="BG94" s="14">
        <v>1707</v>
      </c>
      <c r="BH94" s="10">
        <v>15.94</v>
      </c>
      <c r="BI94" s="10">
        <v>320.79000000000002</v>
      </c>
      <c r="BJ94" s="14">
        <v>66</v>
      </c>
      <c r="BK94" s="14">
        <v>334</v>
      </c>
      <c r="BL94" s="15">
        <v>124</v>
      </c>
      <c r="BM94" s="12">
        <v>2345</v>
      </c>
      <c r="BN94" s="14">
        <v>1779</v>
      </c>
      <c r="BO94" s="10">
        <v>15.94</v>
      </c>
      <c r="BP94" s="10">
        <v>320.79000000000002</v>
      </c>
      <c r="BQ94" s="14">
        <v>67</v>
      </c>
      <c r="BR94" s="14">
        <v>347</v>
      </c>
      <c r="BS94" s="15">
        <v>131</v>
      </c>
      <c r="BT94" s="16">
        <v>13.549390957</v>
      </c>
      <c r="BU94" s="13">
        <v>4.1885287509999998</v>
      </c>
      <c r="BV94" s="13">
        <v>6.1022321399999999</v>
      </c>
      <c r="BW94" s="13">
        <v>12.363572586</v>
      </c>
      <c r="BX94" s="13">
        <v>65.973685008000004</v>
      </c>
      <c r="BY94" s="13">
        <v>4.0847148950000003</v>
      </c>
      <c r="BZ94" s="118">
        <v>106.26</v>
      </c>
      <c r="CA94" s="123">
        <v>140992</v>
      </c>
      <c r="CB94" s="76">
        <v>60.124651999999998</v>
      </c>
    </row>
    <row r="95" spans="1:80" x14ac:dyDescent="0.25">
      <c r="A95" s="8" t="s">
        <v>199</v>
      </c>
      <c r="B95" s="7" t="s">
        <v>200</v>
      </c>
      <c r="C95" s="9">
        <v>2185</v>
      </c>
      <c r="D95" s="49">
        <v>5043237.25</v>
      </c>
      <c r="E95" s="29">
        <v>-701.1</v>
      </c>
      <c r="F95" s="10">
        <v>454027.9</v>
      </c>
      <c r="G95" s="10">
        <v>136640.6</v>
      </c>
      <c r="H95" s="29">
        <v>0</v>
      </c>
      <c r="I95" s="10">
        <v>45893.9</v>
      </c>
      <c r="J95" s="10">
        <v>87039.21</v>
      </c>
      <c r="K95" s="10">
        <v>169370</v>
      </c>
      <c r="L95" s="10">
        <v>772016.02</v>
      </c>
      <c r="M95" s="50">
        <v>146385.4</v>
      </c>
      <c r="N95" s="37">
        <v>6853909.1799999997</v>
      </c>
      <c r="O95" s="61">
        <v>2198</v>
      </c>
      <c r="P95" s="10">
        <v>5292113.45</v>
      </c>
      <c r="Q95" s="10">
        <v>-709.05</v>
      </c>
      <c r="R95" s="10">
        <v>462211.3</v>
      </c>
      <c r="S95" s="10">
        <v>150472.75</v>
      </c>
      <c r="T95" s="10">
        <v>0</v>
      </c>
      <c r="U95" s="10">
        <v>46322.400000000001</v>
      </c>
      <c r="V95" s="10">
        <v>84689.7</v>
      </c>
      <c r="W95" s="10">
        <v>123045</v>
      </c>
      <c r="X95" s="10">
        <v>808109.6</v>
      </c>
      <c r="Y95" s="10">
        <v>147243.6</v>
      </c>
      <c r="Z95" s="37">
        <v>7113498.75</v>
      </c>
      <c r="AA95" s="12">
        <v>2273</v>
      </c>
      <c r="AB95" s="49">
        <v>5465448.0999999996</v>
      </c>
      <c r="AC95" s="10">
        <v>-963.85</v>
      </c>
      <c r="AD95" s="10">
        <v>497337.05</v>
      </c>
      <c r="AE95" s="10">
        <v>314302.7</v>
      </c>
      <c r="AF95" s="10">
        <v>0</v>
      </c>
      <c r="AG95" s="10">
        <v>46056.15</v>
      </c>
      <c r="AH95" s="10">
        <v>81997.16</v>
      </c>
      <c r="AI95" s="10">
        <v>136426</v>
      </c>
      <c r="AJ95" s="10">
        <v>853222.78</v>
      </c>
      <c r="AK95" s="50">
        <v>147933.20000000001</v>
      </c>
      <c r="AL95" s="11">
        <v>7541759.29</v>
      </c>
      <c r="AM95" s="12">
        <v>2312</v>
      </c>
      <c r="AN95" s="64">
        <v>58.972279</v>
      </c>
      <c r="AO95" s="13">
        <v>5.2746599999999999</v>
      </c>
      <c r="AP95" s="13">
        <v>2.2310650000000001</v>
      </c>
      <c r="AQ95" s="13">
        <v>0.51638700000000004</v>
      </c>
      <c r="AR95" s="13">
        <v>0.94786599999999999</v>
      </c>
      <c r="AS95" s="13">
        <v>1.6030789999999999</v>
      </c>
      <c r="AT95" s="13">
        <v>9.0816009999999991</v>
      </c>
      <c r="AU95" s="65">
        <v>1.6487639999999999</v>
      </c>
      <c r="AV95" s="79">
        <v>80.28</v>
      </c>
      <c r="AW95" s="82">
        <v>493027</v>
      </c>
      <c r="AX95" s="76">
        <v>213.24711367603805</v>
      </c>
      <c r="AY95" s="9">
        <v>2198</v>
      </c>
      <c r="AZ95" s="102">
        <v>1925</v>
      </c>
      <c r="BA95" s="103">
        <v>12.28</v>
      </c>
      <c r="BB95" s="103">
        <v>251.38</v>
      </c>
      <c r="BC95" s="102">
        <v>69</v>
      </c>
      <c r="BD95" s="102">
        <v>294</v>
      </c>
      <c r="BE95" s="104">
        <v>115</v>
      </c>
      <c r="BF95" s="12">
        <v>2273</v>
      </c>
      <c r="BG95" s="14">
        <v>1931</v>
      </c>
      <c r="BH95" s="10">
        <v>12.28</v>
      </c>
      <c r="BI95" s="10">
        <v>251.38</v>
      </c>
      <c r="BJ95" s="14">
        <v>74</v>
      </c>
      <c r="BK95" s="14">
        <v>300</v>
      </c>
      <c r="BL95" s="15">
        <v>123</v>
      </c>
      <c r="BM95" s="12">
        <v>2312</v>
      </c>
      <c r="BN95" s="14">
        <v>1915</v>
      </c>
      <c r="BO95" s="10">
        <v>12.28</v>
      </c>
      <c r="BP95" s="10">
        <v>251.38</v>
      </c>
      <c r="BQ95" s="14">
        <v>80</v>
      </c>
      <c r="BR95" s="14">
        <v>320</v>
      </c>
      <c r="BS95" s="15">
        <v>106</v>
      </c>
      <c r="BT95" s="16">
        <v>14.244225420999999</v>
      </c>
      <c r="BU95" s="13">
        <v>3.8128000590000002</v>
      </c>
      <c r="BV95" s="13">
        <v>5.6952444030000002</v>
      </c>
      <c r="BW95" s="13">
        <v>14.07175043</v>
      </c>
      <c r="BX95" s="13">
        <v>59.361518754000002</v>
      </c>
      <c r="BY95" s="13">
        <v>3.8677143439999999</v>
      </c>
      <c r="BZ95" s="118">
        <v>101.05</v>
      </c>
      <c r="CA95" s="123">
        <v>113686</v>
      </c>
      <c r="CB95" s="76">
        <v>49.172083000000001</v>
      </c>
    </row>
    <row r="96" spans="1:80" x14ac:dyDescent="0.25">
      <c r="A96" s="8" t="s">
        <v>201</v>
      </c>
      <c r="B96" s="7" t="s">
        <v>202</v>
      </c>
      <c r="C96" s="9">
        <v>1424</v>
      </c>
      <c r="D96" s="49">
        <v>3924417.55</v>
      </c>
      <c r="E96" s="29">
        <v>-318.75</v>
      </c>
      <c r="F96" s="10">
        <v>409808.2</v>
      </c>
      <c r="G96" s="10">
        <v>470721.1</v>
      </c>
      <c r="H96" s="29">
        <v>0</v>
      </c>
      <c r="I96" s="10">
        <v>53438.45</v>
      </c>
      <c r="J96" s="10">
        <v>115918.79</v>
      </c>
      <c r="K96" s="10">
        <v>220649</v>
      </c>
      <c r="L96" s="10">
        <v>600920.62</v>
      </c>
      <c r="M96" s="50">
        <v>93017.7</v>
      </c>
      <c r="N96" s="37">
        <v>5888572.6600000001</v>
      </c>
      <c r="O96" s="61">
        <v>1420</v>
      </c>
      <c r="P96" s="10">
        <v>3971138.6</v>
      </c>
      <c r="Q96" s="10">
        <v>-267.2</v>
      </c>
      <c r="R96" s="10">
        <v>459366.65</v>
      </c>
      <c r="S96" s="10">
        <v>320105.45</v>
      </c>
      <c r="T96" s="10">
        <v>0</v>
      </c>
      <c r="U96" s="10">
        <v>55726.3</v>
      </c>
      <c r="V96" s="10">
        <v>123961.68</v>
      </c>
      <c r="W96" s="10">
        <v>415415</v>
      </c>
      <c r="X96" s="10">
        <v>626474.63</v>
      </c>
      <c r="Y96" s="10">
        <v>94264.8</v>
      </c>
      <c r="Z96" s="37">
        <v>6066185.9100000001</v>
      </c>
      <c r="AA96" s="12">
        <v>1428</v>
      </c>
      <c r="AB96" s="49">
        <v>3983189.65</v>
      </c>
      <c r="AC96" s="10">
        <v>-339.45</v>
      </c>
      <c r="AD96" s="10">
        <v>470788.85</v>
      </c>
      <c r="AE96" s="10">
        <v>516996.2</v>
      </c>
      <c r="AF96" s="10">
        <v>0</v>
      </c>
      <c r="AG96" s="10">
        <v>57925.45</v>
      </c>
      <c r="AH96" s="10">
        <v>127893.37</v>
      </c>
      <c r="AI96" s="10">
        <v>195278</v>
      </c>
      <c r="AJ96" s="10">
        <v>659097.46</v>
      </c>
      <c r="AK96" s="50">
        <v>95073.3</v>
      </c>
      <c r="AL96" s="11">
        <v>6105902.8300000001</v>
      </c>
      <c r="AM96" s="12">
        <v>1438</v>
      </c>
      <c r="AN96" s="64">
        <v>69.094148000000004</v>
      </c>
      <c r="AO96" s="13">
        <v>7.7930999999999999</v>
      </c>
      <c r="AP96" s="13">
        <v>7.6064080000000001</v>
      </c>
      <c r="AQ96" s="13">
        <v>0.97191499999999997</v>
      </c>
      <c r="AR96" s="13">
        <v>2.1390980000000002</v>
      </c>
      <c r="AS96" s="13">
        <v>4.8398760000000003</v>
      </c>
      <c r="AT96" s="13">
        <v>10.973307</v>
      </c>
      <c r="AU96" s="65">
        <v>1.642261</v>
      </c>
      <c r="AV96" s="79">
        <v>105.06</v>
      </c>
      <c r="AW96" s="82">
        <v>-79302</v>
      </c>
      <c r="AX96" s="76">
        <v>-55.147304839360217</v>
      </c>
      <c r="AY96" s="9">
        <v>1420</v>
      </c>
      <c r="AZ96" s="102">
        <v>1238</v>
      </c>
      <c r="BA96" s="103">
        <v>3.38</v>
      </c>
      <c r="BB96" s="103">
        <v>517.11</v>
      </c>
      <c r="BC96" s="102">
        <v>49</v>
      </c>
      <c r="BD96" s="102">
        <v>181</v>
      </c>
      <c r="BE96" s="104">
        <v>58</v>
      </c>
      <c r="BF96" s="12">
        <v>1428</v>
      </c>
      <c r="BG96" s="14">
        <v>1235</v>
      </c>
      <c r="BH96" s="10">
        <v>3.38</v>
      </c>
      <c r="BI96" s="10">
        <v>517.11</v>
      </c>
      <c r="BJ96" s="14">
        <v>47</v>
      </c>
      <c r="BK96" s="14">
        <v>192</v>
      </c>
      <c r="BL96" s="15">
        <v>60</v>
      </c>
      <c r="BM96" s="12">
        <v>1438</v>
      </c>
      <c r="BN96" s="14">
        <v>1287</v>
      </c>
      <c r="BO96" s="10">
        <v>3.38</v>
      </c>
      <c r="BP96" s="10">
        <v>517.11</v>
      </c>
      <c r="BQ96" s="14">
        <v>47</v>
      </c>
      <c r="BR96" s="14">
        <v>193</v>
      </c>
      <c r="BS96" s="15">
        <v>55</v>
      </c>
      <c r="BT96" s="16">
        <v>16.514584069000001</v>
      </c>
      <c r="BU96" s="13">
        <v>5.6809143310000003</v>
      </c>
      <c r="BV96" s="13">
        <v>5.5949002139999999</v>
      </c>
      <c r="BW96" s="13">
        <v>14.298980678</v>
      </c>
      <c r="BX96" s="13">
        <v>58.185562695000002</v>
      </c>
      <c r="BY96" s="13">
        <v>3.076637888</v>
      </c>
      <c r="BZ96" s="118">
        <v>103.35</v>
      </c>
      <c r="CA96" s="123">
        <v>77370</v>
      </c>
      <c r="CB96" s="76">
        <v>53.804085999999998</v>
      </c>
    </row>
    <row r="97" spans="1:80" x14ac:dyDescent="0.25">
      <c r="A97" s="8" t="s">
        <v>203</v>
      </c>
      <c r="B97" s="7" t="s">
        <v>204</v>
      </c>
      <c r="C97" s="9">
        <v>5416</v>
      </c>
      <c r="D97" s="49">
        <v>11675481.699999999</v>
      </c>
      <c r="E97" s="29">
        <v>-3834.2</v>
      </c>
      <c r="F97" s="10">
        <v>820767.2</v>
      </c>
      <c r="G97" s="10">
        <v>475395.2</v>
      </c>
      <c r="H97" s="29">
        <v>0</v>
      </c>
      <c r="I97" s="10">
        <v>258795.45</v>
      </c>
      <c r="J97" s="10">
        <v>640560.84</v>
      </c>
      <c r="K97" s="10">
        <v>282679</v>
      </c>
      <c r="L97" s="10">
        <v>2125312.6800000002</v>
      </c>
      <c r="M97" s="50">
        <v>329144.40000000002</v>
      </c>
      <c r="N97" s="37">
        <v>16604302.27</v>
      </c>
      <c r="O97" s="61">
        <v>5454</v>
      </c>
      <c r="P97" s="10">
        <v>12013915.300000001</v>
      </c>
      <c r="Q97" s="10">
        <v>-3727.7</v>
      </c>
      <c r="R97" s="10">
        <v>826030.6</v>
      </c>
      <c r="S97" s="10">
        <v>499274.35</v>
      </c>
      <c r="T97" s="10">
        <v>0</v>
      </c>
      <c r="U97" s="10">
        <v>252264.5</v>
      </c>
      <c r="V97" s="10">
        <v>570337.43999999994</v>
      </c>
      <c r="W97" s="10">
        <v>317610</v>
      </c>
      <c r="X97" s="10">
        <v>2194978.0499999998</v>
      </c>
      <c r="Y97" s="10">
        <v>331103.59999999998</v>
      </c>
      <c r="Z97" s="37">
        <v>17001786.140000001</v>
      </c>
      <c r="AA97" s="12">
        <v>5468</v>
      </c>
      <c r="AB97" s="49">
        <v>12173398.1</v>
      </c>
      <c r="AC97" s="10">
        <v>-4218.3500000000004</v>
      </c>
      <c r="AD97" s="10">
        <v>875019</v>
      </c>
      <c r="AE97" s="10">
        <v>515270.7</v>
      </c>
      <c r="AF97" s="10">
        <v>0</v>
      </c>
      <c r="AG97" s="10">
        <v>260985.25</v>
      </c>
      <c r="AH97" s="10">
        <v>598237.87</v>
      </c>
      <c r="AI97" s="10">
        <v>376084</v>
      </c>
      <c r="AJ97" s="10">
        <v>2225716.58</v>
      </c>
      <c r="AK97" s="50">
        <v>331304.40000000002</v>
      </c>
      <c r="AL97" s="11">
        <v>17351797.550000001</v>
      </c>
      <c r="AM97" s="12">
        <v>5503</v>
      </c>
      <c r="AN97" s="64">
        <v>54.527289000000003</v>
      </c>
      <c r="AO97" s="13">
        <v>3.834768</v>
      </c>
      <c r="AP97" s="13">
        <v>2.2665389999999999</v>
      </c>
      <c r="AQ97" s="13">
        <v>1.174285</v>
      </c>
      <c r="AR97" s="13">
        <v>2.7519290000000001</v>
      </c>
      <c r="AS97" s="13">
        <v>1.484545</v>
      </c>
      <c r="AT97" s="13">
        <v>9.9559639999999998</v>
      </c>
      <c r="AU97" s="65">
        <v>1.5079830000000001</v>
      </c>
      <c r="AV97" s="79">
        <v>77.5</v>
      </c>
      <c r="AW97" s="82">
        <v>1338931</v>
      </c>
      <c r="AX97" s="76">
        <v>243.30933355551517</v>
      </c>
      <c r="AY97" s="9">
        <v>5454</v>
      </c>
      <c r="AZ97" s="102">
        <v>4475</v>
      </c>
      <c r="BA97" s="103">
        <v>20.58</v>
      </c>
      <c r="BB97" s="103">
        <v>2233.2800000000002</v>
      </c>
      <c r="BC97" s="102">
        <v>178</v>
      </c>
      <c r="BD97" s="102">
        <v>788</v>
      </c>
      <c r="BE97" s="104">
        <v>231</v>
      </c>
      <c r="BF97" s="12">
        <v>5468</v>
      </c>
      <c r="BG97" s="14">
        <v>4639</v>
      </c>
      <c r="BH97" s="10">
        <v>20.58</v>
      </c>
      <c r="BI97" s="10">
        <v>2233.2800000000002</v>
      </c>
      <c r="BJ97" s="14">
        <v>180</v>
      </c>
      <c r="BK97" s="14">
        <v>778</v>
      </c>
      <c r="BL97" s="15">
        <v>246</v>
      </c>
      <c r="BM97" s="12">
        <v>5503</v>
      </c>
      <c r="BN97" s="14">
        <v>4737</v>
      </c>
      <c r="BO97" s="10">
        <v>20.58</v>
      </c>
      <c r="BP97" s="10">
        <v>2233.2800000000002</v>
      </c>
      <c r="BQ97" s="14">
        <v>180</v>
      </c>
      <c r="BR97" s="14">
        <v>779</v>
      </c>
      <c r="BS97" s="15">
        <v>224</v>
      </c>
      <c r="BT97" s="16">
        <v>15.250071484999999</v>
      </c>
      <c r="BU97" s="13">
        <v>5.8700987099999997</v>
      </c>
      <c r="BV97" s="13">
        <v>5.726537199</v>
      </c>
      <c r="BW97" s="13">
        <v>14.033048492000001</v>
      </c>
      <c r="BX97" s="13">
        <v>62.909723526000001</v>
      </c>
      <c r="BY97" s="13">
        <v>3.253037162</v>
      </c>
      <c r="BZ97" s="118">
        <v>107.04</v>
      </c>
      <c r="CA97" s="123">
        <v>340688</v>
      </c>
      <c r="CB97" s="76">
        <v>61.909562000000001</v>
      </c>
    </row>
    <row r="98" spans="1:80" x14ac:dyDescent="0.25">
      <c r="A98" s="8" t="s">
        <v>205</v>
      </c>
      <c r="B98" s="7" t="s">
        <v>206</v>
      </c>
      <c r="C98" s="9">
        <v>957</v>
      </c>
      <c r="D98" s="49">
        <v>2666915.15</v>
      </c>
      <c r="E98" s="29">
        <v>-201.6</v>
      </c>
      <c r="F98" s="10">
        <v>420983.3</v>
      </c>
      <c r="G98" s="10">
        <v>2826786.65</v>
      </c>
      <c r="H98" s="29">
        <v>0</v>
      </c>
      <c r="I98" s="10">
        <v>195912.75</v>
      </c>
      <c r="J98" s="10">
        <v>71667.929999999993</v>
      </c>
      <c r="K98" s="10">
        <v>130359</v>
      </c>
      <c r="L98" s="10">
        <v>499662.56</v>
      </c>
      <c r="M98" s="50">
        <v>78070.899999999994</v>
      </c>
      <c r="N98" s="37">
        <v>6890156.6399999997</v>
      </c>
      <c r="O98" s="61">
        <v>1002</v>
      </c>
      <c r="P98" s="10">
        <v>2805705.55</v>
      </c>
      <c r="Q98" s="10">
        <v>-386.9</v>
      </c>
      <c r="R98" s="10">
        <v>350969.1</v>
      </c>
      <c r="S98" s="10">
        <v>891287.35</v>
      </c>
      <c r="T98" s="10">
        <v>0</v>
      </c>
      <c r="U98" s="10">
        <v>137313.20000000001</v>
      </c>
      <c r="V98" s="10">
        <v>76273.759999999995</v>
      </c>
      <c r="W98" s="10">
        <v>87141</v>
      </c>
      <c r="X98" s="10">
        <v>513299.52</v>
      </c>
      <c r="Y98" s="10">
        <v>79337.5</v>
      </c>
      <c r="Z98" s="37">
        <v>4940940.08</v>
      </c>
      <c r="AA98" s="12">
        <v>1003</v>
      </c>
      <c r="AB98" s="49">
        <v>2970589.5</v>
      </c>
      <c r="AC98" s="10">
        <v>-340.5</v>
      </c>
      <c r="AD98" s="10">
        <v>263047.40000000002</v>
      </c>
      <c r="AE98" s="10">
        <v>758925.05</v>
      </c>
      <c r="AF98" s="10">
        <v>0</v>
      </c>
      <c r="AG98" s="10">
        <v>150651.45000000001</v>
      </c>
      <c r="AH98" s="10">
        <v>81772.56</v>
      </c>
      <c r="AI98" s="10">
        <v>102897</v>
      </c>
      <c r="AJ98" s="10">
        <v>530102.63</v>
      </c>
      <c r="AK98" s="50">
        <v>80798.899999999994</v>
      </c>
      <c r="AL98" s="11">
        <v>4938443.99</v>
      </c>
      <c r="AM98" s="12">
        <v>1015</v>
      </c>
      <c r="AN98" s="64">
        <v>70.804126999999994</v>
      </c>
      <c r="AO98" s="13">
        <v>8.7162100000000002</v>
      </c>
      <c r="AP98" s="13">
        <v>38.113304999999997</v>
      </c>
      <c r="AQ98" s="13">
        <v>4.0749919999999999</v>
      </c>
      <c r="AR98" s="13">
        <v>1.9260330000000001</v>
      </c>
      <c r="AS98" s="13">
        <v>2.6986940000000001</v>
      </c>
      <c r="AT98" s="13">
        <v>12.946246</v>
      </c>
      <c r="AU98" s="65">
        <v>1.9986699999999999</v>
      </c>
      <c r="AV98" s="79">
        <v>141.28</v>
      </c>
      <c r="AW98" s="82">
        <v>-456646</v>
      </c>
      <c r="AX98" s="76">
        <v>-449.89738019408867</v>
      </c>
      <c r="AY98" s="9">
        <v>1002</v>
      </c>
      <c r="AZ98" s="102">
        <v>832</v>
      </c>
      <c r="BA98" s="103">
        <v>4.17</v>
      </c>
      <c r="BB98" s="103">
        <v>632.69000000000005</v>
      </c>
      <c r="BC98" s="102">
        <v>37</v>
      </c>
      <c r="BD98" s="102">
        <v>126</v>
      </c>
      <c r="BE98" s="104">
        <v>40</v>
      </c>
      <c r="BF98" s="12">
        <v>1003</v>
      </c>
      <c r="BG98" s="14">
        <v>833</v>
      </c>
      <c r="BH98" s="10">
        <v>4.17</v>
      </c>
      <c r="BI98" s="10">
        <v>632.69000000000005</v>
      </c>
      <c r="BJ98" s="14">
        <v>35</v>
      </c>
      <c r="BK98" s="14">
        <v>126</v>
      </c>
      <c r="BL98" s="15">
        <v>47</v>
      </c>
      <c r="BM98" s="12">
        <v>1015</v>
      </c>
      <c r="BN98" s="14">
        <v>823</v>
      </c>
      <c r="BO98" s="10">
        <v>4.17</v>
      </c>
      <c r="BP98" s="10">
        <v>632.69000000000005</v>
      </c>
      <c r="BQ98" s="14">
        <v>37</v>
      </c>
      <c r="BR98" s="14">
        <v>139</v>
      </c>
      <c r="BS98" s="15">
        <v>44</v>
      </c>
      <c r="BT98" s="16">
        <v>14.984714731</v>
      </c>
      <c r="BU98" s="13">
        <v>6.5543981579999997</v>
      </c>
      <c r="BV98" s="13">
        <v>5.8049334879999996</v>
      </c>
      <c r="BW98" s="13">
        <v>15.466080122999999</v>
      </c>
      <c r="BX98" s="13">
        <v>57.038023226</v>
      </c>
      <c r="BY98" s="13">
        <v>3.3067142860000001</v>
      </c>
      <c r="BZ98" s="118">
        <v>103.15</v>
      </c>
      <c r="CA98" s="123">
        <v>54190</v>
      </c>
      <c r="CB98" s="76">
        <v>53.388812999999999</v>
      </c>
    </row>
    <row r="99" spans="1:80" x14ac:dyDescent="0.25">
      <c r="A99" s="8" t="s">
        <v>207</v>
      </c>
      <c r="B99" s="7" t="s">
        <v>208</v>
      </c>
      <c r="C99" s="9">
        <v>467</v>
      </c>
      <c r="D99" s="49">
        <v>1305450.55</v>
      </c>
      <c r="E99" s="29">
        <v>-9</v>
      </c>
      <c r="F99" s="10">
        <v>198305.25</v>
      </c>
      <c r="G99" s="10">
        <v>21518.65</v>
      </c>
      <c r="H99" s="29">
        <v>0</v>
      </c>
      <c r="I99" s="10">
        <v>4345.55</v>
      </c>
      <c r="J99" s="10">
        <v>20176.61</v>
      </c>
      <c r="K99" s="10">
        <v>56582</v>
      </c>
      <c r="L99" s="10">
        <v>202858.97</v>
      </c>
      <c r="M99" s="50">
        <v>35706.9</v>
      </c>
      <c r="N99" s="37">
        <v>1844935.48</v>
      </c>
      <c r="O99" s="61">
        <v>464</v>
      </c>
      <c r="P99" s="10">
        <v>1307127.6499999999</v>
      </c>
      <c r="Q99" s="10">
        <v>0</v>
      </c>
      <c r="R99" s="10">
        <v>195874.65</v>
      </c>
      <c r="S99" s="10">
        <v>12764.35</v>
      </c>
      <c r="T99" s="10">
        <v>0</v>
      </c>
      <c r="U99" s="10">
        <v>5014.55</v>
      </c>
      <c r="V99" s="10">
        <v>18875.02</v>
      </c>
      <c r="W99" s="10">
        <v>72597</v>
      </c>
      <c r="X99" s="10">
        <v>210938.35</v>
      </c>
      <c r="Y99" s="10">
        <v>36489.4</v>
      </c>
      <c r="Z99" s="37">
        <v>1859680.97</v>
      </c>
      <c r="AA99" s="12">
        <v>454</v>
      </c>
      <c r="AB99" s="49">
        <v>1277949.7</v>
      </c>
      <c r="AC99" s="10">
        <v>-91.35</v>
      </c>
      <c r="AD99" s="10">
        <v>193735.4</v>
      </c>
      <c r="AE99" s="10">
        <v>23861.5</v>
      </c>
      <c r="AF99" s="10">
        <v>0</v>
      </c>
      <c r="AG99" s="10">
        <v>5292.2</v>
      </c>
      <c r="AH99" s="10">
        <v>32321.43</v>
      </c>
      <c r="AI99" s="10">
        <v>61091</v>
      </c>
      <c r="AJ99" s="10">
        <v>212008.25</v>
      </c>
      <c r="AK99" s="50">
        <v>36300</v>
      </c>
      <c r="AL99" s="11">
        <v>1842468.13</v>
      </c>
      <c r="AM99" s="12">
        <v>456</v>
      </c>
      <c r="AN99" s="64">
        <v>69.806055999999998</v>
      </c>
      <c r="AO99" s="13">
        <v>10.547211000000001</v>
      </c>
      <c r="AP99" s="13">
        <v>1.0451919999999999</v>
      </c>
      <c r="AQ99" s="13">
        <v>0.26315300000000003</v>
      </c>
      <c r="AR99" s="13">
        <v>1.284446</v>
      </c>
      <c r="AS99" s="13">
        <v>3.4145020000000001</v>
      </c>
      <c r="AT99" s="13">
        <v>11.232144</v>
      </c>
      <c r="AU99" s="65">
        <v>1.9468380000000001</v>
      </c>
      <c r="AV99" s="79">
        <v>99.54</v>
      </c>
      <c r="AW99" s="82">
        <v>2268</v>
      </c>
      <c r="AX99" s="76">
        <v>4.9743241513157903</v>
      </c>
      <c r="AY99" s="9">
        <v>464</v>
      </c>
      <c r="AZ99" s="102">
        <v>486</v>
      </c>
      <c r="BA99" s="103">
        <v>3.11</v>
      </c>
      <c r="BB99" s="103">
        <v>70.69</v>
      </c>
      <c r="BC99" s="102">
        <v>19</v>
      </c>
      <c r="BD99" s="102">
        <v>48</v>
      </c>
      <c r="BE99" s="104">
        <v>17</v>
      </c>
      <c r="BF99" s="12">
        <v>454</v>
      </c>
      <c r="BG99" s="14">
        <v>498</v>
      </c>
      <c r="BH99" s="10">
        <v>3.11</v>
      </c>
      <c r="BI99" s="10">
        <v>70.69</v>
      </c>
      <c r="BJ99" s="14">
        <v>15</v>
      </c>
      <c r="BK99" s="14">
        <v>47</v>
      </c>
      <c r="BL99" s="15">
        <v>17</v>
      </c>
      <c r="BM99" s="12">
        <v>456</v>
      </c>
      <c r="BN99" s="14">
        <v>482</v>
      </c>
      <c r="BO99" s="10">
        <v>3.11</v>
      </c>
      <c r="BP99" s="10">
        <v>70.69</v>
      </c>
      <c r="BQ99" s="14">
        <v>19</v>
      </c>
      <c r="BR99" s="14">
        <v>48</v>
      </c>
      <c r="BS99" s="15">
        <v>15</v>
      </c>
      <c r="BT99" s="16">
        <v>13.634824341</v>
      </c>
      <c r="BU99" s="13">
        <v>4.331865853</v>
      </c>
      <c r="BV99" s="13">
        <v>5.0171324989999997</v>
      </c>
      <c r="BW99" s="13">
        <v>16.528268343000001</v>
      </c>
      <c r="BX99" s="13">
        <v>45.860787752</v>
      </c>
      <c r="BY99" s="13">
        <v>2.7173062140000002</v>
      </c>
      <c r="BZ99" s="118">
        <v>88.09</v>
      </c>
      <c r="CA99" s="123">
        <v>12949</v>
      </c>
      <c r="CB99" s="76">
        <v>28.397478</v>
      </c>
    </row>
    <row r="100" spans="1:80" x14ac:dyDescent="0.25">
      <c r="A100" s="8" t="s">
        <v>209</v>
      </c>
      <c r="B100" s="7" t="s">
        <v>210</v>
      </c>
      <c r="C100" s="9">
        <v>175</v>
      </c>
      <c r="D100" s="49">
        <v>1527878.5</v>
      </c>
      <c r="E100" s="29">
        <v>-5290.85</v>
      </c>
      <c r="F100" s="10">
        <v>1343826.85</v>
      </c>
      <c r="G100" s="10">
        <v>191197.15</v>
      </c>
      <c r="H100" s="29">
        <v>0</v>
      </c>
      <c r="I100" s="10">
        <v>21330.25</v>
      </c>
      <c r="J100" s="10">
        <v>5019.13</v>
      </c>
      <c r="K100" s="10">
        <v>53642</v>
      </c>
      <c r="L100" s="10">
        <v>160711.24</v>
      </c>
      <c r="M100" s="50">
        <v>17849.599999999999</v>
      </c>
      <c r="N100" s="37">
        <v>3316163.87</v>
      </c>
      <c r="O100" s="61">
        <v>174</v>
      </c>
      <c r="P100" s="10">
        <v>2050834.95</v>
      </c>
      <c r="Q100" s="10">
        <v>-10396.15</v>
      </c>
      <c r="R100" s="10">
        <v>1164106.55</v>
      </c>
      <c r="S100" s="10">
        <v>118364.4</v>
      </c>
      <c r="T100" s="10">
        <v>0</v>
      </c>
      <c r="U100" s="10">
        <v>24168.15</v>
      </c>
      <c r="V100" s="10">
        <v>2572.79</v>
      </c>
      <c r="W100" s="10">
        <v>20685</v>
      </c>
      <c r="X100" s="10">
        <v>162328.24</v>
      </c>
      <c r="Y100" s="10">
        <v>17883.8</v>
      </c>
      <c r="Z100" s="37">
        <v>3550547.73</v>
      </c>
      <c r="AA100" s="12">
        <v>173</v>
      </c>
      <c r="AB100" s="49">
        <v>1034642.55</v>
      </c>
      <c r="AC100" s="10">
        <v>-5115.05</v>
      </c>
      <c r="AD100" s="10">
        <v>651183.30000000005</v>
      </c>
      <c r="AE100" s="10">
        <v>96795</v>
      </c>
      <c r="AF100" s="10">
        <v>0</v>
      </c>
      <c r="AG100" s="10">
        <v>27925.25</v>
      </c>
      <c r="AH100" s="10">
        <v>785.55</v>
      </c>
      <c r="AI100" s="10">
        <v>13978</v>
      </c>
      <c r="AJ100" s="10">
        <v>153971.54</v>
      </c>
      <c r="AK100" s="50">
        <v>17620.900000000001</v>
      </c>
      <c r="AL100" s="11">
        <v>1991787.04</v>
      </c>
      <c r="AM100" s="12">
        <v>178</v>
      </c>
      <c r="AN100" s="64">
        <v>218.503489</v>
      </c>
      <c r="AO100" s="13">
        <v>150.18036599999999</v>
      </c>
      <c r="AP100" s="13">
        <v>19.324584999999999</v>
      </c>
      <c r="AQ100" s="13">
        <v>3.4972080000000001</v>
      </c>
      <c r="AR100" s="13">
        <v>0.39763100000000001</v>
      </c>
      <c r="AS100" s="13">
        <v>4.1933730000000002</v>
      </c>
      <c r="AT100" s="13">
        <v>22.707248</v>
      </c>
      <c r="AU100" s="65">
        <v>2.53966</v>
      </c>
      <c r="AV100" s="79">
        <v>421.34</v>
      </c>
      <c r="AW100" s="82">
        <v>-623388</v>
      </c>
      <c r="AX100" s="76">
        <v>-3502.1808176235954</v>
      </c>
      <c r="AY100" s="9">
        <v>174</v>
      </c>
      <c r="AZ100" s="102">
        <v>168</v>
      </c>
      <c r="BA100" s="103">
        <v>0.98</v>
      </c>
      <c r="BB100" s="103">
        <v>72.37</v>
      </c>
      <c r="BC100" s="102">
        <v>6</v>
      </c>
      <c r="BD100" s="102">
        <v>18</v>
      </c>
      <c r="BE100" s="104">
        <v>3</v>
      </c>
      <c r="BF100" s="12">
        <v>173</v>
      </c>
      <c r="BG100" s="14">
        <v>158</v>
      </c>
      <c r="BH100" s="10">
        <v>0.98</v>
      </c>
      <c r="BI100" s="10">
        <v>72.37</v>
      </c>
      <c r="BJ100" s="14">
        <v>7</v>
      </c>
      <c r="BK100" s="14">
        <v>18</v>
      </c>
      <c r="BL100" s="15">
        <v>3</v>
      </c>
      <c r="BM100" s="12">
        <v>178</v>
      </c>
      <c r="BN100" s="14">
        <v>170</v>
      </c>
      <c r="BO100" s="10">
        <v>0.98</v>
      </c>
      <c r="BP100" s="10">
        <v>72.37</v>
      </c>
      <c r="BQ100" s="14">
        <v>7</v>
      </c>
      <c r="BR100" s="14">
        <v>20</v>
      </c>
      <c r="BS100" s="15">
        <v>4</v>
      </c>
      <c r="BT100" s="16">
        <v>14.161086232000001</v>
      </c>
      <c r="BU100" s="13">
        <v>5.8919125799999996</v>
      </c>
      <c r="BV100" s="13">
        <v>5.3641414980000004</v>
      </c>
      <c r="BW100" s="13">
        <v>16.309455617000001</v>
      </c>
      <c r="BX100" s="13">
        <v>46.981777700000002</v>
      </c>
      <c r="BY100" s="13">
        <v>1.4510125789999999</v>
      </c>
      <c r="BZ100" s="118">
        <v>90.16</v>
      </c>
      <c r="CA100" s="123">
        <v>5547</v>
      </c>
      <c r="CB100" s="76">
        <v>31.16226</v>
      </c>
    </row>
    <row r="101" spans="1:80" x14ac:dyDescent="0.25">
      <c r="A101" s="8" t="s">
        <v>211</v>
      </c>
      <c r="B101" s="7" t="s">
        <v>212</v>
      </c>
      <c r="C101" s="9">
        <v>4287</v>
      </c>
      <c r="D101" s="49">
        <v>9962066.8499999996</v>
      </c>
      <c r="E101" s="29">
        <v>-571.20000000000005</v>
      </c>
      <c r="F101" s="10">
        <v>875704.65</v>
      </c>
      <c r="G101" s="10">
        <v>417195</v>
      </c>
      <c r="H101" s="29">
        <v>0</v>
      </c>
      <c r="I101" s="10">
        <v>75427</v>
      </c>
      <c r="J101" s="10">
        <v>130221.67</v>
      </c>
      <c r="K101" s="10">
        <v>262179</v>
      </c>
      <c r="L101" s="10">
        <v>1579151.28</v>
      </c>
      <c r="M101" s="50">
        <v>302517.8</v>
      </c>
      <c r="N101" s="37">
        <v>13603892.050000001</v>
      </c>
      <c r="O101" s="61">
        <v>4352</v>
      </c>
      <c r="P101" s="10">
        <v>10381092.5</v>
      </c>
      <c r="Q101" s="10">
        <v>-1249.55</v>
      </c>
      <c r="R101" s="10">
        <v>939105</v>
      </c>
      <c r="S101" s="10">
        <v>312049.15000000002</v>
      </c>
      <c r="T101" s="10">
        <v>0</v>
      </c>
      <c r="U101" s="10">
        <v>78735.399999999994</v>
      </c>
      <c r="V101" s="10">
        <v>134693.49</v>
      </c>
      <c r="W101" s="10">
        <v>304315</v>
      </c>
      <c r="X101" s="10">
        <v>1623937.79</v>
      </c>
      <c r="Y101" s="10">
        <v>310447.8</v>
      </c>
      <c r="Z101" s="37">
        <v>14083126.58</v>
      </c>
      <c r="AA101" s="12">
        <v>4404</v>
      </c>
      <c r="AB101" s="49">
        <v>11013511.9</v>
      </c>
      <c r="AC101" s="10">
        <v>-735.55</v>
      </c>
      <c r="AD101" s="10">
        <v>971550.15</v>
      </c>
      <c r="AE101" s="10">
        <v>348639.6</v>
      </c>
      <c r="AF101" s="10">
        <v>0</v>
      </c>
      <c r="AG101" s="10">
        <v>81897</v>
      </c>
      <c r="AH101" s="10">
        <v>146936.37</v>
      </c>
      <c r="AI101" s="10">
        <v>514608</v>
      </c>
      <c r="AJ101" s="10">
        <v>1694288.55</v>
      </c>
      <c r="AK101" s="50">
        <v>313286.2</v>
      </c>
      <c r="AL101" s="11">
        <v>15083982.220000001</v>
      </c>
      <c r="AM101" s="12">
        <v>4487</v>
      </c>
      <c r="AN101" s="64">
        <v>59.718643999999998</v>
      </c>
      <c r="AO101" s="13">
        <v>5.3059719999999997</v>
      </c>
      <c r="AP101" s="13">
        <v>2.0563370000000001</v>
      </c>
      <c r="AQ101" s="13">
        <v>0.449633</v>
      </c>
      <c r="AR101" s="13">
        <v>0.78428600000000004</v>
      </c>
      <c r="AS101" s="13">
        <v>2.0538650000000001</v>
      </c>
      <c r="AT101" s="13">
        <v>9.3289960000000001</v>
      </c>
      <c r="AU101" s="65">
        <v>1.764464</v>
      </c>
      <c r="AV101" s="79">
        <v>81.459999999999994</v>
      </c>
      <c r="AW101" s="82">
        <v>899585</v>
      </c>
      <c r="AX101" s="76">
        <v>200.48689084956541</v>
      </c>
      <c r="AY101" s="9">
        <v>4352</v>
      </c>
      <c r="AZ101" s="102">
        <v>3777</v>
      </c>
      <c r="BA101" s="103">
        <v>17.239999999999998</v>
      </c>
      <c r="BB101" s="103">
        <v>612.75</v>
      </c>
      <c r="BC101" s="102">
        <v>129</v>
      </c>
      <c r="BD101" s="102">
        <v>536</v>
      </c>
      <c r="BE101" s="104">
        <v>225</v>
      </c>
      <c r="BF101" s="12">
        <v>4404</v>
      </c>
      <c r="BG101" s="14">
        <v>3814</v>
      </c>
      <c r="BH101" s="10">
        <v>17.239999999999998</v>
      </c>
      <c r="BI101" s="10">
        <v>612.75</v>
      </c>
      <c r="BJ101" s="14">
        <v>143</v>
      </c>
      <c r="BK101" s="14">
        <v>546</v>
      </c>
      <c r="BL101" s="15">
        <v>220</v>
      </c>
      <c r="BM101" s="12">
        <v>4487</v>
      </c>
      <c r="BN101" s="14">
        <v>3857</v>
      </c>
      <c r="BO101" s="10">
        <v>17.239999999999998</v>
      </c>
      <c r="BP101" s="10">
        <v>612.75</v>
      </c>
      <c r="BQ101" s="14">
        <v>130</v>
      </c>
      <c r="BR101" s="14">
        <v>582</v>
      </c>
      <c r="BS101" s="15">
        <v>220</v>
      </c>
      <c r="BT101" s="16">
        <v>15.145371724</v>
      </c>
      <c r="BU101" s="13">
        <v>4.1639179459999998</v>
      </c>
      <c r="BV101" s="13">
        <v>5.6420735219999996</v>
      </c>
      <c r="BW101" s="13">
        <v>13.004108359</v>
      </c>
      <c r="BX101" s="13">
        <v>55.352259418999999</v>
      </c>
      <c r="BY101" s="13">
        <v>3.828443456</v>
      </c>
      <c r="BZ101" s="118">
        <v>97.14</v>
      </c>
      <c r="CA101" s="123">
        <v>188418</v>
      </c>
      <c r="CB101" s="76">
        <v>41.99192</v>
      </c>
    </row>
    <row r="102" spans="1:80" x14ac:dyDescent="0.25">
      <c r="A102" s="8" t="s">
        <v>213</v>
      </c>
      <c r="B102" s="7" t="s">
        <v>214</v>
      </c>
      <c r="C102" s="9">
        <v>5020</v>
      </c>
      <c r="D102" s="49">
        <v>12462654.949999999</v>
      </c>
      <c r="E102" s="29">
        <v>-2282.6</v>
      </c>
      <c r="F102" s="10">
        <v>1393032.35</v>
      </c>
      <c r="G102" s="10">
        <v>1093503.1000000001</v>
      </c>
      <c r="H102" s="29">
        <v>0</v>
      </c>
      <c r="I102" s="10">
        <v>271574.84999999998</v>
      </c>
      <c r="J102" s="10">
        <v>450563.21</v>
      </c>
      <c r="K102" s="10">
        <v>405205</v>
      </c>
      <c r="L102" s="10">
        <v>2264269.77</v>
      </c>
      <c r="M102" s="50">
        <v>413289.1</v>
      </c>
      <c r="N102" s="37">
        <v>18751809.73</v>
      </c>
      <c r="O102" s="61">
        <v>4970</v>
      </c>
      <c r="P102" s="10">
        <v>12596501.5</v>
      </c>
      <c r="Q102" s="10">
        <v>-3386.85</v>
      </c>
      <c r="R102" s="10">
        <v>1374474</v>
      </c>
      <c r="S102" s="10">
        <v>1035098.35</v>
      </c>
      <c r="T102" s="10">
        <v>0</v>
      </c>
      <c r="U102" s="10">
        <v>311793.34999999998</v>
      </c>
      <c r="V102" s="10">
        <v>510294.73</v>
      </c>
      <c r="W102" s="10">
        <v>487639</v>
      </c>
      <c r="X102" s="10">
        <v>2323432.41</v>
      </c>
      <c r="Y102" s="10">
        <v>420157.8</v>
      </c>
      <c r="Z102" s="37">
        <v>19056004.289999999</v>
      </c>
      <c r="AA102" s="12">
        <v>5029</v>
      </c>
      <c r="AB102" s="49">
        <v>12729351.65</v>
      </c>
      <c r="AC102" s="10">
        <v>-4078.9</v>
      </c>
      <c r="AD102" s="10">
        <v>1457294.6</v>
      </c>
      <c r="AE102" s="10">
        <v>1223145.95</v>
      </c>
      <c r="AF102" s="10">
        <v>0</v>
      </c>
      <c r="AG102" s="10">
        <v>319715.3</v>
      </c>
      <c r="AH102" s="10">
        <v>575113.81999999995</v>
      </c>
      <c r="AI102" s="10">
        <v>555195</v>
      </c>
      <c r="AJ102" s="10">
        <v>2338973.94</v>
      </c>
      <c r="AK102" s="50">
        <v>420460</v>
      </c>
      <c r="AL102" s="11">
        <v>19615171.359999999</v>
      </c>
      <c r="AM102" s="12">
        <v>5037</v>
      </c>
      <c r="AN102" s="64">
        <v>62.510128000000002</v>
      </c>
      <c r="AO102" s="13">
        <v>6.9885900000000003</v>
      </c>
      <c r="AP102" s="13">
        <v>5.5456709999999996</v>
      </c>
      <c r="AQ102" s="13">
        <v>1.4943649999999999</v>
      </c>
      <c r="AR102" s="13">
        <v>2.541026</v>
      </c>
      <c r="AS102" s="13">
        <v>2.3960029999999999</v>
      </c>
      <c r="AT102" s="13">
        <v>11.461297</v>
      </c>
      <c r="AU102" s="65">
        <v>2.0745309999999999</v>
      </c>
      <c r="AV102" s="79">
        <v>95.01</v>
      </c>
      <c r="AW102" s="82">
        <v>271800</v>
      </c>
      <c r="AX102" s="76">
        <v>53.960603308516973</v>
      </c>
      <c r="AY102" s="9">
        <v>4970</v>
      </c>
      <c r="AZ102" s="102">
        <v>4490</v>
      </c>
      <c r="BA102" s="103">
        <v>12.28</v>
      </c>
      <c r="BB102" s="103">
        <v>1908</v>
      </c>
      <c r="BC102" s="102">
        <v>167</v>
      </c>
      <c r="BD102" s="102">
        <v>512</v>
      </c>
      <c r="BE102" s="104">
        <v>225</v>
      </c>
      <c r="BF102" s="12">
        <v>5029</v>
      </c>
      <c r="BG102" s="14">
        <v>4530</v>
      </c>
      <c r="BH102" s="10">
        <v>12.28</v>
      </c>
      <c r="BI102" s="10">
        <v>1908</v>
      </c>
      <c r="BJ102" s="14">
        <v>179</v>
      </c>
      <c r="BK102" s="14">
        <v>515</v>
      </c>
      <c r="BL102" s="15">
        <v>243</v>
      </c>
      <c r="BM102" s="12">
        <v>5037</v>
      </c>
      <c r="BN102" s="14">
        <v>4598</v>
      </c>
      <c r="BO102" s="10">
        <v>12.28</v>
      </c>
      <c r="BP102" s="10">
        <v>1908</v>
      </c>
      <c r="BQ102" s="14">
        <v>170</v>
      </c>
      <c r="BR102" s="14">
        <v>534</v>
      </c>
      <c r="BS102" s="15">
        <v>249</v>
      </c>
      <c r="BT102" s="16">
        <v>16.418970714</v>
      </c>
      <c r="BU102" s="13">
        <v>5.7607968950000004</v>
      </c>
      <c r="BV102" s="13">
        <v>5.4922254690000001</v>
      </c>
      <c r="BW102" s="13">
        <v>14.698992705</v>
      </c>
      <c r="BX102" s="13">
        <v>45.744111369000002</v>
      </c>
      <c r="BY102" s="13">
        <v>3.634980863</v>
      </c>
      <c r="BZ102" s="118">
        <v>91.75</v>
      </c>
      <c r="CA102" s="123">
        <v>168333</v>
      </c>
      <c r="CB102" s="76">
        <v>33.419320999999997</v>
      </c>
    </row>
    <row r="103" spans="1:80" x14ac:dyDescent="0.25">
      <c r="A103" s="8" t="s">
        <v>215</v>
      </c>
      <c r="B103" s="7" t="s">
        <v>216</v>
      </c>
      <c r="C103" s="9">
        <v>654</v>
      </c>
      <c r="D103" s="49">
        <v>2105109.85</v>
      </c>
      <c r="E103" s="29">
        <v>-1279.4000000000001</v>
      </c>
      <c r="F103" s="10">
        <v>232266.95</v>
      </c>
      <c r="G103" s="10">
        <v>52041.15</v>
      </c>
      <c r="H103" s="29">
        <v>0</v>
      </c>
      <c r="I103" s="10">
        <v>25348.799999999999</v>
      </c>
      <c r="J103" s="10">
        <v>1414.57</v>
      </c>
      <c r="K103" s="10">
        <v>333408</v>
      </c>
      <c r="L103" s="10">
        <v>320722.43</v>
      </c>
      <c r="M103" s="50">
        <v>59573.8</v>
      </c>
      <c r="N103" s="37">
        <v>3128606.15</v>
      </c>
      <c r="O103" s="61">
        <v>693</v>
      </c>
      <c r="P103" s="10">
        <v>2219254.15</v>
      </c>
      <c r="Q103" s="10">
        <v>-967.8</v>
      </c>
      <c r="R103" s="10">
        <v>226896.75</v>
      </c>
      <c r="S103" s="10">
        <v>97081.55</v>
      </c>
      <c r="T103" s="10">
        <v>0</v>
      </c>
      <c r="U103" s="10">
        <v>26126.15</v>
      </c>
      <c r="V103" s="10">
        <v>5637.36</v>
      </c>
      <c r="W103" s="10">
        <v>120654</v>
      </c>
      <c r="X103" s="10">
        <v>332609.67</v>
      </c>
      <c r="Y103" s="10">
        <v>61383.7</v>
      </c>
      <c r="Z103" s="37">
        <v>3088675.53</v>
      </c>
      <c r="AA103" s="12">
        <v>702</v>
      </c>
      <c r="AB103" s="49">
        <v>2231438.4500000002</v>
      </c>
      <c r="AC103" s="10">
        <v>-881.85</v>
      </c>
      <c r="AD103" s="10">
        <v>247972.35</v>
      </c>
      <c r="AE103" s="10">
        <v>77614.05</v>
      </c>
      <c r="AF103" s="10">
        <v>0</v>
      </c>
      <c r="AG103" s="10">
        <v>26109.65</v>
      </c>
      <c r="AH103" s="10">
        <v>4529.6000000000004</v>
      </c>
      <c r="AI103" s="10">
        <v>59655.3</v>
      </c>
      <c r="AJ103" s="10">
        <v>335452.45</v>
      </c>
      <c r="AK103" s="50">
        <v>61679.8</v>
      </c>
      <c r="AL103" s="11">
        <v>3043569.8</v>
      </c>
      <c r="AM103" s="12">
        <v>699</v>
      </c>
      <c r="AN103" s="64">
        <v>79.482483999999999</v>
      </c>
      <c r="AO103" s="13">
        <v>8.5784760000000002</v>
      </c>
      <c r="AP103" s="13">
        <v>2.7360910000000001</v>
      </c>
      <c r="AQ103" s="13">
        <v>0.94141600000000003</v>
      </c>
      <c r="AR103" s="13">
        <v>0.138735</v>
      </c>
      <c r="AS103" s="13">
        <v>6.3693960000000001</v>
      </c>
      <c r="AT103" s="13">
        <v>11.996172</v>
      </c>
      <c r="AU103" s="65">
        <v>2.215802</v>
      </c>
      <c r="AV103" s="79">
        <v>112.46</v>
      </c>
      <c r="AW103" s="82">
        <v>-94922</v>
      </c>
      <c r="AX103" s="76">
        <v>-135.79751349785408</v>
      </c>
      <c r="AY103" s="9">
        <v>693</v>
      </c>
      <c r="AZ103" s="102">
        <v>580</v>
      </c>
      <c r="BA103" s="103">
        <v>3</v>
      </c>
      <c r="BB103" s="103">
        <v>89.73</v>
      </c>
      <c r="BC103" s="102">
        <v>11</v>
      </c>
      <c r="BD103" s="102">
        <v>82</v>
      </c>
      <c r="BE103" s="104">
        <v>35</v>
      </c>
      <c r="BF103" s="12">
        <v>702</v>
      </c>
      <c r="BG103" s="14">
        <v>576</v>
      </c>
      <c r="BH103" s="10">
        <v>3</v>
      </c>
      <c r="BI103" s="10">
        <v>89.73</v>
      </c>
      <c r="BJ103" s="14">
        <v>13</v>
      </c>
      <c r="BK103" s="14">
        <v>88</v>
      </c>
      <c r="BL103" s="15">
        <v>32</v>
      </c>
      <c r="BM103" s="12">
        <v>699</v>
      </c>
      <c r="BN103" s="14">
        <v>582</v>
      </c>
      <c r="BO103" s="10">
        <v>3</v>
      </c>
      <c r="BP103" s="10">
        <v>89.73</v>
      </c>
      <c r="BQ103" s="14">
        <v>16</v>
      </c>
      <c r="BR103" s="14">
        <v>91</v>
      </c>
      <c r="BS103" s="15">
        <v>32</v>
      </c>
      <c r="BT103" s="16">
        <v>14.884012775</v>
      </c>
      <c r="BU103" s="13">
        <v>4.0423492489999999</v>
      </c>
      <c r="BV103" s="13">
        <v>5.7791952589999998</v>
      </c>
      <c r="BW103" s="13">
        <v>8.1748988400000009</v>
      </c>
      <c r="BX103" s="13">
        <v>54.916825693</v>
      </c>
      <c r="BY103" s="13">
        <v>3.6042333339999999</v>
      </c>
      <c r="BZ103" s="118">
        <v>91.4</v>
      </c>
      <c r="CA103" s="123">
        <v>23006</v>
      </c>
      <c r="CB103" s="76">
        <v>32.912291000000003</v>
      </c>
    </row>
    <row r="104" spans="1:80" x14ac:dyDescent="0.25">
      <c r="A104" s="8" t="s">
        <v>217</v>
      </c>
      <c r="B104" s="7" t="s">
        <v>218</v>
      </c>
      <c r="C104" s="9">
        <v>575</v>
      </c>
      <c r="D104" s="49">
        <v>2278899.5</v>
      </c>
      <c r="E104" s="29">
        <v>-4592.2</v>
      </c>
      <c r="F104" s="10">
        <v>572752.85</v>
      </c>
      <c r="G104" s="10">
        <v>21482.85</v>
      </c>
      <c r="H104" s="29">
        <v>0</v>
      </c>
      <c r="I104" s="10">
        <v>8450.25</v>
      </c>
      <c r="J104" s="10">
        <v>22734.23</v>
      </c>
      <c r="K104" s="10">
        <v>172040</v>
      </c>
      <c r="L104" s="10">
        <v>336596.4</v>
      </c>
      <c r="M104" s="50">
        <v>36259.4</v>
      </c>
      <c r="N104" s="37">
        <v>3444623.28</v>
      </c>
      <c r="O104" s="61">
        <v>565</v>
      </c>
      <c r="P104" s="10">
        <v>2341493.75</v>
      </c>
      <c r="Q104" s="10">
        <v>-4799</v>
      </c>
      <c r="R104" s="10">
        <v>535827.1</v>
      </c>
      <c r="S104" s="10">
        <v>16406.55</v>
      </c>
      <c r="T104" s="10">
        <v>0</v>
      </c>
      <c r="U104" s="10">
        <v>9143.4500000000007</v>
      </c>
      <c r="V104" s="10">
        <v>13357.03</v>
      </c>
      <c r="W104" s="10">
        <v>73825</v>
      </c>
      <c r="X104" s="10">
        <v>336737.74</v>
      </c>
      <c r="Y104" s="10">
        <v>36471.699999999997</v>
      </c>
      <c r="Z104" s="37">
        <v>3358463.32</v>
      </c>
      <c r="AA104" s="12">
        <v>573</v>
      </c>
      <c r="AB104" s="49">
        <v>2336984.0499999998</v>
      </c>
      <c r="AC104" s="10">
        <v>-4233.3999999999996</v>
      </c>
      <c r="AD104" s="10">
        <v>586261.55000000005</v>
      </c>
      <c r="AE104" s="10">
        <v>38359.5</v>
      </c>
      <c r="AF104" s="10">
        <v>0</v>
      </c>
      <c r="AG104" s="10">
        <v>8754.35</v>
      </c>
      <c r="AH104" s="10">
        <v>20636.900000000001</v>
      </c>
      <c r="AI104" s="10">
        <v>16634</v>
      </c>
      <c r="AJ104" s="10">
        <v>304865.87</v>
      </c>
      <c r="AK104" s="50">
        <v>36544.400000000001</v>
      </c>
      <c r="AL104" s="11">
        <v>3344807.22</v>
      </c>
      <c r="AM104" s="12">
        <v>590</v>
      </c>
      <c r="AN104" s="64">
        <v>100.7453</v>
      </c>
      <c r="AO104" s="13">
        <v>24.577686</v>
      </c>
      <c r="AP104" s="13">
        <v>1.104835</v>
      </c>
      <c r="AQ104" s="13">
        <v>0.38233200000000001</v>
      </c>
      <c r="AR104" s="13">
        <v>0.82159199999999999</v>
      </c>
      <c r="AS104" s="13">
        <v>3.8014640000000002</v>
      </c>
      <c r="AT104" s="13">
        <v>14.193134000000001</v>
      </c>
      <c r="AU104" s="65">
        <v>1.5851599999999999</v>
      </c>
      <c r="AV104" s="79">
        <v>147.21</v>
      </c>
      <c r="AW104" s="82">
        <v>-303571</v>
      </c>
      <c r="AX104" s="76">
        <v>-514.52653388983049</v>
      </c>
      <c r="AY104" s="9">
        <v>565</v>
      </c>
      <c r="AZ104" s="102">
        <v>592</v>
      </c>
      <c r="BA104" s="103">
        <v>0.35</v>
      </c>
      <c r="BB104" s="103">
        <v>250.83</v>
      </c>
      <c r="BC104" s="102">
        <v>30</v>
      </c>
      <c r="BD104" s="102">
        <v>44</v>
      </c>
      <c r="BE104" s="104">
        <v>8</v>
      </c>
      <c r="BF104" s="12">
        <v>573</v>
      </c>
      <c r="BG104" s="14">
        <v>598</v>
      </c>
      <c r="BH104" s="10">
        <v>0.35</v>
      </c>
      <c r="BI104" s="10">
        <v>250.83</v>
      </c>
      <c r="BJ104" s="14">
        <v>30</v>
      </c>
      <c r="BK104" s="14">
        <v>46</v>
      </c>
      <c r="BL104" s="15">
        <v>14</v>
      </c>
      <c r="BM104" s="12">
        <v>590</v>
      </c>
      <c r="BN104" s="14">
        <v>600</v>
      </c>
      <c r="BO104" s="10">
        <v>0.35</v>
      </c>
      <c r="BP104" s="10">
        <v>250.83</v>
      </c>
      <c r="BQ104" s="14">
        <v>29</v>
      </c>
      <c r="BR104" s="14">
        <v>45</v>
      </c>
      <c r="BS104" s="15">
        <v>20</v>
      </c>
      <c r="BT104" s="16">
        <v>20.226687374000001</v>
      </c>
      <c r="BU104" s="13">
        <v>5.9737953279999996</v>
      </c>
      <c r="BV104" s="13">
        <v>5.0964404160000001</v>
      </c>
      <c r="BW104" s="13">
        <v>22.081778583999998</v>
      </c>
      <c r="BX104" s="13">
        <v>34.431748464999998</v>
      </c>
      <c r="BY104" s="13">
        <v>1.845740833</v>
      </c>
      <c r="BZ104" s="118">
        <v>89.66</v>
      </c>
      <c r="CA104" s="123">
        <v>17981</v>
      </c>
      <c r="CB104" s="76">
        <v>30.476723</v>
      </c>
    </row>
    <row r="105" spans="1:80" x14ac:dyDescent="0.25">
      <c r="A105" s="8" t="s">
        <v>219</v>
      </c>
      <c r="B105" s="7" t="s">
        <v>220</v>
      </c>
      <c r="C105" s="9">
        <v>1958</v>
      </c>
      <c r="D105" s="49">
        <v>3870897.3</v>
      </c>
      <c r="E105" s="29">
        <v>-1081.45</v>
      </c>
      <c r="F105" s="10">
        <v>308378.40000000002</v>
      </c>
      <c r="G105" s="10">
        <v>157308.79999999999</v>
      </c>
      <c r="H105" s="29">
        <v>0</v>
      </c>
      <c r="I105" s="10">
        <v>26552.7</v>
      </c>
      <c r="J105" s="10">
        <v>144928.60999999999</v>
      </c>
      <c r="K105" s="10">
        <v>42230</v>
      </c>
      <c r="L105" s="10">
        <v>622916.12</v>
      </c>
      <c r="M105" s="50">
        <v>145769.29999999999</v>
      </c>
      <c r="N105" s="37">
        <v>5317899.78</v>
      </c>
      <c r="O105" s="61">
        <v>2044</v>
      </c>
      <c r="P105" s="10">
        <v>3976717.5</v>
      </c>
      <c r="Q105" s="10">
        <v>-1290.95</v>
      </c>
      <c r="R105" s="10">
        <v>320056.59999999998</v>
      </c>
      <c r="S105" s="10">
        <v>140407.6</v>
      </c>
      <c r="T105" s="10">
        <v>0</v>
      </c>
      <c r="U105" s="10">
        <v>25847.3</v>
      </c>
      <c r="V105" s="10">
        <v>136306.69</v>
      </c>
      <c r="W105" s="10">
        <v>83656</v>
      </c>
      <c r="X105" s="10">
        <v>664791.76</v>
      </c>
      <c r="Y105" s="10">
        <v>150380.5</v>
      </c>
      <c r="Z105" s="37">
        <v>5496873</v>
      </c>
      <c r="AA105" s="12">
        <v>2116</v>
      </c>
      <c r="AB105" s="49">
        <v>4217732.25</v>
      </c>
      <c r="AC105" s="10">
        <v>-320.75</v>
      </c>
      <c r="AD105" s="10">
        <v>341619.15</v>
      </c>
      <c r="AE105" s="10">
        <v>127342.15</v>
      </c>
      <c r="AF105" s="10">
        <v>0</v>
      </c>
      <c r="AG105" s="10">
        <v>27629.200000000001</v>
      </c>
      <c r="AH105" s="10">
        <v>130755.48</v>
      </c>
      <c r="AI105" s="10">
        <v>71183.3</v>
      </c>
      <c r="AJ105" s="10">
        <v>681696.49</v>
      </c>
      <c r="AK105" s="50">
        <v>153335.5</v>
      </c>
      <c r="AL105" s="11">
        <v>5750972.7699999996</v>
      </c>
      <c r="AM105" s="12">
        <v>2225</v>
      </c>
      <c r="AN105" s="64">
        <v>48.992240000000002</v>
      </c>
      <c r="AO105" s="13">
        <v>3.9383050000000002</v>
      </c>
      <c r="AP105" s="13">
        <v>1.7334620000000001</v>
      </c>
      <c r="AQ105" s="13">
        <v>0.32523200000000002</v>
      </c>
      <c r="AR105" s="13">
        <v>1.67723</v>
      </c>
      <c r="AS105" s="13">
        <v>0.79638799999999998</v>
      </c>
      <c r="AT105" s="13">
        <v>7.9980200000000004</v>
      </c>
      <c r="AU105" s="65">
        <v>1.8261430000000001</v>
      </c>
      <c r="AV105" s="79">
        <v>67.290000000000006</v>
      </c>
      <c r="AW105" s="82">
        <v>787022</v>
      </c>
      <c r="AX105" s="76">
        <v>353.71770224898876</v>
      </c>
      <c r="AY105" s="9">
        <v>2044</v>
      </c>
      <c r="AZ105" s="102">
        <v>1385</v>
      </c>
      <c r="BA105" s="103">
        <v>11.35</v>
      </c>
      <c r="BB105" s="103">
        <v>291.45999999999998</v>
      </c>
      <c r="BC105" s="102">
        <v>61</v>
      </c>
      <c r="BD105" s="102">
        <v>301</v>
      </c>
      <c r="BE105" s="104">
        <v>98</v>
      </c>
      <c r="BF105" s="12">
        <v>2116</v>
      </c>
      <c r="BG105" s="14">
        <v>1439</v>
      </c>
      <c r="BH105" s="10">
        <v>11.35</v>
      </c>
      <c r="BI105" s="10">
        <v>291.45999999999998</v>
      </c>
      <c r="BJ105" s="14">
        <v>64</v>
      </c>
      <c r="BK105" s="14">
        <v>311</v>
      </c>
      <c r="BL105" s="15">
        <v>104</v>
      </c>
      <c r="BM105" s="12">
        <v>2225</v>
      </c>
      <c r="BN105" s="14">
        <v>1494</v>
      </c>
      <c r="BO105" s="10">
        <v>11.35</v>
      </c>
      <c r="BP105" s="10">
        <v>291.45999999999998</v>
      </c>
      <c r="BQ105" s="14">
        <v>63</v>
      </c>
      <c r="BR105" s="14">
        <v>317</v>
      </c>
      <c r="BS105" s="15">
        <v>117</v>
      </c>
      <c r="BT105" s="16">
        <v>14.293044877</v>
      </c>
      <c r="BU105" s="13">
        <v>4.1432435810000001</v>
      </c>
      <c r="BV105" s="13">
        <v>6.5591071230000004</v>
      </c>
      <c r="BW105" s="13">
        <v>12.624996821</v>
      </c>
      <c r="BX105" s="13">
        <v>64.141005559000007</v>
      </c>
      <c r="BY105" s="13">
        <v>3.8043431550000002</v>
      </c>
      <c r="BZ105" s="118">
        <v>105.57</v>
      </c>
      <c r="CA105" s="123">
        <v>130336</v>
      </c>
      <c r="CB105" s="76">
        <v>58.578119000000001</v>
      </c>
    </row>
    <row r="106" spans="1:80" x14ac:dyDescent="0.25">
      <c r="A106" s="8" t="s">
        <v>221</v>
      </c>
      <c r="B106" s="7" t="s">
        <v>222</v>
      </c>
      <c r="C106" s="9">
        <v>972</v>
      </c>
      <c r="D106" s="49">
        <v>4158016.05</v>
      </c>
      <c r="E106" s="29">
        <v>-6607.8</v>
      </c>
      <c r="F106" s="10">
        <v>1001607.65</v>
      </c>
      <c r="G106" s="10">
        <v>108664.95</v>
      </c>
      <c r="H106" s="29">
        <v>0</v>
      </c>
      <c r="I106" s="10">
        <v>43451.3</v>
      </c>
      <c r="J106" s="10">
        <v>24114.82</v>
      </c>
      <c r="K106" s="10">
        <v>151822</v>
      </c>
      <c r="L106" s="10">
        <v>596967.1</v>
      </c>
      <c r="M106" s="50">
        <v>69260.2</v>
      </c>
      <c r="N106" s="37">
        <v>6147296.2699999996</v>
      </c>
      <c r="O106" s="61">
        <v>972</v>
      </c>
      <c r="P106" s="10">
        <v>4351139.8499999996</v>
      </c>
      <c r="Q106" s="10">
        <v>-6379.7</v>
      </c>
      <c r="R106" s="10">
        <v>1015918.4</v>
      </c>
      <c r="S106" s="10">
        <v>72099.25</v>
      </c>
      <c r="T106" s="10">
        <v>0</v>
      </c>
      <c r="U106" s="10">
        <v>44289.35</v>
      </c>
      <c r="V106" s="10">
        <v>19087.560000000001</v>
      </c>
      <c r="W106" s="10">
        <v>363230</v>
      </c>
      <c r="X106" s="10">
        <v>590443.92000000004</v>
      </c>
      <c r="Y106" s="10">
        <v>68093.7</v>
      </c>
      <c r="Z106" s="37">
        <v>6517922.3300000001</v>
      </c>
      <c r="AA106" s="12">
        <v>954</v>
      </c>
      <c r="AB106" s="49">
        <v>4360009.05</v>
      </c>
      <c r="AC106" s="10">
        <v>-6349.1</v>
      </c>
      <c r="AD106" s="10">
        <v>1056483.6499999999</v>
      </c>
      <c r="AE106" s="10">
        <v>54148.75</v>
      </c>
      <c r="AF106" s="10">
        <v>0</v>
      </c>
      <c r="AG106" s="10">
        <v>44253.15</v>
      </c>
      <c r="AH106" s="10">
        <v>21213.61</v>
      </c>
      <c r="AI106" s="10">
        <v>150244.35</v>
      </c>
      <c r="AJ106" s="10">
        <v>641379.04</v>
      </c>
      <c r="AK106" s="50">
        <v>67814.8</v>
      </c>
      <c r="AL106" s="11">
        <v>6389197.2999999998</v>
      </c>
      <c r="AM106" s="12">
        <v>976</v>
      </c>
      <c r="AN106" s="64">
        <v>110.207705</v>
      </c>
      <c r="AO106" s="13">
        <v>26.362182000000001</v>
      </c>
      <c r="AP106" s="13">
        <v>2.011164</v>
      </c>
      <c r="AQ106" s="13">
        <v>1.1319490000000001</v>
      </c>
      <c r="AR106" s="13">
        <v>0.55231600000000003</v>
      </c>
      <c r="AS106" s="13">
        <v>5.6942240000000002</v>
      </c>
      <c r="AT106" s="13">
        <v>15.688198999999999</v>
      </c>
      <c r="AU106" s="65">
        <v>1.759144</v>
      </c>
      <c r="AV106" s="79">
        <v>163.41</v>
      </c>
      <c r="AW106" s="82">
        <v>-674499</v>
      </c>
      <c r="AX106" s="76">
        <v>-691.08509879098358</v>
      </c>
      <c r="AY106" s="9">
        <v>972</v>
      </c>
      <c r="AZ106" s="102">
        <v>920</v>
      </c>
      <c r="BA106" s="103">
        <v>1.1299999999999999</v>
      </c>
      <c r="BB106" s="103">
        <v>336.19</v>
      </c>
      <c r="BC106" s="102">
        <v>42</v>
      </c>
      <c r="BD106" s="102">
        <v>96</v>
      </c>
      <c r="BE106" s="104">
        <v>47</v>
      </c>
      <c r="BF106" s="12">
        <v>954</v>
      </c>
      <c r="BG106" s="14">
        <v>908</v>
      </c>
      <c r="BH106" s="10">
        <v>1.1299999999999999</v>
      </c>
      <c r="BI106" s="10">
        <v>336.19</v>
      </c>
      <c r="BJ106" s="14">
        <v>47</v>
      </c>
      <c r="BK106" s="14">
        <v>93</v>
      </c>
      <c r="BL106" s="15">
        <v>46</v>
      </c>
      <c r="BM106" s="12">
        <v>976</v>
      </c>
      <c r="BN106" s="14">
        <v>928</v>
      </c>
      <c r="BO106" s="10">
        <v>1.1299999999999999</v>
      </c>
      <c r="BP106" s="10">
        <v>336.19</v>
      </c>
      <c r="BQ106" s="14">
        <v>46</v>
      </c>
      <c r="BR106" s="14">
        <v>105</v>
      </c>
      <c r="BS106" s="15">
        <v>41</v>
      </c>
      <c r="BT106" s="16">
        <v>18.441931690000001</v>
      </c>
      <c r="BU106" s="13">
        <v>5.6166760419999999</v>
      </c>
      <c r="BV106" s="13">
        <v>5.3462785070000001</v>
      </c>
      <c r="BW106" s="13">
        <v>19.927917073</v>
      </c>
      <c r="BX106" s="13">
        <v>44.628197299</v>
      </c>
      <c r="BY106" s="13">
        <v>3.5197884679999998</v>
      </c>
      <c r="BZ106" s="118">
        <v>97.48</v>
      </c>
      <c r="CA106" s="123">
        <v>41561</v>
      </c>
      <c r="CB106" s="76">
        <v>42.582917999999999</v>
      </c>
    </row>
    <row r="107" spans="1:80" x14ac:dyDescent="0.25">
      <c r="A107" s="8" t="s">
        <v>223</v>
      </c>
      <c r="B107" s="7" t="s">
        <v>224</v>
      </c>
      <c r="C107" s="9">
        <v>9231</v>
      </c>
      <c r="D107" s="49">
        <v>26008099.25</v>
      </c>
      <c r="E107" s="29">
        <v>-22042.3</v>
      </c>
      <c r="F107" s="10">
        <v>3713935.85</v>
      </c>
      <c r="G107" s="10">
        <v>3539677.05</v>
      </c>
      <c r="H107" s="29">
        <v>0</v>
      </c>
      <c r="I107" s="10">
        <v>781565.55</v>
      </c>
      <c r="J107" s="10">
        <v>512888.34</v>
      </c>
      <c r="K107" s="10">
        <v>689727</v>
      </c>
      <c r="L107" s="10">
        <v>3940885.32</v>
      </c>
      <c r="M107" s="50">
        <v>650948.30000000005</v>
      </c>
      <c r="N107" s="37">
        <v>39815684.359999999</v>
      </c>
      <c r="O107" s="61">
        <v>9293</v>
      </c>
      <c r="P107" s="10">
        <v>26935199.350000001</v>
      </c>
      <c r="Q107" s="10">
        <v>-19403.599999999999</v>
      </c>
      <c r="R107" s="10">
        <v>3648126.8</v>
      </c>
      <c r="S107" s="10">
        <v>3343942.45</v>
      </c>
      <c r="T107" s="10">
        <v>0</v>
      </c>
      <c r="U107" s="10">
        <v>776474.8</v>
      </c>
      <c r="V107" s="10">
        <v>546758.93999999994</v>
      </c>
      <c r="W107" s="10">
        <v>770738</v>
      </c>
      <c r="X107" s="10">
        <v>4183575.97</v>
      </c>
      <c r="Y107" s="10">
        <v>656564.30000000005</v>
      </c>
      <c r="Z107" s="37">
        <v>40841977.009999998</v>
      </c>
      <c r="AA107" s="12">
        <v>9347</v>
      </c>
      <c r="AB107" s="49">
        <v>27195083.75</v>
      </c>
      <c r="AC107" s="10">
        <v>-17205.849999999999</v>
      </c>
      <c r="AD107" s="10">
        <v>3730411.35</v>
      </c>
      <c r="AE107" s="10">
        <v>3806517.3</v>
      </c>
      <c r="AF107" s="10">
        <v>0</v>
      </c>
      <c r="AG107" s="10">
        <v>815021.65</v>
      </c>
      <c r="AH107" s="10">
        <v>542959.96</v>
      </c>
      <c r="AI107" s="10">
        <v>638730.15</v>
      </c>
      <c r="AJ107" s="10">
        <v>4305213.01</v>
      </c>
      <c r="AK107" s="50">
        <v>658506.4</v>
      </c>
      <c r="AL107" s="11">
        <v>41675237.719999999</v>
      </c>
      <c r="AM107" s="12">
        <v>9358</v>
      </c>
      <c r="AN107" s="64">
        <v>71.396203</v>
      </c>
      <c r="AO107" s="13">
        <v>9.8887309999999999</v>
      </c>
      <c r="AP107" s="13">
        <v>9.5328330000000001</v>
      </c>
      <c r="AQ107" s="13">
        <v>2.1156950000000001</v>
      </c>
      <c r="AR107" s="13">
        <v>1.4286479999999999</v>
      </c>
      <c r="AS107" s="13">
        <v>1.8721080000000001</v>
      </c>
      <c r="AT107" s="13">
        <v>11.08079</v>
      </c>
      <c r="AU107" s="65">
        <v>1.7527250000000001</v>
      </c>
      <c r="AV107" s="79">
        <v>109.07</v>
      </c>
      <c r="AW107" s="82">
        <v>-925048</v>
      </c>
      <c r="AX107" s="76">
        <v>-98.850998991344298</v>
      </c>
      <c r="AY107" s="9">
        <v>9293</v>
      </c>
      <c r="AZ107" s="102">
        <v>8562</v>
      </c>
      <c r="BA107" s="103">
        <v>36.409999999999997</v>
      </c>
      <c r="BB107" s="103">
        <v>3759.42</v>
      </c>
      <c r="BC107" s="102">
        <v>526</v>
      </c>
      <c r="BD107" s="102">
        <v>1074</v>
      </c>
      <c r="BE107" s="104">
        <v>343</v>
      </c>
      <c r="BF107" s="12">
        <v>9347</v>
      </c>
      <c r="BG107" s="14">
        <v>8604</v>
      </c>
      <c r="BH107" s="10">
        <v>36.409999999999997</v>
      </c>
      <c r="BI107" s="10">
        <v>3759.42</v>
      </c>
      <c r="BJ107" s="14">
        <v>527</v>
      </c>
      <c r="BK107" s="14">
        <v>1041</v>
      </c>
      <c r="BL107" s="15">
        <v>357</v>
      </c>
      <c r="BM107" s="12">
        <v>9358</v>
      </c>
      <c r="BN107" s="14">
        <v>8642</v>
      </c>
      <c r="BO107" s="10">
        <v>36.409999999999997</v>
      </c>
      <c r="BP107" s="10">
        <v>3759.42</v>
      </c>
      <c r="BQ107" s="14">
        <v>529</v>
      </c>
      <c r="BR107" s="14">
        <v>1055</v>
      </c>
      <c r="BS107" s="15">
        <v>320</v>
      </c>
      <c r="BT107" s="16">
        <v>15.148493989</v>
      </c>
      <c r="BU107" s="13">
        <v>5.8502564599999998</v>
      </c>
      <c r="BV107" s="13">
        <v>5.4371716130000003</v>
      </c>
      <c r="BW107" s="13">
        <v>24.208916043999999</v>
      </c>
      <c r="BX107" s="13">
        <v>49.890110931999999</v>
      </c>
      <c r="BY107" s="13">
        <v>2.7764927080000001</v>
      </c>
      <c r="BZ107" s="118">
        <v>103.31</v>
      </c>
      <c r="CA107" s="123">
        <v>502720</v>
      </c>
      <c r="CB107" s="76">
        <v>53.720838000000001</v>
      </c>
    </row>
    <row r="108" spans="1:80" x14ac:dyDescent="0.25">
      <c r="A108" s="8" t="s">
        <v>225</v>
      </c>
      <c r="B108" s="7" t="s">
        <v>226</v>
      </c>
      <c r="C108" s="9">
        <v>1185</v>
      </c>
      <c r="D108" s="49">
        <v>2916803.8</v>
      </c>
      <c r="E108" s="29">
        <v>-145.15</v>
      </c>
      <c r="F108" s="10">
        <v>383231.8</v>
      </c>
      <c r="G108" s="10">
        <v>347780.2</v>
      </c>
      <c r="H108" s="29">
        <v>0</v>
      </c>
      <c r="I108" s="10">
        <v>55102.35</v>
      </c>
      <c r="J108" s="10">
        <v>169117.27</v>
      </c>
      <c r="K108" s="10">
        <v>74027</v>
      </c>
      <c r="L108" s="10">
        <v>604069.5</v>
      </c>
      <c r="M108" s="50">
        <v>102677.9</v>
      </c>
      <c r="N108" s="37">
        <v>4652664.67</v>
      </c>
      <c r="O108" s="61">
        <v>1183</v>
      </c>
      <c r="P108" s="10">
        <v>3095350.65</v>
      </c>
      <c r="Q108" s="10">
        <v>-201.65</v>
      </c>
      <c r="R108" s="10">
        <v>380939.65</v>
      </c>
      <c r="S108" s="10">
        <v>361854.55</v>
      </c>
      <c r="T108" s="10">
        <v>0</v>
      </c>
      <c r="U108" s="10">
        <v>46111.8</v>
      </c>
      <c r="V108" s="10">
        <v>179330.83</v>
      </c>
      <c r="W108" s="10">
        <v>123396</v>
      </c>
      <c r="X108" s="10">
        <v>617502.12</v>
      </c>
      <c r="Y108" s="10">
        <v>104689.3</v>
      </c>
      <c r="Z108" s="37">
        <v>4908973.25</v>
      </c>
      <c r="AA108" s="12">
        <v>1160</v>
      </c>
      <c r="AB108" s="49">
        <v>3313348.1</v>
      </c>
      <c r="AC108" s="10">
        <v>-135</v>
      </c>
      <c r="AD108" s="10">
        <v>411363.5</v>
      </c>
      <c r="AE108" s="10">
        <v>282257.5</v>
      </c>
      <c r="AF108" s="10">
        <v>0</v>
      </c>
      <c r="AG108" s="10">
        <v>39830.35</v>
      </c>
      <c r="AH108" s="10">
        <v>192248.99</v>
      </c>
      <c r="AI108" s="10">
        <v>127392</v>
      </c>
      <c r="AJ108" s="10">
        <v>624311.63</v>
      </c>
      <c r="AK108" s="50">
        <v>104811.2</v>
      </c>
      <c r="AL108" s="11">
        <v>5095428.2699999996</v>
      </c>
      <c r="AM108" s="12">
        <v>1229</v>
      </c>
      <c r="AN108" s="64">
        <v>65.720305999999994</v>
      </c>
      <c r="AO108" s="13">
        <v>8.2823119999999992</v>
      </c>
      <c r="AP108" s="13">
        <v>6.9821600000000004</v>
      </c>
      <c r="AQ108" s="13">
        <v>0.99245799999999995</v>
      </c>
      <c r="AR108" s="13">
        <v>3.8103349999999998</v>
      </c>
      <c r="AS108" s="13">
        <v>2.2913359999999998</v>
      </c>
      <c r="AT108" s="13">
        <v>13.004538999999999</v>
      </c>
      <c r="AU108" s="65">
        <v>2.1989559999999999</v>
      </c>
      <c r="AV108" s="79">
        <v>103.28</v>
      </c>
      <c r="AW108" s="82">
        <v>-43934</v>
      </c>
      <c r="AX108" s="76">
        <v>-35.747660053702198</v>
      </c>
      <c r="AY108" s="9">
        <v>1183</v>
      </c>
      <c r="AZ108" s="102">
        <v>956</v>
      </c>
      <c r="BA108" s="103">
        <v>7.55</v>
      </c>
      <c r="BB108" s="103">
        <v>611.54</v>
      </c>
      <c r="BC108" s="102">
        <v>36</v>
      </c>
      <c r="BD108" s="102">
        <v>120</v>
      </c>
      <c r="BE108" s="104">
        <v>47</v>
      </c>
      <c r="BF108" s="12">
        <v>1160</v>
      </c>
      <c r="BG108" s="14">
        <v>980</v>
      </c>
      <c r="BH108" s="10">
        <v>7.55</v>
      </c>
      <c r="BI108" s="10">
        <v>611.54</v>
      </c>
      <c r="BJ108" s="14">
        <v>39</v>
      </c>
      <c r="BK108" s="14">
        <v>119</v>
      </c>
      <c r="BL108" s="15">
        <v>37</v>
      </c>
      <c r="BM108" s="12">
        <v>1229</v>
      </c>
      <c r="BN108" s="14">
        <v>1007</v>
      </c>
      <c r="BO108" s="10">
        <v>7.55</v>
      </c>
      <c r="BP108" s="10">
        <v>611.54</v>
      </c>
      <c r="BQ108" s="14">
        <v>44</v>
      </c>
      <c r="BR108" s="14">
        <v>127</v>
      </c>
      <c r="BS108" s="15">
        <v>45</v>
      </c>
      <c r="BT108" s="16">
        <v>13.821072580999999</v>
      </c>
      <c r="BU108" s="13">
        <v>6.2352464950000002</v>
      </c>
      <c r="BV108" s="13">
        <v>5.8048162430000003</v>
      </c>
      <c r="BW108" s="13">
        <v>14.254334745</v>
      </c>
      <c r="BX108" s="13">
        <v>45.144713406999998</v>
      </c>
      <c r="BY108" s="13">
        <v>2.750444559</v>
      </c>
      <c r="BZ108" s="118">
        <v>88.01</v>
      </c>
      <c r="CA108" s="123">
        <v>34774</v>
      </c>
      <c r="CB108" s="76">
        <v>28.294460000000001</v>
      </c>
    </row>
    <row r="109" spans="1:80" x14ac:dyDescent="0.25">
      <c r="A109" s="8" t="s">
        <v>227</v>
      </c>
      <c r="B109" s="7" t="s">
        <v>228</v>
      </c>
      <c r="C109" s="9">
        <v>438</v>
      </c>
      <c r="D109" s="49">
        <v>1085719</v>
      </c>
      <c r="E109" s="29">
        <v>-30.65</v>
      </c>
      <c r="F109" s="10">
        <v>110685.6</v>
      </c>
      <c r="G109" s="10">
        <v>31287.200000000001</v>
      </c>
      <c r="H109" s="29">
        <v>0</v>
      </c>
      <c r="I109" s="10">
        <v>5447</v>
      </c>
      <c r="J109" s="10">
        <v>13467.83</v>
      </c>
      <c r="K109" s="10">
        <v>47049</v>
      </c>
      <c r="L109" s="10">
        <v>186724.23</v>
      </c>
      <c r="M109" s="50">
        <v>32236.400000000001</v>
      </c>
      <c r="N109" s="37">
        <v>1512585.61</v>
      </c>
      <c r="O109" s="61">
        <v>441</v>
      </c>
      <c r="P109" s="10">
        <v>1174349.8500000001</v>
      </c>
      <c r="Q109" s="10">
        <v>-21.15</v>
      </c>
      <c r="R109" s="10">
        <v>107075.15</v>
      </c>
      <c r="S109" s="10">
        <v>31296.7</v>
      </c>
      <c r="T109" s="10">
        <v>0</v>
      </c>
      <c r="U109" s="10">
        <v>5660.7</v>
      </c>
      <c r="V109" s="10">
        <v>16706.990000000002</v>
      </c>
      <c r="W109" s="10">
        <v>13843</v>
      </c>
      <c r="X109" s="10">
        <v>192614.27</v>
      </c>
      <c r="Y109" s="10">
        <v>33104.5</v>
      </c>
      <c r="Z109" s="37">
        <v>1574630.01</v>
      </c>
      <c r="AA109" s="12">
        <v>449</v>
      </c>
      <c r="AB109" s="49">
        <v>1040909.35</v>
      </c>
      <c r="AC109" s="10">
        <v>0</v>
      </c>
      <c r="AD109" s="10">
        <v>96338.15</v>
      </c>
      <c r="AE109" s="10">
        <v>56217.65</v>
      </c>
      <c r="AF109" s="10">
        <v>0</v>
      </c>
      <c r="AG109" s="10">
        <v>5951.55</v>
      </c>
      <c r="AH109" s="10">
        <v>16077.94</v>
      </c>
      <c r="AI109" s="10">
        <v>65205</v>
      </c>
      <c r="AJ109" s="10">
        <v>187802.73</v>
      </c>
      <c r="AK109" s="50">
        <v>33686.6</v>
      </c>
      <c r="AL109" s="11">
        <v>1502188.97</v>
      </c>
      <c r="AM109" s="12">
        <v>432</v>
      </c>
      <c r="AN109" s="64">
        <v>61.794027</v>
      </c>
      <c r="AO109" s="13">
        <v>5.8807929999999997</v>
      </c>
      <c r="AP109" s="13">
        <v>2.217266</v>
      </c>
      <c r="AQ109" s="13">
        <v>0.319131</v>
      </c>
      <c r="AR109" s="13">
        <v>0.86505100000000001</v>
      </c>
      <c r="AS109" s="13">
        <v>2.352903</v>
      </c>
      <c r="AT109" s="13">
        <v>10.613970999999999</v>
      </c>
      <c r="AU109" s="65">
        <v>1.8527070000000001</v>
      </c>
      <c r="AV109" s="79">
        <v>85.9</v>
      </c>
      <c r="AW109" s="82">
        <v>65869</v>
      </c>
      <c r="AX109" s="76">
        <v>152.47384902777779</v>
      </c>
      <c r="AY109" s="9">
        <v>441</v>
      </c>
      <c r="AZ109" s="102">
        <v>398</v>
      </c>
      <c r="BA109" s="103">
        <v>2.84</v>
      </c>
      <c r="BB109" s="103">
        <v>110.79</v>
      </c>
      <c r="BC109" s="102">
        <v>17</v>
      </c>
      <c r="BD109" s="102">
        <v>45</v>
      </c>
      <c r="BE109" s="104">
        <v>18</v>
      </c>
      <c r="BF109" s="12">
        <v>449</v>
      </c>
      <c r="BG109" s="14">
        <v>407</v>
      </c>
      <c r="BH109" s="10">
        <v>2.84</v>
      </c>
      <c r="BI109" s="10">
        <v>110.79</v>
      </c>
      <c r="BJ109" s="14">
        <v>16</v>
      </c>
      <c r="BK109" s="14">
        <v>52</v>
      </c>
      <c r="BL109" s="15">
        <v>18</v>
      </c>
      <c r="BM109" s="12">
        <v>432</v>
      </c>
      <c r="BN109" s="14">
        <v>420</v>
      </c>
      <c r="BO109" s="10">
        <v>2.84</v>
      </c>
      <c r="BP109" s="10">
        <v>110.79</v>
      </c>
      <c r="BQ109" s="14">
        <v>15</v>
      </c>
      <c r="BR109" s="14">
        <v>41</v>
      </c>
      <c r="BS109" s="15">
        <v>15</v>
      </c>
      <c r="BT109" s="16">
        <v>13.777291062</v>
      </c>
      <c r="BU109" s="13">
        <v>5.1043189870000001</v>
      </c>
      <c r="BV109" s="13">
        <v>5.4231326170000003</v>
      </c>
      <c r="BW109" s="13">
        <v>15.558333035</v>
      </c>
      <c r="BX109" s="13">
        <v>45.937186812999997</v>
      </c>
      <c r="BY109" s="13">
        <v>2.9366870999999999</v>
      </c>
      <c r="BZ109" s="118">
        <v>88.74</v>
      </c>
      <c r="CA109" s="123">
        <v>12634</v>
      </c>
      <c r="CB109" s="76">
        <v>29.244959999999999</v>
      </c>
    </row>
    <row r="110" spans="1:80" x14ac:dyDescent="0.25">
      <c r="A110" s="8" t="s">
        <v>229</v>
      </c>
      <c r="B110" s="7" t="s">
        <v>230</v>
      </c>
      <c r="C110" s="9">
        <v>3601</v>
      </c>
      <c r="D110" s="49">
        <v>12771118.449999999</v>
      </c>
      <c r="E110" s="29">
        <v>-8636.75</v>
      </c>
      <c r="F110" s="10">
        <v>2768813.8</v>
      </c>
      <c r="G110" s="10">
        <v>559013.4</v>
      </c>
      <c r="H110" s="29">
        <v>0</v>
      </c>
      <c r="I110" s="10">
        <v>119282.5</v>
      </c>
      <c r="J110" s="10">
        <v>242198.36</v>
      </c>
      <c r="K110" s="10">
        <v>421974</v>
      </c>
      <c r="L110" s="10">
        <v>2076510.36</v>
      </c>
      <c r="M110" s="50">
        <v>304427.90000000002</v>
      </c>
      <c r="N110" s="37">
        <v>19254702.02</v>
      </c>
      <c r="O110" s="61">
        <v>3819</v>
      </c>
      <c r="P110" s="10">
        <v>13890686.1</v>
      </c>
      <c r="Q110" s="10">
        <v>-34416.800000000003</v>
      </c>
      <c r="R110" s="10">
        <v>2795842.5</v>
      </c>
      <c r="S110" s="10">
        <v>890721.45</v>
      </c>
      <c r="T110" s="10">
        <v>0</v>
      </c>
      <c r="U110" s="10">
        <v>130339.7</v>
      </c>
      <c r="V110" s="10">
        <v>230184.45</v>
      </c>
      <c r="W110" s="10">
        <v>477616</v>
      </c>
      <c r="X110" s="10">
        <v>2164528.15</v>
      </c>
      <c r="Y110" s="10">
        <v>315863.7</v>
      </c>
      <c r="Z110" s="37">
        <v>20861365.25</v>
      </c>
      <c r="AA110" s="12">
        <v>4015</v>
      </c>
      <c r="AB110" s="49">
        <v>15064360.199999999</v>
      </c>
      <c r="AC110" s="10">
        <v>-27116</v>
      </c>
      <c r="AD110" s="10">
        <v>3104426.5</v>
      </c>
      <c r="AE110" s="10">
        <v>669986.65</v>
      </c>
      <c r="AF110" s="10">
        <v>0</v>
      </c>
      <c r="AG110" s="10">
        <v>121798.7</v>
      </c>
      <c r="AH110" s="10">
        <v>279914.69</v>
      </c>
      <c r="AI110" s="10">
        <v>418476</v>
      </c>
      <c r="AJ110" s="10">
        <v>2264887</v>
      </c>
      <c r="AK110" s="50">
        <v>327592.40000000002</v>
      </c>
      <c r="AL110" s="11">
        <v>22224326.140000001</v>
      </c>
      <c r="AM110" s="12">
        <v>4123</v>
      </c>
      <c r="AN110" s="64">
        <v>90.436353999999994</v>
      </c>
      <c r="AO110" s="13">
        <v>18.834893000000001</v>
      </c>
      <c r="AP110" s="13">
        <v>4.6013349999999997</v>
      </c>
      <c r="AQ110" s="13">
        <v>0.80836300000000005</v>
      </c>
      <c r="AR110" s="13">
        <v>1.6337520000000001</v>
      </c>
      <c r="AS110" s="13">
        <v>2.8701810000000001</v>
      </c>
      <c r="AT110" s="13">
        <v>14.144264</v>
      </c>
      <c r="AU110" s="65">
        <v>2.0609980000000001</v>
      </c>
      <c r="AV110" s="79">
        <v>135.38999999999999</v>
      </c>
      <c r="AW110" s="82">
        <v>-1590258</v>
      </c>
      <c r="AX110" s="76">
        <v>-385.70417357264125</v>
      </c>
      <c r="AY110" s="9">
        <v>3819</v>
      </c>
      <c r="AZ110" s="102">
        <v>3172</v>
      </c>
      <c r="BA110" s="103">
        <v>17.54</v>
      </c>
      <c r="BB110" s="103">
        <v>893.71</v>
      </c>
      <c r="BC110" s="102">
        <v>174</v>
      </c>
      <c r="BD110" s="102">
        <v>390</v>
      </c>
      <c r="BE110" s="104">
        <v>124</v>
      </c>
      <c r="BF110" s="12">
        <v>4015</v>
      </c>
      <c r="BG110" s="14">
        <v>3259</v>
      </c>
      <c r="BH110" s="10">
        <v>17.54</v>
      </c>
      <c r="BI110" s="10">
        <v>893.71</v>
      </c>
      <c r="BJ110" s="14">
        <v>185</v>
      </c>
      <c r="BK110" s="14">
        <v>407</v>
      </c>
      <c r="BL110" s="15">
        <v>145</v>
      </c>
      <c r="BM110" s="12">
        <v>4123</v>
      </c>
      <c r="BN110" s="14">
        <v>3332</v>
      </c>
      <c r="BO110" s="10">
        <v>17.54</v>
      </c>
      <c r="BP110" s="10">
        <v>893.71</v>
      </c>
      <c r="BQ110" s="14">
        <v>197</v>
      </c>
      <c r="BR110" s="14">
        <v>415</v>
      </c>
      <c r="BS110" s="15">
        <v>161</v>
      </c>
      <c r="BT110" s="16">
        <v>14.818016313999999</v>
      </c>
      <c r="BU110" s="13">
        <v>4.9236394189999997</v>
      </c>
      <c r="BV110" s="13">
        <v>5.8349903730000001</v>
      </c>
      <c r="BW110" s="13">
        <v>19.909598893999998</v>
      </c>
      <c r="BX110" s="13">
        <v>44.671551112000003</v>
      </c>
      <c r="BY110" s="13">
        <v>2.7361851019999999</v>
      </c>
      <c r="BZ110" s="118">
        <v>92.89</v>
      </c>
      <c r="CA110" s="123">
        <v>144765</v>
      </c>
      <c r="CB110" s="76">
        <v>35.111483999999997</v>
      </c>
    </row>
    <row r="111" spans="1:80" x14ac:dyDescent="0.25">
      <c r="A111" s="8" t="s">
        <v>231</v>
      </c>
      <c r="B111" s="7" t="s">
        <v>232</v>
      </c>
      <c r="C111" s="9">
        <v>658</v>
      </c>
      <c r="D111" s="49">
        <v>1455700.8</v>
      </c>
      <c r="E111" s="29">
        <v>0</v>
      </c>
      <c r="F111" s="10">
        <v>121249.2</v>
      </c>
      <c r="G111" s="10">
        <v>17732.25</v>
      </c>
      <c r="H111" s="29">
        <v>0</v>
      </c>
      <c r="I111" s="10">
        <v>7884.8</v>
      </c>
      <c r="J111" s="10">
        <v>10151.16</v>
      </c>
      <c r="K111" s="10">
        <v>59617</v>
      </c>
      <c r="L111" s="10">
        <v>212058.07</v>
      </c>
      <c r="M111" s="50">
        <v>49896.2</v>
      </c>
      <c r="N111" s="37">
        <v>1934289.48</v>
      </c>
      <c r="O111" s="61">
        <v>645</v>
      </c>
      <c r="P111" s="10">
        <v>1438764.2</v>
      </c>
      <c r="Q111" s="10">
        <v>0</v>
      </c>
      <c r="R111" s="10">
        <v>120866.15</v>
      </c>
      <c r="S111" s="10">
        <v>24744.65</v>
      </c>
      <c r="T111" s="10">
        <v>0</v>
      </c>
      <c r="U111" s="10">
        <v>9080.25</v>
      </c>
      <c r="V111" s="10">
        <v>8030.47</v>
      </c>
      <c r="W111" s="10">
        <v>54145</v>
      </c>
      <c r="X111" s="10">
        <v>230303.44</v>
      </c>
      <c r="Y111" s="10">
        <v>49641.8</v>
      </c>
      <c r="Z111" s="37">
        <v>1935575.96</v>
      </c>
      <c r="AA111" s="12">
        <v>653</v>
      </c>
      <c r="AB111" s="49">
        <v>1533028.8</v>
      </c>
      <c r="AC111" s="10">
        <v>0</v>
      </c>
      <c r="AD111" s="10">
        <v>137846.15</v>
      </c>
      <c r="AE111" s="10">
        <v>16442.849999999999</v>
      </c>
      <c r="AF111" s="10">
        <v>0</v>
      </c>
      <c r="AG111" s="10">
        <v>10972.45</v>
      </c>
      <c r="AH111" s="10">
        <v>13373.91</v>
      </c>
      <c r="AI111" s="10">
        <v>40342</v>
      </c>
      <c r="AJ111" s="10">
        <v>238372.3</v>
      </c>
      <c r="AK111" s="50">
        <v>50160.5</v>
      </c>
      <c r="AL111" s="11">
        <v>2040538.96</v>
      </c>
      <c r="AM111" s="12">
        <v>670</v>
      </c>
      <c r="AN111" s="64">
        <v>56.250076</v>
      </c>
      <c r="AO111" s="13">
        <v>4.8263800000000003</v>
      </c>
      <c r="AP111" s="13">
        <v>0.74978500000000003</v>
      </c>
      <c r="AQ111" s="13">
        <v>0.35505300000000001</v>
      </c>
      <c r="AR111" s="13">
        <v>0.400536</v>
      </c>
      <c r="AS111" s="13">
        <v>1.957741</v>
      </c>
      <c r="AT111" s="13">
        <v>8.6510510000000007</v>
      </c>
      <c r="AU111" s="65">
        <v>1.9017200000000001</v>
      </c>
      <c r="AV111" s="79">
        <v>75.09</v>
      </c>
      <c r="AW111" s="82">
        <v>180478</v>
      </c>
      <c r="AX111" s="76">
        <v>269.37046661492536</v>
      </c>
      <c r="AY111" s="9">
        <v>645</v>
      </c>
      <c r="AZ111" s="102">
        <v>595</v>
      </c>
      <c r="BA111" s="103">
        <v>3.25</v>
      </c>
      <c r="BB111" s="103">
        <v>64.569999999999993</v>
      </c>
      <c r="BC111" s="102">
        <v>31</v>
      </c>
      <c r="BD111" s="102">
        <v>65</v>
      </c>
      <c r="BE111" s="104">
        <v>26</v>
      </c>
      <c r="BF111" s="12">
        <v>653</v>
      </c>
      <c r="BG111" s="14">
        <v>623</v>
      </c>
      <c r="BH111" s="10">
        <v>3.25</v>
      </c>
      <c r="BI111" s="10">
        <v>64.569999999999993</v>
      </c>
      <c r="BJ111" s="14">
        <v>26</v>
      </c>
      <c r="BK111" s="14">
        <v>62</v>
      </c>
      <c r="BL111" s="15">
        <v>30</v>
      </c>
      <c r="BM111" s="12">
        <v>670</v>
      </c>
      <c r="BN111" s="14">
        <v>640</v>
      </c>
      <c r="BO111" s="10">
        <v>3.25</v>
      </c>
      <c r="BP111" s="10">
        <v>64.569999999999993</v>
      </c>
      <c r="BQ111" s="14">
        <v>24</v>
      </c>
      <c r="BR111" s="14">
        <v>62</v>
      </c>
      <c r="BS111" s="15">
        <v>39</v>
      </c>
      <c r="BT111" s="16">
        <v>14.495544512</v>
      </c>
      <c r="BU111" s="13">
        <v>3.6198489380000001</v>
      </c>
      <c r="BV111" s="13">
        <v>5.3654267420000004</v>
      </c>
      <c r="BW111" s="13">
        <v>17.680896014999998</v>
      </c>
      <c r="BX111" s="13">
        <v>42.335653540999999</v>
      </c>
      <c r="BY111" s="13">
        <v>3.6745320640000001</v>
      </c>
      <c r="BZ111" s="118">
        <v>87.17</v>
      </c>
      <c r="CA111" s="123">
        <v>18244</v>
      </c>
      <c r="CB111" s="76">
        <v>27.229616</v>
      </c>
    </row>
    <row r="112" spans="1:80" x14ac:dyDescent="0.25">
      <c r="A112" s="8" t="s">
        <v>233</v>
      </c>
      <c r="B112" s="7" t="s">
        <v>234</v>
      </c>
      <c r="C112" s="9">
        <v>7823</v>
      </c>
      <c r="D112" s="49">
        <v>21094428.399999999</v>
      </c>
      <c r="E112" s="29">
        <v>-8053.95</v>
      </c>
      <c r="F112" s="10">
        <v>2801811.95</v>
      </c>
      <c r="G112" s="10">
        <v>2651011.5</v>
      </c>
      <c r="H112" s="29">
        <v>0</v>
      </c>
      <c r="I112" s="10">
        <v>593167</v>
      </c>
      <c r="J112" s="10">
        <v>256391.29</v>
      </c>
      <c r="K112" s="10">
        <v>929177.1</v>
      </c>
      <c r="L112" s="10">
        <v>3707785.21</v>
      </c>
      <c r="M112" s="50">
        <v>533317.30000000005</v>
      </c>
      <c r="N112" s="37">
        <v>32559035.800000001</v>
      </c>
      <c r="O112" s="61">
        <v>7964</v>
      </c>
      <c r="P112" s="10">
        <v>21996884.600000001</v>
      </c>
      <c r="Q112" s="10">
        <v>-11796.2</v>
      </c>
      <c r="R112" s="10">
        <v>2902526.85</v>
      </c>
      <c r="S112" s="10">
        <v>2605688.6</v>
      </c>
      <c r="T112" s="10">
        <v>0</v>
      </c>
      <c r="U112" s="10">
        <v>637688.30000000005</v>
      </c>
      <c r="V112" s="10">
        <v>322752.25</v>
      </c>
      <c r="W112" s="10">
        <v>1193572</v>
      </c>
      <c r="X112" s="10">
        <v>3809999.7</v>
      </c>
      <c r="Y112" s="10">
        <v>546403.1</v>
      </c>
      <c r="Z112" s="37">
        <v>34003719.200000003</v>
      </c>
      <c r="AA112" s="12">
        <v>8181</v>
      </c>
      <c r="AB112" s="49">
        <v>22553479.149999999</v>
      </c>
      <c r="AC112" s="10">
        <v>-9747.6</v>
      </c>
      <c r="AD112" s="10">
        <v>3338884.55</v>
      </c>
      <c r="AE112" s="10">
        <v>2555810.7999999998</v>
      </c>
      <c r="AF112" s="10">
        <v>0</v>
      </c>
      <c r="AG112" s="10">
        <v>650809.65</v>
      </c>
      <c r="AH112" s="10">
        <v>279682.90000000002</v>
      </c>
      <c r="AI112" s="10">
        <v>777826</v>
      </c>
      <c r="AJ112" s="10">
        <v>3922656.24</v>
      </c>
      <c r="AK112" s="50">
        <v>557744.9</v>
      </c>
      <c r="AL112" s="11">
        <v>34627146.590000004</v>
      </c>
      <c r="AM112" s="12">
        <v>8300</v>
      </c>
      <c r="AN112" s="64">
        <v>68.020821999999995</v>
      </c>
      <c r="AO112" s="13">
        <v>9.3647329999999993</v>
      </c>
      <c r="AP112" s="13">
        <v>8.1071410000000004</v>
      </c>
      <c r="AQ112" s="13">
        <v>1.9502600000000001</v>
      </c>
      <c r="AR112" s="13">
        <v>0.89028200000000002</v>
      </c>
      <c r="AS112" s="13">
        <v>3.0130750000000002</v>
      </c>
      <c r="AT112" s="13">
        <v>11.860621999999999</v>
      </c>
      <c r="AU112" s="65">
        <v>1.697543</v>
      </c>
      <c r="AV112" s="79">
        <v>104.9</v>
      </c>
      <c r="AW112" s="82">
        <v>-443249</v>
      </c>
      <c r="AX112" s="76">
        <v>-53.40351654433735</v>
      </c>
      <c r="AY112" s="9">
        <v>7964</v>
      </c>
      <c r="AZ112" s="102">
        <v>7174</v>
      </c>
      <c r="BA112" s="103">
        <v>28.93</v>
      </c>
      <c r="BB112" s="103">
        <v>3104.76</v>
      </c>
      <c r="BC112" s="102">
        <v>399</v>
      </c>
      <c r="BD112" s="102">
        <v>812</v>
      </c>
      <c r="BE112" s="104">
        <v>280</v>
      </c>
      <c r="BF112" s="12">
        <v>8181</v>
      </c>
      <c r="BG112" s="14">
        <v>7254</v>
      </c>
      <c r="BH112" s="10">
        <v>28.93</v>
      </c>
      <c r="BI112" s="10">
        <v>3104.76</v>
      </c>
      <c r="BJ112" s="14">
        <v>427</v>
      </c>
      <c r="BK112" s="14">
        <v>829</v>
      </c>
      <c r="BL112" s="15">
        <v>307</v>
      </c>
      <c r="BM112" s="12">
        <v>8300</v>
      </c>
      <c r="BN112" s="14">
        <v>7325</v>
      </c>
      <c r="BO112" s="10">
        <v>28.93</v>
      </c>
      <c r="BP112" s="10">
        <v>3104.76</v>
      </c>
      <c r="BQ112" s="14">
        <v>431</v>
      </c>
      <c r="BR112" s="14">
        <v>830</v>
      </c>
      <c r="BS112" s="15">
        <v>311</v>
      </c>
      <c r="BT112" s="16">
        <v>15.405481652000001</v>
      </c>
      <c r="BU112" s="13">
        <v>5.7623856509999998</v>
      </c>
      <c r="BV112" s="13">
        <v>5.5477835510000002</v>
      </c>
      <c r="BW112" s="13">
        <v>22.021413288000002</v>
      </c>
      <c r="BX112" s="13">
        <v>44.545919734000002</v>
      </c>
      <c r="BY112" s="13">
        <v>2.7993352730000001</v>
      </c>
      <c r="BZ112" s="118">
        <v>96.08</v>
      </c>
      <c r="CA112" s="123">
        <v>333567</v>
      </c>
      <c r="CB112" s="76">
        <v>40.188825000000001</v>
      </c>
    </row>
    <row r="113" spans="1:80" x14ac:dyDescent="0.25">
      <c r="A113" s="8" t="s">
        <v>235</v>
      </c>
      <c r="B113" s="7" t="s">
        <v>236</v>
      </c>
      <c r="C113" s="9">
        <v>1606</v>
      </c>
      <c r="D113" s="49">
        <v>3427455.3</v>
      </c>
      <c r="E113" s="29">
        <v>-2700.65</v>
      </c>
      <c r="F113" s="10">
        <v>308327.3</v>
      </c>
      <c r="G113" s="10">
        <v>168972.75</v>
      </c>
      <c r="H113" s="29">
        <v>0</v>
      </c>
      <c r="I113" s="10">
        <v>51285.75</v>
      </c>
      <c r="J113" s="10">
        <v>40483.72</v>
      </c>
      <c r="K113" s="10">
        <v>123934</v>
      </c>
      <c r="L113" s="10">
        <v>581861.81000000006</v>
      </c>
      <c r="M113" s="50">
        <v>112121.9</v>
      </c>
      <c r="N113" s="37">
        <v>4811741.88</v>
      </c>
      <c r="O113" s="61">
        <v>1634</v>
      </c>
      <c r="P113" s="10">
        <v>3571857</v>
      </c>
      <c r="Q113" s="10">
        <v>-3391.45</v>
      </c>
      <c r="R113" s="10">
        <v>328353.65000000002</v>
      </c>
      <c r="S113" s="10">
        <v>205681.8</v>
      </c>
      <c r="T113" s="10">
        <v>0</v>
      </c>
      <c r="U113" s="10">
        <v>55837.85</v>
      </c>
      <c r="V113" s="10">
        <v>69555.45</v>
      </c>
      <c r="W113" s="10">
        <v>117893</v>
      </c>
      <c r="X113" s="10">
        <v>606969.54</v>
      </c>
      <c r="Y113" s="10">
        <v>115290.2</v>
      </c>
      <c r="Z113" s="37">
        <v>5068047.04</v>
      </c>
      <c r="AA113" s="12">
        <v>1638</v>
      </c>
      <c r="AB113" s="49">
        <v>3599226.2</v>
      </c>
      <c r="AC113" s="10">
        <v>-2877.15</v>
      </c>
      <c r="AD113" s="10">
        <v>341004</v>
      </c>
      <c r="AE113" s="10">
        <v>176354.8</v>
      </c>
      <c r="AF113" s="10">
        <v>0</v>
      </c>
      <c r="AG113" s="10">
        <v>59896.3</v>
      </c>
      <c r="AH113" s="10">
        <v>87526.19</v>
      </c>
      <c r="AI113" s="10">
        <v>211059</v>
      </c>
      <c r="AJ113" s="10">
        <v>643445.46</v>
      </c>
      <c r="AK113" s="50">
        <v>116473.3</v>
      </c>
      <c r="AL113" s="11">
        <v>5232108.0999999996</v>
      </c>
      <c r="AM113" s="12">
        <v>1664</v>
      </c>
      <c r="AN113" s="64">
        <v>53.941530999999998</v>
      </c>
      <c r="AO113" s="13">
        <v>4.9784639999999998</v>
      </c>
      <c r="AP113" s="13">
        <v>2.806772</v>
      </c>
      <c r="AQ113" s="13">
        <v>0.85046699999999997</v>
      </c>
      <c r="AR113" s="13">
        <v>1.0039439999999999</v>
      </c>
      <c r="AS113" s="13">
        <v>2.3043619999999998</v>
      </c>
      <c r="AT113" s="13">
        <v>9.3320600000000002</v>
      </c>
      <c r="AU113" s="65">
        <v>1.7515499999999999</v>
      </c>
      <c r="AV113" s="79">
        <v>76.97</v>
      </c>
      <c r="AW113" s="82">
        <v>414404</v>
      </c>
      <c r="AX113" s="76">
        <v>249.04062007872596</v>
      </c>
      <c r="AY113" s="9">
        <v>1634</v>
      </c>
      <c r="AZ113" s="102">
        <v>1389</v>
      </c>
      <c r="BA113" s="103">
        <v>5.22</v>
      </c>
      <c r="BB113" s="103">
        <v>273.52999999999997</v>
      </c>
      <c r="BC113" s="102">
        <v>59</v>
      </c>
      <c r="BD113" s="102">
        <v>186</v>
      </c>
      <c r="BE113" s="104">
        <v>75</v>
      </c>
      <c r="BF113" s="12">
        <v>1638</v>
      </c>
      <c r="BG113" s="14">
        <v>1419</v>
      </c>
      <c r="BH113" s="10">
        <v>5.22</v>
      </c>
      <c r="BI113" s="10">
        <v>273.52999999999997</v>
      </c>
      <c r="BJ113" s="14">
        <v>63</v>
      </c>
      <c r="BK113" s="14">
        <v>202</v>
      </c>
      <c r="BL113" s="15">
        <v>71</v>
      </c>
      <c r="BM113" s="12">
        <v>1664</v>
      </c>
      <c r="BN113" s="14">
        <v>1420</v>
      </c>
      <c r="BO113" s="10">
        <v>5.22</v>
      </c>
      <c r="BP113" s="10">
        <v>273.52999999999997</v>
      </c>
      <c r="BQ113" s="14">
        <v>61</v>
      </c>
      <c r="BR113" s="14">
        <v>200</v>
      </c>
      <c r="BS113" s="15">
        <v>74</v>
      </c>
      <c r="BT113" s="16">
        <v>15.713125572999999</v>
      </c>
      <c r="BU113" s="13">
        <v>4.4493675340000003</v>
      </c>
      <c r="BV113" s="13">
        <v>5.6727405380000002</v>
      </c>
      <c r="BW113" s="13">
        <v>15.881210755</v>
      </c>
      <c r="BX113" s="13">
        <v>52.488658526000002</v>
      </c>
      <c r="BY113" s="13">
        <v>3.3976416700000001</v>
      </c>
      <c r="BZ113" s="118">
        <v>97.6</v>
      </c>
      <c r="CA113" s="123">
        <v>71208</v>
      </c>
      <c r="CB113" s="76">
        <v>42.792986999999997</v>
      </c>
    </row>
    <row r="114" spans="1:80" x14ac:dyDescent="0.25">
      <c r="A114" s="8" t="s">
        <v>237</v>
      </c>
      <c r="B114" s="7" t="s">
        <v>238</v>
      </c>
      <c r="C114" s="9">
        <v>3414</v>
      </c>
      <c r="D114" s="49">
        <v>8630494.5500000007</v>
      </c>
      <c r="E114" s="29">
        <v>-1594.75</v>
      </c>
      <c r="F114" s="10">
        <v>947133.45</v>
      </c>
      <c r="G114" s="10">
        <v>666634.35</v>
      </c>
      <c r="H114" s="29">
        <v>0</v>
      </c>
      <c r="I114" s="10">
        <v>120742.9</v>
      </c>
      <c r="J114" s="10">
        <v>104964.78</v>
      </c>
      <c r="K114" s="10">
        <v>604242.15</v>
      </c>
      <c r="L114" s="10">
        <v>1459079.08</v>
      </c>
      <c r="M114" s="50">
        <v>249586.7</v>
      </c>
      <c r="N114" s="37">
        <v>12781283.210000001</v>
      </c>
      <c r="O114" s="61">
        <v>3408</v>
      </c>
      <c r="P114" s="10">
        <v>8797828.8499999996</v>
      </c>
      <c r="Q114" s="10">
        <v>-1907.5</v>
      </c>
      <c r="R114" s="10">
        <v>985926.1</v>
      </c>
      <c r="S114" s="10">
        <v>807076.6</v>
      </c>
      <c r="T114" s="10">
        <v>0</v>
      </c>
      <c r="U114" s="10">
        <v>129148.2</v>
      </c>
      <c r="V114" s="10">
        <v>113651.23</v>
      </c>
      <c r="W114" s="10">
        <v>504263.8</v>
      </c>
      <c r="X114" s="10">
        <v>1494284.12</v>
      </c>
      <c r="Y114" s="10">
        <v>250694.7</v>
      </c>
      <c r="Z114" s="37">
        <v>13080966.1</v>
      </c>
      <c r="AA114" s="12">
        <v>3409</v>
      </c>
      <c r="AB114" s="49">
        <v>9170679.8499999996</v>
      </c>
      <c r="AC114" s="10">
        <v>-1828.2</v>
      </c>
      <c r="AD114" s="10">
        <v>1051601.3500000001</v>
      </c>
      <c r="AE114" s="10">
        <v>1055435.8500000001</v>
      </c>
      <c r="AF114" s="10">
        <v>0</v>
      </c>
      <c r="AG114" s="10">
        <v>131552.65</v>
      </c>
      <c r="AH114" s="10">
        <v>101950.2</v>
      </c>
      <c r="AI114" s="10">
        <v>896248</v>
      </c>
      <c r="AJ114" s="10">
        <v>1520627.4</v>
      </c>
      <c r="AK114" s="50">
        <v>251265.1</v>
      </c>
      <c r="AL114" s="11">
        <v>14177532.199999999</v>
      </c>
      <c r="AM114" s="12">
        <v>3421</v>
      </c>
      <c r="AN114" s="64">
        <v>64.595236999999997</v>
      </c>
      <c r="AO114" s="13">
        <v>7.2484219999999997</v>
      </c>
      <c r="AP114" s="13">
        <v>6.1452879999999999</v>
      </c>
      <c r="AQ114" s="13">
        <v>0.92650100000000002</v>
      </c>
      <c r="AR114" s="13">
        <v>0.77857100000000001</v>
      </c>
      <c r="AS114" s="13">
        <v>4.8698259999999998</v>
      </c>
      <c r="AT114" s="13">
        <v>10.867115999999999</v>
      </c>
      <c r="AU114" s="65">
        <v>1.825226</v>
      </c>
      <c r="AV114" s="79">
        <v>97.26</v>
      </c>
      <c r="AW114" s="82">
        <v>101363</v>
      </c>
      <c r="AX114" s="76">
        <v>29.629669952937739</v>
      </c>
      <c r="AY114" s="9">
        <v>3408</v>
      </c>
      <c r="AZ114" s="102">
        <v>3268</v>
      </c>
      <c r="BA114" s="103">
        <v>14.32</v>
      </c>
      <c r="BB114" s="103">
        <v>779.33</v>
      </c>
      <c r="BC114" s="102">
        <v>134</v>
      </c>
      <c r="BD114" s="102">
        <v>387</v>
      </c>
      <c r="BE114" s="104">
        <v>105</v>
      </c>
      <c r="BF114" s="12">
        <v>3409</v>
      </c>
      <c r="BG114" s="14">
        <v>3276</v>
      </c>
      <c r="BH114" s="10">
        <v>14.32</v>
      </c>
      <c r="BI114" s="10">
        <v>779.33</v>
      </c>
      <c r="BJ114" s="14">
        <v>139</v>
      </c>
      <c r="BK114" s="14">
        <v>377</v>
      </c>
      <c r="BL114" s="15">
        <v>104</v>
      </c>
      <c r="BM114" s="12">
        <v>3421</v>
      </c>
      <c r="BN114" s="14">
        <v>3286</v>
      </c>
      <c r="BO114" s="10">
        <v>14.32</v>
      </c>
      <c r="BP114" s="10">
        <v>779.33</v>
      </c>
      <c r="BQ114" s="14">
        <v>144</v>
      </c>
      <c r="BR114" s="14">
        <v>368</v>
      </c>
      <c r="BS114" s="15">
        <v>122</v>
      </c>
      <c r="BT114" s="16">
        <v>14.949564513</v>
      </c>
      <c r="BU114" s="13">
        <v>4.9518678559999998</v>
      </c>
      <c r="BV114" s="13">
        <v>5.3136124359999997</v>
      </c>
      <c r="BW114" s="13">
        <v>17.447001175</v>
      </c>
      <c r="BX114" s="13">
        <v>48.719602676999997</v>
      </c>
      <c r="BY114" s="13">
        <v>2.4654574380000001</v>
      </c>
      <c r="BZ114" s="118">
        <v>93.85</v>
      </c>
      <c r="CA114" s="123">
        <v>125159</v>
      </c>
      <c r="CB114" s="76">
        <v>36.585622000000001</v>
      </c>
    </row>
    <row r="115" spans="1:80" x14ac:dyDescent="0.25">
      <c r="A115" s="8" t="s">
        <v>239</v>
      </c>
      <c r="B115" s="7" t="s">
        <v>240</v>
      </c>
      <c r="C115" s="9">
        <v>1366</v>
      </c>
      <c r="D115" s="49">
        <v>2889613.55</v>
      </c>
      <c r="E115" s="29">
        <v>-19.3</v>
      </c>
      <c r="F115" s="10">
        <v>272503.15000000002</v>
      </c>
      <c r="G115" s="10">
        <v>114182.15</v>
      </c>
      <c r="H115" s="29">
        <v>0</v>
      </c>
      <c r="I115" s="10">
        <v>32596.95</v>
      </c>
      <c r="J115" s="10">
        <v>27422.36</v>
      </c>
      <c r="K115" s="10">
        <v>51044</v>
      </c>
      <c r="L115" s="10">
        <v>486364.07</v>
      </c>
      <c r="M115" s="50">
        <v>121322.1</v>
      </c>
      <c r="N115" s="37">
        <v>3995029.03</v>
      </c>
      <c r="O115" s="61">
        <v>1403</v>
      </c>
      <c r="P115" s="10">
        <v>3080194.5</v>
      </c>
      <c r="Q115" s="10">
        <v>-144.94999999999999</v>
      </c>
      <c r="R115" s="10">
        <v>280160.25</v>
      </c>
      <c r="S115" s="10">
        <v>162264.35</v>
      </c>
      <c r="T115" s="10">
        <v>0</v>
      </c>
      <c r="U115" s="10">
        <v>33440.050000000003</v>
      </c>
      <c r="V115" s="10">
        <v>30356.76</v>
      </c>
      <c r="W115" s="10">
        <v>121622</v>
      </c>
      <c r="X115" s="10">
        <v>498536.36</v>
      </c>
      <c r="Y115" s="10">
        <v>111277.3</v>
      </c>
      <c r="Z115" s="37">
        <v>4317706.62</v>
      </c>
      <c r="AA115" s="12">
        <v>1402</v>
      </c>
      <c r="AB115" s="49">
        <v>3087506.3</v>
      </c>
      <c r="AC115" s="10">
        <v>-115.05</v>
      </c>
      <c r="AD115" s="10">
        <v>301411.25</v>
      </c>
      <c r="AE115" s="10">
        <v>128293.45</v>
      </c>
      <c r="AF115" s="10">
        <v>0</v>
      </c>
      <c r="AG115" s="10">
        <v>37550.1</v>
      </c>
      <c r="AH115" s="10">
        <v>34090.35</v>
      </c>
      <c r="AI115" s="10">
        <v>61690.1</v>
      </c>
      <c r="AJ115" s="10">
        <v>514809.04</v>
      </c>
      <c r="AK115" s="50">
        <v>102911.8</v>
      </c>
      <c r="AL115" s="11">
        <v>4268147.34</v>
      </c>
      <c r="AM115" s="12">
        <v>1395</v>
      </c>
      <c r="AN115" s="64">
        <v>53.949004000000002</v>
      </c>
      <c r="AO115" s="13">
        <v>5.0864979999999997</v>
      </c>
      <c r="AP115" s="13">
        <v>2.4090400000000001</v>
      </c>
      <c r="AQ115" s="13">
        <v>0.61694400000000005</v>
      </c>
      <c r="AR115" s="13">
        <v>0.54688400000000004</v>
      </c>
      <c r="AS115" s="13">
        <v>1.3921730000000001</v>
      </c>
      <c r="AT115" s="13">
        <v>8.9343769999999996</v>
      </c>
      <c r="AU115" s="65">
        <v>2.0004749999999998</v>
      </c>
      <c r="AV115" s="79">
        <v>74.94</v>
      </c>
      <c r="AW115" s="82">
        <v>378035</v>
      </c>
      <c r="AX115" s="76">
        <v>270.99252883942654</v>
      </c>
      <c r="AY115" s="9">
        <v>1403</v>
      </c>
      <c r="AZ115" s="102">
        <v>1271</v>
      </c>
      <c r="BA115" s="103">
        <v>9.1300000000000008</v>
      </c>
      <c r="BB115" s="103">
        <v>202.28</v>
      </c>
      <c r="BC115" s="102">
        <v>55</v>
      </c>
      <c r="BD115" s="102">
        <v>177</v>
      </c>
      <c r="BE115" s="104">
        <v>54</v>
      </c>
      <c r="BF115" s="12">
        <v>1402</v>
      </c>
      <c r="BG115" s="14">
        <v>1268</v>
      </c>
      <c r="BH115" s="10">
        <v>9.1300000000000008</v>
      </c>
      <c r="BI115" s="10">
        <v>202.28</v>
      </c>
      <c r="BJ115" s="14">
        <v>58</v>
      </c>
      <c r="BK115" s="14">
        <v>177</v>
      </c>
      <c r="BL115" s="15">
        <v>59</v>
      </c>
      <c r="BM115" s="12">
        <v>1395</v>
      </c>
      <c r="BN115" s="14">
        <v>1290</v>
      </c>
      <c r="BO115" s="10">
        <v>9.1300000000000008</v>
      </c>
      <c r="BP115" s="10">
        <v>202.28</v>
      </c>
      <c r="BQ115" s="14">
        <v>58</v>
      </c>
      <c r="BR115" s="14">
        <v>172</v>
      </c>
      <c r="BS115" s="15">
        <v>55</v>
      </c>
      <c r="BT115" s="16">
        <v>13.745300546999999</v>
      </c>
      <c r="BU115" s="13">
        <v>4.2272979309999998</v>
      </c>
      <c r="BV115" s="13">
        <v>5.4716995439999998</v>
      </c>
      <c r="BW115" s="13">
        <v>17.440585003999999</v>
      </c>
      <c r="BX115" s="13">
        <v>55.181539131999997</v>
      </c>
      <c r="BY115" s="13">
        <v>3.0490159559999999</v>
      </c>
      <c r="BZ115" s="118">
        <v>99.12</v>
      </c>
      <c r="CA115" s="123">
        <v>63503</v>
      </c>
      <c r="CB115" s="76">
        <v>45.521703000000002</v>
      </c>
    </row>
    <row r="116" spans="1:80" x14ac:dyDescent="0.25">
      <c r="A116" s="8" t="s">
        <v>241</v>
      </c>
      <c r="B116" s="7" t="s">
        <v>242</v>
      </c>
      <c r="C116" s="9">
        <v>3601</v>
      </c>
      <c r="D116" s="49">
        <v>7190629.7000000002</v>
      </c>
      <c r="E116" s="29">
        <v>-8352.4500000000007</v>
      </c>
      <c r="F116" s="10">
        <v>862233.1</v>
      </c>
      <c r="G116" s="10">
        <v>762313.9</v>
      </c>
      <c r="H116" s="29">
        <v>0</v>
      </c>
      <c r="I116" s="10">
        <v>203344.9</v>
      </c>
      <c r="J116" s="10">
        <v>142167.35</v>
      </c>
      <c r="K116" s="10">
        <v>175034</v>
      </c>
      <c r="L116" s="10">
        <v>1508814.3</v>
      </c>
      <c r="M116" s="50">
        <v>277896.59999999998</v>
      </c>
      <c r="N116" s="37">
        <v>11114081.4</v>
      </c>
      <c r="O116" s="61">
        <v>3594</v>
      </c>
      <c r="P116" s="10">
        <v>10056723</v>
      </c>
      <c r="Q116" s="10">
        <v>-2640.15</v>
      </c>
      <c r="R116" s="10">
        <v>1322525.2</v>
      </c>
      <c r="S116" s="10">
        <v>683175.2</v>
      </c>
      <c r="T116" s="10">
        <v>0</v>
      </c>
      <c r="U116" s="10">
        <v>208279.95</v>
      </c>
      <c r="V116" s="10">
        <v>133136.45000000001</v>
      </c>
      <c r="W116" s="10">
        <v>239438.1</v>
      </c>
      <c r="X116" s="10">
        <v>1547703.19</v>
      </c>
      <c r="Y116" s="10">
        <v>281504.8</v>
      </c>
      <c r="Z116" s="37">
        <v>14469845.74</v>
      </c>
      <c r="AA116" s="12">
        <v>3621</v>
      </c>
      <c r="AB116" s="49">
        <v>7594501.4500000002</v>
      </c>
      <c r="AC116" s="10">
        <v>-3550.8</v>
      </c>
      <c r="AD116" s="10">
        <v>1013421.75</v>
      </c>
      <c r="AE116" s="10">
        <v>619817.05000000005</v>
      </c>
      <c r="AF116" s="10">
        <v>0</v>
      </c>
      <c r="AG116" s="10">
        <v>228351.6</v>
      </c>
      <c r="AH116" s="10">
        <v>148806.23000000001</v>
      </c>
      <c r="AI116" s="10">
        <v>281447</v>
      </c>
      <c r="AJ116" s="10">
        <v>1581259.22</v>
      </c>
      <c r="AK116" s="50">
        <v>281413</v>
      </c>
      <c r="AL116" s="11">
        <v>11745466.5</v>
      </c>
      <c r="AM116" s="12">
        <v>3613</v>
      </c>
      <c r="AN116" s="64">
        <v>57.059629000000001</v>
      </c>
      <c r="AO116" s="13">
        <v>7.3485990000000001</v>
      </c>
      <c r="AP116" s="13">
        <v>4.7472620000000001</v>
      </c>
      <c r="AQ116" s="13">
        <v>1.4701470000000001</v>
      </c>
      <c r="AR116" s="13">
        <v>0.97420300000000004</v>
      </c>
      <c r="AS116" s="13">
        <v>1.5984350000000001</v>
      </c>
      <c r="AT116" s="13">
        <v>10.655208</v>
      </c>
      <c r="AU116" s="65">
        <v>1.931584</v>
      </c>
      <c r="AV116" s="79">
        <v>85.79</v>
      </c>
      <c r="AW116" s="82">
        <v>555186</v>
      </c>
      <c r="AX116" s="76">
        <v>153.66336132549128</v>
      </c>
      <c r="AY116" s="9">
        <v>3594</v>
      </c>
      <c r="AZ116" s="102">
        <v>3420</v>
      </c>
      <c r="BA116" s="103">
        <v>66.290000000000006</v>
      </c>
      <c r="BB116" s="103">
        <v>1179.1500000000001</v>
      </c>
      <c r="BC116" s="102">
        <v>178</v>
      </c>
      <c r="BD116" s="102">
        <v>365</v>
      </c>
      <c r="BE116" s="104">
        <v>106</v>
      </c>
      <c r="BF116" s="12">
        <v>3621</v>
      </c>
      <c r="BG116" s="14">
        <v>3452</v>
      </c>
      <c r="BH116" s="10">
        <v>66.290000000000006</v>
      </c>
      <c r="BI116" s="10">
        <v>1179.1500000000001</v>
      </c>
      <c r="BJ116" s="14">
        <v>174</v>
      </c>
      <c r="BK116" s="14">
        <v>362</v>
      </c>
      <c r="BL116" s="15">
        <v>111</v>
      </c>
      <c r="BM116" s="12">
        <v>3613</v>
      </c>
      <c r="BN116" s="14">
        <v>3468</v>
      </c>
      <c r="BO116" s="10">
        <v>66.290000000000006</v>
      </c>
      <c r="BP116" s="10">
        <v>1179.1500000000001</v>
      </c>
      <c r="BQ116" s="14">
        <v>177</v>
      </c>
      <c r="BR116" s="14">
        <v>359</v>
      </c>
      <c r="BS116" s="15">
        <v>116</v>
      </c>
      <c r="BT116" s="16">
        <v>10.917311293999999</v>
      </c>
      <c r="BU116" s="13">
        <v>5.5186849520000001</v>
      </c>
      <c r="BV116" s="13">
        <v>5.3298800740000001</v>
      </c>
      <c r="BW116" s="13">
        <v>20.934319550000001</v>
      </c>
      <c r="BX116" s="13">
        <v>44.193639249</v>
      </c>
      <c r="BY116" s="13">
        <v>2.3447008399999998</v>
      </c>
      <c r="BZ116" s="118">
        <v>89.24</v>
      </c>
      <c r="CA116" s="123">
        <v>108064</v>
      </c>
      <c r="CB116" s="76">
        <v>29.909666999999999</v>
      </c>
    </row>
    <row r="117" spans="1:80" x14ac:dyDescent="0.25">
      <c r="A117" s="8" t="s">
        <v>243</v>
      </c>
      <c r="B117" s="7" t="s">
        <v>244</v>
      </c>
      <c r="C117" s="9">
        <v>1048</v>
      </c>
      <c r="D117" s="49">
        <v>2309814.4</v>
      </c>
      <c r="E117" s="29">
        <v>0</v>
      </c>
      <c r="F117" s="10">
        <v>190977.15</v>
      </c>
      <c r="G117" s="10">
        <v>61883.9</v>
      </c>
      <c r="H117" s="29">
        <v>0</v>
      </c>
      <c r="I117" s="10">
        <v>21976.05</v>
      </c>
      <c r="J117" s="10">
        <v>29894.59</v>
      </c>
      <c r="K117" s="10">
        <v>63307</v>
      </c>
      <c r="L117" s="10">
        <v>354342.48</v>
      </c>
      <c r="M117" s="50">
        <v>78018</v>
      </c>
      <c r="N117" s="37">
        <v>3110213.57</v>
      </c>
      <c r="O117" s="61">
        <v>1048</v>
      </c>
      <c r="P117" s="10">
        <v>2200839</v>
      </c>
      <c r="Q117" s="10">
        <v>0</v>
      </c>
      <c r="R117" s="10">
        <v>193010.15</v>
      </c>
      <c r="S117" s="10">
        <v>86712.05</v>
      </c>
      <c r="T117" s="10">
        <v>0</v>
      </c>
      <c r="U117" s="10">
        <v>22191.200000000001</v>
      </c>
      <c r="V117" s="10">
        <v>26227.4</v>
      </c>
      <c r="W117" s="10">
        <v>60869</v>
      </c>
      <c r="X117" s="10">
        <v>366473.32</v>
      </c>
      <c r="Y117" s="10">
        <v>78109.8</v>
      </c>
      <c r="Z117" s="37">
        <v>3034431.92</v>
      </c>
      <c r="AA117" s="12">
        <v>1013</v>
      </c>
      <c r="AB117" s="49">
        <v>2242123.9</v>
      </c>
      <c r="AC117" s="10">
        <v>0</v>
      </c>
      <c r="AD117" s="10">
        <v>206993.3</v>
      </c>
      <c r="AE117" s="10">
        <v>75999.199999999997</v>
      </c>
      <c r="AF117" s="10">
        <v>0</v>
      </c>
      <c r="AG117" s="10">
        <v>23682.35</v>
      </c>
      <c r="AH117" s="10">
        <v>22537.85</v>
      </c>
      <c r="AI117" s="10">
        <v>63737</v>
      </c>
      <c r="AJ117" s="10">
        <v>379065.68</v>
      </c>
      <c r="AK117" s="50">
        <v>76642</v>
      </c>
      <c r="AL117" s="11">
        <v>3090781.28</v>
      </c>
      <c r="AM117" s="12">
        <v>1010</v>
      </c>
      <c r="AN117" s="64">
        <v>53.986902000000001</v>
      </c>
      <c r="AO117" s="13">
        <v>4.7268439999999998</v>
      </c>
      <c r="AP117" s="13">
        <v>1.7964260000000001</v>
      </c>
      <c r="AQ117" s="13">
        <v>0.54274100000000003</v>
      </c>
      <c r="AR117" s="13">
        <v>0.62782700000000002</v>
      </c>
      <c r="AS117" s="13">
        <v>1.502777</v>
      </c>
      <c r="AT117" s="13">
        <v>8.7970410000000001</v>
      </c>
      <c r="AU117" s="65">
        <v>1.8605210000000001</v>
      </c>
      <c r="AV117" s="79">
        <v>73.84</v>
      </c>
      <c r="AW117" s="82">
        <v>285717</v>
      </c>
      <c r="AX117" s="76">
        <v>282.8876518138614</v>
      </c>
      <c r="AY117" s="9">
        <v>1048</v>
      </c>
      <c r="AZ117" s="102">
        <v>995</v>
      </c>
      <c r="BA117" s="103">
        <v>18.16</v>
      </c>
      <c r="BB117" s="103">
        <v>117.18</v>
      </c>
      <c r="BC117" s="102">
        <v>39</v>
      </c>
      <c r="BD117" s="102">
        <v>94</v>
      </c>
      <c r="BE117" s="104">
        <v>36</v>
      </c>
      <c r="BF117" s="12">
        <v>1013</v>
      </c>
      <c r="BG117" s="14">
        <v>997</v>
      </c>
      <c r="BH117" s="10">
        <v>18.16</v>
      </c>
      <c r="BI117" s="10">
        <v>117.18</v>
      </c>
      <c r="BJ117" s="14">
        <v>38</v>
      </c>
      <c r="BK117" s="14">
        <v>94</v>
      </c>
      <c r="BL117" s="15">
        <v>34</v>
      </c>
      <c r="BM117" s="12">
        <v>1010</v>
      </c>
      <c r="BN117" s="14">
        <v>1013</v>
      </c>
      <c r="BO117" s="10">
        <v>18.16</v>
      </c>
      <c r="BP117" s="10">
        <v>117.18</v>
      </c>
      <c r="BQ117" s="14">
        <v>40</v>
      </c>
      <c r="BR117" s="14">
        <v>89</v>
      </c>
      <c r="BS117" s="15">
        <v>34</v>
      </c>
      <c r="BT117" s="16">
        <v>11.011747617999999</v>
      </c>
      <c r="BU117" s="13">
        <v>3.858967705</v>
      </c>
      <c r="BV117" s="13">
        <v>5.2583524979999998</v>
      </c>
      <c r="BW117" s="13">
        <v>16.326757677</v>
      </c>
      <c r="BX117" s="13">
        <v>39.745948572000003</v>
      </c>
      <c r="BY117" s="13">
        <v>2.5810126919999998</v>
      </c>
      <c r="BZ117" s="118">
        <v>78.78</v>
      </c>
      <c r="CA117" s="123">
        <v>18347</v>
      </c>
      <c r="CB117" s="76">
        <v>18.165075999999999</v>
      </c>
    </row>
    <row r="118" spans="1:80" x14ac:dyDescent="0.25">
      <c r="A118" s="8" t="s">
        <v>245</v>
      </c>
      <c r="B118" s="7" t="s">
        <v>246</v>
      </c>
      <c r="C118" s="9">
        <v>1083</v>
      </c>
      <c r="D118" s="49">
        <v>2479067.75</v>
      </c>
      <c r="E118" s="29">
        <v>-210.05</v>
      </c>
      <c r="F118" s="10">
        <v>264920.7</v>
      </c>
      <c r="G118" s="10">
        <v>49783.8</v>
      </c>
      <c r="H118" s="29">
        <v>0</v>
      </c>
      <c r="I118" s="10">
        <v>25564.5</v>
      </c>
      <c r="J118" s="10">
        <v>23855.98</v>
      </c>
      <c r="K118" s="10">
        <v>60409</v>
      </c>
      <c r="L118" s="10">
        <v>370342.49</v>
      </c>
      <c r="M118" s="50">
        <v>83937.600000000006</v>
      </c>
      <c r="N118" s="37">
        <v>3357671.77</v>
      </c>
      <c r="O118" s="61">
        <v>1103</v>
      </c>
      <c r="P118" s="10">
        <v>2664307.2999999998</v>
      </c>
      <c r="Q118" s="10">
        <v>-375.65</v>
      </c>
      <c r="R118" s="10">
        <v>279485.59999999998</v>
      </c>
      <c r="S118" s="10">
        <v>67322.2</v>
      </c>
      <c r="T118" s="10">
        <v>0</v>
      </c>
      <c r="U118" s="10">
        <v>24241.4</v>
      </c>
      <c r="V118" s="10">
        <v>25014.85</v>
      </c>
      <c r="W118" s="10">
        <v>75357</v>
      </c>
      <c r="X118" s="10">
        <v>391089.69</v>
      </c>
      <c r="Y118" s="10">
        <v>87088.2</v>
      </c>
      <c r="Z118" s="37">
        <v>3613530.59</v>
      </c>
      <c r="AA118" s="12">
        <v>1108</v>
      </c>
      <c r="AB118" s="49">
        <v>2707348.25</v>
      </c>
      <c r="AC118" s="10">
        <v>-725.15</v>
      </c>
      <c r="AD118" s="10">
        <v>292002.45</v>
      </c>
      <c r="AE118" s="10">
        <v>68446.5</v>
      </c>
      <c r="AF118" s="10">
        <v>0</v>
      </c>
      <c r="AG118" s="10">
        <v>27060.9</v>
      </c>
      <c r="AH118" s="10">
        <v>23142.21</v>
      </c>
      <c r="AI118" s="10">
        <v>90147</v>
      </c>
      <c r="AJ118" s="10">
        <v>404764.75</v>
      </c>
      <c r="AK118" s="50">
        <v>87837.8</v>
      </c>
      <c r="AL118" s="11">
        <v>3700024.71</v>
      </c>
      <c r="AM118" s="12">
        <v>1106</v>
      </c>
      <c r="AN118" s="64">
        <v>59.200876000000001</v>
      </c>
      <c r="AO118" s="13">
        <v>6.3071099999999998</v>
      </c>
      <c r="AP118" s="13">
        <v>1.3984270000000001</v>
      </c>
      <c r="AQ118" s="13">
        <v>0.579878</v>
      </c>
      <c r="AR118" s="13">
        <v>0.54328600000000005</v>
      </c>
      <c r="AS118" s="13">
        <v>1.7020219999999999</v>
      </c>
      <c r="AT118" s="13">
        <v>8.7956970000000005</v>
      </c>
      <c r="AU118" s="65">
        <v>1.9524649999999999</v>
      </c>
      <c r="AV118" s="79">
        <v>80.48</v>
      </c>
      <c r="AW118" s="82">
        <v>233459</v>
      </c>
      <c r="AX118" s="76">
        <v>211.08436404430381</v>
      </c>
      <c r="AY118" s="9">
        <v>1103</v>
      </c>
      <c r="AZ118" s="102">
        <v>1079</v>
      </c>
      <c r="BA118" s="103">
        <v>7.31</v>
      </c>
      <c r="BB118" s="103">
        <v>133.46</v>
      </c>
      <c r="BC118" s="102">
        <v>60</v>
      </c>
      <c r="BD118" s="102">
        <v>119</v>
      </c>
      <c r="BE118" s="104">
        <v>28</v>
      </c>
      <c r="BF118" s="12">
        <v>1108</v>
      </c>
      <c r="BG118" s="14">
        <v>1086</v>
      </c>
      <c r="BH118" s="10">
        <v>7.31</v>
      </c>
      <c r="BI118" s="10">
        <v>133.46</v>
      </c>
      <c r="BJ118" s="14">
        <v>62</v>
      </c>
      <c r="BK118" s="14">
        <v>114</v>
      </c>
      <c r="BL118" s="15">
        <v>30</v>
      </c>
      <c r="BM118" s="12">
        <v>1106</v>
      </c>
      <c r="BN118" s="14">
        <v>1085</v>
      </c>
      <c r="BO118" s="10">
        <v>7.31</v>
      </c>
      <c r="BP118" s="10">
        <v>133.46</v>
      </c>
      <c r="BQ118" s="14">
        <v>59</v>
      </c>
      <c r="BR118" s="14">
        <v>111</v>
      </c>
      <c r="BS118" s="15">
        <v>36</v>
      </c>
      <c r="BT118" s="16">
        <v>13.707868145999999</v>
      </c>
      <c r="BU118" s="13">
        <v>3.9426340839999998</v>
      </c>
      <c r="BV118" s="13">
        <v>5.2540798799999999</v>
      </c>
      <c r="BW118" s="13">
        <v>23.376338401000002</v>
      </c>
      <c r="BX118" s="13">
        <v>45.696268652999997</v>
      </c>
      <c r="BY118" s="13">
        <v>2.16169652</v>
      </c>
      <c r="BZ118" s="118">
        <v>94.14</v>
      </c>
      <c r="CA118" s="123">
        <v>40966</v>
      </c>
      <c r="CB118" s="76">
        <v>37.039926000000001</v>
      </c>
    </row>
    <row r="119" spans="1:80" x14ac:dyDescent="0.25">
      <c r="A119" s="8" t="s">
        <v>247</v>
      </c>
      <c r="B119" s="7" t="s">
        <v>248</v>
      </c>
      <c r="C119" s="9">
        <v>973</v>
      </c>
      <c r="D119" s="49">
        <v>1838355.35</v>
      </c>
      <c r="E119" s="29">
        <v>0</v>
      </c>
      <c r="F119" s="10">
        <v>130503.1</v>
      </c>
      <c r="G119" s="10">
        <v>61239.65</v>
      </c>
      <c r="H119" s="29">
        <v>0</v>
      </c>
      <c r="I119" s="10">
        <v>22350.3</v>
      </c>
      <c r="J119" s="10">
        <v>17850.810000000001</v>
      </c>
      <c r="K119" s="10">
        <v>42113</v>
      </c>
      <c r="L119" s="10">
        <v>303511.62</v>
      </c>
      <c r="M119" s="50">
        <v>136647.79999999999</v>
      </c>
      <c r="N119" s="37">
        <v>2552571.63</v>
      </c>
      <c r="O119" s="61">
        <v>958</v>
      </c>
      <c r="P119" s="10">
        <v>1823710.15</v>
      </c>
      <c r="Q119" s="10">
        <v>0</v>
      </c>
      <c r="R119" s="10">
        <v>131043.55</v>
      </c>
      <c r="S119" s="10">
        <v>56119.5</v>
      </c>
      <c r="T119" s="10">
        <v>0</v>
      </c>
      <c r="U119" s="10">
        <v>25195.95</v>
      </c>
      <c r="V119" s="10">
        <v>11332.69</v>
      </c>
      <c r="W119" s="10">
        <v>107589</v>
      </c>
      <c r="X119" s="10">
        <v>314535.56</v>
      </c>
      <c r="Y119" s="10">
        <v>135575.6</v>
      </c>
      <c r="Z119" s="37">
        <v>2605102</v>
      </c>
      <c r="AA119" s="12">
        <v>971</v>
      </c>
      <c r="AB119" s="49">
        <v>1829670.4</v>
      </c>
      <c r="AC119" s="10">
        <v>0</v>
      </c>
      <c r="AD119" s="10">
        <v>129273.60000000001</v>
      </c>
      <c r="AE119" s="10">
        <v>62019.65</v>
      </c>
      <c r="AF119" s="10">
        <v>0</v>
      </c>
      <c r="AG119" s="10">
        <v>26176.5</v>
      </c>
      <c r="AH119" s="10">
        <v>9999.16</v>
      </c>
      <c r="AI119" s="10">
        <v>26335</v>
      </c>
      <c r="AJ119" s="10">
        <v>324077.71999999997</v>
      </c>
      <c r="AK119" s="50">
        <v>131721.4</v>
      </c>
      <c r="AL119" s="11">
        <v>2539273.4300000002</v>
      </c>
      <c r="AM119" s="12">
        <v>952</v>
      </c>
      <c r="AN119" s="64">
        <v>47.028263000000003</v>
      </c>
      <c r="AO119" s="13">
        <v>3.3463219999999998</v>
      </c>
      <c r="AP119" s="13">
        <v>1.5360670000000001</v>
      </c>
      <c r="AQ119" s="13">
        <v>0.63142699999999996</v>
      </c>
      <c r="AR119" s="13">
        <v>0.33522800000000003</v>
      </c>
      <c r="AS119" s="13">
        <v>1.513557</v>
      </c>
      <c r="AT119" s="13">
        <v>8.0682080000000003</v>
      </c>
      <c r="AU119" s="65">
        <v>3.4588540000000001</v>
      </c>
      <c r="AV119" s="79">
        <v>65.92</v>
      </c>
      <c r="AW119" s="82">
        <v>350843</v>
      </c>
      <c r="AX119" s="76">
        <v>368.53253722478991</v>
      </c>
      <c r="AY119" s="9">
        <v>958</v>
      </c>
      <c r="AZ119" s="102">
        <v>914</v>
      </c>
      <c r="BA119" s="103">
        <v>7.04</v>
      </c>
      <c r="BB119" s="103">
        <v>111.03</v>
      </c>
      <c r="BC119" s="102">
        <v>40</v>
      </c>
      <c r="BD119" s="102">
        <v>92</v>
      </c>
      <c r="BE119" s="104">
        <v>26</v>
      </c>
      <c r="BF119" s="12">
        <v>971</v>
      </c>
      <c r="BG119" s="14">
        <v>925</v>
      </c>
      <c r="BH119" s="10">
        <v>7.04</v>
      </c>
      <c r="BI119" s="10">
        <v>111.03</v>
      </c>
      <c r="BJ119" s="14">
        <v>44</v>
      </c>
      <c r="BK119" s="14">
        <v>87</v>
      </c>
      <c r="BL119" s="15">
        <v>26</v>
      </c>
      <c r="BM119" s="12">
        <v>952</v>
      </c>
      <c r="BN119" s="14">
        <v>922</v>
      </c>
      <c r="BO119" s="10">
        <v>7.04</v>
      </c>
      <c r="BP119" s="10">
        <v>111.03</v>
      </c>
      <c r="BQ119" s="14">
        <v>48</v>
      </c>
      <c r="BR119" s="14">
        <v>83</v>
      </c>
      <c r="BS119" s="15">
        <v>29</v>
      </c>
      <c r="BT119" s="16">
        <v>13.425695321999999</v>
      </c>
      <c r="BU119" s="13">
        <v>3.8745124280000001</v>
      </c>
      <c r="BV119" s="13">
        <v>5.3192045180000003</v>
      </c>
      <c r="BW119" s="13">
        <v>19.627676622999999</v>
      </c>
      <c r="BX119" s="13">
        <v>40.067292961</v>
      </c>
      <c r="BY119" s="13">
        <v>2.1449039179999998</v>
      </c>
      <c r="BZ119" s="118">
        <v>84.46</v>
      </c>
      <c r="CA119" s="123">
        <v>22846</v>
      </c>
      <c r="CB119" s="76">
        <v>23.998142999999999</v>
      </c>
    </row>
    <row r="120" spans="1:80" x14ac:dyDescent="0.25">
      <c r="A120" s="8" t="s">
        <v>249</v>
      </c>
      <c r="B120" s="7" t="s">
        <v>250</v>
      </c>
      <c r="C120" s="9">
        <v>1332</v>
      </c>
      <c r="D120" s="49">
        <v>2943924.05</v>
      </c>
      <c r="E120" s="29">
        <v>-376.45</v>
      </c>
      <c r="F120" s="10">
        <v>426772.35</v>
      </c>
      <c r="G120" s="10">
        <v>148788.4</v>
      </c>
      <c r="H120" s="29">
        <v>0</v>
      </c>
      <c r="I120" s="10">
        <v>35099.85</v>
      </c>
      <c r="J120" s="10">
        <v>53805</v>
      </c>
      <c r="K120" s="10">
        <v>87947</v>
      </c>
      <c r="L120" s="10">
        <v>479124.97</v>
      </c>
      <c r="M120" s="50">
        <v>131071.8</v>
      </c>
      <c r="N120" s="37">
        <v>4306156.97</v>
      </c>
      <c r="O120" s="61">
        <v>1345</v>
      </c>
      <c r="P120" s="10">
        <v>3004595.2</v>
      </c>
      <c r="Q120" s="10">
        <v>-939.75</v>
      </c>
      <c r="R120" s="10">
        <v>422654</v>
      </c>
      <c r="S120" s="10">
        <v>223523.7</v>
      </c>
      <c r="T120" s="10">
        <v>0</v>
      </c>
      <c r="U120" s="10">
        <v>32469.8</v>
      </c>
      <c r="V120" s="10">
        <v>50445.71</v>
      </c>
      <c r="W120" s="10">
        <v>142386</v>
      </c>
      <c r="X120" s="10">
        <v>484329.66</v>
      </c>
      <c r="Y120" s="10">
        <v>133089</v>
      </c>
      <c r="Z120" s="37">
        <v>4492553.32</v>
      </c>
      <c r="AA120" s="12">
        <v>1345</v>
      </c>
      <c r="AB120" s="49">
        <v>3035938.55</v>
      </c>
      <c r="AC120" s="10">
        <v>-570.35</v>
      </c>
      <c r="AD120" s="10">
        <v>383920.15</v>
      </c>
      <c r="AE120" s="10">
        <v>376547.05</v>
      </c>
      <c r="AF120" s="10">
        <v>0</v>
      </c>
      <c r="AG120" s="10">
        <v>35010</v>
      </c>
      <c r="AH120" s="10">
        <v>41811.360000000001</v>
      </c>
      <c r="AI120" s="10">
        <v>69183</v>
      </c>
      <c r="AJ120" s="10">
        <v>502453.67</v>
      </c>
      <c r="AK120" s="50">
        <v>129520.5</v>
      </c>
      <c r="AL120" s="11">
        <v>4573813.93</v>
      </c>
      <c r="AM120" s="12">
        <v>1365</v>
      </c>
      <c r="AN120" s="64">
        <v>55.498159000000001</v>
      </c>
      <c r="AO120" s="13">
        <v>7.6201280000000002</v>
      </c>
      <c r="AP120" s="13">
        <v>4.6221220000000001</v>
      </c>
      <c r="AQ120" s="13">
        <v>0.63385199999999997</v>
      </c>
      <c r="AR120" s="13">
        <v>0.90270099999999998</v>
      </c>
      <c r="AS120" s="13">
        <v>1.850033</v>
      </c>
      <c r="AT120" s="13">
        <v>9.0568840000000002</v>
      </c>
      <c r="AU120" s="65">
        <v>2.432137</v>
      </c>
      <c r="AV120" s="79">
        <v>82.62</v>
      </c>
      <c r="AW120" s="82">
        <v>256542</v>
      </c>
      <c r="AX120" s="76">
        <v>187.9429429860806</v>
      </c>
      <c r="AY120" s="9">
        <v>1345</v>
      </c>
      <c r="AZ120" s="102">
        <v>1259</v>
      </c>
      <c r="BA120" s="103">
        <v>15.72</v>
      </c>
      <c r="BB120" s="103">
        <v>298.2</v>
      </c>
      <c r="BC120" s="102">
        <v>77</v>
      </c>
      <c r="BD120" s="102">
        <v>154</v>
      </c>
      <c r="BE120" s="104">
        <v>48</v>
      </c>
      <c r="BF120" s="12">
        <v>1345</v>
      </c>
      <c r="BG120" s="14">
        <v>1240</v>
      </c>
      <c r="BH120" s="10">
        <v>15.72</v>
      </c>
      <c r="BI120" s="10">
        <v>298.2</v>
      </c>
      <c r="BJ120" s="14">
        <v>74</v>
      </c>
      <c r="BK120" s="14">
        <v>156</v>
      </c>
      <c r="BL120" s="15">
        <v>56</v>
      </c>
      <c r="BM120" s="12">
        <v>1365</v>
      </c>
      <c r="BN120" s="14">
        <v>1251</v>
      </c>
      <c r="BO120" s="10">
        <v>15.72</v>
      </c>
      <c r="BP120" s="10">
        <v>298.2</v>
      </c>
      <c r="BQ120" s="14">
        <v>70</v>
      </c>
      <c r="BR120" s="14">
        <v>160</v>
      </c>
      <c r="BS120" s="15">
        <v>55</v>
      </c>
      <c r="BT120" s="16">
        <v>12.165189709</v>
      </c>
      <c r="BU120" s="13">
        <v>4.8972531469999998</v>
      </c>
      <c r="BV120" s="13">
        <v>5.4272242339999996</v>
      </c>
      <c r="BW120" s="13">
        <v>23.361742483</v>
      </c>
      <c r="BX120" s="13">
        <v>51.070020530999997</v>
      </c>
      <c r="BY120" s="13">
        <v>2.9891491769999998</v>
      </c>
      <c r="BZ120" s="118">
        <v>99.91</v>
      </c>
      <c r="CA120" s="123">
        <v>64142</v>
      </c>
      <c r="CB120" s="76">
        <v>46.990403000000001</v>
      </c>
    </row>
    <row r="121" spans="1:80" x14ac:dyDescent="0.25">
      <c r="A121" s="8" t="s">
        <v>251</v>
      </c>
      <c r="B121" s="7" t="s">
        <v>252</v>
      </c>
      <c r="C121" s="9">
        <v>4078</v>
      </c>
      <c r="D121" s="49">
        <v>10258509.800000001</v>
      </c>
      <c r="E121" s="29">
        <v>-2509.6</v>
      </c>
      <c r="F121" s="10">
        <v>1138377.7</v>
      </c>
      <c r="G121" s="10">
        <v>2697516.6</v>
      </c>
      <c r="H121" s="29">
        <v>0</v>
      </c>
      <c r="I121" s="10">
        <v>195583.65</v>
      </c>
      <c r="J121" s="10">
        <v>76474.7</v>
      </c>
      <c r="K121" s="10">
        <v>502775</v>
      </c>
      <c r="L121" s="10">
        <v>1651665.13</v>
      </c>
      <c r="M121" s="50">
        <v>275673.2</v>
      </c>
      <c r="N121" s="37">
        <v>16794066.18</v>
      </c>
      <c r="O121" s="61">
        <v>4035</v>
      </c>
      <c r="P121" s="10">
        <v>10207315.6</v>
      </c>
      <c r="Q121" s="10">
        <v>-2800.6</v>
      </c>
      <c r="R121" s="10">
        <v>1152002.8</v>
      </c>
      <c r="S121" s="10">
        <v>2875109.1</v>
      </c>
      <c r="T121" s="10">
        <v>0</v>
      </c>
      <c r="U121" s="10">
        <v>164347.5</v>
      </c>
      <c r="V121" s="10">
        <v>100121.23</v>
      </c>
      <c r="W121" s="10">
        <v>281070.34999999998</v>
      </c>
      <c r="X121" s="10">
        <v>1657973.21</v>
      </c>
      <c r="Y121" s="10">
        <v>277788.59999999998</v>
      </c>
      <c r="Z121" s="37">
        <v>16712927.789999999</v>
      </c>
      <c r="AA121" s="12">
        <v>4037</v>
      </c>
      <c r="AB121" s="49">
        <v>11393352.25</v>
      </c>
      <c r="AC121" s="10">
        <v>-2502.9</v>
      </c>
      <c r="AD121" s="10">
        <v>1212669.7</v>
      </c>
      <c r="AE121" s="10">
        <v>2589775.6</v>
      </c>
      <c r="AF121" s="10">
        <v>-46.55</v>
      </c>
      <c r="AG121" s="10">
        <v>175068.05</v>
      </c>
      <c r="AH121" s="10">
        <v>142664.59</v>
      </c>
      <c r="AI121" s="10">
        <v>421961.4</v>
      </c>
      <c r="AJ121" s="10">
        <v>1676511.44</v>
      </c>
      <c r="AK121" s="50">
        <v>278122.7</v>
      </c>
      <c r="AL121" s="11">
        <v>17887576.280000001</v>
      </c>
      <c r="AM121" s="12">
        <v>4166</v>
      </c>
      <c r="AN121" s="64">
        <v>65.154390000000006</v>
      </c>
      <c r="AO121" s="13">
        <v>7.1642809999999999</v>
      </c>
      <c r="AP121" s="13">
        <v>16.699735</v>
      </c>
      <c r="AQ121" s="13">
        <v>1.0938619999999999</v>
      </c>
      <c r="AR121" s="13">
        <v>0.65354800000000002</v>
      </c>
      <c r="AS121" s="13">
        <v>2.464245</v>
      </c>
      <c r="AT121" s="13">
        <v>10.198604</v>
      </c>
      <c r="AU121" s="65">
        <v>1.7006950000000001</v>
      </c>
      <c r="AV121" s="79">
        <v>105.13</v>
      </c>
      <c r="AW121" s="82">
        <v>-232922</v>
      </c>
      <c r="AX121" s="76">
        <v>-55.910212218915028</v>
      </c>
      <c r="AY121" s="9">
        <v>4035</v>
      </c>
      <c r="AZ121" s="102">
        <v>3629</v>
      </c>
      <c r="BA121" s="103">
        <v>13.5</v>
      </c>
      <c r="BB121" s="103">
        <v>1164.1099999999999</v>
      </c>
      <c r="BC121" s="102">
        <v>183</v>
      </c>
      <c r="BD121" s="102">
        <v>488</v>
      </c>
      <c r="BE121" s="104">
        <v>169</v>
      </c>
      <c r="BF121" s="12">
        <v>4037</v>
      </c>
      <c r="BG121" s="14">
        <v>3744</v>
      </c>
      <c r="BH121" s="10">
        <v>13.5</v>
      </c>
      <c r="BI121" s="10">
        <v>1164.1099999999999</v>
      </c>
      <c r="BJ121" s="14">
        <v>187</v>
      </c>
      <c r="BK121" s="14">
        <v>495</v>
      </c>
      <c r="BL121" s="15">
        <v>153</v>
      </c>
      <c r="BM121" s="12">
        <v>4166</v>
      </c>
      <c r="BN121" s="14">
        <v>3801</v>
      </c>
      <c r="BO121" s="10">
        <v>13.5</v>
      </c>
      <c r="BP121" s="10">
        <v>1164.1099999999999</v>
      </c>
      <c r="BQ121" s="14">
        <v>197</v>
      </c>
      <c r="BR121" s="14">
        <v>483</v>
      </c>
      <c r="BS121" s="15">
        <v>161</v>
      </c>
      <c r="BT121" s="16">
        <v>15.597620256000001</v>
      </c>
      <c r="BU121" s="13">
        <v>5.3047277739999998</v>
      </c>
      <c r="BV121" s="13">
        <v>5.4671715059999997</v>
      </c>
      <c r="BW121" s="13">
        <v>19.843695022999999</v>
      </c>
      <c r="BX121" s="13">
        <v>52.800584372000003</v>
      </c>
      <c r="BY121" s="13">
        <v>3.0088992220000002</v>
      </c>
      <c r="BZ121" s="118">
        <v>102.02</v>
      </c>
      <c r="CA121" s="123">
        <v>212831</v>
      </c>
      <c r="CB121" s="76">
        <v>51.087494999999997</v>
      </c>
    </row>
    <row r="122" spans="1:80" x14ac:dyDescent="0.25">
      <c r="A122" s="8" t="s">
        <v>253</v>
      </c>
      <c r="B122" s="7" t="s">
        <v>254</v>
      </c>
      <c r="C122" s="9">
        <v>7422</v>
      </c>
      <c r="D122" s="49">
        <v>18291632.050000001</v>
      </c>
      <c r="E122" s="29">
        <v>-3047.35</v>
      </c>
      <c r="F122" s="10">
        <v>2271910.15</v>
      </c>
      <c r="G122" s="10">
        <v>1219943.8500000001</v>
      </c>
      <c r="H122" s="29">
        <v>0</v>
      </c>
      <c r="I122" s="10">
        <v>336623.2</v>
      </c>
      <c r="J122" s="10">
        <v>229333.46</v>
      </c>
      <c r="K122" s="10">
        <v>563788.6</v>
      </c>
      <c r="L122" s="10">
        <v>2747980.21</v>
      </c>
      <c r="M122" s="50">
        <v>542363</v>
      </c>
      <c r="N122" s="37">
        <v>26200527.170000002</v>
      </c>
      <c r="O122" s="61">
        <v>7554</v>
      </c>
      <c r="P122" s="10">
        <v>18808376.449999999</v>
      </c>
      <c r="Q122" s="10">
        <v>-5777</v>
      </c>
      <c r="R122" s="10">
        <v>2272620.5</v>
      </c>
      <c r="S122" s="10">
        <v>1251205.2</v>
      </c>
      <c r="T122" s="10">
        <v>0</v>
      </c>
      <c r="U122" s="10">
        <v>346056.85</v>
      </c>
      <c r="V122" s="10">
        <v>237618.18</v>
      </c>
      <c r="W122" s="10">
        <v>659698</v>
      </c>
      <c r="X122" s="10">
        <v>2813432.42</v>
      </c>
      <c r="Y122" s="10">
        <v>558730.19999999995</v>
      </c>
      <c r="Z122" s="37">
        <v>26941960.800000001</v>
      </c>
      <c r="AA122" s="12">
        <v>7639</v>
      </c>
      <c r="AB122" s="49">
        <v>19045057.699999999</v>
      </c>
      <c r="AC122" s="10">
        <v>-3883.8</v>
      </c>
      <c r="AD122" s="10">
        <v>2324461.25</v>
      </c>
      <c r="AE122" s="10">
        <v>1186419.3999999999</v>
      </c>
      <c r="AF122" s="10">
        <v>0</v>
      </c>
      <c r="AG122" s="10">
        <v>345368.6</v>
      </c>
      <c r="AH122" s="10">
        <v>246010.56</v>
      </c>
      <c r="AI122" s="10">
        <v>727193.59999999998</v>
      </c>
      <c r="AJ122" s="10">
        <v>2909286.34</v>
      </c>
      <c r="AK122" s="50">
        <v>570639.80000000005</v>
      </c>
      <c r="AL122" s="11">
        <v>27350553.449999999</v>
      </c>
      <c r="AM122" s="12">
        <v>7643</v>
      </c>
      <c r="AN122" s="64">
        <v>61.677411999999997</v>
      </c>
      <c r="AO122" s="13">
        <v>7.5469189999999999</v>
      </c>
      <c r="AP122" s="13">
        <v>4.0211030000000001</v>
      </c>
      <c r="AQ122" s="13">
        <v>1.1296459999999999</v>
      </c>
      <c r="AR122" s="13">
        <v>0.78320599999999996</v>
      </c>
      <c r="AS122" s="13">
        <v>2.1413060000000002</v>
      </c>
      <c r="AT122" s="13">
        <v>9.3067609999999998</v>
      </c>
      <c r="AU122" s="65">
        <v>1.8365469999999999</v>
      </c>
      <c r="AV122" s="79">
        <v>88.44</v>
      </c>
      <c r="AW122" s="82">
        <v>955428</v>
      </c>
      <c r="AX122" s="76">
        <v>125.00692870665969</v>
      </c>
      <c r="AY122" s="9">
        <v>7554</v>
      </c>
      <c r="AZ122" s="102">
        <v>6546</v>
      </c>
      <c r="BA122" s="103">
        <v>41.35</v>
      </c>
      <c r="BB122" s="103">
        <v>2163.7800000000002</v>
      </c>
      <c r="BC122" s="102">
        <v>363</v>
      </c>
      <c r="BD122" s="102">
        <v>870</v>
      </c>
      <c r="BE122" s="104">
        <v>304</v>
      </c>
      <c r="BF122" s="12">
        <v>7639</v>
      </c>
      <c r="BG122" s="14">
        <v>6596</v>
      </c>
      <c r="BH122" s="10">
        <v>41.35</v>
      </c>
      <c r="BI122" s="10">
        <v>2163.7800000000002</v>
      </c>
      <c r="BJ122" s="14">
        <v>358</v>
      </c>
      <c r="BK122" s="14">
        <v>884</v>
      </c>
      <c r="BL122" s="15">
        <v>292</v>
      </c>
      <c r="BM122" s="12">
        <v>7643</v>
      </c>
      <c r="BN122" s="14">
        <v>6705</v>
      </c>
      <c r="BO122" s="10">
        <v>41.35</v>
      </c>
      <c r="BP122" s="10">
        <v>2163.7800000000002</v>
      </c>
      <c r="BQ122" s="14">
        <v>368</v>
      </c>
      <c r="BR122" s="14">
        <v>876</v>
      </c>
      <c r="BS122" s="15">
        <v>298</v>
      </c>
      <c r="BT122" s="16">
        <v>14.244360335</v>
      </c>
      <c r="BU122" s="13">
        <v>5.2984456739999999</v>
      </c>
      <c r="BV122" s="13">
        <v>5.6247256300000004</v>
      </c>
      <c r="BW122" s="13">
        <v>20.433564953000001</v>
      </c>
      <c r="BX122" s="13">
        <v>50.747050491000003</v>
      </c>
      <c r="BY122" s="13">
        <v>2.9845161710000001</v>
      </c>
      <c r="BZ122" s="118">
        <v>99.33</v>
      </c>
      <c r="CA122" s="123">
        <v>350880</v>
      </c>
      <c r="CB122" s="76">
        <v>45.908707999999997</v>
      </c>
    </row>
    <row r="123" spans="1:80" x14ac:dyDescent="0.25">
      <c r="A123" s="8" t="s">
        <v>255</v>
      </c>
      <c r="B123" s="7" t="s">
        <v>256</v>
      </c>
      <c r="C123" s="9">
        <v>1342</v>
      </c>
      <c r="D123" s="49">
        <v>3094623.3</v>
      </c>
      <c r="E123" s="29">
        <v>-562.5</v>
      </c>
      <c r="F123" s="10">
        <v>365228.9</v>
      </c>
      <c r="G123" s="10">
        <v>181612.25</v>
      </c>
      <c r="H123" s="29">
        <v>0</v>
      </c>
      <c r="I123" s="10">
        <v>122623.4</v>
      </c>
      <c r="J123" s="10">
        <v>52702.239999999998</v>
      </c>
      <c r="K123" s="10">
        <v>182222</v>
      </c>
      <c r="L123" s="10">
        <v>473870.57</v>
      </c>
      <c r="M123" s="50">
        <v>97239.3</v>
      </c>
      <c r="N123" s="37">
        <v>4569559.46</v>
      </c>
      <c r="O123" s="61">
        <v>1345</v>
      </c>
      <c r="P123" s="10">
        <v>3210641.95</v>
      </c>
      <c r="Q123" s="10">
        <v>-979.6</v>
      </c>
      <c r="R123" s="10">
        <v>354064.1</v>
      </c>
      <c r="S123" s="10">
        <v>131853.45000000001</v>
      </c>
      <c r="T123" s="10">
        <v>0</v>
      </c>
      <c r="U123" s="10">
        <v>118744.2</v>
      </c>
      <c r="V123" s="10">
        <v>52377.17</v>
      </c>
      <c r="W123" s="10">
        <v>126922</v>
      </c>
      <c r="X123" s="10">
        <v>479924.56</v>
      </c>
      <c r="Y123" s="10">
        <v>97651.199999999997</v>
      </c>
      <c r="Z123" s="37">
        <v>4571199.03</v>
      </c>
      <c r="AA123" s="12">
        <v>1338</v>
      </c>
      <c r="AB123" s="49">
        <v>3054688</v>
      </c>
      <c r="AC123" s="10">
        <v>-764.65</v>
      </c>
      <c r="AD123" s="10">
        <v>374437.2</v>
      </c>
      <c r="AE123" s="10">
        <v>78237.600000000006</v>
      </c>
      <c r="AF123" s="10">
        <v>0</v>
      </c>
      <c r="AG123" s="10">
        <v>44428.05</v>
      </c>
      <c r="AH123" s="10">
        <v>58019.93</v>
      </c>
      <c r="AI123" s="10">
        <v>242374</v>
      </c>
      <c r="AJ123" s="10">
        <v>496826.31</v>
      </c>
      <c r="AK123" s="50">
        <v>97264.8</v>
      </c>
      <c r="AL123" s="11">
        <v>4445511.24</v>
      </c>
      <c r="AM123" s="12">
        <v>1348</v>
      </c>
      <c r="AN123" s="64">
        <v>57.772213000000001</v>
      </c>
      <c r="AO123" s="13">
        <v>6.7518659999999997</v>
      </c>
      <c r="AP123" s="13">
        <v>2.418021</v>
      </c>
      <c r="AQ123" s="13">
        <v>1.763207</v>
      </c>
      <c r="AR123" s="13">
        <v>1.00698</v>
      </c>
      <c r="AS123" s="13">
        <v>3.4071690000000001</v>
      </c>
      <c r="AT123" s="13">
        <v>8.9564699999999995</v>
      </c>
      <c r="AU123" s="65">
        <v>1.803542</v>
      </c>
      <c r="AV123" s="79">
        <v>83.88</v>
      </c>
      <c r="AW123" s="82">
        <v>234980</v>
      </c>
      <c r="AX123" s="76">
        <v>174.31762030712167</v>
      </c>
      <c r="AY123" s="9">
        <v>1345</v>
      </c>
      <c r="AZ123" s="102">
        <v>1224</v>
      </c>
      <c r="BA123" s="103">
        <v>3.61</v>
      </c>
      <c r="BB123" s="103">
        <v>260.51</v>
      </c>
      <c r="BC123" s="102">
        <v>59</v>
      </c>
      <c r="BD123" s="102">
        <v>118</v>
      </c>
      <c r="BE123" s="104">
        <v>55</v>
      </c>
      <c r="BF123" s="12">
        <v>1338</v>
      </c>
      <c r="BG123" s="14">
        <v>1205</v>
      </c>
      <c r="BH123" s="10">
        <v>3.61</v>
      </c>
      <c r="BI123" s="10">
        <v>260.51</v>
      </c>
      <c r="BJ123" s="14">
        <v>62</v>
      </c>
      <c r="BK123" s="14">
        <v>120</v>
      </c>
      <c r="BL123" s="15">
        <v>60</v>
      </c>
      <c r="BM123" s="12">
        <v>1348</v>
      </c>
      <c r="BN123" s="14">
        <v>1218</v>
      </c>
      <c r="BO123" s="10">
        <v>3.61</v>
      </c>
      <c r="BP123" s="10">
        <v>260.51</v>
      </c>
      <c r="BQ123" s="14">
        <v>69</v>
      </c>
      <c r="BR123" s="14">
        <v>127</v>
      </c>
      <c r="BS123" s="15">
        <v>56</v>
      </c>
      <c r="BT123" s="16">
        <v>16.167292029999999</v>
      </c>
      <c r="BU123" s="13">
        <v>4.6927520810000001</v>
      </c>
      <c r="BV123" s="13">
        <v>5.4954810719999996</v>
      </c>
      <c r="BW123" s="13">
        <v>20.186997223999999</v>
      </c>
      <c r="BX123" s="13">
        <v>39.898568828000002</v>
      </c>
      <c r="BY123" s="13">
        <v>3.2338959809999999</v>
      </c>
      <c r="BZ123" s="118">
        <v>89.67</v>
      </c>
      <c r="CA123" s="123">
        <v>41101</v>
      </c>
      <c r="CB123" s="76">
        <v>30.490321999999999</v>
      </c>
    </row>
    <row r="124" spans="1:80" x14ac:dyDescent="0.25">
      <c r="A124" s="8" t="s">
        <v>257</v>
      </c>
      <c r="B124" s="7" t="s">
        <v>258</v>
      </c>
      <c r="C124" s="9">
        <v>2371</v>
      </c>
      <c r="D124" s="49">
        <v>6170972.25</v>
      </c>
      <c r="E124" s="29">
        <v>-5013.2</v>
      </c>
      <c r="F124" s="10">
        <v>891664.3</v>
      </c>
      <c r="G124" s="10">
        <v>175361.35</v>
      </c>
      <c r="H124" s="29">
        <v>0</v>
      </c>
      <c r="I124" s="10">
        <v>61081.65</v>
      </c>
      <c r="J124" s="10">
        <v>26853.43</v>
      </c>
      <c r="K124" s="10">
        <v>210165</v>
      </c>
      <c r="L124" s="10">
        <v>861370.3</v>
      </c>
      <c r="M124" s="50">
        <v>170545.9</v>
      </c>
      <c r="N124" s="37">
        <v>8563000.9800000004</v>
      </c>
      <c r="O124" s="61">
        <v>2375</v>
      </c>
      <c r="P124" s="10">
        <v>6374070.4000000004</v>
      </c>
      <c r="Q124" s="10">
        <v>-8856.35</v>
      </c>
      <c r="R124" s="10">
        <v>878253.5</v>
      </c>
      <c r="S124" s="10">
        <v>181237.1</v>
      </c>
      <c r="T124" s="10">
        <v>0</v>
      </c>
      <c r="U124" s="10">
        <v>62936.1</v>
      </c>
      <c r="V124" s="10">
        <v>30291.33</v>
      </c>
      <c r="W124" s="10">
        <v>330808</v>
      </c>
      <c r="X124" s="10">
        <v>900353.83</v>
      </c>
      <c r="Y124" s="10">
        <v>172017.5</v>
      </c>
      <c r="Z124" s="37">
        <v>8921111.4100000001</v>
      </c>
      <c r="AA124" s="12">
        <v>2379</v>
      </c>
      <c r="AB124" s="49">
        <v>6417125</v>
      </c>
      <c r="AC124" s="10">
        <v>-7905.3</v>
      </c>
      <c r="AD124" s="10">
        <v>850759.15</v>
      </c>
      <c r="AE124" s="10">
        <v>165080.4</v>
      </c>
      <c r="AF124" s="10">
        <v>0</v>
      </c>
      <c r="AG124" s="10">
        <v>60978.8</v>
      </c>
      <c r="AH124" s="10">
        <v>44995.92</v>
      </c>
      <c r="AI124" s="10">
        <v>218261</v>
      </c>
      <c r="AJ124" s="10">
        <v>882907.98</v>
      </c>
      <c r="AK124" s="50">
        <v>171379.3</v>
      </c>
      <c r="AL124" s="11">
        <v>8803582.25</v>
      </c>
      <c r="AM124" s="12">
        <v>2382</v>
      </c>
      <c r="AN124" s="64">
        <v>66.058730999999995</v>
      </c>
      <c r="AO124" s="13">
        <v>9.1389720000000008</v>
      </c>
      <c r="AP124" s="13">
        <v>1.8200229999999999</v>
      </c>
      <c r="AQ124" s="13">
        <v>0.64521099999999998</v>
      </c>
      <c r="AR124" s="13">
        <v>0.356103</v>
      </c>
      <c r="AS124" s="13">
        <v>2.648158</v>
      </c>
      <c r="AT124" s="13">
        <v>9.2237530000000003</v>
      </c>
      <c r="AU124" s="65">
        <v>1.792286</v>
      </c>
      <c r="AV124" s="79">
        <v>91.68</v>
      </c>
      <c r="AW124" s="82">
        <v>214309</v>
      </c>
      <c r="AX124" s="76">
        <v>89.970384674643157</v>
      </c>
      <c r="AY124" s="9">
        <v>2375</v>
      </c>
      <c r="AZ124" s="102">
        <v>2353</v>
      </c>
      <c r="BA124" s="103">
        <v>16.11</v>
      </c>
      <c r="BB124" s="103">
        <v>328.13</v>
      </c>
      <c r="BC124" s="102">
        <v>99</v>
      </c>
      <c r="BD124" s="102">
        <v>275</v>
      </c>
      <c r="BE124" s="104">
        <v>69</v>
      </c>
      <c r="BF124" s="12">
        <v>2379</v>
      </c>
      <c r="BG124" s="14">
        <v>2348</v>
      </c>
      <c r="BH124" s="10">
        <v>16.11</v>
      </c>
      <c r="BI124" s="10">
        <v>328.13</v>
      </c>
      <c r="BJ124" s="14">
        <v>103</v>
      </c>
      <c r="BK124" s="14">
        <v>271</v>
      </c>
      <c r="BL124" s="15">
        <v>68</v>
      </c>
      <c r="BM124" s="12">
        <v>2382</v>
      </c>
      <c r="BN124" s="14">
        <v>2367</v>
      </c>
      <c r="BO124" s="10">
        <v>16.11</v>
      </c>
      <c r="BP124" s="10">
        <v>328.13</v>
      </c>
      <c r="BQ124" s="14">
        <v>99</v>
      </c>
      <c r="BR124" s="14">
        <v>255</v>
      </c>
      <c r="BS124" s="15">
        <v>76</v>
      </c>
      <c r="BT124" s="16">
        <v>13.642033287</v>
      </c>
      <c r="BU124" s="13">
        <v>4.1539748689999998</v>
      </c>
      <c r="BV124" s="13">
        <v>5.2227623169999999</v>
      </c>
      <c r="BW124" s="13">
        <v>18.069427020999999</v>
      </c>
      <c r="BX124" s="13">
        <v>49.459083556000003</v>
      </c>
      <c r="BY124" s="13">
        <v>2.2760037789999998</v>
      </c>
      <c r="BZ124" s="118">
        <v>92.82</v>
      </c>
      <c r="CA124" s="123">
        <v>83384</v>
      </c>
      <c r="CB124" s="76">
        <v>35.005766000000001</v>
      </c>
    </row>
    <row r="125" spans="1:80" x14ac:dyDescent="0.25">
      <c r="A125" s="8" t="s">
        <v>259</v>
      </c>
      <c r="B125" s="7" t="s">
        <v>260</v>
      </c>
      <c r="C125" s="9">
        <v>5558</v>
      </c>
      <c r="D125" s="49">
        <v>12747430.699999999</v>
      </c>
      <c r="E125" s="29">
        <v>-3760.35</v>
      </c>
      <c r="F125" s="10">
        <v>1411356.55</v>
      </c>
      <c r="G125" s="10">
        <v>3159659.8</v>
      </c>
      <c r="H125" s="29">
        <v>0</v>
      </c>
      <c r="I125" s="10">
        <v>292257</v>
      </c>
      <c r="J125" s="10">
        <v>244371.85</v>
      </c>
      <c r="K125" s="10">
        <v>385671</v>
      </c>
      <c r="L125" s="10">
        <v>2102044.6800000002</v>
      </c>
      <c r="M125" s="50">
        <v>366296.3</v>
      </c>
      <c r="N125" s="37">
        <v>20705327.530000001</v>
      </c>
      <c r="O125" s="61">
        <v>5579</v>
      </c>
      <c r="P125" s="10">
        <v>13175936.800000001</v>
      </c>
      <c r="Q125" s="10">
        <v>-4294</v>
      </c>
      <c r="R125" s="10">
        <v>1417430.75</v>
      </c>
      <c r="S125" s="10">
        <v>4499493.4000000004</v>
      </c>
      <c r="T125" s="10">
        <v>0</v>
      </c>
      <c r="U125" s="10">
        <v>328044.45</v>
      </c>
      <c r="V125" s="10">
        <v>226198.41</v>
      </c>
      <c r="W125" s="10">
        <v>468386</v>
      </c>
      <c r="X125" s="10">
        <v>2250443.42</v>
      </c>
      <c r="Y125" s="10">
        <v>370942.9</v>
      </c>
      <c r="Z125" s="37">
        <v>22732582.129999999</v>
      </c>
      <c r="AA125" s="12">
        <v>5569</v>
      </c>
      <c r="AB125" s="49">
        <v>13330111.6</v>
      </c>
      <c r="AC125" s="10">
        <v>-4217.8999999999996</v>
      </c>
      <c r="AD125" s="10">
        <v>1532999.35</v>
      </c>
      <c r="AE125" s="10">
        <v>3618959.85</v>
      </c>
      <c r="AF125" s="10">
        <v>0</v>
      </c>
      <c r="AG125" s="10">
        <v>373358.25</v>
      </c>
      <c r="AH125" s="10">
        <v>259914.62</v>
      </c>
      <c r="AI125" s="10">
        <v>575236</v>
      </c>
      <c r="AJ125" s="10">
        <v>2347786.4900000002</v>
      </c>
      <c r="AK125" s="50">
        <v>369730.1</v>
      </c>
      <c r="AL125" s="11">
        <v>22403878.359999999</v>
      </c>
      <c r="AM125" s="12">
        <v>5559</v>
      </c>
      <c r="AN125" s="64">
        <v>58.370902999999998</v>
      </c>
      <c r="AO125" s="13">
        <v>6.4870549999999998</v>
      </c>
      <c r="AP125" s="13">
        <v>16.776897999999999</v>
      </c>
      <c r="AQ125" s="13">
        <v>1.4779409999999999</v>
      </c>
      <c r="AR125" s="13">
        <v>1.0865530000000001</v>
      </c>
      <c r="AS125" s="13">
        <v>2.1259830000000002</v>
      </c>
      <c r="AT125" s="13">
        <v>9.9663179999999993</v>
      </c>
      <c r="AU125" s="65">
        <v>1.646412</v>
      </c>
      <c r="AV125" s="79">
        <v>97.94</v>
      </c>
      <c r="AW125" s="82">
        <v>123834</v>
      </c>
      <c r="AX125" s="76">
        <v>22.27632120543263</v>
      </c>
      <c r="AY125" s="9">
        <v>5579</v>
      </c>
      <c r="AZ125" s="102">
        <v>5213</v>
      </c>
      <c r="BA125" s="103">
        <v>13.27</v>
      </c>
      <c r="BB125" s="103">
        <v>2086.62</v>
      </c>
      <c r="BC125" s="102">
        <v>223</v>
      </c>
      <c r="BD125" s="102">
        <v>643</v>
      </c>
      <c r="BE125" s="104">
        <v>249</v>
      </c>
      <c r="BF125" s="12">
        <v>5569</v>
      </c>
      <c r="BG125" s="14">
        <v>5253</v>
      </c>
      <c r="BH125" s="10">
        <v>13.27</v>
      </c>
      <c r="BI125" s="10">
        <v>2086.62</v>
      </c>
      <c r="BJ125" s="14">
        <v>222</v>
      </c>
      <c r="BK125" s="14">
        <v>649</v>
      </c>
      <c r="BL125" s="15">
        <v>233</v>
      </c>
      <c r="BM125" s="12">
        <v>5559</v>
      </c>
      <c r="BN125" s="14">
        <v>5322</v>
      </c>
      <c r="BO125" s="10">
        <v>13.27</v>
      </c>
      <c r="BP125" s="10">
        <v>2086.62</v>
      </c>
      <c r="BQ125" s="14">
        <v>230</v>
      </c>
      <c r="BR125" s="14">
        <v>656</v>
      </c>
      <c r="BS125" s="15">
        <v>239</v>
      </c>
      <c r="BT125" s="16">
        <v>16.495101549000001</v>
      </c>
      <c r="BU125" s="13">
        <v>5.7356430610000002</v>
      </c>
      <c r="BV125" s="13">
        <v>5.3614696290000001</v>
      </c>
      <c r="BW125" s="13">
        <v>17.310029511</v>
      </c>
      <c r="BX125" s="13">
        <v>51.378308482000001</v>
      </c>
      <c r="BY125" s="13">
        <v>3.2895568329999998</v>
      </c>
      <c r="BZ125" s="118">
        <v>99.57</v>
      </c>
      <c r="CA125" s="123">
        <v>257682</v>
      </c>
      <c r="CB125" s="76">
        <v>46.354014999999997</v>
      </c>
    </row>
    <row r="126" spans="1:80" x14ac:dyDescent="0.25">
      <c r="A126" s="8" t="s">
        <v>261</v>
      </c>
      <c r="B126" s="7" t="s">
        <v>262</v>
      </c>
      <c r="C126" s="9">
        <v>3427</v>
      </c>
      <c r="D126" s="49">
        <v>9752242.5500000007</v>
      </c>
      <c r="E126" s="29">
        <v>-2359.9499999999998</v>
      </c>
      <c r="F126" s="10">
        <v>810293.1</v>
      </c>
      <c r="G126" s="10">
        <v>534081.75</v>
      </c>
      <c r="H126" s="29">
        <v>0</v>
      </c>
      <c r="I126" s="10">
        <v>105177.4</v>
      </c>
      <c r="J126" s="10">
        <v>138475.35</v>
      </c>
      <c r="K126" s="10">
        <v>202407.5</v>
      </c>
      <c r="L126" s="10">
        <v>1308424.6399999999</v>
      </c>
      <c r="M126" s="50">
        <v>238206.2</v>
      </c>
      <c r="N126" s="37">
        <v>13086948.539999999</v>
      </c>
      <c r="O126" s="61">
        <v>3521</v>
      </c>
      <c r="P126" s="10">
        <v>10334047.5</v>
      </c>
      <c r="Q126" s="10">
        <v>-5309.05</v>
      </c>
      <c r="R126" s="10">
        <v>873200.9</v>
      </c>
      <c r="S126" s="10">
        <v>372703.1</v>
      </c>
      <c r="T126" s="10">
        <v>0</v>
      </c>
      <c r="U126" s="10">
        <v>99799.45</v>
      </c>
      <c r="V126" s="10">
        <v>146304.12</v>
      </c>
      <c r="W126" s="10">
        <v>180170</v>
      </c>
      <c r="X126" s="10">
        <v>1349592.98</v>
      </c>
      <c r="Y126" s="10">
        <v>244721.3</v>
      </c>
      <c r="Z126" s="37">
        <v>13595230.300000001</v>
      </c>
      <c r="AA126" s="12">
        <v>3562</v>
      </c>
      <c r="AB126" s="49">
        <v>10863546.15</v>
      </c>
      <c r="AC126" s="10">
        <v>-4341.3</v>
      </c>
      <c r="AD126" s="10">
        <v>929614.35</v>
      </c>
      <c r="AE126" s="10">
        <v>425602.75</v>
      </c>
      <c r="AF126" s="10">
        <v>0</v>
      </c>
      <c r="AG126" s="10">
        <v>106819.15</v>
      </c>
      <c r="AH126" s="10">
        <v>152224.46</v>
      </c>
      <c r="AI126" s="10">
        <v>192143</v>
      </c>
      <c r="AJ126" s="10">
        <v>1417287.05</v>
      </c>
      <c r="AK126" s="50">
        <v>239649.3</v>
      </c>
      <c r="AL126" s="11">
        <v>14322544.91</v>
      </c>
      <c r="AM126" s="12">
        <v>3580</v>
      </c>
      <c r="AN126" s="64">
        <v>73.119315</v>
      </c>
      <c r="AO126" s="13">
        <v>6.1735920000000002</v>
      </c>
      <c r="AP126" s="13">
        <v>3.1583000000000001</v>
      </c>
      <c r="AQ126" s="13">
        <v>0.73740300000000003</v>
      </c>
      <c r="AR126" s="13">
        <v>1.032805</v>
      </c>
      <c r="AS126" s="13">
        <v>1.360023</v>
      </c>
      <c r="AT126" s="13">
        <v>9.6335490000000004</v>
      </c>
      <c r="AU126" s="65">
        <v>1.7085900000000001</v>
      </c>
      <c r="AV126" s="79">
        <v>96.92</v>
      </c>
      <c r="AW126" s="82">
        <v>119237</v>
      </c>
      <c r="AX126" s="76">
        <v>33.306344326536312</v>
      </c>
      <c r="AY126" s="9">
        <v>3521</v>
      </c>
      <c r="AZ126" s="102">
        <v>2805</v>
      </c>
      <c r="BA126" s="103">
        <v>9.74</v>
      </c>
      <c r="BB126" s="103">
        <v>578</v>
      </c>
      <c r="BC126" s="102">
        <v>110</v>
      </c>
      <c r="BD126" s="102">
        <v>514</v>
      </c>
      <c r="BE126" s="104">
        <v>151</v>
      </c>
      <c r="BF126" s="12">
        <v>3562</v>
      </c>
      <c r="BG126" s="14">
        <v>2836</v>
      </c>
      <c r="BH126" s="10">
        <v>9.74</v>
      </c>
      <c r="BI126" s="10">
        <v>578</v>
      </c>
      <c r="BJ126" s="14">
        <v>113</v>
      </c>
      <c r="BK126" s="14">
        <v>517</v>
      </c>
      <c r="BL126" s="15">
        <v>166</v>
      </c>
      <c r="BM126" s="12">
        <v>3580</v>
      </c>
      <c r="BN126" s="14">
        <v>2909</v>
      </c>
      <c r="BO126" s="10">
        <v>9.74</v>
      </c>
      <c r="BP126" s="10">
        <v>578</v>
      </c>
      <c r="BQ126" s="14">
        <v>124</v>
      </c>
      <c r="BR126" s="14">
        <v>512</v>
      </c>
      <c r="BS126" s="15">
        <v>154</v>
      </c>
      <c r="BT126" s="16">
        <v>16.113223646000002</v>
      </c>
      <c r="BU126" s="13">
        <v>4.4144359809999996</v>
      </c>
      <c r="BV126" s="13">
        <v>5.9001376399999996</v>
      </c>
      <c r="BW126" s="13">
        <v>13.937221643999999</v>
      </c>
      <c r="BX126" s="13">
        <v>63.764492376</v>
      </c>
      <c r="BY126" s="13">
        <v>3.3666128930000001</v>
      </c>
      <c r="BZ126" s="118">
        <v>107.5</v>
      </c>
      <c r="CA126" s="123">
        <v>225471</v>
      </c>
      <c r="CB126" s="76">
        <v>62.980657000000001</v>
      </c>
    </row>
    <row r="127" spans="1:80" x14ac:dyDescent="0.25">
      <c r="A127" s="8" t="s">
        <v>263</v>
      </c>
      <c r="B127" s="7" t="s">
        <v>264</v>
      </c>
      <c r="C127" s="9">
        <v>1483</v>
      </c>
      <c r="D127" s="49">
        <v>3278997.25</v>
      </c>
      <c r="E127" s="29">
        <v>-2088.0500000000002</v>
      </c>
      <c r="F127" s="10">
        <v>275315.65000000002</v>
      </c>
      <c r="G127" s="10">
        <v>113302.45</v>
      </c>
      <c r="H127" s="29">
        <v>0</v>
      </c>
      <c r="I127" s="10">
        <v>38091.4</v>
      </c>
      <c r="J127" s="10">
        <v>92576.33</v>
      </c>
      <c r="K127" s="10">
        <v>40318.800000000003</v>
      </c>
      <c r="L127" s="10">
        <v>547476.84</v>
      </c>
      <c r="M127" s="50">
        <v>95794.7</v>
      </c>
      <c r="N127" s="37">
        <v>4479785.37</v>
      </c>
      <c r="O127" s="61">
        <v>1505</v>
      </c>
      <c r="P127" s="10">
        <v>3492231.4</v>
      </c>
      <c r="Q127" s="10">
        <v>-2612.4</v>
      </c>
      <c r="R127" s="10">
        <v>279322.15000000002</v>
      </c>
      <c r="S127" s="10">
        <v>80476.149999999994</v>
      </c>
      <c r="T127" s="10">
        <v>0</v>
      </c>
      <c r="U127" s="10">
        <v>36924.5</v>
      </c>
      <c r="V127" s="10">
        <v>86338.53</v>
      </c>
      <c r="W127" s="10">
        <v>56460</v>
      </c>
      <c r="X127" s="10">
        <v>564160.55000000005</v>
      </c>
      <c r="Y127" s="10">
        <v>98714.8</v>
      </c>
      <c r="Z127" s="37">
        <v>4692015.68</v>
      </c>
      <c r="AA127" s="12">
        <v>1512</v>
      </c>
      <c r="AB127" s="49">
        <v>3594466.9</v>
      </c>
      <c r="AC127" s="10">
        <v>-2630.05</v>
      </c>
      <c r="AD127" s="10">
        <v>274457.59999999998</v>
      </c>
      <c r="AE127" s="10">
        <v>90814.35</v>
      </c>
      <c r="AF127" s="10">
        <v>0</v>
      </c>
      <c r="AG127" s="10">
        <v>36567.35</v>
      </c>
      <c r="AH127" s="10">
        <v>120315.94</v>
      </c>
      <c r="AI127" s="10">
        <v>63066.8</v>
      </c>
      <c r="AJ127" s="10">
        <v>574340.81000000006</v>
      </c>
      <c r="AK127" s="50">
        <v>100087.8</v>
      </c>
      <c r="AL127" s="11">
        <v>4851487.5</v>
      </c>
      <c r="AM127" s="12">
        <v>1501</v>
      </c>
      <c r="AN127" s="64">
        <v>57.188282000000001</v>
      </c>
      <c r="AO127" s="13">
        <v>4.5779870000000003</v>
      </c>
      <c r="AP127" s="13">
        <v>1.573725</v>
      </c>
      <c r="AQ127" s="13">
        <v>0.61631199999999997</v>
      </c>
      <c r="AR127" s="13">
        <v>1.6512899999999999</v>
      </c>
      <c r="AS127" s="13">
        <v>0.88152399999999997</v>
      </c>
      <c r="AT127" s="13">
        <v>9.3096099999999993</v>
      </c>
      <c r="AU127" s="65">
        <v>1.6265160000000001</v>
      </c>
      <c r="AV127" s="79">
        <v>77.430000000000007</v>
      </c>
      <c r="AW127" s="82">
        <v>366344</v>
      </c>
      <c r="AX127" s="76">
        <v>244.06629592604929</v>
      </c>
      <c r="AY127" s="9">
        <v>1505</v>
      </c>
      <c r="AZ127" s="102">
        <v>1260</v>
      </c>
      <c r="BA127" s="103">
        <v>4.12</v>
      </c>
      <c r="BB127" s="103">
        <v>340.49</v>
      </c>
      <c r="BC127" s="102">
        <v>40</v>
      </c>
      <c r="BD127" s="102">
        <v>225</v>
      </c>
      <c r="BE127" s="104">
        <v>63</v>
      </c>
      <c r="BF127" s="12">
        <v>1512</v>
      </c>
      <c r="BG127" s="14">
        <v>1303</v>
      </c>
      <c r="BH127" s="10">
        <v>4.12</v>
      </c>
      <c r="BI127" s="10">
        <v>340.49</v>
      </c>
      <c r="BJ127" s="14">
        <v>40</v>
      </c>
      <c r="BK127" s="14">
        <v>226</v>
      </c>
      <c r="BL127" s="15">
        <v>54</v>
      </c>
      <c r="BM127" s="12">
        <v>1501</v>
      </c>
      <c r="BN127" s="14">
        <v>1358</v>
      </c>
      <c r="BO127" s="10">
        <v>4.12</v>
      </c>
      <c r="BP127" s="10">
        <v>340.49</v>
      </c>
      <c r="BQ127" s="14">
        <v>35</v>
      </c>
      <c r="BR127" s="14">
        <v>223</v>
      </c>
      <c r="BS127" s="15">
        <v>46</v>
      </c>
      <c r="BT127" s="16">
        <v>16.117894312000001</v>
      </c>
      <c r="BU127" s="13">
        <v>4.936035671</v>
      </c>
      <c r="BV127" s="13">
        <v>5.6324553369999997</v>
      </c>
      <c r="BW127" s="13">
        <v>10.904887381</v>
      </c>
      <c r="BX127" s="13">
        <v>65.733156433000005</v>
      </c>
      <c r="BY127" s="13">
        <v>2.7477885199999998</v>
      </c>
      <c r="BZ127" s="118">
        <v>106.07</v>
      </c>
      <c r="CA127" s="123">
        <v>89603</v>
      </c>
      <c r="CB127" s="76">
        <v>59.695777</v>
      </c>
    </row>
    <row r="128" spans="1:80" x14ac:dyDescent="0.25">
      <c r="A128" s="8" t="s">
        <v>265</v>
      </c>
      <c r="B128" s="7" t="s">
        <v>266</v>
      </c>
      <c r="C128" s="9">
        <v>6723</v>
      </c>
      <c r="D128" s="49">
        <v>18283791.300000001</v>
      </c>
      <c r="E128" s="29">
        <v>-2129.85</v>
      </c>
      <c r="F128" s="10">
        <v>1894992.95</v>
      </c>
      <c r="G128" s="10">
        <v>4188670.55</v>
      </c>
      <c r="H128" s="29">
        <v>-440.85</v>
      </c>
      <c r="I128" s="10">
        <v>1254315.1499999999</v>
      </c>
      <c r="J128" s="10">
        <v>875163.03</v>
      </c>
      <c r="K128" s="10">
        <v>382858.75</v>
      </c>
      <c r="L128" s="10">
        <v>3129936.56</v>
      </c>
      <c r="M128" s="50">
        <v>488326.5</v>
      </c>
      <c r="N128" s="37">
        <v>30495484.09</v>
      </c>
      <c r="O128" s="61">
        <v>6971</v>
      </c>
      <c r="P128" s="10">
        <v>19335149.649999999</v>
      </c>
      <c r="Q128" s="10">
        <v>-3028.4</v>
      </c>
      <c r="R128" s="10">
        <v>1884964.3</v>
      </c>
      <c r="S128" s="10">
        <v>4816304.5999999996</v>
      </c>
      <c r="T128" s="10">
        <v>-300.95</v>
      </c>
      <c r="U128" s="10">
        <v>1324719.8500000001</v>
      </c>
      <c r="V128" s="10">
        <v>821197.57</v>
      </c>
      <c r="W128" s="10">
        <v>419031.85</v>
      </c>
      <c r="X128" s="10">
        <v>3294681.74</v>
      </c>
      <c r="Y128" s="10">
        <v>506423.5</v>
      </c>
      <c r="Z128" s="37">
        <v>32399143.710000001</v>
      </c>
      <c r="AA128" s="12">
        <v>7216</v>
      </c>
      <c r="AB128" s="49">
        <v>20163886.75</v>
      </c>
      <c r="AC128" s="10">
        <v>-3988.9</v>
      </c>
      <c r="AD128" s="10">
        <v>1939626.6</v>
      </c>
      <c r="AE128" s="10">
        <v>3720623.45</v>
      </c>
      <c r="AF128" s="10">
        <v>-377.3</v>
      </c>
      <c r="AG128" s="10">
        <v>1339430.3999999999</v>
      </c>
      <c r="AH128" s="10">
        <v>888445.06</v>
      </c>
      <c r="AI128" s="10">
        <v>479388.15</v>
      </c>
      <c r="AJ128" s="10">
        <v>3458677.42</v>
      </c>
      <c r="AK128" s="50">
        <v>517351.9</v>
      </c>
      <c r="AL128" s="11">
        <v>32503063.530000001</v>
      </c>
      <c r="AM128" s="12">
        <v>7449</v>
      </c>
      <c r="AN128" s="64">
        <v>68.639242999999993</v>
      </c>
      <c r="AO128" s="13">
        <v>6.800046</v>
      </c>
      <c r="AP128" s="13">
        <v>15.157518</v>
      </c>
      <c r="AQ128" s="13">
        <v>4.657038</v>
      </c>
      <c r="AR128" s="13">
        <v>3.0736840000000001</v>
      </c>
      <c r="AS128" s="13">
        <v>1.5200469999999999</v>
      </c>
      <c r="AT128" s="13">
        <v>11.741705</v>
      </c>
      <c r="AU128" s="65">
        <v>1.797096</v>
      </c>
      <c r="AV128" s="79">
        <v>113.39</v>
      </c>
      <c r="AW128" s="82">
        <v>-1087057</v>
      </c>
      <c r="AX128" s="76">
        <v>-145.933282965096</v>
      </c>
      <c r="AY128" s="9">
        <v>6971</v>
      </c>
      <c r="AZ128" s="102">
        <v>5521</v>
      </c>
      <c r="BA128" s="103">
        <v>47.9</v>
      </c>
      <c r="BB128" s="103">
        <v>2940.78</v>
      </c>
      <c r="BC128" s="102">
        <v>238</v>
      </c>
      <c r="BD128" s="102">
        <v>880</v>
      </c>
      <c r="BE128" s="104">
        <v>338</v>
      </c>
      <c r="BF128" s="12">
        <v>7216</v>
      </c>
      <c r="BG128" s="14">
        <v>5657</v>
      </c>
      <c r="BH128" s="10">
        <v>47.9</v>
      </c>
      <c r="BI128" s="10">
        <v>2940.78</v>
      </c>
      <c r="BJ128" s="14">
        <v>237</v>
      </c>
      <c r="BK128" s="14">
        <v>908</v>
      </c>
      <c r="BL128" s="15">
        <v>338</v>
      </c>
      <c r="BM128" s="12">
        <v>7449</v>
      </c>
      <c r="BN128" s="14">
        <v>5727</v>
      </c>
      <c r="BO128" s="10">
        <v>47.9</v>
      </c>
      <c r="BP128" s="10">
        <v>2940.78</v>
      </c>
      <c r="BQ128" s="14">
        <v>242</v>
      </c>
      <c r="BR128" s="14">
        <v>900</v>
      </c>
      <c r="BS128" s="15">
        <v>348</v>
      </c>
      <c r="BT128" s="16">
        <v>13.694262589999999</v>
      </c>
      <c r="BU128" s="13">
        <v>5.8700243160000003</v>
      </c>
      <c r="BV128" s="13">
        <v>5.9922743870000001</v>
      </c>
      <c r="BW128" s="13">
        <v>14.208280725</v>
      </c>
      <c r="BX128" s="13">
        <v>54.767520523999998</v>
      </c>
      <c r="BY128" s="13">
        <v>3.609088378</v>
      </c>
      <c r="BZ128" s="118">
        <v>98.14</v>
      </c>
      <c r="CA128" s="123">
        <v>325878</v>
      </c>
      <c r="CB128" s="76">
        <v>43.747934000000001</v>
      </c>
    </row>
    <row r="129" spans="1:80" x14ac:dyDescent="0.25">
      <c r="A129" s="8" t="s">
        <v>267</v>
      </c>
      <c r="B129" s="7" t="s">
        <v>268</v>
      </c>
      <c r="C129" s="9">
        <v>867</v>
      </c>
      <c r="D129" s="49">
        <v>2318729.15</v>
      </c>
      <c r="E129" s="29">
        <v>-1569.1</v>
      </c>
      <c r="F129" s="10">
        <v>168649.85</v>
      </c>
      <c r="G129" s="10">
        <v>203501.2</v>
      </c>
      <c r="H129" s="29">
        <v>0</v>
      </c>
      <c r="I129" s="10">
        <v>18222.7</v>
      </c>
      <c r="J129" s="10">
        <v>29887.14</v>
      </c>
      <c r="K129" s="10">
        <v>51195</v>
      </c>
      <c r="L129" s="10">
        <v>344729.78</v>
      </c>
      <c r="M129" s="50">
        <v>66545.8</v>
      </c>
      <c r="N129" s="37">
        <v>3199891.52</v>
      </c>
      <c r="O129" s="61">
        <v>880</v>
      </c>
      <c r="P129" s="10">
        <v>2396101.0499999998</v>
      </c>
      <c r="Q129" s="10">
        <v>-2100.4</v>
      </c>
      <c r="R129" s="10">
        <v>185127.9</v>
      </c>
      <c r="S129" s="10">
        <v>279026.05</v>
      </c>
      <c r="T129" s="10">
        <v>0</v>
      </c>
      <c r="U129" s="10">
        <v>20399.45</v>
      </c>
      <c r="V129" s="10">
        <v>34683.410000000003</v>
      </c>
      <c r="W129" s="10">
        <v>83997</v>
      </c>
      <c r="X129" s="10">
        <v>345271.62</v>
      </c>
      <c r="Y129" s="10">
        <v>68457.399999999994</v>
      </c>
      <c r="Z129" s="37">
        <v>3410963.48</v>
      </c>
      <c r="AA129" s="12">
        <v>864</v>
      </c>
      <c r="AB129" s="49">
        <v>2466214.15</v>
      </c>
      <c r="AC129" s="10">
        <v>-2185.6</v>
      </c>
      <c r="AD129" s="10">
        <v>193741.9</v>
      </c>
      <c r="AE129" s="10">
        <v>253151.75</v>
      </c>
      <c r="AF129" s="10">
        <v>0</v>
      </c>
      <c r="AG129" s="10">
        <v>27062.15</v>
      </c>
      <c r="AH129" s="10">
        <v>25369.37</v>
      </c>
      <c r="AI129" s="10">
        <v>79124</v>
      </c>
      <c r="AJ129" s="10">
        <v>365794.48</v>
      </c>
      <c r="AK129" s="50">
        <v>67975.8</v>
      </c>
      <c r="AL129" s="11">
        <v>3476248</v>
      </c>
      <c r="AM129" s="12">
        <v>854</v>
      </c>
      <c r="AN129" s="64">
        <v>68.297044</v>
      </c>
      <c r="AO129" s="13">
        <v>5.2104720000000002</v>
      </c>
      <c r="AP129" s="13">
        <v>6.999593</v>
      </c>
      <c r="AQ129" s="13">
        <v>0.62556100000000003</v>
      </c>
      <c r="AR129" s="13">
        <v>0.85516599999999998</v>
      </c>
      <c r="AS129" s="13">
        <v>2.0385070000000001</v>
      </c>
      <c r="AT129" s="13">
        <v>10.050635</v>
      </c>
      <c r="AU129" s="65">
        <v>1.9316420000000001</v>
      </c>
      <c r="AV129" s="79">
        <v>96.01</v>
      </c>
      <c r="AW129" s="82">
        <v>36847</v>
      </c>
      <c r="AX129" s="76">
        <v>43.146855149882903</v>
      </c>
      <c r="AY129" s="9">
        <v>880</v>
      </c>
      <c r="AZ129" s="102">
        <v>786</v>
      </c>
      <c r="BA129" s="103">
        <v>4.46</v>
      </c>
      <c r="BB129" s="103">
        <v>161.28</v>
      </c>
      <c r="BC129" s="102">
        <v>33</v>
      </c>
      <c r="BD129" s="102">
        <v>110</v>
      </c>
      <c r="BE129" s="104">
        <v>43</v>
      </c>
      <c r="BF129" s="12">
        <v>864</v>
      </c>
      <c r="BG129" s="14">
        <v>807</v>
      </c>
      <c r="BH129" s="10">
        <v>4.46</v>
      </c>
      <c r="BI129" s="10">
        <v>161.28</v>
      </c>
      <c r="BJ129" s="14">
        <v>32</v>
      </c>
      <c r="BK129" s="14">
        <v>100</v>
      </c>
      <c r="BL129" s="15">
        <v>33</v>
      </c>
      <c r="BM129" s="12">
        <v>854</v>
      </c>
      <c r="BN129" s="14">
        <v>818</v>
      </c>
      <c r="BO129" s="10">
        <v>4.46</v>
      </c>
      <c r="BP129" s="10">
        <v>161.28</v>
      </c>
      <c r="BQ129" s="14">
        <v>29</v>
      </c>
      <c r="BR129" s="14">
        <v>87</v>
      </c>
      <c r="BS129" s="15">
        <v>38</v>
      </c>
      <c r="BT129" s="16">
        <v>14.389914852</v>
      </c>
      <c r="BU129" s="13">
        <v>4.6292405890000001</v>
      </c>
      <c r="BV129" s="13">
        <v>5.417840065</v>
      </c>
      <c r="BW129" s="13">
        <v>15.496026924000001</v>
      </c>
      <c r="BX129" s="13">
        <v>50.314688179000001</v>
      </c>
      <c r="BY129" s="13">
        <v>3.3428203889999999</v>
      </c>
      <c r="BZ129" s="118">
        <v>93.59</v>
      </c>
      <c r="CA129" s="123">
        <v>30899</v>
      </c>
      <c r="CB129" s="76">
        <v>36.181879000000002</v>
      </c>
    </row>
    <row r="130" spans="1:80" x14ac:dyDescent="0.25">
      <c r="A130" s="8" t="s">
        <v>269</v>
      </c>
      <c r="B130" s="7" t="s">
        <v>270</v>
      </c>
      <c r="C130" s="9">
        <v>1072</v>
      </c>
      <c r="D130" s="49">
        <v>2627301.7999999998</v>
      </c>
      <c r="E130" s="29">
        <v>0</v>
      </c>
      <c r="F130" s="10">
        <v>278290.45</v>
      </c>
      <c r="G130" s="10">
        <v>140813.20000000001</v>
      </c>
      <c r="H130" s="29">
        <v>0</v>
      </c>
      <c r="I130" s="10">
        <v>38553.199999999997</v>
      </c>
      <c r="J130" s="10">
        <v>34327.99</v>
      </c>
      <c r="K130" s="10">
        <v>68874</v>
      </c>
      <c r="L130" s="10">
        <v>392591.79</v>
      </c>
      <c r="M130" s="50">
        <v>72203.5</v>
      </c>
      <c r="N130" s="37">
        <v>3652955.93</v>
      </c>
      <c r="O130" s="61">
        <v>1140</v>
      </c>
      <c r="P130" s="10">
        <v>2974782.8</v>
      </c>
      <c r="Q130" s="10">
        <v>0</v>
      </c>
      <c r="R130" s="10">
        <v>291595.55</v>
      </c>
      <c r="S130" s="10">
        <v>172910.55</v>
      </c>
      <c r="T130" s="10">
        <v>0</v>
      </c>
      <c r="U130" s="10">
        <v>47269.8</v>
      </c>
      <c r="V130" s="10">
        <v>116574.56</v>
      </c>
      <c r="W130" s="10">
        <v>88229</v>
      </c>
      <c r="X130" s="10">
        <v>412425.56</v>
      </c>
      <c r="Y130" s="10">
        <v>75428.800000000003</v>
      </c>
      <c r="Z130" s="37">
        <v>4179216.62</v>
      </c>
      <c r="AA130" s="12">
        <v>1152</v>
      </c>
      <c r="AB130" s="49">
        <v>3216039.45</v>
      </c>
      <c r="AC130" s="10">
        <v>-60.85</v>
      </c>
      <c r="AD130" s="10">
        <v>302987.7</v>
      </c>
      <c r="AE130" s="10">
        <v>289410.05</v>
      </c>
      <c r="AF130" s="10">
        <v>0</v>
      </c>
      <c r="AG130" s="10">
        <v>47520.1</v>
      </c>
      <c r="AH130" s="10">
        <v>131545.47</v>
      </c>
      <c r="AI130" s="10">
        <v>74051.199999999997</v>
      </c>
      <c r="AJ130" s="10">
        <v>456418.65</v>
      </c>
      <c r="AK130" s="50">
        <v>85710.2</v>
      </c>
      <c r="AL130" s="11">
        <v>4603621.97</v>
      </c>
      <c r="AM130" s="12">
        <v>1212</v>
      </c>
      <c r="AN130" s="64">
        <v>65.041544999999999</v>
      </c>
      <c r="AO130" s="13">
        <v>6.4466679999999998</v>
      </c>
      <c r="AP130" s="13">
        <v>4.426609</v>
      </c>
      <c r="AQ130" s="13">
        <v>0.98304499999999995</v>
      </c>
      <c r="AR130" s="13">
        <v>2.057992</v>
      </c>
      <c r="AS130" s="13">
        <v>1.7058580000000001</v>
      </c>
      <c r="AT130" s="13">
        <v>9.3122290000000003</v>
      </c>
      <c r="AU130" s="65">
        <v>1.7220850000000001</v>
      </c>
      <c r="AV130" s="79">
        <v>91.7</v>
      </c>
      <c r="AW130" s="82">
        <v>108782</v>
      </c>
      <c r="AX130" s="76">
        <v>89.754109711221119</v>
      </c>
      <c r="AY130" s="9">
        <v>1140</v>
      </c>
      <c r="AZ130" s="102">
        <v>901</v>
      </c>
      <c r="BA130" s="103">
        <v>5.91</v>
      </c>
      <c r="BB130" s="103">
        <v>178.01</v>
      </c>
      <c r="BC130" s="102">
        <v>35</v>
      </c>
      <c r="BD130" s="102">
        <v>179</v>
      </c>
      <c r="BE130" s="104">
        <v>58</v>
      </c>
      <c r="BF130" s="12">
        <v>1152</v>
      </c>
      <c r="BG130" s="14">
        <v>891</v>
      </c>
      <c r="BH130" s="10">
        <v>5.91</v>
      </c>
      <c r="BI130" s="10">
        <v>178.01</v>
      </c>
      <c r="BJ130" s="14">
        <v>30</v>
      </c>
      <c r="BK130" s="14">
        <v>173</v>
      </c>
      <c r="BL130" s="15">
        <v>63</v>
      </c>
      <c r="BM130" s="12">
        <v>1212</v>
      </c>
      <c r="BN130" s="14">
        <v>902</v>
      </c>
      <c r="BO130" s="10">
        <v>5.91</v>
      </c>
      <c r="BP130" s="10">
        <v>178.01</v>
      </c>
      <c r="BQ130" s="14">
        <v>23</v>
      </c>
      <c r="BR130" s="14">
        <v>174</v>
      </c>
      <c r="BS130" s="15">
        <v>69</v>
      </c>
      <c r="BT130" s="16">
        <v>14.43722372</v>
      </c>
      <c r="BU130" s="13">
        <v>4.3122291190000004</v>
      </c>
      <c r="BV130" s="13">
        <v>6.0520944529999996</v>
      </c>
      <c r="BW130" s="13">
        <v>10.82356416</v>
      </c>
      <c r="BX130" s="13">
        <v>66.201125838999999</v>
      </c>
      <c r="BY130" s="13">
        <v>4.1300916010000002</v>
      </c>
      <c r="BZ130" s="118">
        <v>105.96</v>
      </c>
      <c r="CA130" s="123">
        <v>72052</v>
      </c>
      <c r="CB130" s="76">
        <v>59.448532</v>
      </c>
    </row>
    <row r="131" spans="1:80" x14ac:dyDescent="0.25">
      <c r="A131" s="8" t="s">
        <v>271</v>
      </c>
      <c r="B131" s="7" t="s">
        <v>272</v>
      </c>
      <c r="C131" s="9">
        <v>1007</v>
      </c>
      <c r="D131" s="49">
        <v>2635870.4</v>
      </c>
      <c r="E131" s="29">
        <v>-705.45</v>
      </c>
      <c r="F131" s="10">
        <v>252638</v>
      </c>
      <c r="G131" s="10">
        <v>13592.9</v>
      </c>
      <c r="H131" s="29">
        <v>0</v>
      </c>
      <c r="I131" s="10">
        <v>17234.45</v>
      </c>
      <c r="J131" s="10">
        <v>27158.89</v>
      </c>
      <c r="K131" s="10">
        <v>34615</v>
      </c>
      <c r="L131" s="10">
        <v>335582.8</v>
      </c>
      <c r="M131" s="50">
        <v>78591.100000000006</v>
      </c>
      <c r="N131" s="37">
        <v>3394578.09</v>
      </c>
      <c r="O131" s="61">
        <v>1005</v>
      </c>
      <c r="P131" s="10">
        <v>2224531.2999999998</v>
      </c>
      <c r="Q131" s="10">
        <v>-796.2</v>
      </c>
      <c r="R131" s="10">
        <v>237947.95</v>
      </c>
      <c r="S131" s="10">
        <v>31208.45</v>
      </c>
      <c r="T131" s="10">
        <v>0</v>
      </c>
      <c r="U131" s="10">
        <v>16459.2</v>
      </c>
      <c r="V131" s="10">
        <v>47233.84</v>
      </c>
      <c r="W131" s="10">
        <v>38020</v>
      </c>
      <c r="X131" s="10">
        <v>346256.28</v>
      </c>
      <c r="Y131" s="10">
        <v>80776.899999999994</v>
      </c>
      <c r="Z131" s="37">
        <v>3021637.72</v>
      </c>
      <c r="AA131" s="12">
        <v>1028</v>
      </c>
      <c r="AB131" s="49">
        <v>2177938.4500000002</v>
      </c>
      <c r="AC131" s="10">
        <v>-260.60000000000002</v>
      </c>
      <c r="AD131" s="10">
        <v>220306.4</v>
      </c>
      <c r="AE131" s="10">
        <v>35846.1</v>
      </c>
      <c r="AF131" s="10">
        <v>0</v>
      </c>
      <c r="AG131" s="10">
        <v>20028.75</v>
      </c>
      <c r="AH131" s="10">
        <v>31794.880000000001</v>
      </c>
      <c r="AI131" s="10">
        <v>80197</v>
      </c>
      <c r="AJ131" s="10">
        <v>333144.27</v>
      </c>
      <c r="AK131" s="50">
        <v>82840.399999999994</v>
      </c>
      <c r="AL131" s="11">
        <v>2981835.65</v>
      </c>
      <c r="AM131" s="12">
        <v>1026</v>
      </c>
      <c r="AN131" s="64">
        <v>57.552726</v>
      </c>
      <c r="AO131" s="13">
        <v>5.8135649999999996</v>
      </c>
      <c r="AP131" s="13">
        <v>0.65805000000000002</v>
      </c>
      <c r="AQ131" s="13">
        <v>0.43880599999999997</v>
      </c>
      <c r="AR131" s="13">
        <v>0.868834</v>
      </c>
      <c r="AS131" s="13">
        <v>1.244402</v>
      </c>
      <c r="AT131" s="13">
        <v>8.2988049999999998</v>
      </c>
      <c r="AU131" s="65">
        <v>1.979527</v>
      </c>
      <c r="AV131" s="79">
        <v>76.849999999999994</v>
      </c>
      <c r="AW131" s="82">
        <v>256847</v>
      </c>
      <c r="AX131" s="76">
        <v>250.3382698576998</v>
      </c>
      <c r="AY131" s="9">
        <v>1005</v>
      </c>
      <c r="AZ131" s="102">
        <v>905</v>
      </c>
      <c r="BA131" s="103">
        <v>9.7799999999999994</v>
      </c>
      <c r="BB131" s="103">
        <v>161.9</v>
      </c>
      <c r="BC131" s="102">
        <v>45</v>
      </c>
      <c r="BD131" s="102">
        <v>136</v>
      </c>
      <c r="BE131" s="104">
        <v>40</v>
      </c>
      <c r="BF131" s="12">
        <v>1028</v>
      </c>
      <c r="BG131" s="14">
        <v>905</v>
      </c>
      <c r="BH131" s="10">
        <v>9.7799999999999994</v>
      </c>
      <c r="BI131" s="10">
        <v>161.9</v>
      </c>
      <c r="BJ131" s="14">
        <v>44</v>
      </c>
      <c r="BK131" s="14">
        <v>137</v>
      </c>
      <c r="BL131" s="15">
        <v>34</v>
      </c>
      <c r="BM131" s="12">
        <v>1026</v>
      </c>
      <c r="BN131" s="14">
        <v>941</v>
      </c>
      <c r="BO131" s="10">
        <v>9.7799999999999994</v>
      </c>
      <c r="BP131" s="10">
        <v>161.9</v>
      </c>
      <c r="BQ131" s="14">
        <v>41</v>
      </c>
      <c r="BR131" s="14">
        <v>140</v>
      </c>
      <c r="BS131" s="15">
        <v>32</v>
      </c>
      <c r="BT131" s="16">
        <v>12.691497199000001</v>
      </c>
      <c r="BU131" s="13">
        <v>4.3766387489999996</v>
      </c>
      <c r="BV131" s="13">
        <v>5.5152185329999996</v>
      </c>
      <c r="BW131" s="13">
        <v>18.218244565999999</v>
      </c>
      <c r="BX131" s="13">
        <v>59.491774526999997</v>
      </c>
      <c r="BY131" s="13">
        <v>2.6428521520000001</v>
      </c>
      <c r="BZ131" s="118">
        <v>102.94</v>
      </c>
      <c r="CA131" s="123">
        <v>54332</v>
      </c>
      <c r="CB131" s="76">
        <v>52.955368</v>
      </c>
    </row>
    <row r="132" spans="1:80" x14ac:dyDescent="0.25">
      <c r="A132" s="8" t="s">
        <v>273</v>
      </c>
      <c r="B132" s="7" t="s">
        <v>274</v>
      </c>
      <c r="C132" s="9">
        <v>1431</v>
      </c>
      <c r="D132" s="49">
        <v>3401034.7</v>
      </c>
      <c r="E132" s="29">
        <v>0</v>
      </c>
      <c r="F132" s="10">
        <v>316386.5</v>
      </c>
      <c r="G132" s="10">
        <v>446422.85</v>
      </c>
      <c r="H132" s="29">
        <v>0</v>
      </c>
      <c r="I132" s="10">
        <v>89789.65</v>
      </c>
      <c r="J132" s="10">
        <v>79341.39</v>
      </c>
      <c r="K132" s="10">
        <v>115286</v>
      </c>
      <c r="L132" s="10">
        <v>595395.98</v>
      </c>
      <c r="M132" s="50">
        <v>110861.4</v>
      </c>
      <c r="N132" s="37">
        <v>5154518.47</v>
      </c>
      <c r="O132" s="61">
        <v>1413</v>
      </c>
      <c r="P132" s="10">
        <v>3212892.9</v>
      </c>
      <c r="Q132" s="10">
        <v>-1702.55</v>
      </c>
      <c r="R132" s="10">
        <v>281795.5</v>
      </c>
      <c r="S132" s="10">
        <v>460741.1</v>
      </c>
      <c r="T132" s="10">
        <v>0</v>
      </c>
      <c r="U132" s="10">
        <v>75314.3</v>
      </c>
      <c r="V132" s="10">
        <v>87110.81</v>
      </c>
      <c r="W132" s="10">
        <v>46003</v>
      </c>
      <c r="X132" s="10">
        <v>607609.55000000005</v>
      </c>
      <c r="Y132" s="10">
        <v>114830</v>
      </c>
      <c r="Z132" s="37">
        <v>4884594.6100000003</v>
      </c>
      <c r="AA132" s="12">
        <v>1435</v>
      </c>
      <c r="AB132" s="49">
        <v>3133008.65</v>
      </c>
      <c r="AC132" s="10">
        <v>-3.1</v>
      </c>
      <c r="AD132" s="10">
        <v>253768.75</v>
      </c>
      <c r="AE132" s="10">
        <v>413411.7</v>
      </c>
      <c r="AF132" s="10">
        <v>0</v>
      </c>
      <c r="AG132" s="10">
        <v>76847.199999999997</v>
      </c>
      <c r="AH132" s="10">
        <v>104034.26</v>
      </c>
      <c r="AI132" s="10">
        <v>95981</v>
      </c>
      <c r="AJ132" s="10">
        <v>626797.80000000005</v>
      </c>
      <c r="AK132" s="50">
        <v>118983.5</v>
      </c>
      <c r="AL132" s="11">
        <v>4822829.76</v>
      </c>
      <c r="AM132" s="12">
        <v>1426</v>
      </c>
      <c r="AN132" s="64">
        <v>56.597517000000003</v>
      </c>
      <c r="AO132" s="13">
        <v>4.9473989999999999</v>
      </c>
      <c r="AP132" s="13">
        <v>7.6735150000000001</v>
      </c>
      <c r="AQ132" s="13">
        <v>1.4048320000000001</v>
      </c>
      <c r="AR132" s="13">
        <v>1.5703279999999999</v>
      </c>
      <c r="AS132" s="13">
        <v>1.4911650000000001</v>
      </c>
      <c r="AT132" s="13">
        <v>10.626640999999999</v>
      </c>
      <c r="AU132" s="65">
        <v>2.0014720000000001</v>
      </c>
      <c r="AV132" s="79">
        <v>86.31</v>
      </c>
      <c r="AW132" s="82">
        <v>211105</v>
      </c>
      <c r="AX132" s="76">
        <v>148.04021228330996</v>
      </c>
      <c r="AY132" s="9">
        <v>1413</v>
      </c>
      <c r="AZ132" s="102">
        <v>1116</v>
      </c>
      <c r="BA132" s="103">
        <v>29.36</v>
      </c>
      <c r="BB132" s="103">
        <v>372.92</v>
      </c>
      <c r="BC132" s="102">
        <v>48</v>
      </c>
      <c r="BD132" s="102">
        <v>190</v>
      </c>
      <c r="BE132" s="104">
        <v>57</v>
      </c>
      <c r="BF132" s="12">
        <v>1435</v>
      </c>
      <c r="BG132" s="14">
        <v>1136</v>
      </c>
      <c r="BH132" s="10">
        <v>29.36</v>
      </c>
      <c r="BI132" s="10">
        <v>372.92</v>
      </c>
      <c r="BJ132" s="14">
        <v>47</v>
      </c>
      <c r="BK132" s="14">
        <v>193</v>
      </c>
      <c r="BL132" s="15">
        <v>71</v>
      </c>
      <c r="BM132" s="12">
        <v>1426</v>
      </c>
      <c r="BN132" s="14">
        <v>1203</v>
      </c>
      <c r="BO132" s="10">
        <v>29.36</v>
      </c>
      <c r="BP132" s="10">
        <v>372.92</v>
      </c>
      <c r="BQ132" s="14">
        <v>43</v>
      </c>
      <c r="BR132" s="14">
        <v>191</v>
      </c>
      <c r="BS132" s="15">
        <v>68</v>
      </c>
      <c r="BT132" s="16">
        <v>10.602683547</v>
      </c>
      <c r="BU132" s="13">
        <v>5.167933197</v>
      </c>
      <c r="BV132" s="13">
        <v>5.8742851780000001</v>
      </c>
      <c r="BW132" s="13">
        <v>13.83803404</v>
      </c>
      <c r="BX132" s="13">
        <v>59.176881485999999</v>
      </c>
      <c r="BY132" s="13">
        <v>3.4948061180000001</v>
      </c>
      <c r="BZ132" s="118">
        <v>98.15</v>
      </c>
      <c r="CA132" s="123">
        <v>62410</v>
      </c>
      <c r="CB132" s="76">
        <v>43.765766999999997</v>
      </c>
    </row>
    <row r="133" spans="1:80" x14ac:dyDescent="0.25">
      <c r="A133" s="8" t="s">
        <v>275</v>
      </c>
      <c r="B133" s="7" t="s">
        <v>276</v>
      </c>
      <c r="C133" s="9">
        <v>1211</v>
      </c>
      <c r="D133" s="49">
        <v>2292531.4500000002</v>
      </c>
      <c r="E133" s="29">
        <v>0</v>
      </c>
      <c r="F133" s="10">
        <v>153875.35</v>
      </c>
      <c r="G133" s="10">
        <v>18383.55</v>
      </c>
      <c r="H133" s="29">
        <v>0</v>
      </c>
      <c r="I133" s="10">
        <v>8426.7999999999993</v>
      </c>
      <c r="J133" s="10">
        <v>38457.800000000003</v>
      </c>
      <c r="K133" s="10">
        <v>67772.95</v>
      </c>
      <c r="L133" s="10">
        <v>383076.67</v>
      </c>
      <c r="M133" s="50">
        <v>81315.100000000006</v>
      </c>
      <c r="N133" s="37">
        <v>3043839.67</v>
      </c>
      <c r="O133" s="61">
        <v>1208</v>
      </c>
      <c r="P133" s="10">
        <v>2439813.4</v>
      </c>
      <c r="Q133" s="10">
        <v>0</v>
      </c>
      <c r="R133" s="10">
        <v>157925.1</v>
      </c>
      <c r="S133" s="10">
        <v>42955.3</v>
      </c>
      <c r="T133" s="10">
        <v>0</v>
      </c>
      <c r="U133" s="10">
        <v>9497.65</v>
      </c>
      <c r="V133" s="10">
        <v>39980.36</v>
      </c>
      <c r="W133" s="10">
        <v>84382</v>
      </c>
      <c r="X133" s="10">
        <v>389262.21</v>
      </c>
      <c r="Y133" s="10">
        <v>82446.2</v>
      </c>
      <c r="Z133" s="37">
        <v>3246262.22</v>
      </c>
      <c r="AA133" s="12">
        <v>1201</v>
      </c>
      <c r="AB133" s="49">
        <v>2465411.65</v>
      </c>
      <c r="AC133" s="10">
        <v>0</v>
      </c>
      <c r="AD133" s="10">
        <v>161798.54999999999</v>
      </c>
      <c r="AE133" s="10">
        <v>56122.3</v>
      </c>
      <c r="AF133" s="10">
        <v>0</v>
      </c>
      <c r="AG133" s="10">
        <v>10124.25</v>
      </c>
      <c r="AH133" s="10">
        <v>29942.84</v>
      </c>
      <c r="AI133" s="10">
        <v>43660</v>
      </c>
      <c r="AJ133" s="10">
        <v>398568.85</v>
      </c>
      <c r="AK133" s="50">
        <v>80832.5</v>
      </c>
      <c r="AL133" s="11">
        <v>3246460.94</v>
      </c>
      <c r="AM133" s="12">
        <v>1223</v>
      </c>
      <c r="AN133" s="64">
        <v>49.416010999999997</v>
      </c>
      <c r="AO133" s="13">
        <v>3.2508279999999998</v>
      </c>
      <c r="AP133" s="13">
        <v>0.80758700000000005</v>
      </c>
      <c r="AQ133" s="13">
        <v>0.19259100000000001</v>
      </c>
      <c r="AR133" s="13">
        <v>0.74365899999999996</v>
      </c>
      <c r="AS133" s="13">
        <v>1.3434140000000001</v>
      </c>
      <c r="AT133" s="13">
        <v>8.0385220000000004</v>
      </c>
      <c r="AU133" s="65">
        <v>1.678857</v>
      </c>
      <c r="AV133" s="79">
        <v>65.47</v>
      </c>
      <c r="AW133" s="82">
        <v>456667</v>
      </c>
      <c r="AX133" s="76">
        <v>373.39872389615698</v>
      </c>
      <c r="AY133" s="9">
        <v>1208</v>
      </c>
      <c r="AZ133" s="102">
        <v>1005</v>
      </c>
      <c r="BA133" s="103">
        <v>9.57</v>
      </c>
      <c r="BB133" s="103">
        <v>119.99</v>
      </c>
      <c r="BC133" s="102">
        <v>38</v>
      </c>
      <c r="BD133" s="102">
        <v>195</v>
      </c>
      <c r="BE133" s="104">
        <v>54</v>
      </c>
      <c r="BF133" s="12">
        <v>1201</v>
      </c>
      <c r="BG133" s="14">
        <v>1040</v>
      </c>
      <c r="BH133" s="10">
        <v>9.57</v>
      </c>
      <c r="BI133" s="10">
        <v>119.99</v>
      </c>
      <c r="BJ133" s="14">
        <v>36</v>
      </c>
      <c r="BK133" s="14">
        <v>191</v>
      </c>
      <c r="BL133" s="15">
        <v>52</v>
      </c>
      <c r="BM133" s="12">
        <v>1223</v>
      </c>
      <c r="BN133" s="14">
        <v>1028</v>
      </c>
      <c r="BO133" s="10">
        <v>9.57</v>
      </c>
      <c r="BP133" s="10">
        <v>119.99</v>
      </c>
      <c r="BQ133" s="14">
        <v>34</v>
      </c>
      <c r="BR133" s="14">
        <v>196</v>
      </c>
      <c r="BS133" s="15">
        <v>56</v>
      </c>
      <c r="BT133" s="16">
        <v>13.219795961999999</v>
      </c>
      <c r="BU133" s="13">
        <v>3.6306451700000002</v>
      </c>
      <c r="BV133" s="13">
        <v>5.7144793060000003</v>
      </c>
      <c r="BW133" s="13">
        <v>12.746616353</v>
      </c>
      <c r="BX133" s="13">
        <v>70.606105584999995</v>
      </c>
      <c r="BY133" s="13">
        <v>3.3999654829999999</v>
      </c>
      <c r="BZ133" s="118">
        <v>109.32</v>
      </c>
      <c r="CA133" s="123">
        <v>82376</v>
      </c>
      <c r="CB133" s="76">
        <v>67.355307999999994</v>
      </c>
    </row>
    <row r="134" spans="1:80" ht="17.25" thickBot="1" x14ac:dyDescent="0.3">
      <c r="A134" s="126" t="s">
        <v>277</v>
      </c>
      <c r="B134" s="127" t="s">
        <v>278</v>
      </c>
      <c r="C134" s="17">
        <v>1177</v>
      </c>
      <c r="D134" s="51">
        <v>2214674.75</v>
      </c>
      <c r="E134" s="30">
        <v>0</v>
      </c>
      <c r="F134" s="18">
        <v>124825.7</v>
      </c>
      <c r="G134" s="18">
        <v>155972.85</v>
      </c>
      <c r="H134" s="30">
        <v>0</v>
      </c>
      <c r="I134" s="18">
        <v>36927.4</v>
      </c>
      <c r="J134" s="18">
        <v>50741.78</v>
      </c>
      <c r="K134" s="18">
        <v>39961</v>
      </c>
      <c r="L134" s="18">
        <v>386603.65</v>
      </c>
      <c r="M134" s="52">
        <v>85714</v>
      </c>
      <c r="N134" s="38">
        <v>3095421.13</v>
      </c>
      <c r="O134" s="62">
        <v>1188</v>
      </c>
      <c r="P134" s="18">
        <v>2250508</v>
      </c>
      <c r="Q134" s="18">
        <v>0</v>
      </c>
      <c r="R134" s="18">
        <v>135933.85</v>
      </c>
      <c r="S134" s="18">
        <v>179129.75</v>
      </c>
      <c r="T134" s="18">
        <v>0</v>
      </c>
      <c r="U134" s="18">
        <v>49949</v>
      </c>
      <c r="V134" s="18">
        <v>58271.39</v>
      </c>
      <c r="W134" s="18">
        <v>59610</v>
      </c>
      <c r="X134" s="18">
        <v>400363.05</v>
      </c>
      <c r="Y134" s="18">
        <v>87176.5</v>
      </c>
      <c r="Z134" s="38">
        <v>3220941.54</v>
      </c>
      <c r="AA134" s="20">
        <v>1254</v>
      </c>
      <c r="AB134" s="51">
        <v>2447397.7999999998</v>
      </c>
      <c r="AC134" s="18">
        <v>0</v>
      </c>
      <c r="AD134" s="18">
        <v>149740.79999999999</v>
      </c>
      <c r="AE134" s="18">
        <v>161645.70000000001</v>
      </c>
      <c r="AF134" s="18">
        <v>0</v>
      </c>
      <c r="AG134" s="18">
        <v>50644.45</v>
      </c>
      <c r="AH134" s="18">
        <v>90641.88</v>
      </c>
      <c r="AI134" s="18">
        <v>44592</v>
      </c>
      <c r="AJ134" s="18">
        <v>424874.84</v>
      </c>
      <c r="AK134" s="52">
        <v>89434.4</v>
      </c>
      <c r="AL134" s="19">
        <v>3458971.87</v>
      </c>
      <c r="AM134" s="20">
        <v>1301</v>
      </c>
      <c r="AN134" s="66">
        <v>47.445079</v>
      </c>
      <c r="AO134" s="21">
        <v>2.8149449999999998</v>
      </c>
      <c r="AP134" s="21">
        <v>3.415343</v>
      </c>
      <c r="AQ134" s="21">
        <v>0.94267599999999996</v>
      </c>
      <c r="AR134" s="21">
        <v>1.3620300000000001</v>
      </c>
      <c r="AS134" s="21">
        <v>0.99149399999999999</v>
      </c>
      <c r="AT134" s="21">
        <v>8.3189580000000003</v>
      </c>
      <c r="AU134" s="67">
        <v>1.801625</v>
      </c>
      <c r="AV134" s="80">
        <v>67.09</v>
      </c>
      <c r="AW134" s="83">
        <v>463000</v>
      </c>
      <c r="AX134" s="77">
        <v>355.88045188009227</v>
      </c>
      <c r="AY134" s="17">
        <v>1188</v>
      </c>
      <c r="AZ134" s="105">
        <v>1040</v>
      </c>
      <c r="BA134" s="106">
        <v>13.43</v>
      </c>
      <c r="BB134" s="106">
        <v>204.98</v>
      </c>
      <c r="BC134" s="105">
        <v>38</v>
      </c>
      <c r="BD134" s="105">
        <v>172</v>
      </c>
      <c r="BE134" s="107">
        <v>60</v>
      </c>
      <c r="BF134" s="20">
        <v>1254</v>
      </c>
      <c r="BG134" s="22">
        <v>1072</v>
      </c>
      <c r="BH134" s="18">
        <v>13.43</v>
      </c>
      <c r="BI134" s="18">
        <v>204.98</v>
      </c>
      <c r="BJ134" s="22">
        <v>35</v>
      </c>
      <c r="BK134" s="22">
        <v>185</v>
      </c>
      <c r="BL134" s="23">
        <v>65</v>
      </c>
      <c r="BM134" s="20">
        <v>1301</v>
      </c>
      <c r="BN134" s="22">
        <v>1086</v>
      </c>
      <c r="BO134" s="18">
        <v>13.43</v>
      </c>
      <c r="BP134" s="18">
        <v>204.98</v>
      </c>
      <c r="BQ134" s="22">
        <v>34</v>
      </c>
      <c r="BR134" s="22">
        <v>190</v>
      </c>
      <c r="BS134" s="23">
        <v>64</v>
      </c>
      <c r="BT134" s="24">
        <v>12.374564468999999</v>
      </c>
      <c r="BU134" s="21">
        <v>4.4315766080000003</v>
      </c>
      <c r="BV134" s="21">
        <v>5.6798722980000003</v>
      </c>
      <c r="BW134" s="21">
        <v>12.293724332</v>
      </c>
      <c r="BX134" s="21">
        <v>64.384357937000004</v>
      </c>
      <c r="BY134" s="21">
        <v>3.8499742480000001</v>
      </c>
      <c r="BZ134" s="119">
        <v>103.01</v>
      </c>
      <c r="CA134" s="124">
        <v>69083</v>
      </c>
      <c r="CB134" s="77">
        <v>53.099555000000002</v>
      </c>
    </row>
  </sheetData>
  <mergeCells count="21">
    <mergeCell ref="A5:B5"/>
    <mergeCell ref="A7:B7"/>
    <mergeCell ref="A3:B3"/>
    <mergeCell ref="C2:N2"/>
    <mergeCell ref="O2:Z2"/>
    <mergeCell ref="A1:B1"/>
    <mergeCell ref="A2:B2"/>
    <mergeCell ref="BF1:BL1"/>
    <mergeCell ref="BM1:BS1"/>
    <mergeCell ref="BT1:CB1"/>
    <mergeCell ref="C1:N1"/>
    <mergeCell ref="O1:Z1"/>
    <mergeCell ref="AA1:AL1"/>
    <mergeCell ref="AM1:AX1"/>
    <mergeCell ref="AY1:BE1"/>
    <mergeCell ref="AA2:AL2"/>
    <mergeCell ref="AM2:AX2"/>
    <mergeCell ref="AY2:BE2"/>
    <mergeCell ref="BF2:BL2"/>
    <mergeCell ref="BM2:BS2"/>
    <mergeCell ref="BT2:CB2"/>
  </mergeCells>
  <phoneticPr fontId="12" type="noConversion"/>
  <pageMargins left="0.39370078740157483" right="0.39370078740157483" top="0.39370078740157483" bottom="0.39370078740157483" header="0.31496062992125984" footer="0.31496062992125984"/>
  <pageSetup paperSize="9" scale="65" orientation="landscape" verticalDpi="0" r:id="rId1"/>
  <colBreaks count="2" manualBreakCount="2">
    <brk id="50" max="1048575" man="1"/>
    <brk id="6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ABRÉV-ABKÜRZ</vt:lpstr>
      <vt:lpstr>STAT 2022</vt:lpstr>
      <vt:lpstr>'STAT 2022'!Impression_des_titres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Ballaman Gilles</cp:lastModifiedBy>
  <cp:lastPrinted>2023-09-01T11:58:23Z</cp:lastPrinted>
  <dcterms:created xsi:type="dcterms:W3CDTF">2021-09-07T12:10:14Z</dcterms:created>
  <dcterms:modified xsi:type="dcterms:W3CDTF">2023-09-01T12:00:22Z</dcterms:modified>
</cp:coreProperties>
</file>