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1 Annuaire\12 Graphiques Annuaire\2023\01 Graphique annuaire\"/>
    </mc:Choice>
  </mc:AlternateContent>
  <xr:revisionPtr revIDLastSave="0" documentId="13_ncr:1_{F1B95A61-AA23-4246-AAB2-D4661775A276}" xr6:coauthVersionLast="45" xr6:coauthVersionMax="45" xr10:uidLastSave="{00000000-0000-0000-0000-000000000000}"/>
  <bookViews>
    <workbookView xWindow="-28920" yWindow="15" windowWidth="29040" windowHeight="15840" tabRatio="704" xr2:uid="{00000000-000D-0000-FFFF-FFFF00000000}"/>
  </bookViews>
  <sheets>
    <sheet name="Graphique" sheetId="26" r:id="rId1"/>
    <sheet name="Source a+b" sheetId="31" r:id="rId2"/>
    <sheet name="Source c" sheetId="34" r:id="rId3"/>
    <sheet name="Source d" sheetId="36" r:id="rId4"/>
  </sheets>
  <definedNames>
    <definedName name="_16_Langues_par_district" localSheetId="3">'Source d'!$A$1:$G$1</definedName>
    <definedName name="_16_Langues_par_district_1" localSheetId="3">'Source d'!$A$1:$G$1</definedName>
    <definedName name="_AMO_UniqueIdentifier" localSheetId="1" hidden="1">"'047d78bd-79ff-4b4d-a17b-4facf8c28926'"</definedName>
    <definedName name="_AMO_UniqueIdentifier" localSheetId="2" hidden="1">"'a2507469-ea47-449c-9ef3-d8f43a7740dd'"</definedName>
    <definedName name="_AMO_UniqueIdentifier" hidden="1">"'818d4bc0-4198-4d0e-97da-3e2e4c6c2b66'"</definedName>
    <definedName name="_xlnm._FilterDatabase" localSheetId="1" hidden="1">'Source a+b'!$B$6:$F$9</definedName>
    <definedName name="En_tête">#REF!</definedName>
    <definedName name="Page1">#REF!</definedName>
    <definedName name="Page2">#REF!</definedName>
    <definedName name="Page3">#REF!</definedName>
    <definedName name="Page4">#REF!</definedName>
    <definedName name="Source">#REF!</definedName>
    <definedName name="_xlnm.Print_Area" localSheetId="0">Graphique!$A$1:$I$67</definedName>
    <definedName name="_xlnm.Print_Area" localSheetId="2">'Source 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1" l="1"/>
  <c r="F19" i="31"/>
  <c r="F18" i="31"/>
  <c r="F17" i="31"/>
  <c r="F16" i="31"/>
  <c r="F14" i="31"/>
  <c r="F15" i="31"/>
  <c r="F12" i="31"/>
  <c r="F13" i="31"/>
  <c r="F11" i="31"/>
  <c r="F9" i="31"/>
  <c r="D9" i="31"/>
  <c r="F8" i="31"/>
  <c r="D8" i="31"/>
  <c r="F7" i="31"/>
  <c r="D7" i="31"/>
  <c r="F6" i="31"/>
  <c r="D6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6_Langues_par_district" type="6" refreshedVersion="4" background="1" saveData="1">
    <textPr codePage="65001" sourceFile="L:\93 ARcMap\Data\06 XRéserves\Annuaire\2016\16_Langues_par_district.txt" decimal="," thousands=" " tab="0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16_Langues_par_district11" type="6" refreshedVersion="4" background="1" saveData="1">
    <textPr codePage="65001" sourceFile="L:\93 ARcMap\Data\06 XRéserves\Annuaire\2016\16_Langues_par_district.txt" decimal="," thousands=" " tab="0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<sst xmlns="http://schemas.openxmlformats.org/spreadsheetml/2006/main" count="104" uniqueCount="91">
  <si>
    <t>—</t>
  </si>
  <si>
    <t>G16-01</t>
  </si>
  <si>
    <t>Langues</t>
  </si>
  <si>
    <t xml:space="preserve">  Suisse / Schweiz</t>
  </si>
  <si>
    <t xml:space="preserve">  Canton de Fribourg / Kanton Freiburg</t>
  </si>
  <si>
    <t>pour graphique</t>
  </si>
  <si>
    <t>Somme</t>
  </si>
  <si>
    <t>%</t>
  </si>
  <si>
    <t>Total</t>
  </si>
  <si>
    <t xml:space="preserve">      Romanche
Rätoromanisch</t>
  </si>
  <si>
    <t>Romanche</t>
  </si>
  <si>
    <t xml:space="preserve">      Italien
Italienisch</t>
  </si>
  <si>
    <t>Italien</t>
  </si>
  <si>
    <t>Allemand
  Deutsch</t>
  </si>
  <si>
    <t>Allemand</t>
  </si>
  <si>
    <t xml:space="preserve">   Français
Französich</t>
  </si>
  <si>
    <t>Fançais</t>
  </si>
  <si>
    <t xml:space="preserve">   Autres langues
Andere Sprachen</t>
  </si>
  <si>
    <t>Langue principale: Autre/s langue/s</t>
  </si>
  <si>
    <t>Tamoule
     Tamil</t>
  </si>
  <si>
    <t>Langue principale: Tamil</t>
  </si>
  <si>
    <t xml:space="preserve">    Néerlandais
Niederländisch</t>
  </si>
  <si>
    <t>Langue principale: Néerlandais</t>
  </si>
  <si>
    <t xml:space="preserve">     Turc
Türkisch</t>
  </si>
  <si>
    <t>Langue principale: Turc</t>
  </si>
  <si>
    <t xml:space="preserve">   Arabe
Arabisch</t>
  </si>
  <si>
    <t>Langue principale: Arabe</t>
  </si>
  <si>
    <t xml:space="preserve">       Serbe, croate
Serbisch, Kroatisch</t>
  </si>
  <si>
    <t>Langue principale: Serbe/Croate</t>
  </si>
  <si>
    <t>Espagnol
 Spanisch</t>
  </si>
  <si>
    <t>Langue principale: Espagnol</t>
  </si>
  <si>
    <t xml:space="preserve"> Albanais
Albanisch</t>
  </si>
  <si>
    <t>Langue principale: Albanais</t>
  </si>
  <si>
    <t xml:space="preserve"> Anglais
Englisch</t>
  </si>
  <si>
    <t>Langue principale: Anglais</t>
  </si>
  <si>
    <t xml:space="preserve">     Portugais
Portugiesisch</t>
  </si>
  <si>
    <t>Langue principale: Portugais</t>
  </si>
  <si>
    <t>Plurilinguisme</t>
  </si>
  <si>
    <t>Suisses de naissance
Schweizer seit Geburt</t>
  </si>
  <si>
    <t>Suisses par naturalisation
Schweizer durch Einbürgerung</t>
  </si>
  <si>
    <t>Etrangers
Ausländer</t>
  </si>
  <si>
    <t xml:space="preserve">   Multilingue
Mehrsprachig</t>
  </si>
  <si>
    <t xml:space="preserve">        Bilingue
Zweisprachig</t>
  </si>
  <si>
    <t>Monolingue
Einsprachig</t>
  </si>
  <si>
    <t>1001</t>
  </si>
  <si>
    <t>1002</t>
  </si>
  <si>
    <t>1003</t>
  </si>
  <si>
    <t>1004</t>
  </si>
  <si>
    <t>1005</t>
  </si>
  <si>
    <t>1006</t>
  </si>
  <si>
    <t>1007</t>
  </si>
  <si>
    <r>
      <t>1</t>
    </r>
    <r>
      <rPr>
        <sz val="6"/>
        <color theme="1"/>
        <rFont val="Arial"/>
        <family val="2"/>
      </rPr>
      <t>Estimation à partir d'un relevé par échantillon. Les personnes interrogées avaient la possibilité de mentionner plusieurs langues principales. Jusqu'à trois langues ont été considérées,</t>
    </r>
  </si>
  <si>
    <t xml:space="preserve"> ce qui explique les sommes qui peuvent être plus élevées que le total</t>
  </si>
  <si>
    <r>
      <t>2</t>
    </r>
    <r>
      <rPr>
        <sz val="6"/>
        <color theme="1"/>
        <rFont val="Arial"/>
        <family val="2"/>
      </rPr>
      <t>Schätzung aufgrund einer Stichprobenerhebung. Die Befragten konnten mehrere Hauptsprachen nennen. Bis zu drei Hauptsprachen je Person wurden berücksichtigt. Dies erklärt die</t>
    </r>
  </si>
  <si>
    <t xml:space="preserve"> Summen, die höher als das Total sein können</t>
  </si>
  <si>
    <t>En % de la population totale / In % der Gesamtbevölkerung</t>
  </si>
  <si>
    <t>Situation au 31 décembre. Personnes de 15 ans et plus dans des ménages privés, sans les diplomates, fonctionnaires internationaux et membres de leurs familles</t>
  </si>
  <si>
    <t>Stand am 31. Dezember. Personen ab 15 Jahren in Privathaushalten, ohne die Diplomaten, internationale Funktionäre und deren Angehörige</t>
  </si>
  <si>
    <r>
      <t>Culture, médias, emploi du temps, langues, religions en quelques graphiques ou carte (Langues</t>
    </r>
    <r>
      <rPr>
        <b/>
        <vertAlign val="superscript"/>
        <sz val="7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>, en 2020)</t>
    </r>
  </si>
  <si>
    <r>
      <t>Kultur, Medien, Zeitverwendung, Sprachen, Religionen in einigen Grafiken oder Karte (Sprachen</t>
    </r>
    <r>
      <rPr>
        <vertAlign val="superscript"/>
        <sz val="7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2020)</t>
    </r>
  </si>
  <si>
    <t>Source: Relevé structurel 2020 - Office fédéral de la statistique, Neuchâtel / Service de la statistique du canton de Fribourg</t>
  </si>
  <si>
    <t xml:space="preserve">Source: </t>
  </si>
  <si>
    <t>L:\16 Culture, langues, religions\01 Généralités\01 Sources Annuaire\Cube-Excel-CH-2020-langues.xlsx</t>
  </si>
  <si>
    <t>No_OFS</t>
  </si>
  <si>
    <t>Nom_District</t>
  </si>
  <si>
    <t>Français</t>
  </si>
  <si>
    <t>Pourcent</t>
  </si>
  <si>
    <t>Etiquettes</t>
  </si>
  <si>
    <t>Lac</t>
  </si>
  <si>
    <t>62,6 %</t>
  </si>
  <si>
    <t>Sarine</t>
  </si>
  <si>
    <t>80,9 %</t>
  </si>
  <si>
    <t>Gruyère</t>
  </si>
  <si>
    <t>86,0 %</t>
  </si>
  <si>
    <t>Singine</t>
  </si>
  <si>
    <t>86,7 %</t>
  </si>
  <si>
    <t>Broye</t>
  </si>
  <si>
    <t>88,7 %</t>
  </si>
  <si>
    <t>Veveyse</t>
  </si>
  <si>
    <t>91,6 %</t>
  </si>
  <si>
    <t>Glane</t>
  </si>
  <si>
    <t>92,1 %</t>
  </si>
  <si>
    <t>Population résidante permanente par langue nationale principale, en 2020</t>
  </si>
  <si>
    <t>Population résidante permanente par langue étrangère principale, en 2020</t>
  </si>
  <si>
    <t>Ständige Wohnbevölkerung nach ausländischer Hauptsprache 2020</t>
  </si>
  <si>
    <t>Population résidante permanente des districts, par langue principale, en 2020</t>
  </si>
  <si>
    <t>Ständige Wohnbevölkerung der Bezirke nach Hauptsprache 2020</t>
  </si>
  <si>
    <t>Population résidante permanente par nombre de langues principales, en 2020</t>
  </si>
  <si>
    <t>Ständige Wohnbevölkerung nach Anzahl Hauptsprachen 2020</t>
  </si>
  <si>
    <t>Ständige Wohnbevölkerung nach Hauptlandessprache 2020</t>
  </si>
  <si>
    <t>Quelle: Strukturerhebung 2020 - Bundesamt für Statistik, Neuenburg / Amt für Statistik des Kantons Freiburg, g23-055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</si>
</sst>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0.0%"/>
    <numFmt numFmtId="166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.5"/>
      <color theme="1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vertAlign val="superscript"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6.5"/>
      <color rgb="FF000000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sz val="6"/>
      <color theme="1"/>
      <name val="Arial"/>
      <family val="2"/>
    </font>
    <font>
      <sz val="6.5"/>
      <color theme="0" tint="-0.499984740745262"/>
      <name val="Arial"/>
      <family val="2"/>
    </font>
    <font>
      <sz val="6.5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6.5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3" fontId="12" fillId="0" borderId="2" xfId="1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vertical="center"/>
    </xf>
    <xf numFmtId="3" fontId="12" fillId="0" borderId="5" xfId="1" applyNumberFormat="1" applyFont="1" applyBorder="1" applyAlignment="1">
      <alignment vertical="center"/>
    </xf>
    <xf numFmtId="3" fontId="12" fillId="0" borderId="0" xfId="1" applyNumberFormat="1" applyFont="1" applyAlignment="1">
      <alignment vertical="center"/>
    </xf>
    <xf numFmtId="3" fontId="12" fillId="0" borderId="6" xfId="1" applyNumberFormat="1" applyFont="1" applyBorder="1" applyAlignment="1">
      <alignment vertical="center"/>
    </xf>
    <xf numFmtId="3" fontId="12" fillId="0" borderId="7" xfId="1" applyNumberFormat="1" applyFont="1" applyBorder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0" fontId="11" fillId="0" borderId="3" xfId="1" applyFont="1" applyFill="1" applyBorder="1" applyAlignment="1"/>
    <xf numFmtId="0" fontId="16" fillId="0" borderId="8" xfId="3" applyFont="1" applyFill="1" applyBorder="1" applyAlignment="1">
      <alignment horizontal="left" vertical="top"/>
    </xf>
    <xf numFmtId="3" fontId="12" fillId="0" borderId="8" xfId="1" applyNumberFormat="1" applyFont="1" applyBorder="1" applyAlignment="1">
      <alignment vertical="center"/>
    </xf>
    <xf numFmtId="165" fontId="12" fillId="0" borderId="8" xfId="4" applyNumberFormat="1" applyFont="1" applyBorder="1" applyAlignment="1">
      <alignment vertical="center"/>
    </xf>
    <xf numFmtId="0" fontId="16" fillId="0" borderId="8" xfId="5" applyFont="1" applyFill="1" applyBorder="1" applyAlignment="1">
      <alignment horizontal="left" vertical="center" wrapText="1"/>
    </xf>
    <xf numFmtId="164" fontId="12" fillId="0" borderId="8" xfId="4" applyNumberFormat="1" applyFont="1" applyBorder="1" applyAlignment="1">
      <alignment vertical="center"/>
    </xf>
    <xf numFmtId="0" fontId="16" fillId="0" borderId="8" xfId="6" applyFont="1" applyFill="1" applyBorder="1" applyAlignment="1">
      <alignment horizontal="left" vertical="top" wrapText="1"/>
    </xf>
    <xf numFmtId="0" fontId="16" fillId="0" borderId="8" xfId="7" applyFont="1" applyFill="1" applyBorder="1" applyAlignment="1">
      <alignment horizontal="left" vertical="top" wrapText="1"/>
    </xf>
    <xf numFmtId="0" fontId="16" fillId="0" borderId="8" xfId="8" applyFont="1" applyFill="1" applyBorder="1" applyAlignment="1">
      <alignment horizontal="left" vertical="top" wrapText="1"/>
    </xf>
    <xf numFmtId="0" fontId="16" fillId="0" borderId="8" xfId="9" applyFont="1" applyFill="1" applyBorder="1" applyAlignment="1">
      <alignment horizontal="left" vertical="top" wrapText="1"/>
    </xf>
    <xf numFmtId="0" fontId="11" fillId="0" borderId="8" xfId="1" applyNumberFormat="1" applyFont="1" applyFill="1" applyBorder="1" applyAlignment="1">
      <alignment vertical="center"/>
    </xf>
    <xf numFmtId="0" fontId="16" fillId="0" borderId="8" xfId="5" applyFont="1" applyFill="1" applyBorder="1" applyAlignment="1">
      <alignment horizontal="left" vertical="top" wrapText="1"/>
    </xf>
    <xf numFmtId="165" fontId="12" fillId="0" borderId="8" xfId="1" applyNumberFormat="1" applyFont="1" applyBorder="1" applyAlignment="1">
      <alignment vertical="center"/>
    </xf>
    <xf numFmtId="0" fontId="16" fillId="0" borderId="8" xfId="10" applyFont="1" applyFill="1" applyBorder="1" applyAlignment="1">
      <alignment horizontal="left" vertical="top" wrapText="1"/>
    </xf>
    <xf numFmtId="0" fontId="16" fillId="0" borderId="8" xfId="11" applyFont="1" applyFill="1" applyBorder="1" applyAlignment="1">
      <alignment horizontal="left" vertical="top" wrapText="1"/>
    </xf>
    <xf numFmtId="0" fontId="16" fillId="0" borderId="8" xfId="12" applyFont="1" applyFill="1" applyBorder="1" applyAlignment="1">
      <alignment horizontal="left" vertical="top" wrapText="1"/>
    </xf>
    <xf numFmtId="0" fontId="16" fillId="0" borderId="8" xfId="13" applyFont="1" applyFill="1" applyBorder="1" applyAlignment="1">
      <alignment horizontal="left" vertical="top" wrapText="1"/>
    </xf>
    <xf numFmtId="0" fontId="16" fillId="0" borderId="6" xfId="14" applyFont="1" applyFill="1" applyBorder="1" applyAlignment="1">
      <alignment horizontal="left" vertical="top" wrapText="1"/>
    </xf>
    <xf numFmtId="165" fontId="12" fillId="0" borderId="6" xfId="1" applyNumberFormat="1" applyFont="1" applyBorder="1" applyAlignment="1">
      <alignment vertical="center"/>
    </xf>
    <xf numFmtId="0" fontId="16" fillId="0" borderId="0" xfId="15" applyFont="1" applyFill="1" applyBorder="1" applyAlignment="1">
      <alignment horizontal="left" vertical="top" wrapText="1"/>
    </xf>
    <xf numFmtId="0" fontId="11" fillId="0" borderId="0" xfId="1" applyNumberFormat="1" applyFont="1" applyFill="1" applyAlignment="1">
      <alignment vertical="center"/>
    </xf>
    <xf numFmtId="0" fontId="11" fillId="0" borderId="0" xfId="1" applyFont="1" applyFill="1"/>
    <xf numFmtId="0" fontId="17" fillId="0" borderId="0" xfId="1" applyNumberFormat="1" applyFont="1" applyAlignment="1">
      <alignment vertical="center"/>
    </xf>
    <xf numFmtId="0" fontId="1" fillId="0" borderId="0" xfId="17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top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3" fontId="12" fillId="0" borderId="8" xfId="1" applyNumberFormat="1" applyFont="1" applyFill="1" applyBorder="1" applyAlignment="1">
      <alignment vertical="center"/>
    </xf>
    <xf numFmtId="0" fontId="24" fillId="0" borderId="0" xfId="18" applyNumberFormat="1" applyFont="1" applyFill="1" applyAlignment="1">
      <alignment vertical="center"/>
    </xf>
    <xf numFmtId="0" fontId="17" fillId="0" borderId="9" xfId="1" applyFont="1" applyBorder="1" applyAlignment="1">
      <alignment vertical="top"/>
    </xf>
    <xf numFmtId="0" fontId="17" fillId="0" borderId="9" xfId="1" applyFont="1" applyBorder="1" applyAlignment="1">
      <alignment horizontal="right" vertical="top" wrapText="1"/>
    </xf>
    <xf numFmtId="0" fontId="17" fillId="0" borderId="9" xfId="1" applyFont="1" applyBorder="1" applyAlignment="1">
      <alignment vertical="center" wrapText="1"/>
    </xf>
    <xf numFmtId="166" fontId="17" fillId="0" borderId="9" xfId="2" applyNumberFormat="1" applyFont="1" applyFill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0" fillId="0" borderId="9" xfId="0" applyFill="1" applyBorder="1"/>
    <xf numFmtId="0" fontId="17" fillId="0" borderId="9" xfId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0" fontId="12" fillId="0" borderId="8" xfId="1" applyNumberFormat="1" applyFont="1" applyBorder="1" applyAlignment="1">
      <alignment vertical="center"/>
    </xf>
  </cellXfs>
  <cellStyles count="19">
    <cellStyle name="Lien hypertexte" xfId="18" builtinId="8"/>
    <cellStyle name="Milliers 2" xfId="2" xr:uid="{00000000-0005-0000-0000-000000000000}"/>
    <cellStyle name="Normal" xfId="0" builtinId="0"/>
    <cellStyle name="Normal 2" xfId="1" xr:uid="{00000000-0005-0000-0000-000002000000}"/>
    <cellStyle name="Normal 3" xfId="16" xr:uid="{00000000-0005-0000-0000-000003000000}"/>
    <cellStyle name="Normal 4" xfId="17" xr:uid="{00000000-0005-0000-0000-000004000000}"/>
    <cellStyle name="Pourcentage 2" xfId="4" xr:uid="{00000000-0005-0000-0000-000005000000}"/>
    <cellStyle name="style1392973393041" xfId="9" xr:uid="{00000000-0005-0000-0000-000006000000}"/>
    <cellStyle name="style1392973393072" xfId="3" xr:uid="{00000000-0005-0000-0000-000007000000}"/>
    <cellStyle name="style1392973485128" xfId="8" xr:uid="{00000000-0005-0000-0000-000008000000}"/>
    <cellStyle name="style1392975262862" xfId="14" xr:uid="{00000000-0005-0000-0000-000009000000}"/>
    <cellStyle name="style1392975292893" xfId="13" xr:uid="{00000000-0005-0000-0000-00000A000000}"/>
    <cellStyle name="style1392975352002" xfId="7" xr:uid="{00000000-0005-0000-0000-00000B000000}"/>
    <cellStyle name="style1392975383546" xfId="12" xr:uid="{00000000-0005-0000-0000-00000C000000}"/>
    <cellStyle name="style1392975417321" xfId="11" xr:uid="{00000000-0005-0000-0000-00000D000000}"/>
    <cellStyle name="style1392975620310" xfId="10" xr:uid="{00000000-0005-0000-0000-00000E000000}"/>
    <cellStyle name="style1392975683724" xfId="6" xr:uid="{00000000-0005-0000-0000-00000F000000}"/>
    <cellStyle name="style1392975751257" xfId="5" xr:uid="{00000000-0005-0000-0000-000010000000}"/>
    <cellStyle name="style1392975797917" xfId="15" xr:uid="{00000000-0005-0000-0000-000011000000}"/>
  </cellStyles>
  <dxfs count="0"/>
  <tableStyles count="0" defaultTableStyle="TableStyleMedium9" defaultPivotStyle="PivotStyleLight16"/>
  <colors>
    <mruColors>
      <color rgb="FF376092"/>
      <color rgb="FF37CDE5"/>
      <color rgb="FFBFBFBF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91905178519356"/>
          <c:y val="1.6660661343460503E-2"/>
          <c:w val="0.70648668916385471"/>
          <c:h val="0.7431242181139652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'Source a+b'!$C$1</c:f>
              <c:strCache>
                <c:ptCount val="1"/>
                <c:pt idx="0">
                  <c:v>  Suisse / Schweiz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8B-451C-B72F-94875C032AE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8B-451C-B72F-94875C032AE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B8B-451C-B72F-94875C032AE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B8B-451C-B72F-94875C032AE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B8B-451C-B72F-94875C032AE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B8B-451C-B72F-94875C032AE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B8B-451C-B72F-94875C032AE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B8B-451C-B72F-94875C032AE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B8B-451C-B72F-94875C032AE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B8B-451C-B72F-94875C032AED}"/>
              </c:ext>
            </c:extLst>
          </c:dPt>
          <c:cat>
            <c:strRef>
              <c:f>'Source a+b'!$A$6:$A$9</c:f>
              <c:strCache>
                <c:ptCount val="4"/>
                <c:pt idx="0">
                  <c:v>      Romanche
Rätoromanisch</c:v>
                </c:pt>
                <c:pt idx="1">
                  <c:v>      Italien
Italienisch</c:v>
                </c:pt>
                <c:pt idx="2">
                  <c:v>Allemand
  Deutsch</c:v>
                </c:pt>
                <c:pt idx="3">
                  <c:v>   Français
Französich</c:v>
                </c:pt>
              </c:strCache>
            </c:strRef>
          </c:cat>
          <c:val>
            <c:numRef>
              <c:f>'Source a+b'!$D$6:$D$9</c:f>
              <c:numCache>
                <c:formatCode>0.0%</c:formatCode>
                <c:ptCount val="4"/>
                <c:pt idx="0">
                  <c:v>4.9126368530646482E-3</c:v>
                </c:pt>
                <c:pt idx="1">
                  <c:v>8.2603251232868075E-2</c:v>
                </c:pt>
                <c:pt idx="2">
                  <c:v>0.62322994323204317</c:v>
                </c:pt>
                <c:pt idx="3">
                  <c:v>0.22635194242899842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8B-451C-B72F-94875C032AED}"/>
            </c:ext>
          </c:extLst>
        </c:ser>
        <c:ser>
          <c:idx val="0"/>
          <c:order val="1"/>
          <c:tx>
            <c:strRef>
              <c:f>'Source a+b'!$E$1</c:f>
              <c:strCache>
                <c:ptCount val="1"/>
                <c:pt idx="0">
                  <c:v>  Canton de Fribourg / Kanton Freiburg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accent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B8B-451C-B72F-94875C032AE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B8B-451C-B72F-94875C032AE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B8B-451C-B72F-94875C032AE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B8B-451C-B72F-94875C032AE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B8B-451C-B72F-94875C032AE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B8B-451C-B72F-94875C032AE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B8B-451C-B72F-94875C032AE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B8B-451C-B72F-94875C032AE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B8B-451C-B72F-94875C032AE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B8B-451C-B72F-94875C032AED}"/>
              </c:ext>
            </c:extLst>
          </c:dPt>
          <c:cat>
            <c:strRef>
              <c:f>'Source a+b'!$A$6:$A$9</c:f>
              <c:strCache>
                <c:ptCount val="4"/>
                <c:pt idx="0">
                  <c:v>      Romanche
Rätoromanisch</c:v>
                </c:pt>
                <c:pt idx="1">
                  <c:v>      Italien
Italienisch</c:v>
                </c:pt>
                <c:pt idx="2">
                  <c:v>Allemand
  Deutsch</c:v>
                </c:pt>
                <c:pt idx="3">
                  <c:v>   Français
Französich</c:v>
                </c:pt>
              </c:strCache>
            </c:strRef>
          </c:cat>
          <c:val>
            <c:numRef>
              <c:f>'Source a+b'!$F$6:$F$9</c:f>
              <c:numCache>
                <c:formatCode>0.0%</c:formatCode>
                <c:ptCount val="4"/>
                <c:pt idx="0">
                  <c:v>3.5409897812793608E-4</c:v>
                </c:pt>
                <c:pt idx="1">
                  <c:v>2.5766234278071998E-2</c:v>
                </c:pt>
                <c:pt idx="2">
                  <c:v>0.26163202560081644</c:v>
                </c:pt>
                <c:pt idx="3">
                  <c:v>0.68497540965910808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B8B-451C-B72F-94875C03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2027776"/>
        <c:axId val="52029696"/>
      </c:barChart>
      <c:catAx>
        <c:axId val="52027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 anchor="ctr" anchorCtr="0"/>
          <a:lstStyle/>
          <a:p>
            <a:pPr>
              <a:defRPr sz="600"/>
            </a:pPr>
            <a:endParaRPr lang="fr-FR"/>
          </a:p>
        </c:txPr>
        <c:crossAx val="52029696"/>
        <c:crosses val="autoZero"/>
        <c:auto val="1"/>
        <c:lblAlgn val="ctr"/>
        <c:lblOffset val="100"/>
        <c:noMultiLvlLbl val="0"/>
      </c:catAx>
      <c:valAx>
        <c:axId val="52029696"/>
        <c:scaling>
          <c:orientation val="minMax"/>
          <c:max val="0.8"/>
          <c:min val="0"/>
        </c:scaling>
        <c:delete val="0"/>
        <c:axPos val="b"/>
        <c:majorGridlines>
          <c:spPr>
            <a:ln w="6350">
              <a:solidFill>
                <a:srgbClr val="A6A6A6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6350">
            <a:solidFill>
              <a:srgbClr val="A6A6A6"/>
            </a:solidFill>
          </a:ln>
        </c:spPr>
        <c:txPr>
          <a:bodyPr/>
          <a:lstStyle/>
          <a:p>
            <a:pPr>
              <a:defRPr sz="600"/>
            </a:pPr>
            <a:endParaRPr lang="fr-FR"/>
          </a:p>
        </c:txPr>
        <c:crossAx val="5202777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982423952739991"/>
          <c:y val="0.85296424299127405"/>
          <c:w val="0.50581363611550845"/>
          <c:h val="0.14110370109324366"/>
        </c:manualLayout>
      </c:layout>
      <c:overlay val="0"/>
      <c:txPr>
        <a:bodyPr/>
        <a:lstStyle/>
        <a:p>
          <a:pPr>
            <a:defRPr sz="6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effectLst>
      <a:glow>
        <a:schemeClr val="accent1">
          <a:alpha val="40000"/>
        </a:schemeClr>
      </a:glow>
    </a:effectLst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82127234095742"/>
          <c:y val="1.8593796023520823E-2"/>
          <c:w val="0.69666558346873309"/>
          <c:h val="0.923041978853432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2D-4C01-99B7-1CB54E56A74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2D-4C01-99B7-1CB54E56A7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2D-4C01-99B7-1CB54E56A7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2D-4C01-99B7-1CB54E56A7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2D-4C01-99B7-1CB54E56A7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2D-4C01-99B7-1CB54E56A7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92D-4C01-99B7-1CB54E56A7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2D-4C01-99B7-1CB54E56A7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2D-4C01-99B7-1CB54E56A7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2D-4C01-99B7-1CB54E56A74F}"/>
              </c:ext>
            </c:extLst>
          </c:dPt>
          <c:cat>
            <c:strRef>
              <c:f>'Source a+b'!$A$11:$A$20</c:f>
              <c:strCache>
                <c:ptCount val="10"/>
                <c:pt idx="0">
                  <c:v>   Autres langues
Andere Sprachen</c:v>
                </c:pt>
                <c:pt idx="1">
                  <c:v>    Néerlandais
Niederländisch</c:v>
                </c:pt>
                <c:pt idx="2">
                  <c:v>Tamoule
     Tamil</c:v>
                </c:pt>
                <c:pt idx="3">
                  <c:v>   Arabe
Arabisch</c:v>
                </c:pt>
                <c:pt idx="4">
                  <c:v>     Turc
Türkisch</c:v>
                </c:pt>
                <c:pt idx="5">
                  <c:v>       Serbe, croate
Serbisch, Kroatisch</c:v>
                </c:pt>
                <c:pt idx="6">
                  <c:v>Espagnol
 Spanisch</c:v>
                </c:pt>
                <c:pt idx="7">
                  <c:v> Albanais
Albanisch</c:v>
                </c:pt>
                <c:pt idx="8">
                  <c:v> Anglais
Englisch</c:v>
                </c:pt>
                <c:pt idx="9">
                  <c:v>     Portugais
Portugiesisch</c:v>
                </c:pt>
              </c:strCache>
            </c:strRef>
          </c:cat>
          <c:val>
            <c:numRef>
              <c:f>'Source a+b'!$F$11:$F$20</c:f>
              <c:numCache>
                <c:formatCode>0.0%</c:formatCode>
                <c:ptCount val="10"/>
                <c:pt idx="0">
                  <c:v>3.3496624792676642E-2</c:v>
                </c:pt>
                <c:pt idx="1">
                  <c:v>1.393958767400825E-3</c:v>
                </c:pt>
                <c:pt idx="2">
                  <c:v>1.5418140029575616E-3</c:v>
                </c:pt>
                <c:pt idx="3">
                  <c:v>5.8395814557013854E-3</c:v>
                </c:pt>
                <c:pt idx="4" formatCode="0.00%">
                  <c:v>7.8815651851793563E-3</c:v>
                </c:pt>
                <c:pt idx="5" formatCode="0.00%">
                  <c:v>8.084368575099414E-3</c:v>
                </c:pt>
                <c:pt idx="6">
                  <c:v>1.8498405363105527E-2</c:v>
                </c:pt>
                <c:pt idx="7">
                  <c:v>2.4634159637546973E-2</c:v>
                </c:pt>
                <c:pt idx="8">
                  <c:v>3.4257589270599735E-2</c:v>
                </c:pt>
                <c:pt idx="9">
                  <c:v>7.6431108793667379E-2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2D-4C01-99B7-1CB54E56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219520"/>
        <c:axId val="56009856"/>
      </c:barChart>
      <c:catAx>
        <c:axId val="5421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 anchor="ctr" anchorCtr="0"/>
          <a:lstStyle/>
          <a:p>
            <a:pPr>
              <a:defRPr sz="600"/>
            </a:pPr>
            <a:endParaRPr lang="fr-FR"/>
          </a:p>
        </c:txPr>
        <c:crossAx val="56009856"/>
        <c:crosses val="autoZero"/>
        <c:auto val="1"/>
        <c:lblAlgn val="ctr"/>
        <c:lblOffset val="100"/>
        <c:noMultiLvlLbl val="0"/>
      </c:catAx>
      <c:valAx>
        <c:axId val="56009856"/>
        <c:scaling>
          <c:orientation val="minMax"/>
        </c:scaling>
        <c:delete val="0"/>
        <c:axPos val="b"/>
        <c:majorGridlines>
          <c:spPr>
            <a:ln w="6350">
              <a:solidFill>
                <a:srgbClr val="A6A6A6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6350">
            <a:solidFill>
              <a:srgbClr val="A6A6A6"/>
            </a:solidFill>
          </a:ln>
        </c:spPr>
        <c:txPr>
          <a:bodyPr/>
          <a:lstStyle/>
          <a:p>
            <a:pPr>
              <a:defRPr sz="600"/>
            </a:pPr>
            <a:endParaRPr lang="fr-FR"/>
          </a:p>
        </c:txPr>
        <c:crossAx val="5421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9188799266217"/>
          <c:y val="5.0903677900911375E-2"/>
          <c:w val="0.45686901633164634"/>
          <c:h val="0.7168314947192004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'Source c'!$B$1</c:f>
              <c:strCache>
                <c:ptCount val="1"/>
                <c:pt idx="0">
                  <c:v>Suisses de naissance
Schweizer seit Geburt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'Source c'!$A$2:$A$5</c:f>
              <c:strCache>
                <c:ptCount val="4"/>
                <c:pt idx="0">
                  <c:v>   Multilingue
Mehrsprachig</c:v>
                </c:pt>
                <c:pt idx="1">
                  <c:v>        Bilingue
Zweisprachig</c:v>
                </c:pt>
                <c:pt idx="2">
                  <c:v>Monolingue
Einsprachig</c:v>
                </c:pt>
                <c:pt idx="3">
                  <c:v>Total</c:v>
                </c:pt>
              </c:strCache>
            </c:strRef>
          </c:cat>
          <c:val>
            <c:numRef>
              <c:f>'Source c'!$B$2:$B$5</c:f>
              <c:numCache>
                <c:formatCode>_ * #,##0_ ;_ * \-#,##0_ ;_ * "-"??_ ;_ @_ </c:formatCode>
                <c:ptCount val="4"/>
                <c:pt idx="0">
                  <c:v>2263.2590552859997</c:v>
                </c:pt>
                <c:pt idx="1">
                  <c:v>12036.043006196007</c:v>
                </c:pt>
                <c:pt idx="2">
                  <c:v>168304.50615472038</c:v>
                </c:pt>
                <c:pt idx="3">
                  <c:v>182603.80821620181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F-461B-8C49-214A1A082972}"/>
            </c:ext>
          </c:extLst>
        </c:ser>
        <c:ser>
          <c:idx val="2"/>
          <c:order val="1"/>
          <c:tx>
            <c:strRef>
              <c:f>'Source c'!$C$1</c:f>
              <c:strCache>
                <c:ptCount val="1"/>
                <c:pt idx="0">
                  <c:v>Suisses par naturalisation
Schweizer durch Einbürgerung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'Source c'!$A$2:$A$5</c:f>
              <c:strCache>
                <c:ptCount val="4"/>
                <c:pt idx="0">
                  <c:v>   Multilingue
Mehrsprachig</c:v>
                </c:pt>
                <c:pt idx="1">
                  <c:v>        Bilingue
Zweisprachig</c:v>
                </c:pt>
                <c:pt idx="2">
                  <c:v>Monolingue
Einsprachig</c:v>
                </c:pt>
                <c:pt idx="3">
                  <c:v>Total</c:v>
                </c:pt>
              </c:strCache>
            </c:strRef>
          </c:cat>
          <c:val>
            <c:numRef>
              <c:f>'Source c'!$C$2:$C$5</c:f>
              <c:numCache>
                <c:formatCode>_ * #,##0_ ;_ * \-#,##0_ ;_ * "-"??_ ;_ @_ </c:formatCode>
                <c:ptCount val="4"/>
                <c:pt idx="0">
                  <c:v>1471.8988072740003</c:v>
                </c:pt>
                <c:pt idx="1">
                  <c:v>6505.4821826620027</c:v>
                </c:pt>
                <c:pt idx="2">
                  <c:v>16302.810793994997</c:v>
                </c:pt>
                <c:pt idx="3">
                  <c:v>24280.191783930986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F-461B-8C49-214A1A082972}"/>
            </c:ext>
          </c:extLst>
        </c:ser>
        <c:ser>
          <c:idx val="3"/>
          <c:order val="2"/>
          <c:tx>
            <c:strRef>
              <c:f>'Source c'!$D$1</c:f>
              <c:strCache>
                <c:ptCount val="1"/>
                <c:pt idx="0">
                  <c:v>Etrangers
Ausländer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'Source c'!$A$2:$A$5</c:f>
              <c:strCache>
                <c:ptCount val="4"/>
                <c:pt idx="0">
                  <c:v>   Multilingue
Mehrsprachig</c:v>
                </c:pt>
                <c:pt idx="1">
                  <c:v>        Bilingue
Zweisprachig</c:v>
                </c:pt>
                <c:pt idx="2">
                  <c:v>Monolingue
Einsprachig</c:v>
                </c:pt>
                <c:pt idx="3">
                  <c:v>Total</c:v>
                </c:pt>
              </c:strCache>
            </c:strRef>
          </c:cat>
          <c:val>
            <c:numRef>
              <c:f>'Source c'!$D$2:$D$5</c:f>
              <c:numCache>
                <c:formatCode>_ * #,##0_ ;_ * \-#,##0_ ;_ * "-"??_ ;_ @_ </c:formatCode>
                <c:ptCount val="4"/>
                <c:pt idx="0">
                  <c:v>3870.8287297660008</c:v>
                </c:pt>
                <c:pt idx="1">
                  <c:v>16115.90713135998</c:v>
                </c:pt>
                <c:pt idx="2">
                  <c:v>39222.264138882972</c:v>
                </c:pt>
                <c:pt idx="3">
                  <c:v>59209.000000009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F-461B-8C49-214A1A082972}"/>
            </c:ext>
          </c:extLst>
        </c:ser>
        <c:ser>
          <c:idx val="0"/>
          <c:order val="3"/>
          <c:tx>
            <c:strRef>
              <c:f>'Source c'!$E$1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'Source c'!$A$2:$A$5</c:f>
              <c:strCache>
                <c:ptCount val="4"/>
                <c:pt idx="0">
                  <c:v>   Multilingue
Mehrsprachig</c:v>
                </c:pt>
                <c:pt idx="1">
                  <c:v>        Bilingue
Zweisprachig</c:v>
                </c:pt>
                <c:pt idx="2">
                  <c:v>Monolingue
Einsprachig</c:v>
                </c:pt>
                <c:pt idx="3">
                  <c:v>Total</c:v>
                </c:pt>
              </c:strCache>
            </c:strRef>
          </c:cat>
          <c:val>
            <c:numRef>
              <c:f>'Source c'!$E$2:$E$5</c:f>
              <c:numCache>
                <c:formatCode>_ * #,##0_ ;_ * \-#,##0_ ;_ * "-"??_ ;_ @_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9B6F-461B-8C49-214A1A082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875968"/>
        <c:axId val="183255040"/>
      </c:barChart>
      <c:catAx>
        <c:axId val="17587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rgbClr val="A6A6A6"/>
            </a:solidFill>
          </a:ln>
        </c:spPr>
        <c:txPr>
          <a:bodyPr/>
          <a:lstStyle/>
          <a:p>
            <a:pPr>
              <a:defRPr sz="6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83255040"/>
        <c:crosses val="autoZero"/>
        <c:auto val="1"/>
        <c:lblAlgn val="ctr"/>
        <c:lblOffset val="100"/>
        <c:noMultiLvlLbl val="0"/>
      </c:catAx>
      <c:valAx>
        <c:axId val="183255040"/>
        <c:scaling>
          <c:orientation val="minMax"/>
        </c:scaling>
        <c:delete val="0"/>
        <c:axPos val="b"/>
        <c:majorGridlines>
          <c:spPr>
            <a:ln w="6350">
              <a:solidFill>
                <a:srgbClr val="A6A6A6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6350">
            <a:solidFill>
              <a:srgbClr val="A6A6A6"/>
            </a:solidFill>
          </a:ln>
        </c:spPr>
        <c:txPr>
          <a:bodyPr/>
          <a:lstStyle/>
          <a:p>
            <a:pPr>
              <a:defRPr sz="6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5875968"/>
        <c:crosses val="autoZero"/>
        <c:crossBetween val="between"/>
        <c:majorUnit val="0.2"/>
      </c:valAx>
    </c:plotArea>
    <c:legend>
      <c:legendPos val="r"/>
      <c:legendEntry>
        <c:idx val="0"/>
        <c:txPr>
          <a:bodyPr/>
          <a:lstStyle/>
          <a:p>
            <a:pPr>
              <a:defRPr sz="600" baseline="0">
                <a:latin typeface="Arial" pitchFamily="34" charset="0"/>
                <a:cs typeface="Arial" pitchFamily="34" charset="0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600" baseline="0">
                <a:latin typeface="Arial" pitchFamily="34" charset="0"/>
                <a:cs typeface="Arial" pitchFamily="34" charset="0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600" baseline="0">
                <a:latin typeface="Arial" pitchFamily="34" charset="0"/>
                <a:cs typeface="Arial" pitchFamily="34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68084180783205239"/>
          <c:y val="0.10166044508636757"/>
          <c:w val="0.31915824942164406"/>
          <c:h val="0.79686382755356922"/>
        </c:manualLayout>
      </c:layout>
      <c:overlay val="0"/>
      <c:txPr>
        <a:bodyPr/>
        <a:lstStyle/>
        <a:p>
          <a:pPr>
            <a:defRPr sz="1100" baseline="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65316</xdr:rowOff>
    </xdr:from>
    <xdr:to>
      <xdr:col>3</xdr:col>
      <xdr:colOff>707571</xdr:colOff>
      <xdr:row>30</xdr:row>
      <xdr:rowOff>54430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14</xdr:row>
      <xdr:rowOff>65314</xdr:rowOff>
    </xdr:from>
    <xdr:to>
      <xdr:col>9</xdr:col>
      <xdr:colOff>0</xdr:colOff>
      <xdr:row>30</xdr:row>
      <xdr:rowOff>54429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3</xdr:col>
      <xdr:colOff>702128</xdr:colOff>
      <xdr:row>55</xdr:row>
      <xdr:rowOff>141098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8CAB5B61-854C-40D8-9723-85B657590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339184</xdr:colOff>
      <xdr:row>36</xdr:row>
      <xdr:rowOff>9292</xdr:rowOff>
    </xdr:from>
    <xdr:to>
      <xdr:col>8</xdr:col>
      <xdr:colOff>430852</xdr:colOff>
      <xdr:row>58</xdr:row>
      <xdr:rowOff>52273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8BDDB54-12BD-4AC5-A863-42784087BCC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5259658"/>
          <a:ext cx="2210400" cy="31932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6_Langues_par_district_1" connectionId="2" xr16:uid="{05AE74D9-29B5-46D0-A4F3-D5F25A8E406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6_Langues_par_district" connectionId="1" xr16:uid="{E7A4BBA2-83D0-4F55-B753-62862D45582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..\..\..\..\..\16%20Culture,%20langues,%20religions\01%20G&#233;n&#233;ralit&#233;s\01%20Sources%20Annuaire\Cube-Excel-CH-2020-langues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16%20Culture,%20langues,%20religions/01%20G&#233;n&#233;ralit&#233;s/01%20Sources%20Annuaire/Cube-Excel-CH-2020-langues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16%20Culture,%20langues,%20religions/01%20G&#233;n&#233;ralit&#233;s/01%20Sources%20Annuaire/Cube-Excel-CH-2020-langues.xlsx" TargetMode="Externa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5"/>
  <sheetViews>
    <sheetView showGridLines="0" tabSelected="1" zoomScale="115" zoomScaleNormal="115" workbookViewId="0">
      <selection activeCell="J1" sqref="J1"/>
    </sheetView>
  </sheetViews>
  <sheetFormatPr baseColWidth="10" defaultColWidth="11.42578125" defaultRowHeight="10.5" customHeight="1" x14ac:dyDescent="0.25"/>
  <cols>
    <col min="1" max="4" width="10.5703125" style="3" customWidth="1"/>
    <col min="5" max="5" width="4" style="3" customWidth="1"/>
    <col min="6" max="12" width="10.5703125" style="3" customWidth="1"/>
    <col min="13" max="16384" width="11.42578125" style="3"/>
  </cols>
  <sheetData>
    <row r="1" spans="1:16" ht="15" customHeight="1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16" ht="14.25" x14ac:dyDescent="0.25">
      <c r="A2" s="13" t="s">
        <v>58</v>
      </c>
    </row>
    <row r="3" spans="1:16" ht="14.25" x14ac:dyDescent="0.25">
      <c r="A3" s="19" t="s">
        <v>59</v>
      </c>
    </row>
    <row r="4" spans="1:16" ht="15" customHeight="1" x14ac:dyDescent="0.25">
      <c r="A4" s="14" t="s">
        <v>0</v>
      </c>
    </row>
    <row r="5" spans="1:16" s="58" customFormat="1" ht="10.5" customHeight="1" x14ac:dyDescent="0.25">
      <c r="A5" s="55" t="s">
        <v>56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6"/>
      <c r="P5" s="56"/>
    </row>
    <row r="6" spans="1:16" s="58" customFormat="1" ht="10.5" customHeight="1" x14ac:dyDescent="0.25">
      <c r="A6" s="55" t="s">
        <v>57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  <c r="O6" s="56"/>
      <c r="P6" s="56"/>
    </row>
    <row r="7" spans="1:16" s="58" customFormat="1" ht="10.5" customHeight="1" x14ac:dyDescent="0.25">
      <c r="A7" s="59"/>
      <c r="B7" s="60"/>
      <c r="D7" s="60"/>
      <c r="F7" s="60"/>
      <c r="H7" s="60"/>
      <c r="I7" s="61"/>
      <c r="J7" s="61"/>
      <c r="K7" s="61"/>
      <c r="L7" s="61"/>
      <c r="M7" s="61"/>
      <c r="N7" s="57"/>
    </row>
    <row r="8" spans="1:16" ht="11.25" customHeight="1" x14ac:dyDescent="0.25">
      <c r="A8" s="15" t="s">
        <v>1</v>
      </c>
    </row>
    <row r="9" spans="1:16" ht="9.75" customHeight="1" x14ac:dyDescent="0.25">
      <c r="A9" s="15"/>
    </row>
    <row r="10" spans="1:16" ht="9.75" customHeight="1" x14ac:dyDescent="0.25"/>
    <row r="11" spans="1:16" ht="11.25" customHeight="1" x14ac:dyDescent="0.25">
      <c r="A11" s="73" t="s">
        <v>82</v>
      </c>
      <c r="B11" s="73"/>
      <c r="C11" s="73"/>
      <c r="D11" s="73"/>
      <c r="F11" s="73" t="s">
        <v>83</v>
      </c>
      <c r="G11" s="73"/>
      <c r="H11" s="73"/>
      <c r="I11" s="73"/>
    </row>
    <row r="12" spans="1:16" ht="11.25" customHeight="1" x14ac:dyDescent="0.25">
      <c r="A12" s="73" t="s">
        <v>89</v>
      </c>
      <c r="B12" s="73"/>
      <c r="C12" s="73"/>
      <c r="D12" s="73"/>
      <c r="F12" s="73" t="s">
        <v>84</v>
      </c>
      <c r="G12" s="73"/>
      <c r="H12" s="73"/>
      <c r="I12" s="73"/>
    </row>
    <row r="13" spans="1:16" ht="11.25" customHeight="1" x14ac:dyDescent="0.25">
      <c r="A13" s="74" t="s">
        <v>55</v>
      </c>
      <c r="B13" s="74"/>
      <c r="C13" s="74"/>
      <c r="D13" s="74"/>
      <c r="F13" s="74" t="s">
        <v>55</v>
      </c>
      <c r="G13" s="74"/>
      <c r="H13" s="74"/>
      <c r="I13" s="74"/>
    </row>
    <row r="14" spans="1:16" ht="9.75" customHeight="1" x14ac:dyDescent="0.25"/>
    <row r="15" spans="1:16" ht="11.25" customHeight="1" x14ac:dyDescent="0.25"/>
    <row r="16" spans="1:16" ht="11.25" customHeight="1" x14ac:dyDescent="0.25"/>
    <row r="17" spans="1:1" ht="11.25" customHeight="1" x14ac:dyDescent="0.25"/>
    <row r="18" spans="1:1" ht="11.25" customHeight="1" x14ac:dyDescent="0.25"/>
    <row r="19" spans="1:1" ht="11.25" customHeight="1" x14ac:dyDescent="0.25"/>
    <row r="20" spans="1:1" ht="11.25" customHeight="1" x14ac:dyDescent="0.25"/>
    <row r="21" spans="1:1" ht="11.25" customHeight="1" x14ac:dyDescent="0.25"/>
    <row r="22" spans="1:1" ht="11.25" customHeight="1" x14ac:dyDescent="0.25"/>
    <row r="23" spans="1:1" ht="11.25" customHeight="1" x14ac:dyDescent="0.25"/>
    <row r="24" spans="1:1" ht="11.25" customHeight="1" x14ac:dyDescent="0.25"/>
    <row r="25" spans="1:1" ht="11.25" customHeight="1" x14ac:dyDescent="0.25">
      <c r="A25" s="16"/>
    </row>
    <row r="26" spans="1:1" ht="11.25" customHeight="1" x14ac:dyDescent="0.25"/>
    <row r="27" spans="1:1" ht="11.25" customHeight="1" x14ac:dyDescent="0.25"/>
    <row r="28" spans="1:1" ht="11.25" customHeight="1" x14ac:dyDescent="0.25"/>
    <row r="29" spans="1:1" ht="11.25" customHeight="1" x14ac:dyDescent="0.25"/>
    <row r="30" spans="1:1" ht="11.25" customHeight="1" x14ac:dyDescent="0.25"/>
    <row r="31" spans="1:1" ht="11.25" customHeight="1" x14ac:dyDescent="0.25"/>
    <row r="32" spans="1:1" ht="11.25" customHeight="1" x14ac:dyDescent="0.25"/>
    <row r="33" spans="1:9" ht="11.25" customHeight="1" x14ac:dyDescent="0.25"/>
    <row r="34" spans="1:9" ht="11.25" customHeight="1" x14ac:dyDescent="0.25">
      <c r="A34" s="73" t="s">
        <v>87</v>
      </c>
      <c r="B34" s="73"/>
      <c r="C34" s="73"/>
      <c r="D34" s="73"/>
      <c r="F34" s="73" t="s">
        <v>85</v>
      </c>
      <c r="G34" s="73"/>
      <c r="H34" s="73"/>
      <c r="I34" s="73"/>
    </row>
    <row r="35" spans="1:9" ht="11.25" customHeight="1" x14ac:dyDescent="0.25">
      <c r="A35" s="73" t="s">
        <v>88</v>
      </c>
      <c r="B35" s="73"/>
      <c r="C35" s="73"/>
      <c r="D35" s="73"/>
      <c r="F35" s="73" t="s">
        <v>86</v>
      </c>
      <c r="G35" s="73"/>
      <c r="H35" s="73"/>
      <c r="I35" s="73"/>
    </row>
    <row r="36" spans="1:9" ht="9.75" customHeight="1" x14ac:dyDescent="0.25"/>
    <row r="37" spans="1:9" ht="9.75" customHeight="1" x14ac:dyDescent="0.25"/>
    <row r="38" spans="1:9" ht="11.25" customHeight="1" x14ac:dyDescent="0.25"/>
    <row r="39" spans="1:9" ht="11.25" customHeight="1" x14ac:dyDescent="0.25"/>
    <row r="40" spans="1:9" ht="11.25" customHeight="1" x14ac:dyDescent="0.25"/>
    <row r="41" spans="1:9" ht="11.25" customHeight="1" x14ac:dyDescent="0.25"/>
    <row r="42" spans="1:9" ht="11.25" customHeight="1" x14ac:dyDescent="0.25"/>
    <row r="43" spans="1:9" ht="11.25" customHeight="1" x14ac:dyDescent="0.25"/>
    <row r="44" spans="1:9" ht="11.25" customHeight="1" x14ac:dyDescent="0.25"/>
    <row r="45" spans="1:9" ht="11.25" customHeight="1" x14ac:dyDescent="0.25"/>
    <row r="46" spans="1:9" ht="11.25" customHeight="1" x14ac:dyDescent="0.25"/>
    <row r="47" spans="1:9" ht="11.25" customHeight="1" x14ac:dyDescent="0.25"/>
    <row r="48" spans="1:9" ht="11.25" customHeight="1" x14ac:dyDescent="0.25"/>
    <row r="49" spans="1:10" ht="11.25" customHeight="1" x14ac:dyDescent="0.25"/>
    <row r="50" spans="1:10" ht="11.25" customHeight="1" x14ac:dyDescent="0.25"/>
    <row r="51" spans="1:10" ht="11.25" customHeight="1" x14ac:dyDescent="0.25"/>
    <row r="52" spans="1:10" ht="11.25" customHeight="1" x14ac:dyDescent="0.25"/>
    <row r="53" spans="1:10" ht="11.25" customHeight="1" x14ac:dyDescent="0.25"/>
    <row r="54" spans="1:10" ht="11.25" customHeight="1" x14ac:dyDescent="0.25"/>
    <row r="55" spans="1:10" ht="11.25" customHeight="1" x14ac:dyDescent="0.25">
      <c r="J55" s="20"/>
    </row>
    <row r="56" spans="1:10" ht="11.25" customHeight="1" x14ac:dyDescent="0.25"/>
    <row r="57" spans="1:10" ht="11.25" customHeight="1" x14ac:dyDescent="0.25"/>
    <row r="58" spans="1:10" ht="11.25" customHeight="1" x14ac:dyDescent="0.25"/>
    <row r="59" spans="1:10" ht="9.75" customHeight="1" x14ac:dyDescent="0.25"/>
    <row r="60" spans="1:10" ht="9.75" customHeight="1" x14ac:dyDescent="0.25"/>
    <row r="61" spans="1:10" ht="11.25" customHeight="1" x14ac:dyDescent="0.25">
      <c r="A61" s="53" t="s">
        <v>51</v>
      </c>
    </row>
    <row r="62" spans="1:10" ht="11.25" customHeight="1" x14ac:dyDescent="0.25">
      <c r="A62" s="54" t="s">
        <v>52</v>
      </c>
    </row>
    <row r="63" spans="1:10" ht="11.25" customHeight="1" x14ac:dyDescent="0.25">
      <c r="A63" s="53" t="s">
        <v>53</v>
      </c>
    </row>
    <row r="64" spans="1:10" ht="11.25" customHeight="1" x14ac:dyDescent="0.25">
      <c r="A64" s="54" t="s">
        <v>54</v>
      </c>
    </row>
    <row r="65" spans="1:29" ht="9.75" customHeight="1" x14ac:dyDescent="0.25"/>
    <row r="66" spans="1:29" ht="11.25" customHeight="1" x14ac:dyDescent="0.25">
      <c r="A66" s="9" t="s">
        <v>60</v>
      </c>
    </row>
    <row r="67" spans="1:29" s="17" customFormat="1" ht="11.25" customHeight="1" x14ac:dyDescent="0.25">
      <c r="A67" s="9" t="s">
        <v>90</v>
      </c>
    </row>
    <row r="68" spans="1:29" s="17" customFormat="1" ht="11.25" customHeight="1" x14ac:dyDescent="0.25"/>
    <row r="69" spans="1:29" s="8" customFormat="1" ht="11.25" customHeight="1" x14ac:dyDescent="0.25">
      <c r="A69" s="9"/>
      <c r="B69" s="10"/>
      <c r="C69" s="11"/>
      <c r="D69" s="10"/>
      <c r="E69" s="11"/>
      <c r="F69" s="10"/>
      <c r="G69" s="11"/>
      <c r="H69" s="10"/>
      <c r="I69" s="11"/>
      <c r="J69" s="10"/>
      <c r="K69" s="11"/>
      <c r="L69" s="10"/>
      <c r="M69" s="11"/>
      <c r="N69" s="10"/>
      <c r="O69" s="11"/>
      <c r="P69" s="10"/>
      <c r="Q69" s="12"/>
      <c r="R69" s="10"/>
      <c r="S69" s="12"/>
      <c r="T69" s="10"/>
      <c r="U69" s="12"/>
      <c r="V69" s="10"/>
      <c r="W69" s="12"/>
      <c r="X69" s="4"/>
      <c r="Y69" s="5"/>
      <c r="Z69" s="5"/>
      <c r="AA69" s="5"/>
      <c r="AB69" s="6"/>
      <c r="AC69" s="7"/>
    </row>
    <row r="70" spans="1:29" s="8" customFormat="1" ht="11.25" customHeight="1" x14ac:dyDescent="0.25">
      <c r="A70" s="9"/>
      <c r="B70" s="10"/>
      <c r="C70" s="11"/>
      <c r="D70" s="10"/>
      <c r="E70" s="11"/>
      <c r="F70" s="10"/>
      <c r="G70" s="11"/>
      <c r="H70" s="10"/>
      <c r="I70" s="11"/>
      <c r="J70" s="10"/>
      <c r="K70" s="11"/>
      <c r="L70" s="10"/>
      <c r="M70" s="11"/>
      <c r="N70" s="10"/>
      <c r="O70" s="11"/>
      <c r="P70" s="10"/>
      <c r="Q70" s="12"/>
      <c r="R70" s="10"/>
      <c r="S70" s="12"/>
      <c r="T70" s="10"/>
      <c r="U70" s="12"/>
      <c r="V70" s="10"/>
      <c r="W70" s="12"/>
      <c r="X70" s="4"/>
      <c r="Y70" s="5"/>
      <c r="Z70" s="5"/>
      <c r="AA70" s="5"/>
      <c r="AB70" s="6"/>
      <c r="AC70" s="7"/>
    </row>
    <row r="71" spans="1:29" s="8" customFormat="1" ht="11.25" customHeight="1" x14ac:dyDescent="0.25">
      <c r="A71" s="9"/>
      <c r="B71" s="10"/>
      <c r="C71" s="11"/>
      <c r="D71" s="10"/>
      <c r="E71" s="11"/>
      <c r="F71" s="10"/>
      <c r="G71" s="11"/>
      <c r="H71" s="10"/>
      <c r="I71" s="11"/>
      <c r="J71" s="10"/>
      <c r="K71" s="11"/>
      <c r="L71" s="10"/>
      <c r="M71" s="11"/>
      <c r="N71" s="10"/>
      <c r="O71" s="11"/>
      <c r="P71" s="10"/>
      <c r="Q71" s="12"/>
      <c r="R71" s="10"/>
      <c r="S71" s="12"/>
      <c r="T71" s="10"/>
      <c r="U71" s="12"/>
      <c r="V71" s="10"/>
      <c r="W71" s="12"/>
      <c r="X71" s="4"/>
      <c r="Y71" s="5"/>
      <c r="Z71" s="5"/>
      <c r="AA71" s="5"/>
      <c r="AB71" s="6"/>
      <c r="AC71" s="7"/>
    </row>
    <row r="72" spans="1:29" s="17" customFormat="1" ht="11.25" customHeight="1" x14ac:dyDescent="0.25">
      <c r="A72" s="53"/>
    </row>
    <row r="73" spans="1:29" s="17" customFormat="1" ht="11.25" customHeight="1" x14ac:dyDescent="0.25">
      <c r="A73" s="54"/>
    </row>
    <row r="74" spans="1:29" s="17" customFormat="1" ht="11.25" customHeight="1" x14ac:dyDescent="0.25">
      <c r="A74" s="53"/>
    </row>
    <row r="75" spans="1:29" s="17" customFormat="1" ht="11.25" customHeight="1" x14ac:dyDescent="0.25">
      <c r="A75" s="54"/>
    </row>
    <row r="76" spans="1:29" s="17" customFormat="1" ht="11.25" customHeight="1" x14ac:dyDescent="0.25"/>
    <row r="77" spans="1:29" s="17" customFormat="1" ht="11.25" customHeight="1" x14ac:dyDescent="0.25"/>
    <row r="78" spans="1:29" s="17" customFormat="1" ht="11.25" customHeight="1" x14ac:dyDescent="0.25"/>
    <row r="79" spans="1:29" s="17" customFormat="1" ht="11.25" customHeight="1" x14ac:dyDescent="0.25"/>
    <row r="80" spans="1:29" ht="11.25" customHeight="1" x14ac:dyDescent="0.25"/>
    <row r="81" ht="11.25" customHeight="1" x14ac:dyDescent="0.25"/>
    <row r="82" ht="11.25" customHeight="1" x14ac:dyDescent="0.25"/>
    <row r="212" spans="1:16" ht="10.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0.5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</row>
    <row r="214" spans="1:16" ht="10.5" customHeight="1" x14ac:dyDescent="0.2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1:16" ht="10.5" customHeight="1" x14ac:dyDescent="0.2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</sheetData>
  <mergeCells count="13">
    <mergeCell ref="F11:I11"/>
    <mergeCell ref="A11:D11"/>
    <mergeCell ref="A13:D13"/>
    <mergeCell ref="F13:I13"/>
    <mergeCell ref="F35:I35"/>
    <mergeCell ref="A35:D35"/>
    <mergeCell ref="A213:P213"/>
    <mergeCell ref="A214:P214"/>
    <mergeCell ref="A215:P215"/>
    <mergeCell ref="A12:D12"/>
    <mergeCell ref="F12:I12"/>
    <mergeCell ref="A34:D34"/>
    <mergeCell ref="F34:I34"/>
  </mergeCells>
  <printOptions horizontalCentered="1"/>
  <pageMargins left="0.27559055118110237" right="0.15748031496062992" top="0.51181102362204722" bottom="0.59055118110236227" header="0.31496062992125984" footer="0.15748031496062992"/>
  <pageSetup paperSize="9" orientation="portrait" r:id="rId1"/>
  <headerFooter>
    <oddFooter>&amp;L&amp;"Arial,Normal"&amp;7Service de la statistique du canton de Fribourg
&amp;Z&amp;F-&amp;D-&amp;T&amp;R&amp;"Arial,Normal"&amp;6&amp;P/&amp;N</oddFooter>
  </headerFooter>
  <rowBreaks count="2" manualBreakCount="2">
    <brk id="111" max="16383" man="1"/>
    <brk id="1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zoomScale="130" zoomScaleNormal="130" workbookViewId="0">
      <selection activeCell="A23" sqref="A23"/>
    </sheetView>
  </sheetViews>
  <sheetFormatPr baseColWidth="10" defaultColWidth="11.42578125" defaultRowHeight="15.75" customHeight="1" x14ac:dyDescent="0.25"/>
  <cols>
    <col min="1" max="1" width="11.42578125" style="49"/>
    <col min="2" max="2" width="26.7109375" style="25" customWidth="1"/>
    <col min="3" max="6" width="15" style="25" customWidth="1"/>
    <col min="7" max="16384" width="11.42578125" style="25"/>
  </cols>
  <sheetData>
    <row r="1" spans="1:6" ht="15.75" customHeight="1" x14ac:dyDescent="0.25">
      <c r="A1" s="21" t="s">
        <v>2</v>
      </c>
      <c r="B1" s="22" t="s">
        <v>2</v>
      </c>
      <c r="C1" s="23" t="s">
        <v>3</v>
      </c>
      <c r="D1" s="24"/>
      <c r="E1" s="23" t="s">
        <v>4</v>
      </c>
      <c r="F1" s="24"/>
    </row>
    <row r="2" spans="1:6" ht="15.75" customHeight="1" x14ac:dyDescent="0.25">
      <c r="A2" s="26" t="s">
        <v>5</v>
      </c>
      <c r="B2" s="26"/>
      <c r="C2" s="27" t="s">
        <v>6</v>
      </c>
      <c r="D2" s="28" t="s">
        <v>7</v>
      </c>
      <c r="E2" s="28" t="s">
        <v>6</v>
      </c>
      <c r="F2" s="28" t="s">
        <v>7</v>
      </c>
    </row>
    <row r="3" spans="1:6" ht="15.75" customHeight="1" x14ac:dyDescent="0.15">
      <c r="A3" s="29"/>
      <c r="B3" s="22"/>
      <c r="C3" s="22"/>
      <c r="D3" s="22"/>
      <c r="E3" s="22"/>
      <c r="F3" s="22"/>
    </row>
    <row r="4" spans="1:6" ht="15.75" customHeight="1" x14ac:dyDescent="0.25">
      <c r="A4" s="30" t="s">
        <v>8</v>
      </c>
      <c r="B4" s="31" t="s">
        <v>8</v>
      </c>
      <c r="C4" s="31">
        <v>7187715.0000000168</v>
      </c>
      <c r="D4" s="32">
        <v>1</v>
      </c>
      <c r="E4" s="31">
        <v>266093.00000000879</v>
      </c>
      <c r="F4" s="32">
        <v>1</v>
      </c>
    </row>
    <row r="5" spans="1:6" ht="15.75" customHeight="1" x14ac:dyDescent="0.25">
      <c r="A5" s="33"/>
      <c r="B5" s="31"/>
      <c r="C5" s="31"/>
      <c r="D5" s="34"/>
      <c r="E5" s="31"/>
      <c r="F5" s="34"/>
    </row>
    <row r="6" spans="1:6" ht="18" x14ac:dyDescent="0.25">
      <c r="A6" s="35" t="s">
        <v>9</v>
      </c>
      <c r="B6" s="31" t="s">
        <v>10</v>
      </c>
      <c r="C6" s="31">
        <v>35310.63359832565</v>
      </c>
      <c r="D6" s="32">
        <f>C6/C$4</f>
        <v>4.9126368530646482E-3</v>
      </c>
      <c r="E6" s="62">
        <v>94.223259387000013</v>
      </c>
      <c r="F6" s="32">
        <f>E6/E$4</f>
        <v>3.5409897812793608E-4</v>
      </c>
    </row>
    <row r="7" spans="1:6" ht="18" x14ac:dyDescent="0.25">
      <c r="A7" s="36" t="s">
        <v>11</v>
      </c>
      <c r="B7" s="31" t="s">
        <v>12</v>
      </c>
      <c r="C7" s="31">
        <v>593728.62793525576</v>
      </c>
      <c r="D7" s="32">
        <f t="shared" ref="D7:D9" si="0">C7/C$4</f>
        <v>8.2603251232868075E-2</v>
      </c>
      <c r="E7" s="31">
        <v>6856.2145777552387</v>
      </c>
      <c r="F7" s="32">
        <f t="shared" ref="F7:F11" si="1">E7/E$4</f>
        <v>2.5766234278071998E-2</v>
      </c>
    </row>
    <row r="8" spans="1:6" ht="18" x14ac:dyDescent="0.25">
      <c r="A8" s="37" t="s">
        <v>13</v>
      </c>
      <c r="B8" s="31" t="s">
        <v>14</v>
      </c>
      <c r="C8" s="31">
        <v>4479599.2114181155</v>
      </c>
      <c r="D8" s="32">
        <f t="shared" si="0"/>
        <v>0.62322994323204317</v>
      </c>
      <c r="E8" s="31">
        <v>69618.450588200343</v>
      </c>
      <c r="F8" s="32">
        <f t="shared" si="1"/>
        <v>0.26163202560081644</v>
      </c>
    </row>
    <row r="9" spans="1:6" ht="18" x14ac:dyDescent="0.25">
      <c r="A9" s="38" t="s">
        <v>15</v>
      </c>
      <c r="B9" s="31" t="s">
        <v>16</v>
      </c>
      <c r="C9" s="31">
        <v>1626953.2518760522</v>
      </c>
      <c r="D9" s="32">
        <f t="shared" si="0"/>
        <v>0.22635194242899842</v>
      </c>
      <c r="E9" s="31">
        <v>182267.16168242707</v>
      </c>
      <c r="F9" s="32">
        <f t="shared" si="1"/>
        <v>0.68497540965910808</v>
      </c>
    </row>
    <row r="10" spans="1:6" ht="15.75" customHeight="1" x14ac:dyDescent="0.25">
      <c r="A10" s="39"/>
      <c r="B10" s="31"/>
      <c r="C10" s="31"/>
      <c r="D10" s="32"/>
      <c r="E10" s="31"/>
      <c r="F10" s="32"/>
    </row>
    <row r="11" spans="1:6" ht="18" x14ac:dyDescent="0.25">
      <c r="A11" s="40" t="s">
        <v>17</v>
      </c>
      <c r="B11" s="31" t="s">
        <v>18</v>
      </c>
      <c r="C11" s="31"/>
      <c r="D11" s="41"/>
      <c r="E11" s="31">
        <v>8913.2173809579999</v>
      </c>
      <c r="F11" s="41">
        <f t="shared" si="1"/>
        <v>3.3496624792676642E-2</v>
      </c>
    </row>
    <row r="12" spans="1:6" ht="18" x14ac:dyDescent="0.25">
      <c r="A12" s="42" t="s">
        <v>21</v>
      </c>
      <c r="B12" s="31" t="s">
        <v>22</v>
      </c>
      <c r="C12" s="31"/>
      <c r="D12" s="41"/>
      <c r="E12" s="31">
        <v>370.922670294</v>
      </c>
      <c r="F12" s="41">
        <f t="shared" ref="F12:F20" si="2">E12/E$4</f>
        <v>1.393958767400825E-3</v>
      </c>
    </row>
    <row r="13" spans="1:6" ht="18" x14ac:dyDescent="0.25">
      <c r="A13" s="38" t="s">
        <v>19</v>
      </c>
      <c r="B13" s="31" t="s">
        <v>20</v>
      </c>
      <c r="C13" s="31"/>
      <c r="D13" s="41"/>
      <c r="E13" s="31">
        <v>410.26591348899996</v>
      </c>
      <c r="F13" s="41">
        <f t="shared" si="2"/>
        <v>1.5418140029575616E-3</v>
      </c>
    </row>
    <row r="14" spans="1:6" ht="18" x14ac:dyDescent="0.25">
      <c r="A14" s="38" t="s">
        <v>25</v>
      </c>
      <c r="B14" s="31" t="s">
        <v>26</v>
      </c>
      <c r="C14" s="31"/>
      <c r="D14" s="41"/>
      <c r="E14" s="31">
        <v>1553.8717482920001</v>
      </c>
      <c r="F14" s="41">
        <f t="shared" si="2"/>
        <v>5.8395814557013854E-3</v>
      </c>
    </row>
    <row r="15" spans="1:6" ht="18" x14ac:dyDescent="0.25">
      <c r="A15" s="38" t="s">
        <v>23</v>
      </c>
      <c r="B15" s="31" t="s">
        <v>24</v>
      </c>
      <c r="C15" s="31"/>
      <c r="D15" s="41"/>
      <c r="E15" s="31">
        <v>2097.2293248199999</v>
      </c>
      <c r="F15" s="75">
        <f t="shared" si="2"/>
        <v>7.8815651851793563E-3</v>
      </c>
    </row>
    <row r="16" spans="1:6" ht="27" x14ac:dyDescent="0.25">
      <c r="A16" s="38" t="s">
        <v>27</v>
      </c>
      <c r="B16" s="31" t="s">
        <v>28</v>
      </c>
      <c r="C16" s="31"/>
      <c r="D16" s="41"/>
      <c r="E16" s="31">
        <v>2151.1938872539995</v>
      </c>
      <c r="F16" s="75">
        <f t="shared" si="2"/>
        <v>8.084368575099414E-3</v>
      </c>
    </row>
    <row r="17" spans="1:6" ht="18" x14ac:dyDescent="0.25">
      <c r="A17" s="43" t="s">
        <v>29</v>
      </c>
      <c r="B17" s="31" t="s">
        <v>30</v>
      </c>
      <c r="C17" s="31"/>
      <c r="D17" s="41"/>
      <c r="E17" s="31">
        <v>4922.2961782850016</v>
      </c>
      <c r="F17" s="41">
        <f t="shared" si="2"/>
        <v>1.8498405363105527E-2</v>
      </c>
    </row>
    <row r="18" spans="1:6" ht="18" x14ac:dyDescent="0.25">
      <c r="A18" s="44" t="s">
        <v>31</v>
      </c>
      <c r="B18" s="31" t="s">
        <v>32</v>
      </c>
      <c r="C18" s="31"/>
      <c r="D18" s="41"/>
      <c r="E18" s="31">
        <v>6554.9774404340033</v>
      </c>
      <c r="F18" s="41">
        <f t="shared" si="2"/>
        <v>2.4634159637546973E-2</v>
      </c>
    </row>
    <row r="19" spans="1:6" ht="18" x14ac:dyDescent="0.25">
      <c r="A19" s="45" t="s">
        <v>33</v>
      </c>
      <c r="B19" s="31" t="s">
        <v>34</v>
      </c>
      <c r="C19" s="31"/>
      <c r="D19" s="41"/>
      <c r="E19" s="31">
        <v>9115.7047017819968</v>
      </c>
      <c r="F19" s="41">
        <f t="shared" si="2"/>
        <v>3.4257589270599735E-2</v>
      </c>
    </row>
    <row r="20" spans="1:6" ht="18" x14ac:dyDescent="0.25">
      <c r="A20" s="46" t="s">
        <v>35</v>
      </c>
      <c r="B20" s="26" t="s">
        <v>36</v>
      </c>
      <c r="C20" s="26"/>
      <c r="D20" s="47"/>
      <c r="E20" s="26">
        <v>20337.783032234005</v>
      </c>
      <c r="F20" s="47">
        <f t="shared" si="2"/>
        <v>7.6431108793667379E-2</v>
      </c>
    </row>
    <row r="21" spans="1:6" ht="11.25" x14ac:dyDescent="0.25">
      <c r="A21" s="48"/>
    </row>
    <row r="22" spans="1:6" ht="11.25" x14ac:dyDescent="0.25">
      <c r="A22" s="49" t="s">
        <v>61</v>
      </c>
    </row>
    <row r="23" spans="1:6" ht="11.25" x14ac:dyDescent="0.25">
      <c r="A23" s="63" t="s">
        <v>62</v>
      </c>
    </row>
    <row r="25" spans="1:6" ht="10.9" customHeight="1" x14ac:dyDescent="0.25"/>
    <row r="26" spans="1:6" ht="10.9" customHeight="1" x14ac:dyDescent="0.25"/>
    <row r="27" spans="1:6" ht="10.9" customHeight="1" x14ac:dyDescent="0.25"/>
    <row r="32" spans="1:6" ht="15.75" customHeight="1" x14ac:dyDescent="0.15">
      <c r="A32" s="50"/>
    </row>
    <row r="33" spans="1:1" ht="10.9" customHeight="1" x14ac:dyDescent="0.15">
      <c r="A33" s="50"/>
    </row>
    <row r="34" spans="1:1" ht="10.9" customHeight="1" x14ac:dyDescent="0.15">
      <c r="A34" s="50"/>
    </row>
    <row r="35" spans="1:1" ht="10.9" customHeight="1" x14ac:dyDescent="0.15">
      <c r="A35" s="50"/>
    </row>
    <row r="36" spans="1:1" ht="10.9" customHeight="1" x14ac:dyDescent="0.15">
      <c r="A36" s="50"/>
    </row>
    <row r="37" spans="1:1" ht="10.9" customHeight="1" x14ac:dyDescent="0.15">
      <c r="A37" s="50"/>
    </row>
    <row r="38" spans="1:1" ht="10.9" customHeight="1" x14ac:dyDescent="0.15">
      <c r="A38" s="50"/>
    </row>
    <row r="39" spans="1:1" ht="10.9" customHeight="1" x14ac:dyDescent="0.15">
      <c r="A39" s="50"/>
    </row>
    <row r="40" spans="1:1" ht="10.9" customHeight="1" x14ac:dyDescent="0.15">
      <c r="A40" s="50"/>
    </row>
    <row r="41" spans="1:1" ht="10.9" customHeight="1" x14ac:dyDescent="0.15">
      <c r="A41" s="50"/>
    </row>
    <row r="42" spans="1:1" ht="10.9" customHeight="1" x14ac:dyDescent="0.15">
      <c r="A42" s="50"/>
    </row>
    <row r="43" spans="1:1" ht="10.9" customHeight="1" x14ac:dyDescent="0.15">
      <c r="A43" s="50"/>
    </row>
    <row r="44" spans="1:1" ht="10.9" customHeight="1" x14ac:dyDescent="0.15">
      <c r="A44" s="50"/>
    </row>
    <row r="45" spans="1:1" ht="10.9" customHeight="1" x14ac:dyDescent="0.15">
      <c r="A45" s="50"/>
    </row>
    <row r="46" spans="1:1" ht="10.9" customHeight="1" x14ac:dyDescent="0.25"/>
  </sheetData>
  <hyperlinks>
    <hyperlink ref="A23" r:id="rId1" xr:uid="{4424C64F-A2FC-4D5B-8322-BFB75760FD36}"/>
  </hyperlinks>
  <pageMargins left="0.7" right="0.1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="130" zoomScaleNormal="130" workbookViewId="0">
      <selection activeCell="H1" sqref="H1"/>
    </sheetView>
  </sheetViews>
  <sheetFormatPr baseColWidth="10" defaultColWidth="12.140625" defaultRowHeight="10.9" customHeight="1" x14ac:dyDescent="0.25"/>
  <cols>
    <col min="1" max="1" width="12.140625" style="51"/>
    <col min="2" max="6" width="19" style="51" customWidth="1"/>
    <col min="7" max="8" width="11" style="51" customWidth="1"/>
    <col min="9" max="9" width="11.5703125" style="51" customWidth="1"/>
    <col min="10" max="10" width="17.7109375" style="51" customWidth="1"/>
    <col min="11" max="16384" width="12.140625" style="51"/>
  </cols>
  <sheetData>
    <row r="1" spans="1:6" ht="51" x14ac:dyDescent="0.25">
      <c r="A1" s="64" t="s">
        <v>37</v>
      </c>
      <c r="B1" s="65" t="s">
        <v>38</v>
      </c>
      <c r="C1" s="65" t="s">
        <v>39</v>
      </c>
      <c r="D1" s="65" t="s">
        <v>40</v>
      </c>
      <c r="E1" s="65"/>
      <c r="F1" s="70" t="s">
        <v>8</v>
      </c>
    </row>
    <row r="2" spans="1:6" ht="25.5" x14ac:dyDescent="0.25">
      <c r="A2" s="66" t="s">
        <v>41</v>
      </c>
      <c r="B2" s="67">
        <v>2263.2590552859997</v>
      </c>
      <c r="C2" s="67">
        <v>1471.8988072740003</v>
      </c>
      <c r="D2" s="67">
        <v>3870.8287297660008</v>
      </c>
      <c r="E2" s="67"/>
      <c r="F2" s="67">
        <v>7605.9865923260077</v>
      </c>
    </row>
    <row r="3" spans="1:6" ht="25.5" x14ac:dyDescent="0.25">
      <c r="A3" s="66" t="s">
        <v>42</v>
      </c>
      <c r="B3" s="67">
        <v>12036.043006196007</v>
      </c>
      <c r="C3" s="67">
        <v>6505.4821826620027</v>
      </c>
      <c r="D3" s="67">
        <v>16115.90713135998</v>
      </c>
      <c r="E3" s="67"/>
      <c r="F3" s="67">
        <v>34657.43232021798</v>
      </c>
    </row>
    <row r="4" spans="1:6" ht="25.5" x14ac:dyDescent="0.25">
      <c r="A4" s="66" t="s">
        <v>43</v>
      </c>
      <c r="B4" s="67">
        <v>168304.50615472038</v>
      </c>
      <c r="C4" s="67">
        <v>16302.810793994997</v>
      </c>
      <c r="D4" s="67">
        <v>39222.264138882972</v>
      </c>
      <c r="E4" s="67"/>
      <c r="F4" s="67">
        <v>223829.58108759759</v>
      </c>
    </row>
    <row r="5" spans="1:6" ht="12.75" x14ac:dyDescent="0.25">
      <c r="A5" s="68" t="s">
        <v>8</v>
      </c>
      <c r="B5" s="67">
        <v>182603.80821620181</v>
      </c>
      <c r="C5" s="67">
        <v>24280.191783930986</v>
      </c>
      <c r="D5" s="67">
        <v>59209.000000009</v>
      </c>
      <c r="E5" s="67"/>
      <c r="F5" s="67">
        <v>266093.00000014156</v>
      </c>
    </row>
    <row r="7" spans="1:6" ht="10.9" customHeight="1" x14ac:dyDescent="0.25">
      <c r="A7" s="49" t="s">
        <v>61</v>
      </c>
    </row>
    <row r="8" spans="1:6" ht="10.9" customHeight="1" x14ac:dyDescent="0.25">
      <c r="A8" s="63" t="s">
        <v>62</v>
      </c>
    </row>
  </sheetData>
  <hyperlinks>
    <hyperlink ref="A8" r:id="rId1" xr:uid="{5C7F9635-6AAA-4179-94D2-B12C1880D6D2}"/>
  </hyperlinks>
  <pageMargins left="0.83" right="0.19685039370078741" top="0.69" bottom="0.62992125984251968" header="0.51181102362204722" footer="0.19685039370078741"/>
  <pageSetup paperSize="9" orientation="landscape" r:id="rId2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zoomScale="115" zoomScaleNormal="115" workbookViewId="0">
      <selection activeCell="I1" sqref="I1"/>
    </sheetView>
  </sheetViews>
  <sheetFormatPr baseColWidth="10" defaultColWidth="11.42578125" defaultRowHeight="14.25" x14ac:dyDescent="0.2"/>
  <cols>
    <col min="1" max="16384" width="11.42578125" style="52"/>
  </cols>
  <sheetData>
    <row r="1" spans="1:7" ht="15" x14ac:dyDescent="0.25">
      <c r="A1" s="69" t="s">
        <v>63</v>
      </c>
      <c r="B1" s="69" t="s">
        <v>64</v>
      </c>
      <c r="C1" s="69" t="s">
        <v>8</v>
      </c>
      <c r="D1" s="69" t="s">
        <v>65</v>
      </c>
      <c r="E1" s="69" t="s">
        <v>14</v>
      </c>
      <c r="F1" s="69" t="s">
        <v>66</v>
      </c>
      <c r="G1" s="69" t="s">
        <v>67</v>
      </c>
    </row>
    <row r="2" spans="1:7" ht="15" x14ac:dyDescent="0.25">
      <c r="A2" s="69" t="s">
        <v>48</v>
      </c>
      <c r="B2" s="69" t="s">
        <v>68</v>
      </c>
      <c r="C2" s="69">
        <v>31402.321461815973</v>
      </c>
      <c r="D2" s="69">
        <v>10198.980976338997</v>
      </c>
      <c r="E2" s="69">
        <v>19669.159969603967</v>
      </c>
      <c r="F2" s="69">
        <v>62.636006046625937</v>
      </c>
      <c r="G2" s="69" t="s">
        <v>69</v>
      </c>
    </row>
    <row r="3" spans="1:7" ht="15" x14ac:dyDescent="0.25">
      <c r="A3" s="69" t="s">
        <v>47</v>
      </c>
      <c r="B3" s="69" t="s">
        <v>70</v>
      </c>
      <c r="C3" s="69">
        <v>86171.815718379803</v>
      </c>
      <c r="D3" s="69">
        <v>69715.616810786945</v>
      </c>
      <c r="E3" s="69">
        <v>11803.745908222007</v>
      </c>
      <c r="F3" s="69">
        <v>80.903037994030711</v>
      </c>
      <c r="G3" s="69" t="s">
        <v>71</v>
      </c>
    </row>
    <row r="4" spans="1:7" ht="15" x14ac:dyDescent="0.25">
      <c r="A4" s="69" t="s">
        <v>46</v>
      </c>
      <c r="B4" s="69" t="s">
        <v>72</v>
      </c>
      <c r="C4" s="69">
        <v>47399.755533570038</v>
      </c>
      <c r="D4" s="69">
        <v>40776.615872255017</v>
      </c>
      <c r="E4" s="69">
        <v>1984.4778008789997</v>
      </c>
      <c r="F4" s="69">
        <v>86.027059450498015</v>
      </c>
      <c r="G4" s="69" t="s">
        <v>73</v>
      </c>
    </row>
    <row r="5" spans="1:7" ht="15" x14ac:dyDescent="0.25">
      <c r="A5" s="69" t="s">
        <v>49</v>
      </c>
      <c r="B5" s="69" t="s">
        <v>74</v>
      </c>
      <c r="C5" s="69">
        <v>37500.37166499404</v>
      </c>
      <c r="D5" s="69">
        <v>4016.4419665170003</v>
      </c>
      <c r="E5" s="69">
        <v>32522.025136722019</v>
      </c>
      <c r="F5" s="69">
        <v>86.724540831900015</v>
      </c>
      <c r="G5" s="69" t="s">
        <v>75</v>
      </c>
    </row>
    <row r="6" spans="1:7" ht="15" x14ac:dyDescent="0.25">
      <c r="A6" s="69" t="s">
        <v>44</v>
      </c>
      <c r="B6" s="69" t="s">
        <v>76</v>
      </c>
      <c r="C6" s="69">
        <v>27806.18811663907</v>
      </c>
      <c r="D6" s="69">
        <v>24659.181941510054</v>
      </c>
      <c r="E6" s="69">
        <v>2327.193663987</v>
      </c>
      <c r="F6" s="69">
        <v>88.682353144097931</v>
      </c>
      <c r="G6" s="69" t="s">
        <v>77</v>
      </c>
    </row>
    <row r="7" spans="1:7" ht="15" x14ac:dyDescent="0.25">
      <c r="A7" s="69" t="s">
        <v>50</v>
      </c>
      <c r="B7" s="69" t="s">
        <v>78</v>
      </c>
      <c r="C7" s="69">
        <v>16053.717371993003</v>
      </c>
      <c r="D7" s="69">
        <v>14704.627230435008</v>
      </c>
      <c r="E7" s="69">
        <v>622.0382408239999</v>
      </c>
      <c r="F7" s="69">
        <v>91.596400320890211</v>
      </c>
      <c r="G7" s="69" t="s">
        <v>79</v>
      </c>
    </row>
    <row r="8" spans="1:7" ht="15" x14ac:dyDescent="0.25">
      <c r="A8" s="69" t="s">
        <v>45</v>
      </c>
      <c r="B8" s="69" t="s">
        <v>80</v>
      </c>
      <c r="C8" s="69">
        <v>19758.830132750016</v>
      </c>
      <c r="D8" s="69">
        <v>18195.696884670015</v>
      </c>
      <c r="E8" s="69">
        <v>689.80986801400013</v>
      </c>
      <c r="F8" s="69">
        <v>92.0889382742902</v>
      </c>
      <c r="G8" s="69" t="s">
        <v>81</v>
      </c>
    </row>
    <row r="10" spans="1:7" x14ac:dyDescent="0.2">
      <c r="A10" s="49" t="s">
        <v>61</v>
      </c>
    </row>
    <row r="11" spans="1:7" x14ac:dyDescent="0.2">
      <c r="A11" s="63" t="s">
        <v>62</v>
      </c>
    </row>
  </sheetData>
  <hyperlinks>
    <hyperlink ref="A11" r:id="rId1" xr:uid="{58D14DAF-9E08-45FF-8AFE-C7029EC03328}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Graphique</vt:lpstr>
      <vt:lpstr>Source a+b</vt:lpstr>
      <vt:lpstr>Source c</vt:lpstr>
      <vt:lpstr>Source d</vt:lpstr>
      <vt:lpstr>'Source d'!_16_Langues_par_district</vt:lpstr>
      <vt:lpstr>'Source d'!_16_Langues_par_district_1</vt:lpstr>
      <vt:lpstr>Graphique!Zone_d_impression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messikommerr</dc:creator>
  <cp:lastModifiedBy>Messikommer Reto</cp:lastModifiedBy>
  <cp:lastPrinted>2022-02-28T16:21:55Z</cp:lastPrinted>
  <dcterms:created xsi:type="dcterms:W3CDTF">2011-06-10T14:42:29Z</dcterms:created>
  <dcterms:modified xsi:type="dcterms:W3CDTF">2022-03-01T07:45:35Z</dcterms:modified>
</cp:coreProperties>
</file>