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6\Formulaires AES décomptes trimestriels\"/>
    </mc:Choice>
  </mc:AlternateContent>
  <xr:revisionPtr revIDLastSave="0" documentId="13_ncr:1_{8BE019C5-93AB-41F3-8466-779A7CC6C24C}" xr6:coauthVersionLast="47" xr6:coauthVersionMax="47" xr10:uidLastSave="{00000000-0000-0000-0000-000000000000}"/>
  <bookViews>
    <workbookView xWindow="-110" yWindow="-110" windowWidth="19420" windowHeight="10300" activeTab="3" xr2:uid="{00000000-000D-0000-FFFF-FFFF00000000}"/>
  </bookViews>
  <sheets>
    <sheet name="Fiche compta 1" sheetId="1" r:id="rId1"/>
    <sheet name="Fiche compta 2" sheetId="2" r:id="rId2"/>
    <sheet name="Fiche compta 3" sheetId="3" r:id="rId3"/>
    <sheet name="Fiche compta 4" sheetId="4" r:id="rId4"/>
    <sheet name="Feuil1" sheetId="5" r:id="rId5"/>
  </sheets>
  <definedNames>
    <definedName name="_xlnm.Print_Area" localSheetId="0">'Fiche compta 1'!$A$1:$E$32</definedName>
    <definedName name="_xlnm.Print_Area" localSheetId="1">'Fiche compta 2'!$A$1:$E$33</definedName>
    <definedName name="_xlnm.Print_Area" localSheetId="2">'Fiche compta 3'!$A$1:$E$32</definedName>
    <definedName name="_xlnm.Print_Area" localSheetId="3">'Fiche compta 4'!$A$1:$E$32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22" i="4"/>
  <c r="D16" i="4"/>
  <c r="D22" i="3"/>
  <c r="D16" i="3"/>
  <c r="D22" i="2"/>
  <c r="B22" i="2" s="1"/>
  <c r="D16" i="2"/>
  <c r="B16" i="2" s="1"/>
  <c r="C3" i="4"/>
  <c r="C3" i="3"/>
  <c r="C3" i="2"/>
  <c r="A35" i="2"/>
  <c r="A34" i="3"/>
  <c r="A34" i="4"/>
  <c r="B6" i="4"/>
  <c r="B7" i="4"/>
  <c r="B8" i="4"/>
  <c r="B9" i="4"/>
  <c r="B10" i="4"/>
  <c r="B11" i="4"/>
  <c r="B5" i="4"/>
  <c r="B6" i="3"/>
  <c r="B7" i="3"/>
  <c r="B8" i="3"/>
  <c r="B9" i="3"/>
  <c r="B10" i="3"/>
  <c r="B11" i="3"/>
  <c r="B5" i="3"/>
  <c r="B6" i="2"/>
  <c r="B7" i="2"/>
  <c r="B8" i="2"/>
  <c r="B9" i="2"/>
  <c r="B10" i="2"/>
  <c r="B11" i="2"/>
  <c r="B5" i="2"/>
  <c r="B14" i="1"/>
  <c r="B22" i="1" s="1"/>
  <c r="B14" i="4"/>
  <c r="B14" i="3"/>
  <c r="B14" i="2"/>
  <c r="B22" i="3" l="1"/>
  <c r="B16" i="4"/>
  <c r="B22" i="4"/>
  <c r="B16" i="3"/>
  <c r="B16" i="1"/>
</calcChain>
</file>

<file path=xl/sharedStrings.xml><?xml version="1.0" encoding="utf-8"?>
<sst xmlns="http://schemas.openxmlformats.org/spreadsheetml/2006/main" count="137" uniqueCount="49">
  <si>
    <t>Numéro de compte</t>
  </si>
  <si>
    <t>OCMF-200-002</t>
  </si>
  <si>
    <t>Elément OTP</t>
  </si>
  <si>
    <t>OCMF</t>
  </si>
  <si>
    <t>Centre financier</t>
  </si>
  <si>
    <t>Montant de la part Employeurs</t>
  </si>
  <si>
    <t>Montant de la part Etat</t>
  </si>
  <si>
    <r>
      <t>N</t>
    </r>
    <r>
      <rPr>
        <vertAlign val="superscript"/>
        <sz val="11"/>
        <color indexed="8"/>
        <rFont val="Calibri"/>
        <family val="2"/>
      </rPr>
      <t>o</t>
    </r>
    <r>
      <rPr>
        <sz val="11"/>
        <color theme="1"/>
        <rFont val="Calibri"/>
        <family val="2"/>
        <scheme val="minor"/>
      </rPr>
      <t xml:space="preserve"> Fournisseur :</t>
    </r>
  </si>
  <si>
    <r>
      <t>N</t>
    </r>
    <r>
      <rPr>
        <vertAlign val="superscript"/>
        <sz val="11"/>
        <color indexed="8"/>
        <rFont val="Calibri"/>
        <family val="2"/>
      </rPr>
      <t>o</t>
    </r>
    <r>
      <rPr>
        <sz val="11"/>
        <color theme="1"/>
        <rFont val="Calibri"/>
        <family val="2"/>
        <scheme val="minor"/>
      </rPr>
      <t xml:space="preserve"> IBAN :</t>
    </r>
  </si>
  <si>
    <r>
      <t>N</t>
    </r>
    <r>
      <rPr>
        <vertAlign val="superscript"/>
        <sz val="11"/>
        <color indexed="8"/>
        <rFont val="Calibri"/>
        <family val="2"/>
      </rPr>
      <t>o</t>
    </r>
    <r>
      <rPr>
        <sz val="11"/>
        <color theme="1"/>
        <rFont val="Calibri"/>
        <family val="2"/>
        <scheme val="minor"/>
      </rPr>
      <t xml:space="preserve"> postal et lieu :</t>
    </r>
  </si>
  <si>
    <t>Case postale :</t>
  </si>
  <si>
    <t>Rue :</t>
  </si>
  <si>
    <t>Nom de la structure :</t>
  </si>
  <si>
    <t>Structures d'accueil extrascolaire
Soutien financier Etat et employeurs pour la période</t>
  </si>
  <si>
    <t>Total du trimestre</t>
  </si>
  <si>
    <t>Janvier</t>
  </si>
  <si>
    <t>Février</t>
  </si>
  <si>
    <t>Mars</t>
  </si>
  <si>
    <t>Fr. / hre</t>
  </si>
  <si>
    <t>Avril</t>
  </si>
  <si>
    <t>Mai</t>
  </si>
  <si>
    <t>Juin</t>
  </si>
  <si>
    <t>Juillet</t>
  </si>
  <si>
    <t>Août</t>
  </si>
  <si>
    <t>Septembre</t>
  </si>
  <si>
    <t>Octobre</t>
  </si>
  <si>
    <t>Novembre</t>
  </si>
  <si>
    <t>Décembre</t>
  </si>
  <si>
    <t>Nombre d'heures de garde effectives (heures facturées) pour la prise en charge des enfants fréquentant l'école enfantine pour le trimestre :</t>
  </si>
  <si>
    <t>Titulaire du compte:</t>
  </si>
  <si>
    <t>Visa du support juridique de la structure:</t>
  </si>
  <si>
    <t>Visa du SEJ :</t>
  </si>
  <si>
    <t>Visa du SEJ:</t>
  </si>
  <si>
    <t>1er trimestre</t>
  </si>
  <si>
    <t>2ème trimestre</t>
  </si>
  <si>
    <t>3ème trimestre</t>
  </si>
  <si>
    <t>4ème trimestre</t>
  </si>
  <si>
    <t>Annexes (obligatoires)</t>
  </si>
  <si>
    <t>Annexes obligatoires pouvant être remises suite au rapport des vérificateur des comptes (au plus tard jusqu'au 30 juin 2026)</t>
  </si>
  <si>
    <t xml:space="preserve"> Tarifs de la structure utilisés pendant la période de récolte des données </t>
  </si>
  <si>
    <t xml:space="preserve"> Bilan et compte de résultat 2025 + rapport des vérificateurs des comptes </t>
  </si>
  <si>
    <t xml:space="preserve"> Rapport annuel d'activités </t>
  </si>
  <si>
    <t>Si les justificatifs préalablement remis ont été anonymisés*:</t>
  </si>
  <si>
    <t>confirmation écrite de l'organe de révision qu'ils correspondent à la réalité</t>
  </si>
  <si>
    <t>* Protection des données: 
Possibilité de transmettre une liste avec le prénom + initial du nom + date de naissance (ou classe fréquentée).
La confirmation écrite de l'organe de révision attestant de l'exactitude des données anonymisées et de la conformité avec la facturation est indispensable. Cette confirmation peut être transmise au SEJ après le 31 janvier 2026 mais au plus tard jusqu'au 30 juin 2026.
Le SEJ se réserve le droit de faire des contrôles précis afin de s’assurer que la liste correspond à la facturation (contrôle par pointages).</t>
  </si>
  <si>
    <t>Annexes obligatoires pouvant être remises suite au rapport des vérificateur des comptes (au plus tard jusqu'au 30 juin 2027)</t>
  </si>
  <si>
    <t>* Protection des données: 
Possibilité de transmettre une liste avec le prénom + initial du nom + date de naissance (ou classe fréquentée).
La confirmation écrite de l'organe de révision attestant de l'exactitude des données anonymisées et de la conformité avec la facturation est indispensable. Cette confirmation peut être transmise au SEJ après le 31 janvier 2027 mais au plus tard jusqu'au 30 juin 2027.
Le SEJ se réserve le droit de faire des contrôles précis afin de s’assurer que la liste correspond à la facturation (contrôle par pointages).</t>
  </si>
  <si>
    <t xml:space="preserve"> Bilan et compte de résultat 2026 + rapport des vérificateurs des comptes </t>
  </si>
  <si>
    <t>Formulaire à envoyer par courriel, dûment signé, à sejlste@fr.ch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</si>
</sst>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quot;SFr.&quot;\ #,##0.00"/>
    <numFmt numFmtId="166" formatCode="&quot;SFr.&quot;\ #,##0.00;&quot;SFr.&quot;\ \-#,##0.00;&quot;-&quot;"/>
  </numFmts>
  <fonts count="11" x14ac:knownFonts="1">
    <font>
      <sz val="11"/>
      <color theme="1"/>
      <name val="Calibri"/>
      <family val="2"/>
      <scheme val="minor"/>
    </font>
    <font>
      <vertAlign val="superscript"/>
      <sz val="11"/>
      <color indexed="8"/>
      <name val="Calibri"/>
      <family val="2"/>
    </font>
    <font>
      <b/>
      <sz val="11"/>
      <color theme="1"/>
      <name val="Calibri"/>
      <family val="2"/>
      <scheme val="minor"/>
    </font>
    <font>
      <u/>
      <sz val="11"/>
      <color theme="1"/>
      <name val="Calibri"/>
      <family val="2"/>
      <scheme val="minor"/>
    </font>
    <font>
      <b/>
      <sz val="12"/>
      <color theme="6" tint="-0.249977111117893"/>
      <name val="Calibri"/>
      <family val="2"/>
      <scheme val="minor"/>
    </font>
    <font>
      <b/>
      <sz val="13.5"/>
      <color theme="1"/>
      <name val="Arial"/>
      <family val="2"/>
    </font>
    <font>
      <sz val="11"/>
      <color theme="1"/>
      <name val="Arial"/>
      <family val="2"/>
    </font>
    <font>
      <b/>
      <sz val="11"/>
      <color theme="1"/>
      <name val="Arial"/>
      <family val="2"/>
    </font>
    <font>
      <sz val="10"/>
      <color theme="1"/>
      <name val="Arial"/>
      <family val="2"/>
    </font>
    <font>
      <sz val="11"/>
      <color rgb="FFFF0000"/>
      <name val="Arial"/>
      <family val="2"/>
    </font>
    <font>
      <sz val="9"/>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6337778862885"/>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theme="1"/>
      </left>
      <right style="hair">
        <color theme="1"/>
      </right>
      <top style="hair">
        <color theme="1"/>
      </top>
      <bottom style="hair">
        <color theme="1"/>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s>
  <cellStyleXfs count="1">
    <xf numFmtId="0" fontId="0" fillId="0" borderId="0"/>
  </cellStyleXfs>
  <cellXfs count="35">
    <xf numFmtId="0" fontId="0" fillId="0" borderId="0" xfId="0"/>
    <xf numFmtId="0" fontId="0" fillId="0" borderId="0" xfId="0" applyAlignment="1">
      <alignment horizontal="left"/>
    </xf>
    <xf numFmtId="0" fontId="0" fillId="0" borderId="0" xfId="0" applyAlignment="1">
      <alignment vertical="top"/>
    </xf>
    <xf numFmtId="0" fontId="2" fillId="0" borderId="0" xfId="0" applyFont="1" applyAlignment="1">
      <alignment horizontal="left" vertical="top"/>
    </xf>
    <xf numFmtId="164" fontId="2" fillId="2" borderId="1" xfId="0" applyNumberFormat="1" applyFont="1" applyFill="1" applyBorder="1" applyAlignment="1">
      <alignment horizontal="left" vertical="top"/>
    </xf>
    <xf numFmtId="0" fontId="0" fillId="0" borderId="1" xfId="0" applyBorder="1" applyAlignment="1">
      <alignment vertical="top"/>
    </xf>
    <xf numFmtId="0" fontId="2" fillId="2" borderId="1" xfId="0" applyFont="1" applyFill="1" applyBorder="1" applyAlignment="1">
      <alignment horizontal="left" vertical="top"/>
    </xf>
    <xf numFmtId="0" fontId="0" fillId="0" borderId="0" xfId="0" applyAlignment="1">
      <alignment horizontal="left" vertical="top"/>
    </xf>
    <xf numFmtId="0" fontId="3" fillId="0" borderId="0" xfId="0" applyFont="1" applyAlignment="1">
      <alignment horizontal="center" vertical="top"/>
    </xf>
    <xf numFmtId="0" fontId="0" fillId="0" borderId="0" xfId="0" applyAlignment="1">
      <alignment horizontal="center" vertical="center"/>
    </xf>
    <xf numFmtId="0" fontId="0" fillId="3" borderId="0" xfId="0" applyFill="1" applyAlignment="1">
      <alignment horizontal="left" vertical="center" wrapText="1"/>
    </xf>
    <xf numFmtId="165" fontId="0" fillId="0" borderId="0" xfId="0" applyNumberFormat="1" applyAlignment="1">
      <alignment horizontal="right" vertical="top"/>
    </xf>
    <xf numFmtId="4" fontId="0" fillId="4" borderId="1" xfId="0" applyNumberFormat="1" applyFill="1" applyBorder="1" applyAlignment="1">
      <alignment horizontal="center" vertical="center"/>
    </xf>
    <xf numFmtId="166" fontId="2" fillId="2" borderId="1" xfId="0" applyNumberFormat="1" applyFont="1" applyFill="1" applyBorder="1" applyAlignment="1">
      <alignment horizontal="left" vertical="top"/>
    </xf>
    <xf numFmtId="4" fontId="0" fillId="4" borderId="2" xfId="0" applyNumberFormat="1" applyFill="1" applyBorder="1" applyAlignment="1">
      <alignment horizontal="center" vertical="center"/>
    </xf>
    <xf numFmtId="4" fontId="0" fillId="3" borderId="3" xfId="0" applyNumberFormat="1" applyFill="1" applyBorder="1" applyAlignment="1" applyProtection="1">
      <alignment horizontal="center" vertical="center"/>
      <protection locked="0"/>
    </xf>
    <xf numFmtId="0" fontId="0" fillId="5" borderId="0" xfId="0" applyFill="1" applyAlignment="1">
      <alignment horizontal="left" vertical="center" wrapText="1"/>
    </xf>
    <xf numFmtId="0" fontId="0" fillId="0" borderId="0" xfId="0" applyAlignment="1" applyProtection="1">
      <alignment horizontal="center" vertical="center"/>
      <protection locked="0"/>
    </xf>
    <xf numFmtId="0" fontId="4" fillId="0" borderId="0" xfId="0" applyFont="1" applyAlignment="1">
      <alignment horizontal="center" vertical="top" wrapText="1"/>
    </xf>
    <xf numFmtId="0" fontId="4" fillId="0" borderId="0" xfId="0" applyFont="1" applyAlignment="1">
      <alignment vertical="top" wrapText="1"/>
    </xf>
    <xf numFmtId="0" fontId="5" fillId="6" borderId="0" xfId="0" applyFont="1" applyFill="1"/>
    <xf numFmtId="0" fontId="6" fillId="6" borderId="0" xfId="0" applyFont="1" applyFill="1"/>
    <xf numFmtId="0" fontId="0" fillId="6" borderId="0" xfId="0" applyFill="1"/>
    <xf numFmtId="0" fontId="7" fillId="6" borderId="0" xfId="0" applyFont="1" applyFill="1"/>
    <xf numFmtId="0" fontId="8" fillId="6" borderId="0" xfId="0" applyFont="1" applyFill="1" applyProtection="1">
      <protection locked="0"/>
    </xf>
    <xf numFmtId="49" fontId="8" fillId="3" borderId="4" xfId="0" applyNumberFormat="1" applyFont="1" applyFill="1" applyBorder="1" applyProtection="1">
      <protection locked="0"/>
    </xf>
    <xf numFmtId="0" fontId="8" fillId="6" borderId="0" xfId="0" applyFont="1" applyFill="1"/>
    <xf numFmtId="0" fontId="9" fillId="6" borderId="0" xfId="0" applyFont="1" applyFill="1"/>
    <xf numFmtId="0" fontId="9" fillId="7" borderId="0" xfId="0" applyFont="1" applyFill="1"/>
    <xf numFmtId="0" fontId="0" fillId="7" borderId="0" xfId="0" applyFill="1"/>
    <xf numFmtId="49" fontId="0" fillId="0" borderId="0" xfId="0" applyNumberFormat="1" applyAlignment="1">
      <alignment horizontal="left"/>
    </xf>
    <xf numFmtId="0" fontId="4" fillId="0" borderId="0" xfId="0" applyFont="1" applyAlignment="1">
      <alignment horizontal="center" vertical="top" wrapText="1"/>
    </xf>
    <xf numFmtId="0" fontId="10" fillId="6" borderId="5"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7"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844550</xdr:colOff>
      <xdr:row>0</xdr:row>
      <xdr:rowOff>704850</xdr:rowOff>
    </xdr:to>
    <xdr:pic>
      <xdr:nvPicPr>
        <xdr:cNvPr id="1076" name="Image 1" descr="logo_fr_300.jpg">
          <a:extLst>
            <a:ext uri="{FF2B5EF4-FFF2-40B4-BE49-F238E27FC236}">
              <a16:creationId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4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850900</xdr:colOff>
      <xdr:row>0</xdr:row>
      <xdr:rowOff>704850</xdr:rowOff>
    </xdr:to>
    <xdr:pic>
      <xdr:nvPicPr>
        <xdr:cNvPr id="2100" name="Image 1" descr="logo_fr_300.jpg">
          <a:extLst>
            <a:ext uri="{FF2B5EF4-FFF2-40B4-BE49-F238E27FC236}">
              <a16:creationId xmlns:a16="http://schemas.microsoft.com/office/drawing/2014/main" id="{00000000-0008-0000-0100-00003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0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850900</xdr:colOff>
      <xdr:row>0</xdr:row>
      <xdr:rowOff>704850</xdr:rowOff>
    </xdr:to>
    <xdr:pic>
      <xdr:nvPicPr>
        <xdr:cNvPr id="3124" name="Image 1" descr="logo_fr_300.jpg">
          <a:extLst>
            <a:ext uri="{FF2B5EF4-FFF2-40B4-BE49-F238E27FC236}">
              <a16:creationId xmlns:a16="http://schemas.microsoft.com/office/drawing/2014/main" id="{00000000-0008-0000-02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0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850900</xdr:colOff>
      <xdr:row>0</xdr:row>
      <xdr:rowOff>704850</xdr:rowOff>
    </xdr:to>
    <xdr:pic>
      <xdr:nvPicPr>
        <xdr:cNvPr id="4148" name="Image 1" descr="logo_fr_300.jpg">
          <a:extLst>
            <a:ext uri="{FF2B5EF4-FFF2-40B4-BE49-F238E27FC236}">
              <a16:creationId xmlns:a16="http://schemas.microsoft.com/office/drawing/2014/main" id="{00000000-0008-0000-0300-00003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0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7">
    <tabColor rgb="FF92D050"/>
  </sheetPr>
  <dimension ref="A1:I50"/>
  <sheetViews>
    <sheetView topLeftCell="A13" zoomScaleNormal="100" workbookViewId="0">
      <selection activeCell="E20" sqref="E20"/>
    </sheetView>
  </sheetViews>
  <sheetFormatPr baseColWidth="10" defaultRowHeight="14.5" x14ac:dyDescent="0.35"/>
  <cols>
    <col min="1" max="1" width="29.81640625" customWidth="1"/>
    <col min="2" max="2" width="28.54296875" style="1" customWidth="1"/>
    <col min="3" max="3" width="13.7265625" style="1" customWidth="1"/>
    <col min="4" max="5" width="13.7265625" customWidth="1"/>
  </cols>
  <sheetData>
    <row r="1" spans="1:6" ht="70.5" customHeight="1" x14ac:dyDescent="0.35"/>
    <row r="2" spans="1:6" ht="35.25" customHeight="1" x14ac:dyDescent="0.35">
      <c r="A2" s="31" t="s">
        <v>13</v>
      </c>
      <c r="B2" s="31"/>
      <c r="C2" s="31"/>
      <c r="D2" s="31"/>
      <c r="E2" s="31"/>
      <c r="F2" s="31"/>
    </row>
    <row r="3" spans="1:6" ht="15.75" customHeight="1" x14ac:dyDescent="0.35">
      <c r="A3" s="18"/>
      <c r="B3" s="18" t="s">
        <v>33</v>
      </c>
      <c r="C3" s="18">
        <v>2026</v>
      </c>
      <c r="D3" s="18"/>
      <c r="E3" s="18"/>
      <c r="F3" s="18"/>
    </row>
    <row r="5" spans="1:6" s="2" customFormat="1" x14ac:dyDescent="0.35">
      <c r="A5" s="2" t="s">
        <v>12</v>
      </c>
      <c r="B5" s="17"/>
      <c r="C5" s="7"/>
    </row>
    <row r="6" spans="1:6" s="2" customFormat="1" x14ac:dyDescent="0.35">
      <c r="A6" s="2" t="s">
        <v>29</v>
      </c>
      <c r="B6" s="17"/>
      <c r="C6" s="7"/>
    </row>
    <row r="7" spans="1:6" s="2" customFormat="1" x14ac:dyDescent="0.35">
      <c r="A7" s="2" t="s">
        <v>11</v>
      </c>
      <c r="B7" s="17"/>
      <c r="C7" s="7"/>
    </row>
    <row r="8" spans="1:6" s="2" customFormat="1" x14ac:dyDescent="0.35">
      <c r="A8" s="2" t="s">
        <v>10</v>
      </c>
      <c r="B8" s="17"/>
      <c r="C8" s="7"/>
    </row>
    <row r="9" spans="1:6" s="2" customFormat="1" ht="16.5" x14ac:dyDescent="0.35">
      <c r="A9" s="2" t="s">
        <v>9</v>
      </c>
      <c r="B9" s="17"/>
      <c r="C9" s="7"/>
    </row>
    <row r="10" spans="1:6" s="2" customFormat="1" ht="16.5" x14ac:dyDescent="0.35">
      <c r="A10" s="2" t="s">
        <v>8</v>
      </c>
      <c r="B10" s="17"/>
      <c r="C10" s="7"/>
    </row>
    <row r="11" spans="1:6" s="2" customFormat="1" ht="16.5" x14ac:dyDescent="0.35">
      <c r="A11" s="2" t="s">
        <v>7</v>
      </c>
      <c r="B11" s="17"/>
      <c r="C11" s="7"/>
    </row>
    <row r="12" spans="1:6" s="2" customFormat="1" x14ac:dyDescent="0.35">
      <c r="B12" s="7"/>
      <c r="C12" s="7"/>
    </row>
    <row r="13" spans="1:6" s="2" customFormat="1" x14ac:dyDescent="0.35">
      <c r="B13" s="8" t="s">
        <v>14</v>
      </c>
      <c r="C13" s="8" t="s">
        <v>15</v>
      </c>
      <c r="D13" s="8" t="s">
        <v>16</v>
      </c>
      <c r="E13" s="8" t="s">
        <v>17</v>
      </c>
    </row>
    <row r="14" spans="1:6" s="9" customFormat="1" ht="84.75" customHeight="1" x14ac:dyDescent="0.35">
      <c r="A14" s="16" t="s">
        <v>28</v>
      </c>
      <c r="B14" s="14">
        <f>SUM(C14:E14)</f>
        <v>0</v>
      </c>
      <c r="C14" s="15">
        <v>0</v>
      </c>
      <c r="D14" s="15">
        <v>0</v>
      </c>
      <c r="E14" s="15">
        <v>0</v>
      </c>
    </row>
    <row r="15" spans="1:6" s="2" customFormat="1" x14ac:dyDescent="0.35">
      <c r="B15" s="7"/>
      <c r="C15" s="7"/>
    </row>
    <row r="16" spans="1:6" s="2" customFormat="1" ht="16.5" customHeight="1" x14ac:dyDescent="0.35">
      <c r="A16" s="5" t="s">
        <v>6</v>
      </c>
      <c r="B16" s="13">
        <f>MROUND(B14*D16, 0.05)</f>
        <v>0</v>
      </c>
      <c r="C16" s="11" t="s">
        <v>18</v>
      </c>
      <c r="D16" s="2">
        <v>0.83699999999999997</v>
      </c>
    </row>
    <row r="17" spans="1:4" s="2" customFormat="1" ht="16.5" customHeight="1" x14ac:dyDescent="0.35">
      <c r="A17" s="5" t="s">
        <v>4</v>
      </c>
      <c r="B17" s="6" t="s">
        <v>3</v>
      </c>
      <c r="C17" s="3"/>
    </row>
    <row r="18" spans="1:4" s="2" customFormat="1" ht="16.5" customHeight="1" x14ac:dyDescent="0.35">
      <c r="A18" s="5" t="s">
        <v>2</v>
      </c>
      <c r="B18" s="6" t="s">
        <v>1</v>
      </c>
      <c r="C18" s="3"/>
    </row>
    <row r="19" spans="1:4" s="2" customFormat="1" ht="16.5" customHeight="1" x14ac:dyDescent="0.35">
      <c r="A19" s="5" t="s">
        <v>0</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5</v>
      </c>
      <c r="B22" s="13">
        <f>MROUND(B14*D22, 0.05)</f>
        <v>0</v>
      </c>
      <c r="C22" s="11" t="s">
        <v>18</v>
      </c>
      <c r="D22" s="2">
        <f>8.37*5.5%</f>
        <v>0.46034999999999998</v>
      </c>
    </row>
    <row r="23" spans="1:4" s="2" customFormat="1" ht="16.5" customHeight="1" x14ac:dyDescent="0.35">
      <c r="A23" s="5" t="s">
        <v>4</v>
      </c>
      <c r="B23" s="6" t="s">
        <v>3</v>
      </c>
      <c r="C23" s="3"/>
    </row>
    <row r="24" spans="1:4" s="2" customFormat="1" ht="16.5" customHeight="1" x14ac:dyDescent="0.35">
      <c r="A24" s="5" t="s">
        <v>2</v>
      </c>
      <c r="B24" s="6" t="s">
        <v>1</v>
      </c>
      <c r="C24" s="3"/>
    </row>
    <row r="25" spans="1:4" s="2" customFormat="1" ht="16.5" customHeight="1" x14ac:dyDescent="0.35">
      <c r="A25" s="5" t="s">
        <v>0</v>
      </c>
      <c r="B25" s="4">
        <v>3706.01</v>
      </c>
      <c r="C25" s="3"/>
    </row>
    <row r="28" spans="1:4" x14ac:dyDescent="0.35">
      <c r="A28" t="s">
        <v>30</v>
      </c>
    </row>
    <row r="32" spans="1:4" x14ac:dyDescent="0.35">
      <c r="A32" t="s">
        <v>31</v>
      </c>
    </row>
    <row r="34" spans="1:9" x14ac:dyDescent="0.35">
      <c r="A34" t="s">
        <v>48</v>
      </c>
    </row>
    <row r="35" spans="1:9" x14ac:dyDescent="0.35">
      <c r="B35" s="30"/>
    </row>
    <row r="37" spans="1:9" ht="17.5" x14ac:dyDescent="0.4">
      <c r="A37" s="20" t="s">
        <v>37</v>
      </c>
      <c r="B37" s="21"/>
      <c r="C37" s="22"/>
      <c r="D37" s="21"/>
      <c r="E37" s="21"/>
      <c r="F37" s="21"/>
      <c r="G37" s="21"/>
      <c r="H37" s="21"/>
      <c r="I37" s="21"/>
    </row>
    <row r="38" spans="1:9" ht="17.5" x14ac:dyDescent="0.4">
      <c r="A38" s="22"/>
      <c r="B38" s="20"/>
      <c r="C38" s="21"/>
      <c r="D38" s="21"/>
      <c r="E38" s="21"/>
      <c r="F38" s="21"/>
      <c r="G38" s="21"/>
      <c r="H38" s="21"/>
      <c r="I38" s="21"/>
    </row>
    <row r="39" spans="1:9" x14ac:dyDescent="0.35">
      <c r="A39" s="23" t="s">
        <v>45</v>
      </c>
      <c r="B39" s="21"/>
      <c r="C39" s="21"/>
      <c r="D39" s="21"/>
      <c r="E39" s="21"/>
      <c r="F39" s="21"/>
      <c r="G39" s="21"/>
      <c r="H39" s="21"/>
      <c r="I39" s="21"/>
    </row>
    <row r="40" spans="1:9" x14ac:dyDescent="0.35">
      <c r="A40" s="21"/>
      <c r="B40" s="24"/>
      <c r="C40" s="21"/>
      <c r="D40" s="21"/>
      <c r="E40" s="21"/>
      <c r="F40" s="21"/>
      <c r="G40" s="21"/>
      <c r="H40" s="21"/>
      <c r="I40" s="21"/>
    </row>
    <row r="41" spans="1:9" x14ac:dyDescent="0.35">
      <c r="A41" s="25"/>
      <c r="B41" s="26" t="s">
        <v>39</v>
      </c>
      <c r="C41" s="21"/>
      <c r="D41" s="21"/>
      <c r="E41" s="21"/>
      <c r="F41" s="21"/>
      <c r="G41" s="21"/>
      <c r="H41" s="22"/>
      <c r="I41" s="21"/>
    </row>
    <row r="42" spans="1:9" x14ac:dyDescent="0.35">
      <c r="A42" s="24"/>
      <c r="B42" s="21"/>
      <c r="C42" s="21"/>
      <c r="D42" s="21"/>
      <c r="E42" s="21"/>
      <c r="F42" s="21"/>
      <c r="G42" s="21"/>
      <c r="H42" s="22"/>
      <c r="I42" s="21"/>
    </row>
    <row r="43" spans="1:9" x14ac:dyDescent="0.35">
      <c r="A43" s="25"/>
      <c r="B43" s="26" t="s">
        <v>47</v>
      </c>
      <c r="C43" s="27"/>
      <c r="D43" s="27"/>
      <c r="E43" s="27"/>
      <c r="F43" s="28"/>
      <c r="G43" s="28"/>
      <c r="H43" s="29"/>
      <c r="I43" s="28"/>
    </row>
    <row r="44" spans="1:9" x14ac:dyDescent="0.35">
      <c r="A44" s="24"/>
      <c r="B44" s="26"/>
      <c r="C44" s="21"/>
      <c r="D44" s="21"/>
      <c r="E44" s="21"/>
      <c r="F44" s="21"/>
      <c r="G44" s="21"/>
      <c r="H44" s="22"/>
      <c r="I44" s="21"/>
    </row>
    <row r="45" spans="1:9" x14ac:dyDescent="0.35">
      <c r="A45" s="25"/>
      <c r="B45" s="26" t="s">
        <v>41</v>
      </c>
      <c r="C45" s="28"/>
      <c r="D45" s="28"/>
      <c r="E45" s="28"/>
      <c r="F45" s="28"/>
      <c r="G45" s="28"/>
      <c r="H45" s="29"/>
      <c r="I45" s="28"/>
    </row>
    <row r="46" spans="1:9" x14ac:dyDescent="0.35">
      <c r="A46" s="24"/>
      <c r="B46" s="26"/>
      <c r="C46" s="21"/>
      <c r="D46" s="21"/>
      <c r="E46" s="21"/>
      <c r="F46" s="21"/>
      <c r="G46" s="21"/>
      <c r="H46" s="22"/>
      <c r="I46" s="21"/>
    </row>
    <row r="47" spans="1:9" x14ac:dyDescent="0.35">
      <c r="A47" s="25"/>
      <c r="B47" s="26" t="s">
        <v>42</v>
      </c>
      <c r="C47" s="27"/>
      <c r="D47" s="27"/>
      <c r="E47" s="27"/>
      <c r="F47" s="28"/>
      <c r="G47" s="28"/>
      <c r="H47" s="29"/>
      <c r="I47" s="28"/>
    </row>
    <row r="48" spans="1:9" x14ac:dyDescent="0.35">
      <c r="A48" s="28"/>
      <c r="B48" s="26" t="s">
        <v>43</v>
      </c>
      <c r="C48" s="27"/>
      <c r="D48" s="27"/>
      <c r="E48" s="27"/>
      <c r="F48" s="28"/>
      <c r="G48" s="28"/>
      <c r="H48" s="29"/>
      <c r="I48" s="28"/>
    </row>
    <row r="49" spans="1:9" x14ac:dyDescent="0.35">
      <c r="A49" s="29"/>
      <c r="B49" s="28"/>
      <c r="C49" s="28"/>
      <c r="D49" s="26"/>
      <c r="E49" s="28"/>
      <c r="F49" s="28"/>
      <c r="G49" s="28"/>
      <c r="H49" s="28"/>
      <c r="I49" s="28"/>
    </row>
    <row r="50" spans="1:9" ht="73.5" customHeight="1" x14ac:dyDescent="0.35">
      <c r="A50" s="32" t="s">
        <v>46</v>
      </c>
      <c r="B50" s="33"/>
      <c r="C50" s="33"/>
      <c r="D50" s="33"/>
      <c r="E50" s="33"/>
      <c r="F50" s="33"/>
      <c r="G50" s="33"/>
      <c r="H50" s="33"/>
      <c r="I50" s="34"/>
    </row>
  </sheetData>
  <sheetProtection algorithmName="SHA-512" hashValue="ZghCpdvf0B4/hV9NSI4PxuIEx27dxq08KNC+7vH0RGvEAxoUWs56Mif5B0QC1c7wKo30IjxqG9FP5IaIubrIYw==" saltValue="9wYTz3WIlbAW3/UwxdHGBg==" spinCount="100000" sheet="1" formatCells="0" formatColumns="0" formatRows="0"/>
  <mergeCells count="2">
    <mergeCell ref="A2:F2"/>
    <mergeCell ref="A50:I50"/>
  </mergeCells>
  <pageMargins left="0.11811023622047245" right="0.11811023622047245"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8">
    <tabColor rgb="FF92D050"/>
  </sheetPr>
  <dimension ref="A1:F35"/>
  <sheetViews>
    <sheetView topLeftCell="A14" zoomScaleNormal="100" workbookViewId="0">
      <selection activeCell="D35" sqref="D35"/>
    </sheetView>
  </sheetViews>
  <sheetFormatPr baseColWidth="10" defaultRowHeight="14.5" x14ac:dyDescent="0.35"/>
  <cols>
    <col min="1" max="1" width="39.1796875" customWidth="1"/>
    <col min="2" max="2" width="17.54296875" style="1" customWidth="1"/>
    <col min="3" max="3" width="12.1796875" style="1" customWidth="1"/>
    <col min="4" max="5" width="11.7265625" customWidth="1"/>
  </cols>
  <sheetData>
    <row r="1" spans="1:6" ht="70.5" customHeight="1" x14ac:dyDescent="0.35"/>
    <row r="2" spans="1:6" ht="35.25" customHeight="1" x14ac:dyDescent="0.35">
      <c r="A2" s="31" t="s">
        <v>13</v>
      </c>
      <c r="B2" s="31"/>
      <c r="C2" s="31"/>
      <c r="D2" s="31"/>
      <c r="E2" s="31"/>
      <c r="F2" s="31"/>
    </row>
    <row r="3" spans="1:6" ht="15.75" customHeight="1" x14ac:dyDescent="0.35">
      <c r="A3" s="19"/>
      <c r="B3" s="19" t="s">
        <v>34</v>
      </c>
      <c r="C3" s="19">
        <f>'Fiche compta 1'!C3</f>
        <v>2026</v>
      </c>
      <c r="D3" s="19"/>
      <c r="E3" s="19"/>
      <c r="F3" s="19"/>
    </row>
    <row r="5" spans="1:6" s="2" customFormat="1" x14ac:dyDescent="0.35">
      <c r="A5" s="2" t="s">
        <v>12</v>
      </c>
      <c r="B5" s="17" t="str">
        <f>IF('Fiche compta 1'!B5="","",'Fiche compta 1'!B5)</f>
        <v/>
      </c>
      <c r="C5" s="7"/>
    </row>
    <row r="6" spans="1:6" s="2" customFormat="1" x14ac:dyDescent="0.35">
      <c r="A6" s="2" t="s">
        <v>29</v>
      </c>
      <c r="B6" s="17" t="str">
        <f>IF('Fiche compta 1'!B6="","",'Fiche compta 1'!B6)</f>
        <v/>
      </c>
      <c r="C6" s="7"/>
    </row>
    <row r="7" spans="1:6" s="2" customFormat="1" x14ac:dyDescent="0.35">
      <c r="A7" s="2" t="s">
        <v>11</v>
      </c>
      <c r="B7" s="17" t="str">
        <f>IF('Fiche compta 1'!B7="","",'Fiche compta 1'!B7)</f>
        <v/>
      </c>
      <c r="C7" s="7"/>
    </row>
    <row r="8" spans="1:6" s="2" customFormat="1" x14ac:dyDescent="0.35">
      <c r="A8" s="2" t="s">
        <v>10</v>
      </c>
      <c r="B8" s="17" t="str">
        <f>IF('Fiche compta 1'!B8="","",'Fiche compta 1'!B8)</f>
        <v/>
      </c>
      <c r="C8" s="7"/>
    </row>
    <row r="9" spans="1:6" s="2" customFormat="1" ht="16.5" x14ac:dyDescent="0.35">
      <c r="A9" s="2" t="s">
        <v>9</v>
      </c>
      <c r="B9" s="17" t="str">
        <f>IF('Fiche compta 1'!B9="","",'Fiche compta 1'!B9)</f>
        <v/>
      </c>
      <c r="C9" s="7"/>
    </row>
    <row r="10" spans="1:6" s="2" customFormat="1" ht="16.5" x14ac:dyDescent="0.35">
      <c r="A10" s="2" t="s">
        <v>8</v>
      </c>
      <c r="B10" s="17" t="str">
        <f>IF('Fiche compta 1'!B10="","",'Fiche compta 1'!B10)</f>
        <v/>
      </c>
      <c r="C10" s="7"/>
    </row>
    <row r="11" spans="1:6" s="2" customFormat="1" ht="16.5" x14ac:dyDescent="0.35">
      <c r="A11" s="2" t="s">
        <v>7</v>
      </c>
      <c r="B11" s="17" t="str">
        <f>IF('Fiche compta 1'!B11="","",'Fiche compta 1'!B11)</f>
        <v/>
      </c>
      <c r="C11" s="7"/>
    </row>
    <row r="12" spans="1:6" s="2" customFormat="1" x14ac:dyDescent="0.35">
      <c r="B12" s="7"/>
      <c r="C12" s="7"/>
    </row>
    <row r="13" spans="1:6" s="2" customFormat="1" x14ac:dyDescent="0.35">
      <c r="B13" s="8" t="s">
        <v>14</v>
      </c>
      <c r="C13" s="8" t="s">
        <v>19</v>
      </c>
      <c r="D13" s="8" t="s">
        <v>20</v>
      </c>
      <c r="E13" s="8" t="s">
        <v>21</v>
      </c>
    </row>
    <row r="14" spans="1:6" s="9" customFormat="1" ht="60.75" customHeight="1" x14ac:dyDescent="0.35">
      <c r="A14" s="10" t="s">
        <v>28</v>
      </c>
      <c r="B14" s="12">
        <f>SUM(C14:E14)</f>
        <v>0</v>
      </c>
      <c r="C14" s="15"/>
      <c r="D14" s="15"/>
      <c r="E14" s="15"/>
    </row>
    <row r="15" spans="1:6" s="2" customFormat="1" x14ac:dyDescent="0.35">
      <c r="B15" s="7"/>
      <c r="C15" s="7"/>
    </row>
    <row r="16" spans="1:6" s="2" customFormat="1" ht="16.5" customHeight="1" x14ac:dyDescent="0.35">
      <c r="A16" s="5" t="s">
        <v>6</v>
      </c>
      <c r="B16" s="13">
        <f>MROUND(B14*D16, 0.05)</f>
        <v>0</v>
      </c>
      <c r="C16" s="11" t="s">
        <v>18</v>
      </c>
      <c r="D16" s="2">
        <f>'Fiche compta 1'!D16</f>
        <v>0.83699999999999997</v>
      </c>
    </row>
    <row r="17" spans="1:4" s="2" customFormat="1" ht="16.5" customHeight="1" x14ac:dyDescent="0.35">
      <c r="A17" s="5" t="s">
        <v>4</v>
      </c>
      <c r="B17" s="6" t="s">
        <v>3</v>
      </c>
      <c r="C17" s="3"/>
    </row>
    <row r="18" spans="1:4" s="2" customFormat="1" ht="16.5" customHeight="1" x14ac:dyDescent="0.35">
      <c r="A18" s="5" t="s">
        <v>2</v>
      </c>
      <c r="B18" s="6" t="s">
        <v>1</v>
      </c>
      <c r="C18" s="3"/>
    </row>
    <row r="19" spans="1:4" s="2" customFormat="1" ht="16.5" customHeight="1" x14ac:dyDescent="0.35">
      <c r="A19" s="5" t="s">
        <v>0</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5</v>
      </c>
      <c r="B22" s="13">
        <f>MROUND(B14*D22, 0.05)</f>
        <v>0</v>
      </c>
      <c r="C22" s="11" t="s">
        <v>18</v>
      </c>
      <c r="D22" s="2">
        <f>'Fiche compta 1'!D22</f>
        <v>0.46034999999999998</v>
      </c>
    </row>
    <row r="23" spans="1:4" s="2" customFormat="1" ht="16.5" customHeight="1" x14ac:dyDescent="0.35">
      <c r="A23" s="5" t="s">
        <v>4</v>
      </c>
      <c r="B23" s="6" t="s">
        <v>3</v>
      </c>
      <c r="C23" s="3"/>
    </row>
    <row r="24" spans="1:4" s="2" customFormat="1" ht="16.5" customHeight="1" x14ac:dyDescent="0.35">
      <c r="A24" s="5" t="s">
        <v>2</v>
      </c>
      <c r="B24" s="6" t="s">
        <v>1</v>
      </c>
      <c r="C24" s="3"/>
    </row>
    <row r="25" spans="1:4" s="2" customFormat="1" ht="16.5" customHeight="1" x14ac:dyDescent="0.35">
      <c r="A25" s="5" t="s">
        <v>0</v>
      </c>
      <c r="B25" s="4">
        <v>3706.01</v>
      </c>
      <c r="C25" s="3"/>
    </row>
    <row r="28" spans="1:4" x14ac:dyDescent="0.35">
      <c r="A28" t="s">
        <v>30</v>
      </c>
    </row>
    <row r="32" spans="1:4" x14ac:dyDescent="0.35">
      <c r="A32" t="s">
        <v>32</v>
      </c>
    </row>
    <row r="35" spans="1:1" x14ac:dyDescent="0.35">
      <c r="A35" t="str">
        <f>'Fiche compta 1'!34:34</f>
        <v>Formulaire à envoyer par courriel, dûment signé, à sejlste@fr.ch</v>
      </c>
    </row>
  </sheetData>
  <sheetProtection algorithmName="SHA-512" hashValue="7NZYc/amgTZc92q5r8VpSfa5aapWamLHFk4OVGLUFfJjkwYLsaEOryn2Y4dnHT7gSUfx1R6XLciIJn1O2bVUxA==" saltValue="ERwuGN5rsGZlE1eGq3ri8A==" spinCount="100000" sheet="1"/>
  <mergeCells count="1">
    <mergeCell ref="A2:F2"/>
  </mergeCells>
  <pageMargins left="0.7" right="0.7" top="0.75" bottom="0.75" header="0.3" footer="0.3"/>
  <pageSetup paperSize="9" scale="95" orientation="portrait" r:id="rId1"/>
  <colBreaks count="1" manualBreakCount="1">
    <brk id="5"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92D050"/>
  </sheetPr>
  <dimension ref="A1:F34"/>
  <sheetViews>
    <sheetView topLeftCell="A21" zoomScaleNormal="100" workbookViewId="0">
      <selection activeCell="A37" sqref="A37"/>
    </sheetView>
  </sheetViews>
  <sheetFormatPr baseColWidth="10" defaultRowHeight="14.5" x14ac:dyDescent="0.35"/>
  <cols>
    <col min="1" max="1" width="35.81640625" customWidth="1"/>
    <col min="2" max="2" width="17.54296875" style="1" customWidth="1"/>
    <col min="3" max="3" width="11.7265625" style="1" customWidth="1"/>
    <col min="4" max="5" width="11.7265625" customWidth="1"/>
  </cols>
  <sheetData>
    <row r="1" spans="1:6" ht="70.5" customHeight="1" x14ac:dyDescent="0.35"/>
    <row r="2" spans="1:6" ht="35.25" customHeight="1" x14ac:dyDescent="0.35">
      <c r="A2" s="31" t="s">
        <v>13</v>
      </c>
      <c r="B2" s="31"/>
      <c r="C2" s="31"/>
      <c r="D2" s="31"/>
      <c r="E2" s="31"/>
      <c r="F2" s="31"/>
    </row>
    <row r="3" spans="1:6" ht="15.75" customHeight="1" x14ac:dyDescent="0.35">
      <c r="A3" s="18"/>
      <c r="B3" s="18" t="s">
        <v>35</v>
      </c>
      <c r="C3" s="18">
        <f>'Fiche compta 1'!C3</f>
        <v>2026</v>
      </c>
      <c r="D3" s="18"/>
      <c r="E3" s="18"/>
      <c r="F3" s="18"/>
    </row>
    <row r="4" spans="1:6" x14ac:dyDescent="0.35">
      <c r="A4" s="2"/>
    </row>
    <row r="5" spans="1:6" s="2" customFormat="1" x14ac:dyDescent="0.35">
      <c r="A5" s="2" t="s">
        <v>12</v>
      </c>
      <c r="B5" s="17" t="str">
        <f>IF('Fiche compta 1'!B5="","",'Fiche compta 1'!B5)</f>
        <v/>
      </c>
      <c r="C5" s="7"/>
    </row>
    <row r="6" spans="1:6" s="2" customFormat="1" x14ac:dyDescent="0.35">
      <c r="A6" s="2" t="s">
        <v>29</v>
      </c>
      <c r="B6" s="17" t="str">
        <f>IF('Fiche compta 1'!B6="","",'Fiche compta 1'!B6)</f>
        <v/>
      </c>
      <c r="C6" s="7"/>
    </row>
    <row r="7" spans="1:6" s="2" customFormat="1" x14ac:dyDescent="0.35">
      <c r="A7" s="2" t="s">
        <v>11</v>
      </c>
      <c r="B7" s="17" t="str">
        <f>IF('Fiche compta 1'!B7="","",'Fiche compta 1'!B7)</f>
        <v/>
      </c>
      <c r="C7" s="7"/>
    </row>
    <row r="8" spans="1:6" s="2" customFormat="1" x14ac:dyDescent="0.35">
      <c r="A8" s="2" t="s">
        <v>10</v>
      </c>
      <c r="B8" s="17" t="str">
        <f>IF('Fiche compta 1'!B8="","",'Fiche compta 1'!B8)</f>
        <v/>
      </c>
      <c r="C8" s="7"/>
    </row>
    <row r="9" spans="1:6" s="2" customFormat="1" ht="16.5" x14ac:dyDescent="0.35">
      <c r="A9" s="2" t="s">
        <v>9</v>
      </c>
      <c r="B9" s="17" t="str">
        <f>IF('Fiche compta 1'!B9="","",'Fiche compta 1'!B9)</f>
        <v/>
      </c>
      <c r="C9" s="7"/>
    </row>
    <row r="10" spans="1:6" s="2" customFormat="1" ht="16.5" x14ac:dyDescent="0.35">
      <c r="A10" s="2" t="s">
        <v>8</v>
      </c>
      <c r="B10" s="17" t="str">
        <f>IF('Fiche compta 1'!B10="","",'Fiche compta 1'!B10)</f>
        <v/>
      </c>
      <c r="C10" s="7"/>
    </row>
    <row r="11" spans="1:6" s="2" customFormat="1" ht="16.5" x14ac:dyDescent="0.35">
      <c r="A11" s="2" t="s">
        <v>7</v>
      </c>
      <c r="B11" s="17" t="str">
        <f>IF('Fiche compta 1'!B11="","",'Fiche compta 1'!B11)</f>
        <v/>
      </c>
      <c r="C11" s="7"/>
    </row>
    <row r="12" spans="1:6" s="2" customFormat="1" x14ac:dyDescent="0.35">
      <c r="B12" s="7"/>
      <c r="C12" s="7"/>
    </row>
    <row r="13" spans="1:6" s="2" customFormat="1" x14ac:dyDescent="0.35">
      <c r="B13" s="8" t="s">
        <v>14</v>
      </c>
      <c r="C13" s="8" t="s">
        <v>22</v>
      </c>
      <c r="D13" s="8" t="s">
        <v>23</v>
      </c>
      <c r="E13" s="2" t="s">
        <v>24</v>
      </c>
    </row>
    <row r="14" spans="1:6" s="9" customFormat="1" ht="69" customHeight="1" x14ac:dyDescent="0.35">
      <c r="A14" s="10" t="s">
        <v>28</v>
      </c>
      <c r="B14" s="12">
        <f>SUM(C14:E14)</f>
        <v>0</v>
      </c>
      <c r="C14" s="15"/>
      <c r="D14" s="15"/>
      <c r="E14" s="15"/>
    </row>
    <row r="15" spans="1:6" s="2" customFormat="1" x14ac:dyDescent="0.35">
      <c r="B15" s="7"/>
      <c r="C15" s="7"/>
    </row>
    <row r="16" spans="1:6" s="2" customFormat="1" ht="16.5" customHeight="1" x14ac:dyDescent="0.35">
      <c r="A16" s="5" t="s">
        <v>6</v>
      </c>
      <c r="B16" s="13">
        <f>MROUND(B14*D16, 0.05)</f>
        <v>0</v>
      </c>
      <c r="C16" s="11" t="s">
        <v>18</v>
      </c>
      <c r="D16" s="2">
        <f>'Fiche compta 1'!D16</f>
        <v>0.83699999999999997</v>
      </c>
    </row>
    <row r="17" spans="1:4" s="2" customFormat="1" ht="16.5" customHeight="1" x14ac:dyDescent="0.35">
      <c r="A17" s="5" t="s">
        <v>4</v>
      </c>
      <c r="B17" s="6" t="s">
        <v>3</v>
      </c>
      <c r="C17" s="3"/>
    </row>
    <row r="18" spans="1:4" s="2" customFormat="1" ht="15" customHeight="1" x14ac:dyDescent="0.35">
      <c r="A18" s="5" t="s">
        <v>2</v>
      </c>
      <c r="B18" s="6" t="s">
        <v>1</v>
      </c>
      <c r="C18" s="3"/>
    </row>
    <row r="19" spans="1:4" s="2" customFormat="1" ht="16.5" customHeight="1" x14ac:dyDescent="0.35">
      <c r="A19" s="5" t="s">
        <v>0</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5</v>
      </c>
      <c r="B22" s="13">
        <f>MROUND(B14*D22, 0.05)</f>
        <v>0</v>
      </c>
      <c r="C22" s="11" t="s">
        <v>18</v>
      </c>
      <c r="D22" s="2">
        <f>'Fiche compta 1'!D22</f>
        <v>0.46034999999999998</v>
      </c>
    </row>
    <row r="23" spans="1:4" s="2" customFormat="1" ht="16.5" customHeight="1" x14ac:dyDescent="0.35">
      <c r="A23" s="5" t="s">
        <v>4</v>
      </c>
      <c r="B23" s="6" t="s">
        <v>3</v>
      </c>
      <c r="C23" s="3"/>
    </row>
    <row r="24" spans="1:4" s="2" customFormat="1" ht="16.5" customHeight="1" x14ac:dyDescent="0.35">
      <c r="A24" s="5" t="s">
        <v>2</v>
      </c>
      <c r="B24" s="6" t="s">
        <v>1</v>
      </c>
      <c r="C24" s="3"/>
    </row>
    <row r="25" spans="1:4" s="2" customFormat="1" ht="16.5" customHeight="1" x14ac:dyDescent="0.35">
      <c r="A25" s="5" t="s">
        <v>0</v>
      </c>
      <c r="B25" s="4">
        <v>3706.01</v>
      </c>
      <c r="C25" s="3"/>
    </row>
    <row r="28" spans="1:4" x14ac:dyDescent="0.35">
      <c r="A28" t="s">
        <v>30</v>
      </c>
    </row>
    <row r="32" spans="1:4" x14ac:dyDescent="0.35">
      <c r="A32" t="s">
        <v>32</v>
      </c>
    </row>
    <row r="34" spans="1:1" x14ac:dyDescent="0.35">
      <c r="A34" t="str">
        <f>'Fiche compta 1'!34:34</f>
        <v>Formulaire à envoyer par courriel, dûment signé, à sejlste@fr.ch</v>
      </c>
    </row>
  </sheetData>
  <sheetProtection algorithmName="SHA-512" hashValue="B2XEVVZyHRA25BhMcBFAmsaYvhbM2ydS0p6evqsob268yZsFS7Ei7j5/sz5BOTOU7GveUyyUihMgmMAMeGRIew==" saltValue="oztASX7A0ppK/XApsxiyew==" spinCount="100000" sheet="1"/>
  <mergeCells count="1">
    <mergeCell ref="A2:F2"/>
  </mergeCells>
  <pageMargins left="0.7" right="0.7" top="0.75" bottom="0.75" header="0.3" footer="0.3"/>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tabColor rgb="FF92D050"/>
  </sheetPr>
  <dimension ref="A1:I50"/>
  <sheetViews>
    <sheetView tabSelected="1" topLeftCell="A9" zoomScaleNormal="100" workbookViewId="0">
      <selection activeCell="C33" sqref="C33"/>
    </sheetView>
  </sheetViews>
  <sheetFormatPr baseColWidth="10" defaultRowHeight="14.5" x14ac:dyDescent="0.35"/>
  <cols>
    <col min="1" max="1" width="36.1796875" customWidth="1"/>
    <col min="2" max="2" width="17.54296875" style="1" customWidth="1"/>
    <col min="3" max="3" width="11.7265625" style="1" customWidth="1"/>
    <col min="4" max="5" width="11.7265625" customWidth="1"/>
  </cols>
  <sheetData>
    <row r="1" spans="1:6" ht="70.5" customHeight="1" x14ac:dyDescent="0.35"/>
    <row r="2" spans="1:6" ht="35.25" customHeight="1" x14ac:dyDescent="0.35">
      <c r="A2" s="31" t="s">
        <v>13</v>
      </c>
      <c r="B2" s="31"/>
      <c r="C2" s="31"/>
      <c r="D2" s="31"/>
      <c r="E2" s="31"/>
      <c r="F2" s="31"/>
    </row>
    <row r="3" spans="1:6" ht="15.75" customHeight="1" x14ac:dyDescent="0.35">
      <c r="A3" s="18"/>
      <c r="B3" s="18" t="s">
        <v>36</v>
      </c>
      <c r="C3" s="18">
        <f>'Fiche compta 1'!C3</f>
        <v>2026</v>
      </c>
      <c r="D3" s="18"/>
      <c r="E3" s="18"/>
      <c r="F3" s="18"/>
    </row>
    <row r="5" spans="1:6" s="2" customFormat="1" x14ac:dyDescent="0.35">
      <c r="A5" s="2" t="s">
        <v>12</v>
      </c>
      <c r="B5" s="17" t="str">
        <f>IF('Fiche compta 1'!B5="","",'Fiche compta 1'!B5)</f>
        <v/>
      </c>
      <c r="C5" s="17"/>
    </row>
    <row r="6" spans="1:6" s="2" customFormat="1" x14ac:dyDescent="0.35">
      <c r="A6" s="2" t="s">
        <v>29</v>
      </c>
      <c r="B6" s="17" t="str">
        <f>IF('Fiche compta 1'!B6="","",'Fiche compta 1'!B6)</f>
        <v/>
      </c>
      <c r="C6" s="7"/>
    </row>
    <row r="7" spans="1:6" s="2" customFormat="1" x14ac:dyDescent="0.35">
      <c r="A7" s="2" t="s">
        <v>11</v>
      </c>
      <c r="B7" s="17" t="str">
        <f>IF('Fiche compta 1'!B7="","",'Fiche compta 1'!B7)</f>
        <v/>
      </c>
      <c r="C7" s="7"/>
    </row>
    <row r="8" spans="1:6" s="2" customFormat="1" x14ac:dyDescent="0.35">
      <c r="A8" s="2" t="s">
        <v>10</v>
      </c>
      <c r="B8" s="17" t="str">
        <f>IF('Fiche compta 1'!B8="","",'Fiche compta 1'!B8)</f>
        <v/>
      </c>
      <c r="C8" s="7"/>
    </row>
    <row r="9" spans="1:6" s="2" customFormat="1" ht="16.5" x14ac:dyDescent="0.35">
      <c r="A9" s="2" t="s">
        <v>9</v>
      </c>
      <c r="B9" s="17" t="str">
        <f>IF('Fiche compta 1'!B9="","",'Fiche compta 1'!B9)</f>
        <v/>
      </c>
      <c r="C9" s="7"/>
    </row>
    <row r="10" spans="1:6" s="2" customFormat="1" ht="16.5" x14ac:dyDescent="0.35">
      <c r="A10" s="2" t="s">
        <v>8</v>
      </c>
      <c r="B10" s="17" t="str">
        <f>IF('Fiche compta 1'!B10="","",'Fiche compta 1'!B10)</f>
        <v/>
      </c>
      <c r="C10" s="7"/>
    </row>
    <row r="11" spans="1:6" s="2" customFormat="1" ht="16.5" x14ac:dyDescent="0.35">
      <c r="A11" s="2" t="s">
        <v>7</v>
      </c>
      <c r="B11" s="17" t="str">
        <f>IF('Fiche compta 1'!B11="","",'Fiche compta 1'!B11)</f>
        <v/>
      </c>
      <c r="C11" s="7"/>
    </row>
    <row r="12" spans="1:6" s="2" customFormat="1" x14ac:dyDescent="0.35">
      <c r="B12" s="7"/>
      <c r="C12" s="7"/>
    </row>
    <row r="13" spans="1:6" s="2" customFormat="1" x14ac:dyDescent="0.35">
      <c r="B13" s="8" t="s">
        <v>14</v>
      </c>
      <c r="C13" s="8" t="s">
        <v>25</v>
      </c>
      <c r="D13" s="8" t="s">
        <v>26</v>
      </c>
      <c r="E13" s="8" t="s">
        <v>27</v>
      </c>
    </row>
    <row r="14" spans="1:6" s="9" customFormat="1" ht="65.25" customHeight="1" x14ac:dyDescent="0.35">
      <c r="A14" s="10" t="s">
        <v>28</v>
      </c>
      <c r="B14" s="12">
        <f>SUM(C14:E14)</f>
        <v>0</v>
      </c>
      <c r="C14" s="15"/>
      <c r="D14" s="15"/>
      <c r="E14" s="15"/>
    </row>
    <row r="15" spans="1:6" s="2" customFormat="1" x14ac:dyDescent="0.35">
      <c r="B15" s="7"/>
      <c r="C15" s="7"/>
    </row>
    <row r="16" spans="1:6" s="2" customFormat="1" ht="16.5" customHeight="1" x14ac:dyDescent="0.35">
      <c r="A16" s="5" t="s">
        <v>6</v>
      </c>
      <c r="B16" s="13">
        <f>MROUND(B14*D16, 0.05)</f>
        <v>0</v>
      </c>
      <c r="C16" s="11" t="s">
        <v>18</v>
      </c>
      <c r="D16" s="2">
        <f>'Fiche compta 1'!D16</f>
        <v>0.83699999999999997</v>
      </c>
    </row>
    <row r="17" spans="1:4" s="2" customFormat="1" ht="16.5" customHeight="1" x14ac:dyDescent="0.35">
      <c r="A17" s="5" t="s">
        <v>4</v>
      </c>
      <c r="B17" s="6" t="s">
        <v>3</v>
      </c>
      <c r="C17" s="3"/>
    </row>
    <row r="18" spans="1:4" s="2" customFormat="1" ht="16.5" customHeight="1" x14ac:dyDescent="0.35">
      <c r="A18" s="5" t="s">
        <v>2</v>
      </c>
      <c r="B18" s="6" t="s">
        <v>1</v>
      </c>
      <c r="C18" s="3"/>
    </row>
    <row r="19" spans="1:4" s="2" customFormat="1" ht="16.5" customHeight="1" x14ac:dyDescent="0.35">
      <c r="A19" s="5" t="s">
        <v>0</v>
      </c>
      <c r="B19" s="6">
        <v>3636.1170000000002</v>
      </c>
      <c r="C19" s="3"/>
    </row>
    <row r="20" spans="1:4" s="2" customFormat="1" x14ac:dyDescent="0.35">
      <c r="B20" s="3"/>
      <c r="C20" s="3"/>
    </row>
    <row r="21" spans="1:4" s="2" customFormat="1" x14ac:dyDescent="0.35">
      <c r="B21" s="3"/>
      <c r="C21" s="3"/>
    </row>
    <row r="22" spans="1:4" s="2" customFormat="1" ht="16.5" customHeight="1" x14ac:dyDescent="0.35">
      <c r="A22" s="5" t="s">
        <v>5</v>
      </c>
      <c r="B22" s="13">
        <f>MROUND(B14*D22, 0.05)</f>
        <v>0</v>
      </c>
      <c r="C22" s="11" t="s">
        <v>18</v>
      </c>
      <c r="D22" s="2">
        <f>'Fiche compta 1'!D22</f>
        <v>0.46034999999999998</v>
      </c>
    </row>
    <row r="23" spans="1:4" s="2" customFormat="1" ht="16.5" customHeight="1" x14ac:dyDescent="0.35">
      <c r="A23" s="5" t="s">
        <v>4</v>
      </c>
      <c r="B23" s="6" t="s">
        <v>3</v>
      </c>
      <c r="C23" s="3"/>
    </row>
    <row r="24" spans="1:4" s="2" customFormat="1" ht="16.5" customHeight="1" x14ac:dyDescent="0.35">
      <c r="A24" s="5" t="s">
        <v>2</v>
      </c>
      <c r="B24" s="6" t="s">
        <v>1</v>
      </c>
      <c r="C24" s="3"/>
    </row>
    <row r="25" spans="1:4" s="2" customFormat="1" ht="16.5" customHeight="1" x14ac:dyDescent="0.35">
      <c r="A25" s="5" t="s">
        <v>0</v>
      </c>
      <c r="B25" s="4">
        <v>3706.01</v>
      </c>
      <c r="C25" s="3"/>
    </row>
    <row r="28" spans="1:4" x14ac:dyDescent="0.35">
      <c r="A28" t="s">
        <v>30</v>
      </c>
    </row>
    <row r="32" spans="1:4" x14ac:dyDescent="0.35">
      <c r="A32" t="s">
        <v>31</v>
      </c>
    </row>
    <row r="34" spans="1:9" x14ac:dyDescent="0.35">
      <c r="A34" t="str">
        <f>'Fiche compta 1'!34:34</f>
        <v>Formulaire à envoyer par courriel, dûment signé, à sejlste@fr.ch</v>
      </c>
    </row>
    <row r="37" spans="1:9" ht="17.5" x14ac:dyDescent="0.4">
      <c r="A37" s="20" t="s">
        <v>37</v>
      </c>
      <c r="B37" s="21"/>
      <c r="C37" s="22"/>
      <c r="D37" s="21"/>
      <c r="E37" s="21"/>
      <c r="F37" s="21"/>
      <c r="G37" s="21"/>
      <c r="H37" s="21"/>
      <c r="I37" s="21"/>
    </row>
    <row r="38" spans="1:9" ht="17.5" x14ac:dyDescent="0.4">
      <c r="A38" s="22"/>
      <c r="B38" s="20"/>
      <c r="C38" s="21"/>
      <c r="D38" s="21"/>
      <c r="E38" s="21"/>
      <c r="F38" s="21"/>
      <c r="G38" s="21"/>
      <c r="H38" s="21"/>
      <c r="I38" s="21"/>
    </row>
    <row r="39" spans="1:9" x14ac:dyDescent="0.35">
      <c r="A39" s="23" t="s">
        <v>38</v>
      </c>
      <c r="B39" s="21"/>
      <c r="C39" s="21"/>
      <c r="D39" s="21"/>
      <c r="E39" s="21"/>
      <c r="F39" s="21"/>
      <c r="G39" s="21"/>
      <c r="H39" s="21"/>
      <c r="I39" s="21"/>
    </row>
    <row r="40" spans="1:9" x14ac:dyDescent="0.35">
      <c r="A40" s="21"/>
      <c r="B40" s="24"/>
      <c r="C40" s="21"/>
      <c r="D40" s="21"/>
      <c r="E40" s="21"/>
      <c r="F40" s="21"/>
      <c r="G40" s="21"/>
      <c r="H40" s="21"/>
      <c r="I40" s="21"/>
    </row>
    <row r="41" spans="1:9" x14ac:dyDescent="0.35">
      <c r="A41" s="25"/>
      <c r="B41" s="26" t="s">
        <v>39</v>
      </c>
      <c r="C41" s="21"/>
      <c r="D41" s="21"/>
      <c r="E41" s="21"/>
      <c r="F41" s="21"/>
      <c r="G41" s="21"/>
      <c r="H41" s="22"/>
      <c r="I41" s="21"/>
    </row>
    <row r="42" spans="1:9" x14ac:dyDescent="0.35">
      <c r="A42" s="24"/>
      <c r="B42" s="21"/>
      <c r="C42" s="21"/>
      <c r="D42" s="21"/>
      <c r="E42" s="21"/>
      <c r="F42" s="21"/>
      <c r="G42" s="21"/>
      <c r="H42" s="22"/>
      <c r="I42" s="21"/>
    </row>
    <row r="43" spans="1:9" x14ac:dyDescent="0.35">
      <c r="A43" s="25"/>
      <c r="B43" s="26" t="s">
        <v>40</v>
      </c>
      <c r="C43" s="27"/>
      <c r="D43" s="27"/>
      <c r="E43" s="27"/>
      <c r="F43" s="28"/>
      <c r="G43" s="28"/>
      <c r="H43" s="29"/>
      <c r="I43" s="28"/>
    </row>
    <row r="44" spans="1:9" x14ac:dyDescent="0.35">
      <c r="A44" s="24"/>
      <c r="B44" s="26"/>
      <c r="C44" s="21"/>
      <c r="D44" s="21"/>
      <c r="E44" s="21"/>
      <c r="F44" s="21"/>
      <c r="G44" s="21"/>
      <c r="H44" s="22"/>
      <c r="I44" s="21"/>
    </row>
    <row r="45" spans="1:9" x14ac:dyDescent="0.35">
      <c r="A45" s="25"/>
      <c r="B45" s="26" t="s">
        <v>41</v>
      </c>
      <c r="C45" s="28"/>
      <c r="D45" s="28"/>
      <c r="E45" s="28"/>
      <c r="F45" s="28"/>
      <c r="G45" s="28"/>
      <c r="H45" s="29"/>
      <c r="I45" s="28"/>
    </row>
    <row r="46" spans="1:9" x14ac:dyDescent="0.35">
      <c r="A46" s="24"/>
      <c r="B46" s="26"/>
      <c r="C46" s="21"/>
      <c r="D46" s="21"/>
      <c r="E46" s="21"/>
      <c r="F46" s="21"/>
      <c r="G46" s="21"/>
      <c r="H46" s="22"/>
      <c r="I46" s="21"/>
    </row>
    <row r="47" spans="1:9" x14ac:dyDescent="0.35">
      <c r="A47" s="25"/>
      <c r="B47" s="26" t="s">
        <v>42</v>
      </c>
      <c r="C47" s="27"/>
      <c r="D47" s="27"/>
      <c r="E47" s="27"/>
      <c r="F47" s="28"/>
      <c r="G47" s="28"/>
      <c r="H47" s="29"/>
      <c r="I47" s="28"/>
    </row>
    <row r="48" spans="1:9" x14ac:dyDescent="0.35">
      <c r="A48" s="28"/>
      <c r="B48" s="26" t="s">
        <v>43</v>
      </c>
      <c r="C48" s="27"/>
      <c r="D48" s="27"/>
      <c r="E48" s="27"/>
      <c r="F48" s="28"/>
      <c r="G48" s="28"/>
      <c r="H48" s="29"/>
      <c r="I48" s="28"/>
    </row>
    <row r="49" spans="1:9" x14ac:dyDescent="0.35">
      <c r="A49" s="29"/>
      <c r="B49" s="28"/>
      <c r="C49" s="28"/>
      <c r="D49" s="26"/>
      <c r="E49" s="28"/>
      <c r="F49" s="28"/>
      <c r="G49" s="28"/>
      <c r="H49" s="28"/>
      <c r="I49" s="28"/>
    </row>
    <row r="50" spans="1:9" ht="73.5" customHeight="1" x14ac:dyDescent="0.35">
      <c r="A50" s="32" t="s">
        <v>44</v>
      </c>
      <c r="B50" s="33"/>
      <c r="C50" s="33"/>
      <c r="D50" s="33"/>
      <c r="E50" s="33"/>
      <c r="F50" s="33"/>
      <c r="G50" s="33"/>
      <c r="H50" s="33"/>
      <c r="I50" s="34"/>
    </row>
  </sheetData>
  <sheetProtection algorithmName="SHA-512" hashValue="isXuOHgCmQiM7Vk7ofAWXwBhRHO1dZchzz8Qf4irIaD9sTxEbf7J9syYjGCPOiqpdLlogaWL+nvPBe5ygSkYsg==" saltValue="YJ/8fIoFxl3G3unXbcr/Eg==" spinCount="100000" sheet="1"/>
  <mergeCells count="2">
    <mergeCell ref="A2:F2"/>
    <mergeCell ref="A50:I50"/>
  </mergeCells>
  <pageMargins left="0.7" right="0.7" top="0.75" bottom="0.75" header="0.3" footer="0.3"/>
  <pageSetup paperSize="9" scale="98"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Fiche compta 1</vt:lpstr>
      <vt:lpstr>Fiche compta 2</vt:lpstr>
      <vt:lpstr>Fiche compta 3</vt:lpstr>
      <vt:lpstr>Fiche compta 4</vt:lpstr>
      <vt:lpstr>Feuil1</vt:lpstr>
      <vt:lpstr>'Fiche compta 1'!Zone_d_impression</vt:lpstr>
      <vt:lpstr>'Fiche compta 2'!Zone_d_impression</vt:lpstr>
      <vt:lpstr>'Fiche compta 3'!Zone_d_impression</vt:lpstr>
      <vt:lpstr>'Fiche compta 4'!Zone_d_impression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oswaldn</dc:creator>
  <cp:lastModifiedBy>Rosenast Jessica</cp:lastModifiedBy>
  <cp:lastPrinted>2011-11-14T09:48:08Z</cp:lastPrinted>
  <dcterms:created xsi:type="dcterms:W3CDTF">2011-11-14T09:44:15Z</dcterms:created>
  <dcterms:modified xsi:type="dcterms:W3CDTF">2025-10-23T14:59:26Z</dcterms:modified>
</cp:coreProperties>
</file>