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AES décomptes trimestriels\"/>
    </mc:Choice>
  </mc:AlternateContent>
  <xr:revisionPtr revIDLastSave="0" documentId="13_ncr:1_{8BE019C5-93AB-41F3-8466-779A7CC6C24C}" xr6:coauthVersionLast="47" xr6:coauthVersionMax="47" xr10:uidLastSave="{00000000-0000-0000-0000-000000000000}"/>
  <bookViews>
    <workbookView xWindow="-110" yWindow="-110" windowWidth="19420" windowHeight="10300" activeTab="3" xr2:uid="{00000000-000D-0000-FFFF-FFFF00000000}"/>
  </bookViews>
  <sheets>
    <sheet name="Fiche compta 1" sheetId="1" r:id="rId1"/>
    <sheet name="Fiche compta 2" sheetId="2" r:id="rId2"/>
    <sheet name="Fiche compta 3" sheetId="3" r:id="rId3"/>
    <sheet name="Fiche compta 4" sheetId="4" r:id="rId4"/>
    <sheet name="Feuil1" sheetId="5" r:id="rId5"/>
  </sheets>
  <definedNames>
    <definedName name="_xlnm.Print_Area" localSheetId="0">'Fiche compta 1'!$A$1:$E$32</definedName>
    <definedName name="_xlnm.Print_Area" localSheetId="1">'Fiche compta 2'!$A$1:$E$33</definedName>
    <definedName name="_xlnm.Print_Area" localSheetId="2">'Fiche compta 3'!$A$1:$E$32</definedName>
    <definedName name="_xlnm.Print_Area" localSheetId="3">'Fiche compta 4'!$A$1:$E$32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 l="1"/>
  <c r="D22" i="4"/>
  <c r="D16" i="4"/>
  <c r="D22" i="3"/>
  <c r="D16" i="3"/>
  <c r="D22" i="2"/>
  <c r="B22" i="2" s="1"/>
  <c r="D16" i="2"/>
  <c r="B16" i="2" s="1"/>
  <c r="C3" i="4"/>
  <c r="C3" i="3"/>
  <c r="C3" i="2"/>
  <c r="A35" i="2"/>
  <c r="A34" i="3"/>
  <c r="A34" i="4"/>
  <c r="B6" i="4"/>
  <c r="B7" i="4"/>
  <c r="B8" i="4"/>
  <c r="B9" i="4"/>
  <c r="B10" i="4"/>
  <c r="B11" i="4"/>
  <c r="B5" i="4"/>
  <c r="B6" i="3"/>
  <c r="B7" i="3"/>
  <c r="B8" i="3"/>
  <c r="B9" i="3"/>
  <c r="B10" i="3"/>
  <c r="B11" i="3"/>
  <c r="B5" i="3"/>
  <c r="B6" i="2"/>
  <c r="B7" i="2"/>
  <c r="B8" i="2"/>
  <c r="B9" i="2"/>
  <c r="B10" i="2"/>
  <c r="B11" i="2"/>
  <c r="B5" i="2"/>
  <c r="B14" i="1"/>
  <c r="B22" i="1" s="1"/>
  <c r="B14" i="4"/>
  <c r="B14" i="3"/>
  <c r="B14" i="2"/>
  <c r="B22" i="3" l="1"/>
  <c r="B16" i="4"/>
  <c r="B22" i="4"/>
  <c r="B16" i="3"/>
  <c r="B16" i="1"/>
</calcChain>
</file>

<file path=xl/sharedStrings.xml><?xml version="1.0" encoding="utf-8"?>
<sst xmlns="http://schemas.openxmlformats.org/spreadsheetml/2006/main" count="137" uniqueCount="49">
  <si>
    <t>Numéro de compte</t>
  </si>
  <si>
    <t>OCMF-200-002</t>
  </si>
  <si>
    <t>Elément OTP</t>
  </si>
  <si>
    <t>OCMF</t>
  </si>
  <si>
    <t>Centre financier</t>
  </si>
  <si>
    <t>Montant de la part Employeurs</t>
  </si>
  <si>
    <t>Montant de la part Etat</t>
  </si>
  <si>
    <r>
      <t>N</t>
    </r>
    <r>
      <rPr>
        <vertAlign val="superscript"/>
        <sz val="11"/>
        <color indexed="8"/>
        <rFont val="Calibri"/>
        <family val="2"/>
      </rPr>
      <t>o</t>
    </r>
    <r>
      <rPr>
        <sz val="11"/>
        <color theme="1"/>
        <rFont val="Calibri"/>
        <family val="2"/>
        <scheme val="minor"/>
      </rPr>
      <t xml:space="preserve"> Fournisseur :</t>
    </r>
  </si>
  <si>
    <r>
      <t>N</t>
    </r>
    <r>
      <rPr>
        <vertAlign val="superscript"/>
        <sz val="11"/>
        <color indexed="8"/>
        <rFont val="Calibri"/>
        <family val="2"/>
      </rPr>
      <t>o</t>
    </r>
    <r>
      <rPr>
        <sz val="11"/>
        <color theme="1"/>
        <rFont val="Calibri"/>
        <family val="2"/>
        <scheme val="minor"/>
      </rPr>
      <t xml:space="preserve"> IBAN :</t>
    </r>
  </si>
  <si>
    <r>
      <t>N</t>
    </r>
    <r>
      <rPr>
        <vertAlign val="superscript"/>
        <sz val="11"/>
        <color indexed="8"/>
        <rFont val="Calibri"/>
        <family val="2"/>
      </rPr>
      <t>o</t>
    </r>
    <r>
      <rPr>
        <sz val="11"/>
        <color theme="1"/>
        <rFont val="Calibri"/>
        <family val="2"/>
        <scheme val="minor"/>
      </rPr>
      <t xml:space="preserve"> postal et lieu :</t>
    </r>
  </si>
  <si>
    <t>Case postale :</t>
  </si>
  <si>
    <t>Rue :</t>
  </si>
  <si>
    <t>Nom de la structure :</t>
  </si>
  <si>
    <t>Structures d'accueil extrascolaire
Soutien financier Etat et employeurs pour la période</t>
  </si>
  <si>
    <t>Total du trimestre</t>
  </si>
  <si>
    <t>Janvier</t>
  </si>
  <si>
    <t>Février</t>
  </si>
  <si>
    <t>Mars</t>
  </si>
  <si>
    <t>Fr. / hre</t>
  </si>
  <si>
    <t>Avril</t>
  </si>
  <si>
    <t>Mai</t>
  </si>
  <si>
    <t>Juin</t>
  </si>
  <si>
    <t>Juillet</t>
  </si>
  <si>
    <t>Août</t>
  </si>
  <si>
    <t>Septembre</t>
  </si>
  <si>
    <t>Octobre</t>
  </si>
  <si>
    <t>Novembre</t>
  </si>
  <si>
    <t>Décembre</t>
  </si>
  <si>
    <t>Nombre d'heures de garde effectives (heures facturées) pour la prise en charge des enfants fréquentant l'école enfantine pour le trimestre :</t>
  </si>
  <si>
    <t>Titulaire du compte:</t>
  </si>
  <si>
    <t>Visa du support juridique de la structure:</t>
  </si>
  <si>
    <t>Visa du SEJ :</t>
  </si>
  <si>
    <t>Visa du SEJ:</t>
  </si>
  <si>
    <t>1er trimestre</t>
  </si>
  <si>
    <t>2ème trimestre</t>
  </si>
  <si>
    <t>3ème trimestre</t>
  </si>
  <si>
    <t>4ème trimestre</t>
  </si>
  <si>
    <t>Annexes (obligatoires)</t>
  </si>
  <si>
    <t>Annexes obligatoires pouvant être remises suite au rapport des vérificateur des comptes (au plus tard jusqu'au 30 juin 2026)</t>
  </si>
  <si>
    <t xml:space="preserve"> Tarifs de la structure utilisés pendant la période de récolte des données </t>
  </si>
  <si>
    <t xml:space="preserve"> Bilan et compte de résultat 2025 + rapport des vérificateurs des comptes </t>
  </si>
  <si>
    <t xml:space="preserve"> Rapport annuel d'activités </t>
  </si>
  <si>
    <t>Si les justificatifs préalablement remis ont été anonymisés*:</t>
  </si>
  <si>
    <t>confirmation écrite de l'organe de révision qu'ils correspondent à la réalité</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</si>
  <si>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2026 mais au plus tard jusqu'au 30 juin 2026.
Le SEJ se réserve le droit de faire des contrôles précis afin de s’assurer que la liste correspond à la facturation (contrôle par pointages).</t>
  </si>
  <si>
    <t>Annexes obligatoires pouvant être remises suite au rapport des vérificateur des comptes (au plus tard jusqu'au 30 juin 2027)</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</si>
  <si>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2027 mais au plus tard jusqu'au 30 juin 2027.
Le SEJ se réserve le droit de faire des contrôles précis afin de s’assurer que la liste correspond à la facturation (contrôle par pointages).</t>
  </si>
  <si>
    <t xml:space="preserve"> Bilan et compte de résultat 2026 + rapport des vérificateurs des comptes </t>
  </si>
  <si>
    <t>Formulaire à envoyer par courriel, dûment signé, à sejlste@fr.ch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</si>
</sst>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quot;SFr.&quot;\ #,##0.00"/>
    <numFmt numFmtId="166" formatCode="&quot;SFr.&quot;\ #,##0.00;&quot;SFr.&quot;\ \-#,##0.00;&quot;-&quot;"/>
  </numFmts>
  <fonts count="11" x14ac:knownFonts="1">
    <font>
      <sz val="11"/>
      <color theme="1"/>
      <name val="Calibri"/>
      <family val="2"/>
      <scheme val="minor"/>
    </font>
    <font>
      <vertAlign val="superscript"/>
      <sz val="11"/>
      <color indexed="8"/>
      <name val="Calibri"/>
      <family val="2"/>
    </font>
    <font>
      <b/>
      <sz val="11"/>
      <color theme="1"/>
      <name val="Calibri"/>
      <family val="2"/>
      <scheme val="minor"/>
    </font>
    <font>
      <u/>
      <sz val="11"/>
      <color theme="1"/>
      <name val="Calibri"/>
      <family val="2"/>
      <scheme val="minor"/>
    </font>
    <font>
      <b/>
      <sz val="12"/>
      <color theme="6" tint="-0.249977111117893"/>
      <name val="Calibri"/>
      <family val="2"/>
      <scheme val="minor"/>
    </font>
    <font>
      <b/>
      <sz val="13.5"/>
      <color theme="1"/>
      <name val="Arial"/>
      <family val="2"/>
    </font>
    <font>
      <sz val="11"/>
      <color theme="1"/>
      <name val="Arial"/>
      <family val="2"/>
    </font>
    <font>
      <b/>
      <sz val="11"/>
      <color theme="1"/>
      <name val="Arial"/>
      <family val="2"/>
    </font>
    <font>
      <sz val="10"/>
      <color theme="1"/>
      <name val="Arial"/>
      <family val="2"/>
    </font>
    <font>
      <sz val="11"/>
      <color rgb="FFFF0000"/>
      <name val="Arial"/>
      <family val="2"/>
    </font>
    <font>
      <sz val="9"/>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6337778862885"/>
        <bgColor indexed="64"/>
      </patternFill>
    </fill>
    <fill>
      <patternFill patternType="solid">
        <fgColor theme="0"/>
        <bgColor indexed="64"/>
      </patternFill>
    </fill>
    <fill>
      <patternFill patternType="solid">
        <fgColor indexed="9"/>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theme="0"/>
      </left>
      <right style="hair">
        <color theme="0"/>
      </right>
      <top style="hair">
        <color theme="0"/>
      </top>
      <bottom style="hair">
        <color theme="0"/>
      </bottom>
      <diagonal/>
    </border>
    <border>
      <left style="hair">
        <color theme="1"/>
      </left>
      <right style="hair">
        <color theme="1"/>
      </right>
      <top style="hair">
        <color theme="1"/>
      </top>
      <bottom style="hair">
        <color theme="1"/>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s>
  <cellStyleXfs count="1">
    <xf numFmtId="0" fontId="0" fillId="0" borderId="0"/>
  </cellStyleXfs>
  <cellXfs count="35">
    <xf numFmtId="0" fontId="0" fillId="0" borderId="0" xfId="0"/>
    <xf numFmtId="0" fontId="0" fillId="0" borderId="0" xfId="0" applyAlignment="1">
      <alignment horizontal="left"/>
    </xf>
    <xf numFmtId="0" fontId="0" fillId="0" borderId="0" xfId="0" applyAlignment="1">
      <alignment vertical="top"/>
    </xf>
    <xf numFmtId="0" fontId="2" fillId="0" borderId="0" xfId="0" applyFont="1" applyAlignment="1">
      <alignment horizontal="left" vertical="top"/>
    </xf>
    <xf numFmtId="164" fontId="2" fillId="2" borderId="1" xfId="0" applyNumberFormat="1" applyFont="1" applyFill="1" applyBorder="1" applyAlignment="1">
      <alignment horizontal="left" vertical="top"/>
    </xf>
    <xf numFmtId="0" fontId="0" fillId="0" borderId="1" xfId="0" applyBorder="1" applyAlignment="1">
      <alignment vertical="top"/>
    </xf>
    <xf numFmtId="0" fontId="2" fillId="2" borderId="1" xfId="0" applyFont="1" applyFill="1" applyBorder="1" applyAlignment="1">
      <alignment horizontal="left" vertical="top"/>
    </xf>
    <xf numFmtId="0" fontId="0" fillId="0" borderId="0" xfId="0" applyAlignment="1">
      <alignment horizontal="left" vertical="top"/>
    </xf>
    <xf numFmtId="0" fontId="3" fillId="0" borderId="0" xfId="0" applyFont="1" applyAlignment="1">
      <alignment horizontal="center" vertical="top"/>
    </xf>
    <xf numFmtId="0" fontId="0" fillId="0" borderId="0" xfId="0" applyAlignment="1">
      <alignment horizontal="center" vertical="center"/>
    </xf>
    <xf numFmtId="0" fontId="0" fillId="3" borderId="0" xfId="0" applyFill="1" applyAlignment="1">
      <alignment horizontal="left" vertical="center" wrapText="1"/>
    </xf>
    <xf numFmtId="165" fontId="0" fillId="0" borderId="0" xfId="0" applyNumberFormat="1" applyAlignment="1">
      <alignment horizontal="right" vertical="top"/>
    </xf>
    <xf numFmtId="4" fontId="0" fillId="4" borderId="1" xfId="0" applyNumberFormat="1" applyFill="1" applyBorder="1" applyAlignment="1">
      <alignment horizontal="center" vertical="center"/>
    </xf>
    <xf numFmtId="166" fontId="2" fillId="2" borderId="1" xfId="0" applyNumberFormat="1" applyFont="1" applyFill="1" applyBorder="1" applyAlignment="1">
      <alignment horizontal="left" vertical="top"/>
    </xf>
    <xf numFmtId="4" fontId="0" fillId="4" borderId="2" xfId="0" applyNumberFormat="1" applyFill="1" applyBorder="1" applyAlignment="1">
      <alignment horizontal="center" vertical="center"/>
    </xf>
    <xf numFmtId="4" fontId="0" fillId="3" borderId="3" xfId="0" applyNumberFormat="1" applyFill="1" applyBorder="1" applyAlignment="1" applyProtection="1">
      <alignment horizontal="center" vertical="center"/>
      <protection locked="0"/>
    </xf>
    <xf numFmtId="0" fontId="0" fillId="5" borderId="0" xfId="0" applyFill="1" applyAlignment="1">
      <alignment horizontal="left" vertical="center" wrapText="1"/>
    </xf>
    <xf numFmtId="0" fontId="0" fillId="0" borderId="0" xfId="0" applyAlignment="1" applyProtection="1">
      <alignment horizontal="center" vertical="center"/>
      <protection locked="0"/>
    </xf>
    <xf numFmtId="0" fontId="4" fillId="0" borderId="0" xfId="0" applyFont="1" applyAlignment="1">
      <alignment horizontal="center" vertical="top" wrapText="1"/>
    </xf>
    <xf numFmtId="0" fontId="4" fillId="0" borderId="0" xfId="0" applyFont="1" applyAlignment="1">
      <alignment vertical="top" wrapText="1"/>
    </xf>
    <xf numFmtId="0" fontId="5" fillId="6" borderId="0" xfId="0" applyFont="1" applyFill="1"/>
    <xf numFmtId="0" fontId="6" fillId="6" borderId="0" xfId="0" applyFont="1" applyFill="1"/>
    <xf numFmtId="0" fontId="0" fillId="6" borderId="0" xfId="0" applyFill="1"/>
    <xf numFmtId="0" fontId="7" fillId="6" borderId="0" xfId="0" applyFont="1" applyFill="1"/>
    <xf numFmtId="0" fontId="8" fillId="6" borderId="0" xfId="0" applyFont="1" applyFill="1" applyProtection="1">
      <protection locked="0"/>
    </xf>
    <xf numFmtId="49" fontId="8" fillId="3" borderId="4" xfId="0" applyNumberFormat="1" applyFont="1" applyFill="1" applyBorder="1" applyProtection="1">
      <protection locked="0"/>
    </xf>
    <xf numFmtId="0" fontId="8" fillId="6" borderId="0" xfId="0" applyFont="1" applyFill="1"/>
    <xf numFmtId="0" fontId="9" fillId="6" borderId="0" xfId="0" applyFont="1" applyFill="1"/>
    <xf numFmtId="0" fontId="9" fillId="7" borderId="0" xfId="0" applyFont="1" applyFill="1"/>
    <xf numFmtId="0" fontId="0" fillId="7" borderId="0" xfId="0" applyFill="1"/>
    <xf numFmtId="49" fontId="0" fillId="0" borderId="0" xfId="0" applyNumberFormat="1" applyAlignment="1">
      <alignment horizontal="left"/>
    </xf>
    <xf numFmtId="0" fontId="4" fillId="0" borderId="0" xfId="0" applyFont="1" applyAlignment="1">
      <alignment horizontal="center" vertical="top" wrapText="1"/>
    </xf>
    <xf numFmtId="0" fontId="10" fillId="6" borderId="5" xfId="0" applyFont="1" applyFill="1" applyBorder="1" applyAlignment="1">
      <alignment horizontal="left" vertical="top" wrapText="1"/>
    </xf>
    <xf numFmtId="0" fontId="10" fillId="6" borderId="6" xfId="0" applyFont="1" applyFill="1" applyBorder="1" applyAlignment="1">
      <alignment horizontal="left" vertical="top" wrapText="1"/>
    </xf>
    <xf numFmtId="0" fontId="10" fillId="6" borderId="7"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844550</xdr:colOff>
      <xdr:row>0</xdr:row>
      <xdr:rowOff>704850</xdr:rowOff>
    </xdr:to>
    <xdr:pic>
      <xdr:nvPicPr>
        <xdr:cNvPr id="1076" name="Image 1" descr="logo_fr_300.jpg">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45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850900</xdr:colOff>
      <xdr:row>0</xdr:row>
      <xdr:rowOff>704850</xdr:rowOff>
    </xdr:to>
    <xdr:pic>
      <xdr:nvPicPr>
        <xdr:cNvPr id="2100" name="Image 1" descr="logo_fr_300.jpg">
          <a:extLst>
            <a:ext uri="{FF2B5EF4-FFF2-40B4-BE49-F238E27FC236}">
              <a16:creationId xmlns:a16="http://schemas.microsoft.com/office/drawing/2014/main" id="{00000000-0008-0000-01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0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850900</xdr:colOff>
      <xdr:row>0</xdr:row>
      <xdr:rowOff>704850</xdr:rowOff>
    </xdr:to>
    <xdr:pic>
      <xdr:nvPicPr>
        <xdr:cNvPr id="3124" name="Image 1" descr="logo_fr_300.jpg">
          <a:extLst>
            <a:ext uri="{FF2B5EF4-FFF2-40B4-BE49-F238E27FC236}">
              <a16:creationId xmlns:a16="http://schemas.microsoft.com/office/drawing/2014/main" id="{00000000-0008-0000-02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0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850900</xdr:colOff>
      <xdr:row>0</xdr:row>
      <xdr:rowOff>704850</xdr:rowOff>
    </xdr:to>
    <xdr:pic>
      <xdr:nvPicPr>
        <xdr:cNvPr id="4148" name="Image 1" descr="logo_fr_300.jpg">
          <a:extLst>
            <a:ext uri="{FF2B5EF4-FFF2-40B4-BE49-F238E27FC236}">
              <a16:creationId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0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7">
    <tabColor rgb="FF92D050"/>
  </sheetPr>
  <dimension ref="A1:I50"/>
  <sheetViews>
    <sheetView topLeftCell="A13" zoomScaleNormal="100" workbookViewId="0">
      <selection activeCell="E20" sqref="E20"/>
    </sheetView>
  </sheetViews>
  <sheetFormatPr baseColWidth="10" defaultRowHeight="14.5" x14ac:dyDescent="0.35"/>
  <cols>
    <col min="1" max="1" width="29.81640625" customWidth="1"/>
    <col min="2" max="2" width="28.54296875" style="1" customWidth="1"/>
    <col min="3" max="3" width="13.7265625" style="1" customWidth="1"/>
    <col min="4" max="5" width="13.7265625" customWidth="1"/>
  </cols>
  <sheetData>
    <row r="1" spans="1:6" ht="70.5" customHeight="1" x14ac:dyDescent="0.35"/>
    <row r="2" spans="1:6" ht="35.25" customHeight="1" x14ac:dyDescent="0.35">
      <c r="A2" s="31" t="s">
        <v>13</v>
      </c>
      <c r="B2" s="31"/>
      <c r="C2" s="31"/>
      <c r="D2" s="31"/>
      <c r="E2" s="31"/>
      <c r="F2" s="31"/>
    </row>
    <row r="3" spans="1:6" ht="15.75" customHeight="1" x14ac:dyDescent="0.35">
      <c r="A3" s="18"/>
      <c r="B3" s="18" t="s">
        <v>33</v>
      </c>
      <c r="C3" s="18">
        <v>2026</v>
      </c>
      <c r="D3" s="18"/>
      <c r="E3" s="18"/>
      <c r="F3" s="18"/>
    </row>
    <row r="5" spans="1:6" s="2" customFormat="1" x14ac:dyDescent="0.35">
      <c r="A5" s="2" t="s">
        <v>12</v>
      </c>
      <c r="B5" s="17"/>
      <c r="C5" s="7"/>
    </row>
    <row r="6" spans="1:6" s="2" customFormat="1" x14ac:dyDescent="0.35">
      <c r="A6" s="2" t="s">
        <v>29</v>
      </c>
      <c r="B6" s="17"/>
      <c r="C6" s="7"/>
    </row>
    <row r="7" spans="1:6" s="2" customFormat="1" x14ac:dyDescent="0.35">
      <c r="A7" s="2" t="s">
        <v>11</v>
      </c>
      <c r="B7" s="17"/>
      <c r="C7" s="7"/>
    </row>
    <row r="8" spans="1:6" s="2" customFormat="1" x14ac:dyDescent="0.35">
      <c r="A8" s="2" t="s">
        <v>10</v>
      </c>
      <c r="B8" s="17"/>
      <c r="C8" s="7"/>
    </row>
    <row r="9" spans="1:6" s="2" customFormat="1" ht="16.5" x14ac:dyDescent="0.35">
      <c r="A9" s="2" t="s">
        <v>9</v>
      </c>
      <c r="B9" s="17"/>
      <c r="C9" s="7"/>
    </row>
    <row r="10" spans="1:6" s="2" customFormat="1" ht="16.5" x14ac:dyDescent="0.35">
      <c r="A10" s="2" t="s">
        <v>8</v>
      </c>
      <c r="B10" s="17"/>
      <c r="C10" s="7"/>
    </row>
    <row r="11" spans="1:6" s="2" customFormat="1" ht="16.5" x14ac:dyDescent="0.35">
      <c r="A11" s="2" t="s">
        <v>7</v>
      </c>
      <c r="B11" s="17"/>
      <c r="C11" s="7"/>
    </row>
    <row r="12" spans="1:6" s="2" customFormat="1" x14ac:dyDescent="0.35">
      <c r="B12" s="7"/>
      <c r="C12" s="7"/>
    </row>
    <row r="13" spans="1:6" s="2" customFormat="1" x14ac:dyDescent="0.35">
      <c r="B13" s="8" t="s">
        <v>14</v>
      </c>
      <c r="C13" s="8" t="s">
        <v>15</v>
      </c>
      <c r="D13" s="8" t="s">
        <v>16</v>
      </c>
      <c r="E13" s="8" t="s">
        <v>17</v>
      </c>
    </row>
    <row r="14" spans="1:6" s="9" customFormat="1" ht="84.75" customHeight="1" x14ac:dyDescent="0.35">
      <c r="A14" s="16" t="s">
        <v>28</v>
      </c>
      <c r="B14" s="14">
        <f>SUM(C14:E14)</f>
        <v>0</v>
      </c>
      <c r="C14" s="15">
        <v>0</v>
      </c>
      <c r="D14" s="15">
        <v>0</v>
      </c>
      <c r="E14" s="15">
        <v>0</v>
      </c>
    </row>
    <row r="15" spans="1:6" s="2" customFormat="1" x14ac:dyDescent="0.35">
      <c r="B15" s="7"/>
      <c r="C15" s="7"/>
    </row>
    <row r="16" spans="1:6" s="2" customFormat="1" ht="16.5" customHeight="1" x14ac:dyDescent="0.35">
      <c r="A16" s="5" t="s">
        <v>6</v>
      </c>
      <c r="B16" s="13">
        <f>MROUND(B14*D16, 0.05)</f>
        <v>0</v>
      </c>
      <c r="C16" s="11" t="s">
        <v>18</v>
      </c>
      <c r="D16" s="2">
        <v>0.83699999999999997</v>
      </c>
    </row>
    <row r="17" spans="1:4" s="2" customFormat="1" ht="16.5" customHeight="1" x14ac:dyDescent="0.35">
      <c r="A17" s="5" t="s">
        <v>4</v>
      </c>
      <c r="B17" s="6" t="s">
        <v>3</v>
      </c>
      <c r="C17" s="3"/>
    </row>
    <row r="18" spans="1:4" s="2" customFormat="1" ht="16.5" customHeight="1" x14ac:dyDescent="0.35">
      <c r="A18" s="5" t="s">
        <v>2</v>
      </c>
      <c r="B18" s="6" t="s">
        <v>1</v>
      </c>
      <c r="C18" s="3"/>
    </row>
    <row r="19" spans="1:4" s="2" customFormat="1" ht="16.5" customHeight="1" x14ac:dyDescent="0.35">
      <c r="A19" s="5" t="s">
        <v>0</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5</v>
      </c>
      <c r="B22" s="13">
        <f>MROUND(B14*D22, 0.05)</f>
        <v>0</v>
      </c>
      <c r="C22" s="11" t="s">
        <v>18</v>
      </c>
      <c r="D22" s="2">
        <f>8.37*5.5%</f>
        <v>0.46034999999999998</v>
      </c>
    </row>
    <row r="23" spans="1:4" s="2" customFormat="1" ht="16.5" customHeight="1" x14ac:dyDescent="0.35">
      <c r="A23" s="5" t="s">
        <v>4</v>
      </c>
      <c r="B23" s="6" t="s">
        <v>3</v>
      </c>
      <c r="C23" s="3"/>
    </row>
    <row r="24" spans="1:4" s="2" customFormat="1" ht="16.5" customHeight="1" x14ac:dyDescent="0.35">
      <c r="A24" s="5" t="s">
        <v>2</v>
      </c>
      <c r="B24" s="6" t="s">
        <v>1</v>
      </c>
      <c r="C24" s="3"/>
    </row>
    <row r="25" spans="1:4" s="2" customFormat="1" ht="16.5" customHeight="1" x14ac:dyDescent="0.35">
      <c r="A25" s="5" t="s">
        <v>0</v>
      </c>
      <c r="B25" s="4">
        <v>3706.01</v>
      </c>
      <c r="C25" s="3"/>
    </row>
    <row r="28" spans="1:4" x14ac:dyDescent="0.35">
      <c r="A28" t="s">
        <v>30</v>
      </c>
    </row>
    <row r="32" spans="1:4" x14ac:dyDescent="0.35">
      <c r="A32" t="s">
        <v>31</v>
      </c>
    </row>
    <row r="34" spans="1:9" x14ac:dyDescent="0.35">
      <c r="A34" t="s">
        <v>48</v>
      </c>
    </row>
    <row r="35" spans="1:9" x14ac:dyDescent="0.35">
      <c r="B35" s="30"/>
    </row>
    <row r="37" spans="1:9" ht="17.5" x14ac:dyDescent="0.4">
      <c r="A37" s="20" t="s">
        <v>37</v>
      </c>
      <c r="B37" s="21"/>
      <c r="C37" s="22"/>
      <c r="D37" s="21"/>
      <c r="E37" s="21"/>
      <c r="F37" s="21"/>
      <c r="G37" s="21"/>
      <c r="H37" s="21"/>
      <c r="I37" s="21"/>
    </row>
    <row r="38" spans="1:9" ht="17.5" x14ac:dyDescent="0.4">
      <c r="A38" s="22"/>
      <c r="B38" s="20"/>
      <c r="C38" s="21"/>
      <c r="D38" s="21"/>
      <c r="E38" s="21"/>
      <c r="F38" s="21"/>
      <c r="G38" s="21"/>
      <c r="H38" s="21"/>
      <c r="I38" s="21"/>
    </row>
    <row r="39" spans="1:9" x14ac:dyDescent="0.35">
      <c r="A39" s="23" t="s">
        <v>45</v>
      </c>
      <c r="B39" s="21"/>
      <c r="C39" s="21"/>
      <c r="D39" s="21"/>
      <c r="E39" s="21"/>
      <c r="F39" s="21"/>
      <c r="G39" s="21"/>
      <c r="H39" s="21"/>
      <c r="I39" s="21"/>
    </row>
    <row r="40" spans="1:9" x14ac:dyDescent="0.35">
      <c r="A40" s="21"/>
      <c r="B40" s="24"/>
      <c r="C40" s="21"/>
      <c r="D40" s="21"/>
      <c r="E40" s="21"/>
      <c r="F40" s="21"/>
      <c r="G40" s="21"/>
      <c r="H40" s="21"/>
      <c r="I40" s="21"/>
    </row>
    <row r="41" spans="1:9" x14ac:dyDescent="0.35">
      <c r="A41" s="25"/>
      <c r="B41" s="26" t="s">
        <v>39</v>
      </c>
      <c r="C41" s="21"/>
      <c r="D41" s="21"/>
      <c r="E41" s="21"/>
      <c r="F41" s="21"/>
      <c r="G41" s="21"/>
      <c r="H41" s="22"/>
      <c r="I41" s="21"/>
    </row>
    <row r="42" spans="1:9" x14ac:dyDescent="0.35">
      <c r="A42" s="24"/>
      <c r="B42" s="21"/>
      <c r="C42" s="21"/>
      <c r="D42" s="21"/>
      <c r="E42" s="21"/>
      <c r="F42" s="21"/>
      <c r="G42" s="21"/>
      <c r="H42" s="22"/>
      <c r="I42" s="21"/>
    </row>
    <row r="43" spans="1:9" x14ac:dyDescent="0.35">
      <c r="A43" s="25"/>
      <c r="B43" s="26" t="s">
        <v>47</v>
      </c>
      <c r="C43" s="27"/>
      <c r="D43" s="27"/>
      <c r="E43" s="27"/>
      <c r="F43" s="28"/>
      <c r="G43" s="28"/>
      <c r="H43" s="29"/>
      <c r="I43" s="28"/>
    </row>
    <row r="44" spans="1:9" x14ac:dyDescent="0.35">
      <c r="A44" s="24"/>
      <c r="B44" s="26"/>
      <c r="C44" s="21"/>
      <c r="D44" s="21"/>
      <c r="E44" s="21"/>
      <c r="F44" s="21"/>
      <c r="G44" s="21"/>
      <c r="H44" s="22"/>
      <c r="I44" s="21"/>
    </row>
    <row r="45" spans="1:9" x14ac:dyDescent="0.35">
      <c r="A45" s="25"/>
      <c r="B45" s="26" t="s">
        <v>41</v>
      </c>
      <c r="C45" s="28"/>
      <c r="D45" s="28"/>
      <c r="E45" s="28"/>
      <c r="F45" s="28"/>
      <c r="G45" s="28"/>
      <c r="H45" s="29"/>
      <c r="I45" s="28"/>
    </row>
    <row r="46" spans="1:9" x14ac:dyDescent="0.35">
      <c r="A46" s="24"/>
      <c r="B46" s="26"/>
      <c r="C46" s="21"/>
      <c r="D46" s="21"/>
      <c r="E46" s="21"/>
      <c r="F46" s="21"/>
      <c r="G46" s="21"/>
      <c r="H46" s="22"/>
      <c r="I46" s="21"/>
    </row>
    <row r="47" spans="1:9" x14ac:dyDescent="0.35">
      <c r="A47" s="25"/>
      <c r="B47" s="26" t="s">
        <v>42</v>
      </c>
      <c r="C47" s="27"/>
      <c r="D47" s="27"/>
      <c r="E47" s="27"/>
      <c r="F47" s="28"/>
      <c r="G47" s="28"/>
      <c r="H47" s="29"/>
      <c r="I47" s="28"/>
    </row>
    <row r="48" spans="1:9" x14ac:dyDescent="0.35">
      <c r="A48" s="28"/>
      <c r="B48" s="26" t="s">
        <v>43</v>
      </c>
      <c r="C48" s="27"/>
      <c r="D48" s="27"/>
      <c r="E48" s="27"/>
      <c r="F48" s="28"/>
      <c r="G48" s="28"/>
      <c r="H48" s="29"/>
      <c r="I48" s="28"/>
    </row>
    <row r="49" spans="1:9" x14ac:dyDescent="0.35">
      <c r="A49" s="29"/>
      <c r="B49" s="28"/>
      <c r="C49" s="28"/>
      <c r="D49" s="26"/>
      <c r="E49" s="28"/>
      <c r="F49" s="28"/>
      <c r="G49" s="28"/>
      <c r="H49" s="28"/>
      <c r="I49" s="28"/>
    </row>
    <row r="50" spans="1:9" ht="73.5" customHeight="1" x14ac:dyDescent="0.35">
      <c r="A50" s="32" t="s">
        <v>46</v>
      </c>
      <c r="B50" s="33"/>
      <c r="C50" s="33"/>
      <c r="D50" s="33"/>
      <c r="E50" s="33"/>
      <c r="F50" s="33"/>
      <c r="G50" s="33"/>
      <c r="H50" s="33"/>
      <c r="I50" s="34"/>
    </row>
  </sheetData>
  <sheetProtection algorithmName="SHA-512" hashValue="ZghCpdvf0B4/hV9NSI4PxuIEx27dxq08KNC+7vH0RGvEAxoUWs56Mif5B0QC1c7wKo30IjxqG9FP5IaIubrIYw==" saltValue="9wYTz3WIlbAW3/UwxdHGBg==" spinCount="100000" sheet="1" formatCells="0" formatColumns="0" formatRows="0"/>
  <mergeCells count="2">
    <mergeCell ref="A2:F2"/>
    <mergeCell ref="A50:I50"/>
  </mergeCells>
  <pageMargins left="0.11811023622047245" right="0.11811023622047245"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8">
    <tabColor rgb="FF92D050"/>
  </sheetPr>
  <dimension ref="A1:F35"/>
  <sheetViews>
    <sheetView topLeftCell="A14" zoomScaleNormal="100" workbookViewId="0">
      <selection activeCell="D35" sqref="D35"/>
    </sheetView>
  </sheetViews>
  <sheetFormatPr baseColWidth="10" defaultRowHeight="14.5" x14ac:dyDescent="0.35"/>
  <cols>
    <col min="1" max="1" width="39.1796875" customWidth="1"/>
    <col min="2" max="2" width="17.54296875" style="1" customWidth="1"/>
    <col min="3" max="3" width="12.1796875" style="1" customWidth="1"/>
    <col min="4" max="5" width="11.7265625" customWidth="1"/>
  </cols>
  <sheetData>
    <row r="1" spans="1:6" ht="70.5" customHeight="1" x14ac:dyDescent="0.35"/>
    <row r="2" spans="1:6" ht="35.25" customHeight="1" x14ac:dyDescent="0.35">
      <c r="A2" s="31" t="s">
        <v>13</v>
      </c>
      <c r="B2" s="31"/>
      <c r="C2" s="31"/>
      <c r="D2" s="31"/>
      <c r="E2" s="31"/>
      <c r="F2" s="31"/>
    </row>
    <row r="3" spans="1:6" ht="15.75" customHeight="1" x14ac:dyDescent="0.35">
      <c r="A3" s="19"/>
      <c r="B3" s="19" t="s">
        <v>34</v>
      </c>
      <c r="C3" s="19">
        <f>'Fiche compta 1'!C3</f>
        <v>2026</v>
      </c>
      <c r="D3" s="19"/>
      <c r="E3" s="19"/>
      <c r="F3" s="19"/>
    </row>
    <row r="5" spans="1:6" s="2" customFormat="1" x14ac:dyDescent="0.35">
      <c r="A5" s="2" t="s">
        <v>12</v>
      </c>
      <c r="B5" s="17" t="str">
        <f>IF('Fiche compta 1'!B5="","",'Fiche compta 1'!B5)</f>
        <v/>
      </c>
      <c r="C5" s="7"/>
    </row>
    <row r="6" spans="1:6" s="2" customFormat="1" x14ac:dyDescent="0.35">
      <c r="A6" s="2" t="s">
        <v>29</v>
      </c>
      <c r="B6" s="17" t="str">
        <f>IF('Fiche compta 1'!B6="","",'Fiche compta 1'!B6)</f>
        <v/>
      </c>
      <c r="C6" s="7"/>
    </row>
    <row r="7" spans="1:6" s="2" customFormat="1" x14ac:dyDescent="0.35">
      <c r="A7" s="2" t="s">
        <v>11</v>
      </c>
      <c r="B7" s="17" t="str">
        <f>IF('Fiche compta 1'!B7="","",'Fiche compta 1'!B7)</f>
        <v/>
      </c>
      <c r="C7" s="7"/>
    </row>
    <row r="8" spans="1:6" s="2" customFormat="1" x14ac:dyDescent="0.35">
      <c r="A8" s="2" t="s">
        <v>10</v>
      </c>
      <c r="B8" s="17" t="str">
        <f>IF('Fiche compta 1'!B8="","",'Fiche compta 1'!B8)</f>
        <v/>
      </c>
      <c r="C8" s="7"/>
    </row>
    <row r="9" spans="1:6" s="2" customFormat="1" ht="16.5" x14ac:dyDescent="0.35">
      <c r="A9" s="2" t="s">
        <v>9</v>
      </c>
      <c r="B9" s="17" t="str">
        <f>IF('Fiche compta 1'!B9="","",'Fiche compta 1'!B9)</f>
        <v/>
      </c>
      <c r="C9" s="7"/>
    </row>
    <row r="10" spans="1:6" s="2" customFormat="1" ht="16.5" x14ac:dyDescent="0.35">
      <c r="A10" s="2" t="s">
        <v>8</v>
      </c>
      <c r="B10" s="17" t="str">
        <f>IF('Fiche compta 1'!B10="","",'Fiche compta 1'!B10)</f>
        <v/>
      </c>
      <c r="C10" s="7"/>
    </row>
    <row r="11" spans="1:6" s="2" customFormat="1" ht="16.5" x14ac:dyDescent="0.35">
      <c r="A11" s="2" t="s">
        <v>7</v>
      </c>
      <c r="B11" s="17" t="str">
        <f>IF('Fiche compta 1'!B11="","",'Fiche compta 1'!B11)</f>
        <v/>
      </c>
      <c r="C11" s="7"/>
    </row>
    <row r="12" spans="1:6" s="2" customFormat="1" x14ac:dyDescent="0.35">
      <c r="B12" s="7"/>
      <c r="C12" s="7"/>
    </row>
    <row r="13" spans="1:6" s="2" customFormat="1" x14ac:dyDescent="0.35">
      <c r="B13" s="8" t="s">
        <v>14</v>
      </c>
      <c r="C13" s="8" t="s">
        <v>19</v>
      </c>
      <c r="D13" s="8" t="s">
        <v>20</v>
      </c>
      <c r="E13" s="8" t="s">
        <v>21</v>
      </c>
    </row>
    <row r="14" spans="1:6" s="9" customFormat="1" ht="60.75" customHeight="1" x14ac:dyDescent="0.35">
      <c r="A14" s="10" t="s">
        <v>28</v>
      </c>
      <c r="B14" s="12">
        <f>SUM(C14:E14)</f>
        <v>0</v>
      </c>
      <c r="C14" s="15"/>
      <c r="D14" s="15"/>
      <c r="E14" s="15"/>
    </row>
    <row r="15" spans="1:6" s="2" customFormat="1" x14ac:dyDescent="0.35">
      <c r="B15" s="7"/>
      <c r="C15" s="7"/>
    </row>
    <row r="16" spans="1:6" s="2" customFormat="1" ht="16.5" customHeight="1" x14ac:dyDescent="0.35">
      <c r="A16" s="5" t="s">
        <v>6</v>
      </c>
      <c r="B16" s="13">
        <f>MROUND(B14*D16, 0.05)</f>
        <v>0</v>
      </c>
      <c r="C16" s="11" t="s">
        <v>18</v>
      </c>
      <c r="D16" s="2">
        <f>'Fiche compta 1'!D16</f>
        <v>0.83699999999999997</v>
      </c>
    </row>
    <row r="17" spans="1:4" s="2" customFormat="1" ht="16.5" customHeight="1" x14ac:dyDescent="0.35">
      <c r="A17" s="5" t="s">
        <v>4</v>
      </c>
      <c r="B17" s="6" t="s">
        <v>3</v>
      </c>
      <c r="C17" s="3"/>
    </row>
    <row r="18" spans="1:4" s="2" customFormat="1" ht="16.5" customHeight="1" x14ac:dyDescent="0.35">
      <c r="A18" s="5" t="s">
        <v>2</v>
      </c>
      <c r="B18" s="6" t="s">
        <v>1</v>
      </c>
      <c r="C18" s="3"/>
    </row>
    <row r="19" spans="1:4" s="2" customFormat="1" ht="16.5" customHeight="1" x14ac:dyDescent="0.35">
      <c r="A19" s="5" t="s">
        <v>0</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5</v>
      </c>
      <c r="B22" s="13">
        <f>MROUND(B14*D22, 0.05)</f>
        <v>0</v>
      </c>
      <c r="C22" s="11" t="s">
        <v>18</v>
      </c>
      <c r="D22" s="2">
        <f>'Fiche compta 1'!D22</f>
        <v>0.46034999999999998</v>
      </c>
    </row>
    <row r="23" spans="1:4" s="2" customFormat="1" ht="16.5" customHeight="1" x14ac:dyDescent="0.35">
      <c r="A23" s="5" t="s">
        <v>4</v>
      </c>
      <c r="B23" s="6" t="s">
        <v>3</v>
      </c>
      <c r="C23" s="3"/>
    </row>
    <row r="24" spans="1:4" s="2" customFormat="1" ht="16.5" customHeight="1" x14ac:dyDescent="0.35">
      <c r="A24" s="5" t="s">
        <v>2</v>
      </c>
      <c r="B24" s="6" t="s">
        <v>1</v>
      </c>
      <c r="C24" s="3"/>
    </row>
    <row r="25" spans="1:4" s="2" customFormat="1" ht="16.5" customHeight="1" x14ac:dyDescent="0.35">
      <c r="A25" s="5" t="s">
        <v>0</v>
      </c>
      <c r="B25" s="4">
        <v>3706.01</v>
      </c>
      <c r="C25" s="3"/>
    </row>
    <row r="28" spans="1:4" x14ac:dyDescent="0.35">
      <c r="A28" t="s">
        <v>30</v>
      </c>
    </row>
    <row r="32" spans="1:4" x14ac:dyDescent="0.35">
      <c r="A32" t="s">
        <v>32</v>
      </c>
    </row>
    <row r="35" spans="1:1" x14ac:dyDescent="0.35">
      <c r="A35" t="str">
        <f>'Fiche compta 1'!34:34</f>
        <v>Formulaire à envoyer par courriel, dûment signé, à sejlste@fr.ch</v>
      </c>
    </row>
  </sheetData>
  <sheetProtection algorithmName="SHA-512" hashValue="7NZYc/amgTZc92q5r8VpSfa5aapWamLHFk4OVGLUFfJjkwYLsaEOryn2Y4dnHT7gSUfx1R6XLciIJn1O2bVUxA==" saltValue="ERwuGN5rsGZlE1eGq3ri8A==" spinCount="100000" sheet="1"/>
  <mergeCells count="1">
    <mergeCell ref="A2:F2"/>
  </mergeCells>
  <pageMargins left="0.7" right="0.7" top="0.75" bottom="0.75" header="0.3" footer="0.3"/>
  <pageSetup paperSize="9" scale="95" orientation="portrait" r:id="rId1"/>
  <colBreaks count="1" manualBreakCount="1">
    <brk id="5" max="3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tabColor rgb="FF92D050"/>
  </sheetPr>
  <dimension ref="A1:F34"/>
  <sheetViews>
    <sheetView topLeftCell="A21" zoomScaleNormal="100" workbookViewId="0">
      <selection activeCell="A37" sqref="A37"/>
    </sheetView>
  </sheetViews>
  <sheetFormatPr baseColWidth="10" defaultRowHeight="14.5" x14ac:dyDescent="0.35"/>
  <cols>
    <col min="1" max="1" width="35.81640625" customWidth="1"/>
    <col min="2" max="2" width="17.54296875" style="1" customWidth="1"/>
    <col min="3" max="3" width="11.7265625" style="1" customWidth="1"/>
    <col min="4" max="5" width="11.7265625" customWidth="1"/>
  </cols>
  <sheetData>
    <row r="1" spans="1:6" ht="70.5" customHeight="1" x14ac:dyDescent="0.35"/>
    <row r="2" spans="1:6" ht="35.25" customHeight="1" x14ac:dyDescent="0.35">
      <c r="A2" s="31" t="s">
        <v>13</v>
      </c>
      <c r="B2" s="31"/>
      <c r="C2" s="31"/>
      <c r="D2" s="31"/>
      <c r="E2" s="31"/>
      <c r="F2" s="31"/>
    </row>
    <row r="3" spans="1:6" ht="15.75" customHeight="1" x14ac:dyDescent="0.35">
      <c r="A3" s="18"/>
      <c r="B3" s="18" t="s">
        <v>35</v>
      </c>
      <c r="C3" s="18">
        <f>'Fiche compta 1'!C3</f>
        <v>2026</v>
      </c>
      <c r="D3" s="18"/>
      <c r="E3" s="18"/>
      <c r="F3" s="18"/>
    </row>
    <row r="4" spans="1:6" x14ac:dyDescent="0.35">
      <c r="A4" s="2"/>
    </row>
    <row r="5" spans="1:6" s="2" customFormat="1" x14ac:dyDescent="0.35">
      <c r="A5" s="2" t="s">
        <v>12</v>
      </c>
      <c r="B5" s="17" t="str">
        <f>IF('Fiche compta 1'!B5="","",'Fiche compta 1'!B5)</f>
        <v/>
      </c>
      <c r="C5" s="7"/>
    </row>
    <row r="6" spans="1:6" s="2" customFormat="1" x14ac:dyDescent="0.35">
      <c r="A6" s="2" t="s">
        <v>29</v>
      </c>
      <c r="B6" s="17" t="str">
        <f>IF('Fiche compta 1'!B6="","",'Fiche compta 1'!B6)</f>
        <v/>
      </c>
      <c r="C6" s="7"/>
    </row>
    <row r="7" spans="1:6" s="2" customFormat="1" x14ac:dyDescent="0.35">
      <c r="A7" s="2" t="s">
        <v>11</v>
      </c>
      <c r="B7" s="17" t="str">
        <f>IF('Fiche compta 1'!B7="","",'Fiche compta 1'!B7)</f>
        <v/>
      </c>
      <c r="C7" s="7"/>
    </row>
    <row r="8" spans="1:6" s="2" customFormat="1" x14ac:dyDescent="0.35">
      <c r="A8" s="2" t="s">
        <v>10</v>
      </c>
      <c r="B8" s="17" t="str">
        <f>IF('Fiche compta 1'!B8="","",'Fiche compta 1'!B8)</f>
        <v/>
      </c>
      <c r="C8" s="7"/>
    </row>
    <row r="9" spans="1:6" s="2" customFormat="1" ht="16.5" x14ac:dyDescent="0.35">
      <c r="A9" s="2" t="s">
        <v>9</v>
      </c>
      <c r="B9" s="17" t="str">
        <f>IF('Fiche compta 1'!B9="","",'Fiche compta 1'!B9)</f>
        <v/>
      </c>
      <c r="C9" s="7"/>
    </row>
    <row r="10" spans="1:6" s="2" customFormat="1" ht="16.5" x14ac:dyDescent="0.35">
      <c r="A10" s="2" t="s">
        <v>8</v>
      </c>
      <c r="B10" s="17" t="str">
        <f>IF('Fiche compta 1'!B10="","",'Fiche compta 1'!B10)</f>
        <v/>
      </c>
      <c r="C10" s="7"/>
    </row>
    <row r="11" spans="1:6" s="2" customFormat="1" ht="16.5" x14ac:dyDescent="0.35">
      <c r="A11" s="2" t="s">
        <v>7</v>
      </c>
      <c r="B11" s="17" t="str">
        <f>IF('Fiche compta 1'!B11="","",'Fiche compta 1'!B11)</f>
        <v/>
      </c>
      <c r="C11" s="7"/>
    </row>
    <row r="12" spans="1:6" s="2" customFormat="1" x14ac:dyDescent="0.35">
      <c r="B12" s="7"/>
      <c r="C12" s="7"/>
    </row>
    <row r="13" spans="1:6" s="2" customFormat="1" x14ac:dyDescent="0.35">
      <c r="B13" s="8" t="s">
        <v>14</v>
      </c>
      <c r="C13" s="8" t="s">
        <v>22</v>
      </c>
      <c r="D13" s="8" t="s">
        <v>23</v>
      </c>
      <c r="E13" s="2" t="s">
        <v>24</v>
      </c>
    </row>
    <row r="14" spans="1:6" s="9" customFormat="1" ht="69" customHeight="1" x14ac:dyDescent="0.35">
      <c r="A14" s="10" t="s">
        <v>28</v>
      </c>
      <c r="B14" s="12">
        <f>SUM(C14:E14)</f>
        <v>0</v>
      </c>
      <c r="C14" s="15"/>
      <c r="D14" s="15"/>
      <c r="E14" s="15"/>
    </row>
    <row r="15" spans="1:6" s="2" customFormat="1" x14ac:dyDescent="0.35">
      <c r="B15" s="7"/>
      <c r="C15" s="7"/>
    </row>
    <row r="16" spans="1:6" s="2" customFormat="1" ht="16.5" customHeight="1" x14ac:dyDescent="0.35">
      <c r="A16" s="5" t="s">
        <v>6</v>
      </c>
      <c r="B16" s="13">
        <f>MROUND(B14*D16, 0.05)</f>
        <v>0</v>
      </c>
      <c r="C16" s="11" t="s">
        <v>18</v>
      </c>
      <c r="D16" s="2">
        <f>'Fiche compta 1'!D16</f>
        <v>0.83699999999999997</v>
      </c>
    </row>
    <row r="17" spans="1:4" s="2" customFormat="1" ht="16.5" customHeight="1" x14ac:dyDescent="0.35">
      <c r="A17" s="5" t="s">
        <v>4</v>
      </c>
      <c r="B17" s="6" t="s">
        <v>3</v>
      </c>
      <c r="C17" s="3"/>
    </row>
    <row r="18" spans="1:4" s="2" customFormat="1" ht="15" customHeight="1" x14ac:dyDescent="0.35">
      <c r="A18" s="5" t="s">
        <v>2</v>
      </c>
      <c r="B18" s="6" t="s">
        <v>1</v>
      </c>
      <c r="C18" s="3"/>
    </row>
    <row r="19" spans="1:4" s="2" customFormat="1" ht="16.5" customHeight="1" x14ac:dyDescent="0.35">
      <c r="A19" s="5" t="s">
        <v>0</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5</v>
      </c>
      <c r="B22" s="13">
        <f>MROUND(B14*D22, 0.05)</f>
        <v>0</v>
      </c>
      <c r="C22" s="11" t="s">
        <v>18</v>
      </c>
      <c r="D22" s="2">
        <f>'Fiche compta 1'!D22</f>
        <v>0.46034999999999998</v>
      </c>
    </row>
    <row r="23" spans="1:4" s="2" customFormat="1" ht="16.5" customHeight="1" x14ac:dyDescent="0.35">
      <c r="A23" s="5" t="s">
        <v>4</v>
      </c>
      <c r="B23" s="6" t="s">
        <v>3</v>
      </c>
      <c r="C23" s="3"/>
    </row>
    <row r="24" spans="1:4" s="2" customFormat="1" ht="16.5" customHeight="1" x14ac:dyDescent="0.35">
      <c r="A24" s="5" t="s">
        <v>2</v>
      </c>
      <c r="B24" s="6" t="s">
        <v>1</v>
      </c>
      <c r="C24" s="3"/>
    </row>
    <row r="25" spans="1:4" s="2" customFormat="1" ht="16.5" customHeight="1" x14ac:dyDescent="0.35">
      <c r="A25" s="5" t="s">
        <v>0</v>
      </c>
      <c r="B25" s="4">
        <v>3706.01</v>
      </c>
      <c r="C25" s="3"/>
    </row>
    <row r="28" spans="1:4" x14ac:dyDescent="0.35">
      <c r="A28" t="s">
        <v>30</v>
      </c>
    </row>
    <row r="32" spans="1:4" x14ac:dyDescent="0.35">
      <c r="A32" t="s">
        <v>32</v>
      </c>
    </row>
    <row r="34" spans="1:1" x14ac:dyDescent="0.35">
      <c r="A34" t="str">
        <f>'Fiche compta 1'!34:34</f>
        <v>Formulaire à envoyer par courriel, dûment signé, à sejlste@fr.ch</v>
      </c>
    </row>
  </sheetData>
  <sheetProtection algorithmName="SHA-512" hashValue="B2XEVVZyHRA25BhMcBFAmsaYvhbM2ydS0p6evqsob268yZsFS7Ei7j5/sz5BOTOU7GveUyyUihMgmMAMeGRIew==" saltValue="oztASX7A0ppK/XApsxiyew==" spinCount="100000" sheet="1"/>
  <mergeCells count="1">
    <mergeCell ref="A2:F2"/>
  </mergeCells>
  <pageMargins left="0.7" right="0.7" top="0.75" bottom="0.75" header="0.3" footer="0.3"/>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0">
    <tabColor rgb="FF92D050"/>
  </sheetPr>
  <dimension ref="A1:I50"/>
  <sheetViews>
    <sheetView tabSelected="1" topLeftCell="A9" zoomScaleNormal="100" workbookViewId="0">
      <selection activeCell="C33" sqref="C33"/>
    </sheetView>
  </sheetViews>
  <sheetFormatPr baseColWidth="10" defaultRowHeight="14.5" x14ac:dyDescent="0.35"/>
  <cols>
    <col min="1" max="1" width="36.1796875" customWidth="1"/>
    <col min="2" max="2" width="17.54296875" style="1" customWidth="1"/>
    <col min="3" max="3" width="11.7265625" style="1" customWidth="1"/>
    <col min="4" max="5" width="11.7265625" customWidth="1"/>
  </cols>
  <sheetData>
    <row r="1" spans="1:6" ht="70.5" customHeight="1" x14ac:dyDescent="0.35"/>
    <row r="2" spans="1:6" ht="35.25" customHeight="1" x14ac:dyDescent="0.35">
      <c r="A2" s="31" t="s">
        <v>13</v>
      </c>
      <c r="B2" s="31"/>
      <c r="C2" s="31"/>
      <c r="D2" s="31"/>
      <c r="E2" s="31"/>
      <c r="F2" s="31"/>
    </row>
    <row r="3" spans="1:6" ht="15.75" customHeight="1" x14ac:dyDescent="0.35">
      <c r="A3" s="18"/>
      <c r="B3" s="18" t="s">
        <v>36</v>
      </c>
      <c r="C3" s="18">
        <f>'Fiche compta 1'!C3</f>
        <v>2026</v>
      </c>
      <c r="D3" s="18"/>
      <c r="E3" s="18"/>
      <c r="F3" s="18"/>
    </row>
    <row r="5" spans="1:6" s="2" customFormat="1" x14ac:dyDescent="0.35">
      <c r="A5" s="2" t="s">
        <v>12</v>
      </c>
      <c r="B5" s="17" t="str">
        <f>IF('Fiche compta 1'!B5="","",'Fiche compta 1'!B5)</f>
        <v/>
      </c>
      <c r="C5" s="17"/>
    </row>
    <row r="6" spans="1:6" s="2" customFormat="1" x14ac:dyDescent="0.35">
      <c r="A6" s="2" t="s">
        <v>29</v>
      </c>
      <c r="B6" s="17" t="str">
        <f>IF('Fiche compta 1'!B6="","",'Fiche compta 1'!B6)</f>
        <v/>
      </c>
      <c r="C6" s="7"/>
    </row>
    <row r="7" spans="1:6" s="2" customFormat="1" x14ac:dyDescent="0.35">
      <c r="A7" s="2" t="s">
        <v>11</v>
      </c>
      <c r="B7" s="17" t="str">
        <f>IF('Fiche compta 1'!B7="","",'Fiche compta 1'!B7)</f>
        <v/>
      </c>
      <c r="C7" s="7"/>
    </row>
    <row r="8" spans="1:6" s="2" customFormat="1" x14ac:dyDescent="0.35">
      <c r="A8" s="2" t="s">
        <v>10</v>
      </c>
      <c r="B8" s="17" t="str">
        <f>IF('Fiche compta 1'!B8="","",'Fiche compta 1'!B8)</f>
        <v/>
      </c>
      <c r="C8" s="7"/>
    </row>
    <row r="9" spans="1:6" s="2" customFormat="1" ht="16.5" x14ac:dyDescent="0.35">
      <c r="A9" s="2" t="s">
        <v>9</v>
      </c>
      <c r="B9" s="17" t="str">
        <f>IF('Fiche compta 1'!B9="","",'Fiche compta 1'!B9)</f>
        <v/>
      </c>
      <c r="C9" s="7"/>
    </row>
    <row r="10" spans="1:6" s="2" customFormat="1" ht="16.5" x14ac:dyDescent="0.35">
      <c r="A10" s="2" t="s">
        <v>8</v>
      </c>
      <c r="B10" s="17" t="str">
        <f>IF('Fiche compta 1'!B10="","",'Fiche compta 1'!B10)</f>
        <v/>
      </c>
      <c r="C10" s="7"/>
    </row>
    <row r="11" spans="1:6" s="2" customFormat="1" ht="16.5" x14ac:dyDescent="0.35">
      <c r="A11" s="2" t="s">
        <v>7</v>
      </c>
      <c r="B11" s="17" t="str">
        <f>IF('Fiche compta 1'!B11="","",'Fiche compta 1'!B11)</f>
        <v/>
      </c>
      <c r="C11" s="7"/>
    </row>
    <row r="12" spans="1:6" s="2" customFormat="1" x14ac:dyDescent="0.35">
      <c r="B12" s="7"/>
      <c r="C12" s="7"/>
    </row>
    <row r="13" spans="1:6" s="2" customFormat="1" x14ac:dyDescent="0.35">
      <c r="B13" s="8" t="s">
        <v>14</v>
      </c>
      <c r="C13" s="8" t="s">
        <v>25</v>
      </c>
      <c r="D13" s="8" t="s">
        <v>26</v>
      </c>
      <c r="E13" s="8" t="s">
        <v>27</v>
      </c>
    </row>
    <row r="14" spans="1:6" s="9" customFormat="1" ht="65.25" customHeight="1" x14ac:dyDescent="0.35">
      <c r="A14" s="10" t="s">
        <v>28</v>
      </c>
      <c r="B14" s="12">
        <f>SUM(C14:E14)</f>
        <v>0</v>
      </c>
      <c r="C14" s="15"/>
      <c r="D14" s="15"/>
      <c r="E14" s="15"/>
    </row>
    <row r="15" spans="1:6" s="2" customFormat="1" x14ac:dyDescent="0.35">
      <c r="B15" s="7"/>
      <c r="C15" s="7"/>
    </row>
    <row r="16" spans="1:6" s="2" customFormat="1" ht="16.5" customHeight="1" x14ac:dyDescent="0.35">
      <c r="A16" s="5" t="s">
        <v>6</v>
      </c>
      <c r="B16" s="13">
        <f>MROUND(B14*D16, 0.05)</f>
        <v>0</v>
      </c>
      <c r="C16" s="11" t="s">
        <v>18</v>
      </c>
      <c r="D16" s="2">
        <f>'Fiche compta 1'!D16</f>
        <v>0.83699999999999997</v>
      </c>
    </row>
    <row r="17" spans="1:4" s="2" customFormat="1" ht="16.5" customHeight="1" x14ac:dyDescent="0.35">
      <c r="A17" s="5" t="s">
        <v>4</v>
      </c>
      <c r="B17" s="6" t="s">
        <v>3</v>
      </c>
      <c r="C17" s="3"/>
    </row>
    <row r="18" spans="1:4" s="2" customFormat="1" ht="16.5" customHeight="1" x14ac:dyDescent="0.35">
      <c r="A18" s="5" t="s">
        <v>2</v>
      </c>
      <c r="B18" s="6" t="s">
        <v>1</v>
      </c>
      <c r="C18" s="3"/>
    </row>
    <row r="19" spans="1:4" s="2" customFormat="1" ht="16.5" customHeight="1" x14ac:dyDescent="0.35">
      <c r="A19" s="5" t="s">
        <v>0</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5</v>
      </c>
      <c r="B22" s="13">
        <f>MROUND(B14*D22, 0.05)</f>
        <v>0</v>
      </c>
      <c r="C22" s="11" t="s">
        <v>18</v>
      </c>
      <c r="D22" s="2">
        <f>'Fiche compta 1'!D22</f>
        <v>0.46034999999999998</v>
      </c>
    </row>
    <row r="23" spans="1:4" s="2" customFormat="1" ht="16.5" customHeight="1" x14ac:dyDescent="0.35">
      <c r="A23" s="5" t="s">
        <v>4</v>
      </c>
      <c r="B23" s="6" t="s">
        <v>3</v>
      </c>
      <c r="C23" s="3"/>
    </row>
    <row r="24" spans="1:4" s="2" customFormat="1" ht="16.5" customHeight="1" x14ac:dyDescent="0.35">
      <c r="A24" s="5" t="s">
        <v>2</v>
      </c>
      <c r="B24" s="6" t="s">
        <v>1</v>
      </c>
      <c r="C24" s="3"/>
    </row>
    <row r="25" spans="1:4" s="2" customFormat="1" ht="16.5" customHeight="1" x14ac:dyDescent="0.35">
      <c r="A25" s="5" t="s">
        <v>0</v>
      </c>
      <c r="B25" s="4">
        <v>3706.01</v>
      </c>
      <c r="C25" s="3"/>
    </row>
    <row r="28" spans="1:4" x14ac:dyDescent="0.35">
      <c r="A28" t="s">
        <v>30</v>
      </c>
    </row>
    <row r="32" spans="1:4" x14ac:dyDescent="0.35">
      <c r="A32" t="s">
        <v>31</v>
      </c>
    </row>
    <row r="34" spans="1:9" x14ac:dyDescent="0.35">
      <c r="A34" t="str">
        <f>'Fiche compta 1'!34:34</f>
        <v>Formulaire à envoyer par courriel, dûment signé, à sejlste@fr.ch</v>
      </c>
    </row>
    <row r="37" spans="1:9" ht="17.5" x14ac:dyDescent="0.4">
      <c r="A37" s="20" t="s">
        <v>37</v>
      </c>
      <c r="B37" s="21"/>
      <c r="C37" s="22"/>
      <c r="D37" s="21"/>
      <c r="E37" s="21"/>
      <c r="F37" s="21"/>
      <c r="G37" s="21"/>
      <c r="H37" s="21"/>
      <c r="I37" s="21"/>
    </row>
    <row r="38" spans="1:9" ht="17.5" x14ac:dyDescent="0.4">
      <c r="A38" s="22"/>
      <c r="B38" s="20"/>
      <c r="C38" s="21"/>
      <c r="D38" s="21"/>
      <c r="E38" s="21"/>
      <c r="F38" s="21"/>
      <c r="G38" s="21"/>
      <c r="H38" s="21"/>
      <c r="I38" s="21"/>
    </row>
    <row r="39" spans="1:9" x14ac:dyDescent="0.35">
      <c r="A39" s="23" t="s">
        <v>38</v>
      </c>
      <c r="B39" s="21"/>
      <c r="C39" s="21"/>
      <c r="D39" s="21"/>
      <c r="E39" s="21"/>
      <c r="F39" s="21"/>
      <c r="G39" s="21"/>
      <c r="H39" s="21"/>
      <c r="I39" s="21"/>
    </row>
    <row r="40" spans="1:9" x14ac:dyDescent="0.35">
      <c r="A40" s="21"/>
      <c r="B40" s="24"/>
      <c r="C40" s="21"/>
      <c r="D40" s="21"/>
      <c r="E40" s="21"/>
      <c r="F40" s="21"/>
      <c r="G40" s="21"/>
      <c r="H40" s="21"/>
      <c r="I40" s="21"/>
    </row>
    <row r="41" spans="1:9" x14ac:dyDescent="0.35">
      <c r="A41" s="25"/>
      <c r="B41" s="26" t="s">
        <v>39</v>
      </c>
      <c r="C41" s="21"/>
      <c r="D41" s="21"/>
      <c r="E41" s="21"/>
      <c r="F41" s="21"/>
      <c r="G41" s="21"/>
      <c r="H41" s="22"/>
      <c r="I41" s="21"/>
    </row>
    <row r="42" spans="1:9" x14ac:dyDescent="0.35">
      <c r="A42" s="24"/>
      <c r="B42" s="21"/>
      <c r="C42" s="21"/>
      <c r="D42" s="21"/>
      <c r="E42" s="21"/>
      <c r="F42" s="21"/>
      <c r="G42" s="21"/>
      <c r="H42" s="22"/>
      <c r="I42" s="21"/>
    </row>
    <row r="43" spans="1:9" x14ac:dyDescent="0.35">
      <c r="A43" s="25"/>
      <c r="B43" s="26" t="s">
        <v>40</v>
      </c>
      <c r="C43" s="27"/>
      <c r="D43" s="27"/>
      <c r="E43" s="27"/>
      <c r="F43" s="28"/>
      <c r="G43" s="28"/>
      <c r="H43" s="29"/>
      <c r="I43" s="28"/>
    </row>
    <row r="44" spans="1:9" x14ac:dyDescent="0.35">
      <c r="A44" s="24"/>
      <c r="B44" s="26"/>
      <c r="C44" s="21"/>
      <c r="D44" s="21"/>
      <c r="E44" s="21"/>
      <c r="F44" s="21"/>
      <c r="G44" s="21"/>
      <c r="H44" s="22"/>
      <c r="I44" s="21"/>
    </row>
    <row r="45" spans="1:9" x14ac:dyDescent="0.35">
      <c r="A45" s="25"/>
      <c r="B45" s="26" t="s">
        <v>41</v>
      </c>
      <c r="C45" s="28"/>
      <c r="D45" s="28"/>
      <c r="E45" s="28"/>
      <c r="F45" s="28"/>
      <c r="G45" s="28"/>
      <c r="H45" s="29"/>
      <c r="I45" s="28"/>
    </row>
    <row r="46" spans="1:9" x14ac:dyDescent="0.35">
      <c r="A46" s="24"/>
      <c r="B46" s="26"/>
      <c r="C46" s="21"/>
      <c r="D46" s="21"/>
      <c r="E46" s="21"/>
      <c r="F46" s="21"/>
      <c r="G46" s="21"/>
      <c r="H46" s="22"/>
      <c r="I46" s="21"/>
    </row>
    <row r="47" spans="1:9" x14ac:dyDescent="0.35">
      <c r="A47" s="25"/>
      <c r="B47" s="26" t="s">
        <v>42</v>
      </c>
      <c r="C47" s="27"/>
      <c r="D47" s="27"/>
      <c r="E47" s="27"/>
      <c r="F47" s="28"/>
      <c r="G47" s="28"/>
      <c r="H47" s="29"/>
      <c r="I47" s="28"/>
    </row>
    <row r="48" spans="1:9" x14ac:dyDescent="0.35">
      <c r="A48" s="28"/>
      <c r="B48" s="26" t="s">
        <v>43</v>
      </c>
      <c r="C48" s="27"/>
      <c r="D48" s="27"/>
      <c r="E48" s="27"/>
      <c r="F48" s="28"/>
      <c r="G48" s="28"/>
      <c r="H48" s="29"/>
      <c r="I48" s="28"/>
    </row>
    <row r="49" spans="1:9" x14ac:dyDescent="0.35">
      <c r="A49" s="29"/>
      <c r="B49" s="28"/>
      <c r="C49" s="28"/>
      <c r="D49" s="26"/>
      <c r="E49" s="28"/>
      <c r="F49" s="28"/>
      <c r="G49" s="28"/>
      <c r="H49" s="28"/>
      <c r="I49" s="28"/>
    </row>
    <row r="50" spans="1:9" ht="73.5" customHeight="1" x14ac:dyDescent="0.35">
      <c r="A50" s="32" t="s">
        <v>44</v>
      </c>
      <c r="B50" s="33"/>
      <c r="C50" s="33"/>
      <c r="D50" s="33"/>
      <c r="E50" s="33"/>
      <c r="F50" s="33"/>
      <c r="G50" s="33"/>
      <c r="H50" s="33"/>
      <c r="I50" s="34"/>
    </row>
  </sheetData>
  <sheetProtection algorithmName="SHA-512" hashValue="isXuOHgCmQiM7Vk7ofAWXwBhRHO1dZchzz8Qf4irIaD9sTxEbf7J9syYjGCPOiqpdLlogaWL+nvPBe5ygSkYsg==" saltValue="YJ/8fIoFxl3G3unXbcr/Eg==" spinCount="100000" sheet="1"/>
  <mergeCells count="2">
    <mergeCell ref="A2:F2"/>
    <mergeCell ref="A50:I50"/>
  </mergeCells>
  <pageMargins left="0.7" right="0.7" top="0.75" bottom="0.75" header="0.3" footer="0.3"/>
  <pageSetup paperSize="9" scale="98"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Fiche compta 1</vt:lpstr>
      <vt:lpstr>Fiche compta 2</vt:lpstr>
      <vt:lpstr>Fiche compta 3</vt:lpstr>
      <vt:lpstr>Fiche compta 4</vt:lpstr>
      <vt:lpstr>Feuil1</vt:lpstr>
      <vt:lpstr>'Fiche compta 1'!Zone_d_impression</vt:lpstr>
      <vt:lpstr>'Fiche compta 2'!Zone_d_impression</vt:lpstr>
      <vt:lpstr>'Fiche compta 3'!Zone_d_impression</vt:lpstr>
      <vt:lpstr>'Fiche compta 4'!Zone_d_impression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oswaldn</dc:creator>
  <cp:lastModifiedBy>Rosenast Jessica</cp:lastModifiedBy>
  <cp:lastPrinted>2011-11-14T09:48:08Z</cp:lastPrinted>
  <dcterms:created xsi:type="dcterms:W3CDTF">2011-11-14T09:44:15Z</dcterms:created>
  <dcterms:modified xsi:type="dcterms:W3CDTF">2025-10-23T14:59:26Z</dcterms:modified>
</cp:coreProperties>
</file>