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MA\zSMA général (documents types)\3. SAEJ\Documents types\Formulaires\"/>
    </mc:Choice>
  </mc:AlternateContent>
  <xr:revisionPtr revIDLastSave="0" documentId="13_ncr:1_{ED4D95AF-4B14-4AE0-A961-5F7F4C1A71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mande art.13 LSTE" sheetId="1" r:id="rId1"/>
    <sheet name="Feuil2" sheetId="2" state="hidden" r:id="rId2"/>
    <sheet name="Décompte annuel" sheetId="3" r:id="rId3"/>
    <sheet name="Feuil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D43" i="1" s="1"/>
  <c r="E9" i="3"/>
  <c r="D11" i="3" a="1"/>
  <c r="D11" i="3" s="1"/>
  <c r="D27" i="3"/>
  <c r="E27" i="3"/>
  <c r="E28" i="3"/>
  <c r="E29" i="3" l="1"/>
  <c r="E30" i="3" s="1"/>
  <c r="F11" i="3"/>
  <c r="E11" i="3"/>
</calcChain>
</file>

<file path=xl/sharedStrings.xml><?xml version="1.0" encoding="utf-8"?>
<sst xmlns="http://schemas.openxmlformats.org/spreadsheetml/2006/main" count="62" uniqueCount="58">
  <si>
    <t>CHF</t>
  </si>
  <si>
    <t>Remarque :</t>
  </si>
  <si>
    <r>
      <t xml:space="preserve">Service de l’enfance et de la jeunesse </t>
    </r>
    <r>
      <rPr>
        <sz val="8"/>
        <rFont val="Arial"/>
        <family val="2"/>
      </rPr>
      <t>SEJ</t>
    </r>
  </si>
  <si>
    <r>
      <t xml:space="preserve">Jugendamt </t>
    </r>
    <r>
      <rPr>
        <sz val="8"/>
        <rFont val="Arial"/>
        <family val="2"/>
      </rPr>
      <t>JA</t>
    </r>
  </si>
  <si>
    <t>www.fr.ch/sej</t>
  </si>
  <si>
    <t>Veuillez remplir les cases bleu</t>
  </si>
  <si>
    <t xml:space="preserve">Contrôle interne SEJ </t>
  </si>
  <si>
    <t>CALCUL AUTOMATIQUE</t>
  </si>
  <si>
    <r>
      <rPr>
        <i/>
        <sz val="12"/>
        <rFont val="Times New Roman"/>
        <family val="1"/>
      </rPr>
      <t>Titulaire du compte :</t>
    </r>
    <r>
      <rPr>
        <sz val="12"/>
        <rFont val="Times New Roman"/>
        <family val="1"/>
      </rPr>
      <t xml:space="preserve"> </t>
    </r>
  </si>
  <si>
    <t xml:space="preserve">Adresse + Localité : </t>
  </si>
  <si>
    <t xml:space="preserve">IBAN : </t>
  </si>
  <si>
    <t xml:space="preserve">Nom et prénom de la personne de contact : </t>
  </si>
  <si>
    <t xml:space="preserve">Numéro de téléphone de la personne de la personne de contact: </t>
  </si>
  <si>
    <t>La personne habilitée à signer confirme que les données inscrites dans le présent formulaire.</t>
  </si>
  <si>
    <t>sej-lste@fr.ch</t>
  </si>
  <si>
    <t>Bd de Pérolles 24, cp 1463, 1701 Fribourg</t>
  </si>
  <si>
    <t>T +41 26 305 15 61</t>
  </si>
  <si>
    <t>Soutien financier à l'encadrement particulier (surcoût)</t>
  </si>
  <si>
    <t>Ce document doit être rempli par la/le responsable de la structure</t>
  </si>
  <si>
    <t>FORMULAIRE DE DEMANDE ART.13 LSTE = FICHE DE CONTRÔLE</t>
  </si>
  <si>
    <t>Type et Nom de la Structure</t>
  </si>
  <si>
    <t>Crèche</t>
  </si>
  <si>
    <t>AES</t>
  </si>
  <si>
    <t>Nom et Prénom de l'enfant concerné</t>
  </si>
  <si>
    <t>Fils/Fille de</t>
  </si>
  <si>
    <t>Date de naissance</t>
  </si>
  <si>
    <t>Adresse de domicile</t>
  </si>
  <si>
    <t xml:space="preserve">Coordonnées bancaires  de la structure : </t>
  </si>
  <si>
    <t>Annexes à joindre à la demande:</t>
  </si>
  <si>
    <t>Salaire horaire pris en charge</t>
  </si>
  <si>
    <t>Calcul de la subvention</t>
  </si>
  <si>
    <t>Calcul de la subvention estimée</t>
  </si>
  <si>
    <t xml:space="preserve"> (1/4 * (Nombre d'heures hebdommadaire*Nombre de semaine annuel) * salaire horaire </t>
  </si>
  <si>
    <t>Montant octroyé (80% de la subvention estimée)</t>
  </si>
  <si>
    <r>
      <t>Direction de la santé et des affaires sociales</t>
    </r>
    <r>
      <rPr>
        <b/>
        <sz val="10"/>
        <rFont val="Arial"/>
        <family val="2"/>
      </rPr>
      <t xml:space="preserve"> DSAS</t>
    </r>
  </si>
  <si>
    <r>
      <t xml:space="preserve">Direktion für Gesundheit und Soziales </t>
    </r>
    <r>
      <rPr>
        <b/>
        <sz val="10"/>
        <rFont val="Arial"/>
        <family val="2"/>
      </rPr>
      <t>GSD</t>
    </r>
  </si>
  <si>
    <t>[JJ.MM.AAAA]</t>
  </si>
  <si>
    <t>au</t>
  </si>
  <si>
    <t>Mois</t>
  </si>
  <si>
    <t>Total</t>
  </si>
  <si>
    <t>Annexe II: Décompte des heures effectives de prise en charge</t>
  </si>
  <si>
    <t xml:space="preserve">Période de prise en charge </t>
  </si>
  <si>
    <t>Acompte versé</t>
  </si>
  <si>
    <t>Solde</t>
  </si>
  <si>
    <t>Nombre de jours de prise en charge en structure</t>
  </si>
  <si>
    <t>Nombre de semaines d'accueil par an</t>
  </si>
  <si>
    <t>Date et signature de la personne responsable de l’institution (support juridique, en principe)</t>
  </si>
  <si>
    <t>Pour accord: date et signature des représentants légaux</t>
  </si>
  <si>
    <r>
      <t>Ce formulaire dûment complété, accompagné des annexes et signé doit nous être retourné</t>
    </r>
    <r>
      <rPr>
        <b/>
        <u/>
        <sz val="10"/>
        <color indexed="8"/>
        <rFont val="Arial"/>
        <family val="2"/>
      </rPr>
      <t xml:space="preserve"> par Email </t>
    </r>
    <r>
      <rPr>
        <b/>
        <sz val="10"/>
        <color indexed="8"/>
        <rFont val="Arial"/>
        <family val="2"/>
      </rPr>
      <t xml:space="preserve">à  </t>
    </r>
  </si>
  <si>
    <t>À remplir à la fin de la période considérée par la décision d'octroi et à transmettre à</t>
  </si>
  <si>
    <t>Année</t>
  </si>
  <si>
    <t>Type de handicap de l'enfant</t>
  </si>
  <si>
    <t>Eléments de prise en charge à soutenir (guidance, soins, etc.)</t>
  </si>
  <si>
    <t>Jours et unités de présence de l'enfant (lu, ma, me, je, ve)</t>
  </si>
  <si>
    <t>Adresse de la structure</t>
  </si>
  <si>
    <t>Nombre d'heure de prise en charge effectives en structure (en décimal: par exemple 11h30 devient 11.5)</t>
  </si>
  <si>
    <t>Nombre d'heures d'accueil par semaine (en décimal)</t>
  </si>
  <si>
    <t>Année civile/scolaire de référence (par ex: 2025-2026)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</si>
</sst>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fr.&quot;\ #,##0.00;[Red]&quot;fr.&quot;\ \-#,##0.00"/>
    <numFmt numFmtId="165" formatCode="_ * #,##0.00_ ;_ * \-#,##0.00_ ;_ * &quot;-&quot;??_ ;_ @_ "/>
    <numFmt numFmtId="166" formatCode="0.0"/>
    <numFmt numFmtId="167" formatCode="&quot;fr.&quot;\ #,##0.00"/>
  </numFmts>
  <fonts count="4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36"/>
      <name val="Arial"/>
      <family val="2"/>
    </font>
    <font>
      <b/>
      <u/>
      <sz val="10"/>
      <color indexed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i/>
      <sz val="16"/>
      <color rgb="FF6699FF"/>
      <name val="Times New Roman"/>
      <family val="1"/>
    </font>
    <font>
      <i/>
      <sz val="8"/>
      <color rgb="FFFF0000"/>
      <name val="Times New Roman"/>
      <family val="1"/>
    </font>
    <font>
      <b/>
      <i/>
      <sz val="14"/>
      <color rgb="FF6699FF"/>
      <name val="Times New Roman"/>
      <family val="1"/>
    </font>
    <font>
      <b/>
      <sz val="12"/>
      <color theme="7" tint="-0.249977111117893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2"/>
      <color rgb="FF6699FF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sz val="8"/>
      <color rgb="FFFF0000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</borders>
  <cellStyleXfs count="7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165" fontId="11" fillId="0" borderId="0" applyFont="0" applyFill="0" applyBorder="0" applyAlignment="0" applyProtection="0"/>
    <xf numFmtId="0" fontId="2" fillId="0" borderId="0"/>
    <xf numFmtId="0" fontId="21" fillId="0" borderId="0"/>
  </cellStyleXfs>
  <cellXfs count="1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right"/>
    </xf>
    <xf numFmtId="9" fontId="4" fillId="0" borderId="0" xfId="0" applyNumberFormat="1" applyFont="1"/>
    <xf numFmtId="10" fontId="4" fillId="0" borderId="0" xfId="0" applyNumberFormat="1" applyFont="1"/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right"/>
    </xf>
    <xf numFmtId="3" fontId="3" fillId="0" borderId="0" xfId="0" applyNumberFormat="1" applyFont="1"/>
    <xf numFmtId="10" fontId="10" fillId="0" borderId="0" xfId="0" applyNumberFormat="1" applyFont="1"/>
    <xf numFmtId="0" fontId="10" fillId="0" borderId="0" xfId="0" applyFont="1"/>
    <xf numFmtId="3" fontId="3" fillId="3" borderId="1" xfId="0" applyNumberFormat="1" applyFont="1" applyFill="1" applyBorder="1" applyAlignment="1">
      <alignment horizontal="right"/>
    </xf>
    <xf numFmtId="0" fontId="13" fillId="2" borderId="0" xfId="6" applyFont="1" applyFill="1"/>
    <xf numFmtId="0" fontId="16" fillId="2" borderId="0" xfId="6" applyFont="1" applyFill="1" applyAlignment="1">
      <alignment horizontal="center"/>
    </xf>
    <xf numFmtId="0" fontId="16" fillId="2" borderId="0" xfId="6" applyFont="1" applyFill="1"/>
    <xf numFmtId="166" fontId="5" fillId="0" borderId="0" xfId="0" applyNumberFormat="1" applyFont="1"/>
    <xf numFmtId="0" fontId="23" fillId="0" borderId="0" xfId="0" applyFont="1"/>
    <xf numFmtId="166" fontId="24" fillId="0" borderId="0" xfId="0" applyNumberFormat="1" applyFont="1"/>
    <xf numFmtId="0" fontId="25" fillId="0" borderId="0" xfId="0" applyFont="1"/>
    <xf numFmtId="0" fontId="26" fillId="0" borderId="0" xfId="0" applyFont="1"/>
    <xf numFmtId="1" fontId="4" fillId="4" borderId="9" xfId="0" applyNumberFormat="1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0" fillId="5" borderId="0" xfId="0" applyFill="1"/>
    <xf numFmtId="0" fontId="27" fillId="5" borderId="0" xfId="0" applyFont="1" applyFill="1"/>
    <xf numFmtId="0" fontId="27" fillId="5" borderId="10" xfId="0" applyFont="1" applyFill="1" applyBorder="1"/>
    <xf numFmtId="0" fontId="27" fillId="5" borderId="11" xfId="0" applyFont="1" applyFill="1" applyBorder="1"/>
    <xf numFmtId="0" fontId="27" fillId="5" borderId="12" xfId="0" applyFont="1" applyFill="1" applyBorder="1"/>
    <xf numFmtId="0" fontId="0" fillId="5" borderId="12" xfId="0" applyFill="1" applyBorder="1"/>
    <xf numFmtId="0" fontId="27" fillId="5" borderId="13" xfId="0" applyFont="1" applyFill="1" applyBorder="1"/>
    <xf numFmtId="0" fontId="27" fillId="5" borderId="14" xfId="0" applyFont="1" applyFill="1" applyBorder="1"/>
    <xf numFmtId="3" fontId="13" fillId="2" borderId="0" xfId="6" applyNumberFormat="1" applyFont="1" applyFill="1" applyAlignment="1">
      <alignment horizontal="center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0" fillId="5" borderId="1" xfId="0" applyFill="1" applyBorder="1"/>
    <xf numFmtId="0" fontId="27" fillId="5" borderId="1" xfId="0" applyFont="1" applyFill="1" applyBorder="1"/>
    <xf numFmtId="0" fontId="22" fillId="5" borderId="1" xfId="3" applyFill="1" applyBorder="1" applyAlignment="1" applyProtection="1"/>
    <xf numFmtId="0" fontId="14" fillId="2" borderId="2" xfId="6" applyFont="1" applyFill="1" applyBorder="1" applyAlignment="1">
      <alignment vertical="top"/>
    </xf>
    <xf numFmtId="0" fontId="14" fillId="2" borderId="2" xfId="6" applyFont="1" applyFill="1" applyBorder="1" applyAlignment="1">
      <alignment horizontal="left" vertical="top"/>
    </xf>
    <xf numFmtId="0" fontId="13" fillId="2" borderId="2" xfId="6" applyFont="1" applyFill="1" applyBorder="1" applyAlignment="1">
      <alignment vertical="top"/>
    </xf>
    <xf numFmtId="0" fontId="0" fillId="5" borderId="0" xfId="0" applyFill="1" applyAlignment="1">
      <alignment vertical="top"/>
    </xf>
    <xf numFmtId="0" fontId="27" fillId="5" borderId="0" xfId="0" applyFont="1" applyFill="1" applyAlignment="1">
      <alignment vertical="top"/>
    </xf>
    <xf numFmtId="0" fontId="0" fillId="0" borderId="0" xfId="0" applyAlignment="1">
      <alignment vertical="top"/>
    </xf>
    <xf numFmtId="0" fontId="4" fillId="4" borderId="0" xfId="0" applyFont="1" applyFill="1" applyAlignment="1" applyProtection="1">
      <alignment wrapText="1"/>
      <protection locked="0"/>
    </xf>
    <xf numFmtId="0" fontId="28" fillId="5" borderId="0" xfId="0" applyFont="1" applyFill="1"/>
    <xf numFmtId="0" fontId="22" fillId="5" borderId="0" xfId="3" applyFill="1" applyBorder="1" applyAlignment="1" applyProtection="1"/>
    <xf numFmtId="0" fontId="4" fillId="0" borderId="0" xfId="0" applyFont="1" applyAlignment="1">
      <alignment shrinkToFit="1"/>
    </xf>
    <xf numFmtId="167" fontId="5" fillId="0" borderId="0" xfId="0" applyNumberFormat="1" applyFont="1"/>
    <xf numFmtId="0" fontId="2" fillId="0" borderId="0" xfId="0" applyFont="1"/>
    <xf numFmtId="0" fontId="17" fillId="0" borderId="0" xfId="0" applyFont="1" applyAlignment="1">
      <alignment horizontal="left" vertical="top"/>
    </xf>
    <xf numFmtId="0" fontId="30" fillId="5" borderId="0" xfId="0" applyFont="1" applyFill="1"/>
    <xf numFmtId="0" fontId="31" fillId="5" borderId="0" xfId="0" applyFont="1" applyFill="1"/>
    <xf numFmtId="0" fontId="2" fillId="5" borderId="0" xfId="0" applyFont="1" applyFill="1"/>
    <xf numFmtId="0" fontId="30" fillId="5" borderId="6" xfId="0" applyFont="1" applyFill="1" applyBorder="1"/>
    <xf numFmtId="49" fontId="19" fillId="5" borderId="0" xfId="5" applyNumberFormat="1" applyFont="1" applyFill="1" applyAlignment="1">
      <alignment horizontal="left"/>
    </xf>
    <xf numFmtId="0" fontId="32" fillId="5" borderId="0" xfId="0" applyFont="1" applyFill="1"/>
    <xf numFmtId="0" fontId="33" fillId="5" borderId="0" xfId="0" applyFont="1" applyFill="1"/>
    <xf numFmtId="49" fontId="2" fillId="5" borderId="18" xfId="5" applyNumberFormat="1" applyFill="1" applyBorder="1"/>
    <xf numFmtId="49" fontId="18" fillId="5" borderId="18" xfId="5" applyNumberFormat="1" applyFont="1" applyFill="1" applyBorder="1"/>
    <xf numFmtId="49" fontId="2" fillId="5" borderId="19" xfId="5" applyNumberFormat="1" applyFill="1" applyBorder="1"/>
    <xf numFmtId="0" fontId="34" fillId="5" borderId="0" xfId="0" applyFont="1" applyFill="1"/>
    <xf numFmtId="0" fontId="35" fillId="5" borderId="0" xfId="0" applyFont="1" applyFill="1"/>
    <xf numFmtId="0" fontId="36" fillId="5" borderId="0" xfId="0" applyFont="1" applyFill="1"/>
    <xf numFmtId="0" fontId="39" fillId="5" borderId="0" xfId="0" applyFont="1" applyFill="1"/>
    <xf numFmtId="0" fontId="20" fillId="5" borderId="0" xfId="0" applyFont="1" applyFill="1"/>
    <xf numFmtId="0" fontId="40" fillId="5" borderId="0" xfId="0" applyFont="1" applyFill="1"/>
    <xf numFmtId="14" fontId="41" fillId="4" borderId="7" xfId="0" applyNumberFormat="1" applyFont="1" applyFill="1" applyBorder="1" applyProtection="1">
      <protection locked="0"/>
    </xf>
    <xf numFmtId="0" fontId="4" fillId="5" borderId="0" xfId="0" applyFont="1" applyFill="1"/>
    <xf numFmtId="49" fontId="2" fillId="5" borderId="0" xfId="5" applyNumberFormat="1" applyFill="1"/>
    <xf numFmtId="49" fontId="3" fillId="0" borderId="20" xfId="5" applyNumberFormat="1" applyFont="1" applyBorder="1" applyAlignment="1">
      <alignment horizontal="left" wrapText="1"/>
    </xf>
    <xf numFmtId="3" fontId="3" fillId="0" borderId="21" xfId="5" applyNumberFormat="1" applyFont="1" applyBorder="1" applyAlignment="1">
      <alignment wrapText="1"/>
    </xf>
    <xf numFmtId="1" fontId="4" fillId="4" borderId="22" xfId="5" applyNumberFormat="1" applyFont="1" applyFill="1" applyBorder="1" applyAlignment="1" applyProtection="1">
      <alignment horizontal="center"/>
      <protection locked="0"/>
    </xf>
    <xf numFmtId="1" fontId="4" fillId="4" borderId="24" xfId="5" applyNumberFormat="1" applyFont="1" applyFill="1" applyBorder="1" applyAlignment="1" applyProtection="1">
      <alignment horizontal="center"/>
      <protection locked="0"/>
    </xf>
    <xf numFmtId="1" fontId="4" fillId="4" borderId="26" xfId="5" applyNumberFormat="1" applyFont="1" applyFill="1" applyBorder="1" applyAlignment="1" applyProtection="1">
      <alignment horizontal="center"/>
      <protection locked="0"/>
    </xf>
    <xf numFmtId="1" fontId="3" fillId="7" borderId="20" xfId="5" applyNumberFormat="1" applyFont="1" applyFill="1" applyBorder="1"/>
    <xf numFmtId="1" fontId="3" fillId="8" borderId="20" xfId="5" applyNumberFormat="1" applyFont="1" applyFill="1" applyBorder="1"/>
    <xf numFmtId="164" fontId="3" fillId="9" borderId="27" xfId="5" applyNumberFormat="1" applyFont="1" applyFill="1" applyBorder="1"/>
    <xf numFmtId="167" fontId="3" fillId="7" borderId="20" xfId="5" applyNumberFormat="1" applyFont="1" applyFill="1" applyBorder="1"/>
    <xf numFmtId="0" fontId="28" fillId="5" borderId="8" xfId="0" applyFont="1" applyFill="1" applyBorder="1" applyAlignment="1">
      <alignment horizontal="left" vertical="top"/>
    </xf>
    <xf numFmtId="0" fontId="42" fillId="0" borderId="0" xfId="0" applyFont="1"/>
    <xf numFmtId="1" fontId="4" fillId="4" borderId="9" xfId="0" applyNumberFormat="1" applyFont="1" applyFill="1" applyBorder="1"/>
    <xf numFmtId="2" fontId="4" fillId="4" borderId="9" xfId="0" applyNumberFormat="1" applyFont="1" applyFill="1" applyBorder="1" applyAlignment="1" applyProtection="1">
      <alignment horizontal="left"/>
      <protection locked="0"/>
    </xf>
    <xf numFmtId="49" fontId="4" fillId="4" borderId="22" xfId="5" applyNumberFormat="1" applyFont="1" applyFill="1" applyBorder="1" applyAlignment="1" applyProtection="1">
      <alignment horizontal="center"/>
      <protection locked="0"/>
    </xf>
    <xf numFmtId="2" fontId="4" fillId="4" borderId="23" xfId="5" applyNumberFormat="1" applyFont="1" applyFill="1" applyBorder="1" applyAlignment="1" applyProtection="1">
      <alignment horizontal="center"/>
      <protection locked="0"/>
    </xf>
    <xf numFmtId="2" fontId="4" fillId="4" borderId="25" xfId="5" applyNumberFormat="1" applyFont="1" applyFill="1" applyBorder="1" applyAlignment="1" applyProtection="1">
      <alignment horizontal="center"/>
      <protection locked="0"/>
    </xf>
    <xf numFmtId="2" fontId="4" fillId="4" borderId="27" xfId="5" applyNumberFormat="1" applyFont="1" applyFill="1" applyBorder="1" applyAlignment="1" applyProtection="1">
      <alignment horizontal="center"/>
      <protection locked="0"/>
    </xf>
    <xf numFmtId="167" fontId="3" fillId="9" borderId="27" xfId="5" applyNumberFormat="1" applyFont="1" applyFill="1" applyBorder="1"/>
    <xf numFmtId="4" fontId="3" fillId="3" borderId="1" xfId="0" applyNumberFormat="1" applyFont="1" applyFill="1" applyBorder="1"/>
    <xf numFmtId="4" fontId="9" fillId="3" borderId="1" xfId="0" applyNumberFormat="1" applyFont="1" applyFill="1" applyBorder="1"/>
    <xf numFmtId="1" fontId="4" fillId="4" borderId="0" xfId="0" applyNumberFormat="1" applyFont="1" applyFill="1" applyAlignment="1" applyProtection="1">
      <alignment horizontal="left"/>
      <protection locked="0"/>
    </xf>
    <xf numFmtId="1" fontId="4" fillId="4" borderId="9" xfId="0" applyNumberFormat="1" applyFont="1" applyFill="1" applyBorder="1" applyAlignment="1" applyProtection="1">
      <alignment horizontal="left" vertical="top"/>
      <protection locked="0"/>
    </xf>
    <xf numFmtId="0" fontId="28" fillId="6" borderId="3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4" borderId="0" xfId="0" applyFont="1" applyFill="1" applyAlignment="1" applyProtection="1">
      <alignment horizontal="left" vertical="top" wrapText="1"/>
      <protection locked="0"/>
    </xf>
    <xf numFmtId="1" fontId="4" fillId="4" borderId="9" xfId="0" applyNumberFormat="1" applyFont="1" applyFill="1" applyBorder="1" applyAlignment="1" applyProtection="1">
      <alignment horizontal="left"/>
      <protection locked="0"/>
    </xf>
    <xf numFmtId="0" fontId="29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9" xfId="0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 vertical="top" wrapText="1"/>
      <protection locked="0"/>
    </xf>
    <xf numFmtId="1" fontId="4" fillId="4" borderId="0" xfId="0" applyNumberFormat="1" applyFont="1" applyFill="1" applyAlignment="1" applyProtection="1">
      <alignment horizontal="left" vertical="top" wrapText="1"/>
      <protection locked="0"/>
    </xf>
    <xf numFmtId="1" fontId="4" fillId="4" borderId="13" xfId="0" applyNumberFormat="1" applyFont="1" applyFill="1" applyBorder="1" applyAlignment="1" applyProtection="1">
      <alignment horizontal="left" vertical="top" wrapText="1"/>
      <protection locked="0"/>
    </xf>
    <xf numFmtId="1" fontId="4" fillId="4" borderId="9" xfId="0" applyNumberFormat="1" applyFont="1" applyFill="1" applyBorder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 wrapText="1"/>
      <protection locked="0"/>
    </xf>
    <xf numFmtId="14" fontId="4" fillId="4" borderId="9" xfId="0" applyNumberFormat="1" applyFont="1" applyFill="1" applyBorder="1" applyAlignment="1" applyProtection="1">
      <alignment horizontal="left"/>
      <protection locked="0"/>
    </xf>
    <xf numFmtId="0" fontId="37" fillId="5" borderId="0" xfId="0" applyFont="1" applyFill="1" applyAlignment="1">
      <alignment wrapText="1"/>
    </xf>
    <xf numFmtId="0" fontId="38" fillId="5" borderId="0" xfId="0" applyFont="1" applyFill="1" applyAlignment="1">
      <alignment wrapText="1"/>
    </xf>
  </cellXfs>
  <cellStyles count="7">
    <cellStyle name="Besuchter Hyperlink" xfId="1" xr:uid="{00000000-0005-0000-0000-000000000000}"/>
    <cellStyle name="Hyperlink" xfId="2" xr:uid="{00000000-0005-0000-0000-000001000000}"/>
    <cellStyle name="Lien hypertexte" xfId="3" builtinId="8"/>
    <cellStyle name="Milliers 2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114300</xdr:rowOff>
    </xdr:from>
    <xdr:to>
      <xdr:col>0</xdr:col>
      <xdr:colOff>1162050</xdr:colOff>
      <xdr:row>4</xdr:row>
      <xdr:rowOff>152400</xdr:rowOff>
    </xdr:to>
    <xdr:pic>
      <xdr:nvPicPr>
        <xdr:cNvPr id="1146" name="Picture 3" descr="logo_fr_300.jpg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14300"/>
          <a:ext cx="933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64</xdr:row>
          <xdr:rowOff>0</xdr:rowOff>
        </xdr:from>
        <xdr:to>
          <xdr:col>0</xdr:col>
          <xdr:colOff>1171575</xdr:colOff>
          <xdr:row>64</xdr:row>
          <xdr:rowOff>209550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Certificat médical 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65</xdr:row>
          <xdr:rowOff>19050</xdr:rowOff>
        </xdr:from>
        <xdr:to>
          <xdr:col>0</xdr:col>
          <xdr:colOff>1171575</xdr:colOff>
          <xdr:row>66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Décision AI 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66</xdr:row>
          <xdr:rowOff>28575</xdr:rowOff>
        </xdr:from>
        <xdr:to>
          <xdr:col>0</xdr:col>
          <xdr:colOff>1171575</xdr:colOff>
          <xdr:row>67</xdr:row>
          <xdr:rowOff>9525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Décision SESAM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69</xdr:row>
      <xdr:rowOff>180974</xdr:rowOff>
    </xdr:from>
    <xdr:to>
      <xdr:col>4</xdr:col>
      <xdr:colOff>323850</xdr:colOff>
      <xdr:row>79</xdr:row>
      <xdr:rowOff>400704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563474"/>
          <a:ext cx="5314950" cy="3239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123825</xdr:rowOff>
    </xdr:from>
    <xdr:to>
      <xdr:col>1</xdr:col>
      <xdr:colOff>895350</xdr:colOff>
      <xdr:row>4</xdr:row>
      <xdr:rowOff>104775</xdr:rowOff>
    </xdr:to>
    <xdr:pic>
      <xdr:nvPicPr>
        <xdr:cNvPr id="3079" name="Image 1" descr="logo_fr_300.jpg">
          <a:extLst>
            <a:ext uri="{FF2B5EF4-FFF2-40B4-BE49-F238E27FC236}">
              <a16:creationId xmlns:a16="http://schemas.microsoft.com/office/drawing/2014/main" id="{00000000-0008-0000-02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3825"/>
          <a:ext cx="8953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j-lste@fr.ch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2:N84"/>
  <sheetViews>
    <sheetView showGridLines="0" tabSelected="1" topLeftCell="A7" zoomScaleNormal="100" zoomScaleSheetLayoutView="70" workbookViewId="0">
      <selection activeCell="D29" sqref="D29:F35"/>
    </sheetView>
  </sheetViews>
  <sheetFormatPr baseColWidth="10" defaultRowHeight="15" customHeight="1" x14ac:dyDescent="0.2"/>
  <cols>
    <col min="1" max="1" width="39.42578125" customWidth="1"/>
    <col min="2" max="2" width="12.28515625" customWidth="1"/>
    <col min="3" max="3" width="9.42578125" customWidth="1"/>
    <col min="4" max="4" width="13.7109375" customWidth="1"/>
    <col min="5" max="5" width="22.42578125" customWidth="1"/>
    <col min="6" max="6" width="16.140625" customWidth="1"/>
    <col min="7" max="7" width="0.140625" customWidth="1"/>
    <col min="8" max="8" width="3.28515625" customWidth="1"/>
  </cols>
  <sheetData>
    <row r="2" spans="1:8" ht="15" customHeight="1" x14ac:dyDescent="0.2">
      <c r="D2" s="8" t="s">
        <v>2</v>
      </c>
    </row>
    <row r="3" spans="1:8" ht="15" customHeight="1" x14ac:dyDescent="0.2">
      <c r="D3" s="8" t="s">
        <v>3</v>
      </c>
    </row>
    <row r="4" spans="1:8" ht="15" customHeight="1" x14ac:dyDescent="0.2">
      <c r="D4" s="36" t="s">
        <v>15</v>
      </c>
    </row>
    <row r="5" spans="1:8" ht="15" customHeight="1" x14ac:dyDescent="0.2">
      <c r="D5" s="36" t="s">
        <v>16</v>
      </c>
    </row>
    <row r="6" spans="1:8" ht="15" customHeight="1" x14ac:dyDescent="0.2">
      <c r="D6" s="9" t="s">
        <v>4</v>
      </c>
    </row>
    <row r="7" spans="1:8" ht="12" customHeight="1" x14ac:dyDescent="0.2">
      <c r="D7" s="9"/>
    </row>
    <row r="8" spans="1:8" ht="15" customHeight="1" x14ac:dyDescent="0.25">
      <c r="A8" s="11" t="s">
        <v>19</v>
      </c>
      <c r="D8" s="9"/>
    </row>
    <row r="9" spans="1:8" ht="15" customHeight="1" x14ac:dyDescent="0.25">
      <c r="A9" s="10" t="s">
        <v>17</v>
      </c>
      <c r="D9" s="9"/>
    </row>
    <row r="10" spans="1:8" ht="9.75" customHeight="1" x14ac:dyDescent="0.25">
      <c r="A10" s="10"/>
      <c r="D10" s="9"/>
    </row>
    <row r="11" spans="1:8" ht="25.5" customHeight="1" x14ac:dyDescent="0.25">
      <c r="A11" s="100" t="s">
        <v>18</v>
      </c>
      <c r="B11" s="101"/>
      <c r="C11" s="101"/>
      <c r="D11" s="101"/>
      <c r="E11" s="101"/>
      <c r="F11" s="101"/>
      <c r="G11" s="102"/>
    </row>
    <row r="12" spans="1:8" ht="15" customHeight="1" x14ac:dyDescent="0.25">
      <c r="A12" s="10"/>
      <c r="D12" s="9"/>
    </row>
    <row r="13" spans="1:8" ht="15" customHeight="1" x14ac:dyDescent="0.35">
      <c r="A13" s="23" t="s">
        <v>5</v>
      </c>
      <c r="D13" s="9"/>
    </row>
    <row r="14" spans="1:8" ht="12.75" customHeight="1" x14ac:dyDescent="0.3">
      <c r="A14" s="21"/>
      <c r="D14" s="9"/>
      <c r="G14" s="2"/>
    </row>
    <row r="15" spans="1:8" s="2" customFormat="1" ht="15" customHeight="1" x14ac:dyDescent="0.25">
      <c r="A15" s="1" t="s">
        <v>20</v>
      </c>
      <c r="D15" s="47" t="s">
        <v>22</v>
      </c>
      <c r="E15" s="109"/>
      <c r="F15" s="109"/>
      <c r="H15"/>
    </row>
    <row r="16" spans="1:8" s="2" customFormat="1" ht="15" customHeight="1" x14ac:dyDescent="0.25">
      <c r="A16" s="1" t="s">
        <v>54</v>
      </c>
      <c r="D16" s="108"/>
      <c r="E16" s="108"/>
      <c r="F16" s="108"/>
      <c r="H16"/>
    </row>
    <row r="17" spans="1:14" s="2" customFormat="1" ht="15" customHeight="1" x14ac:dyDescent="0.25">
      <c r="A17" s="1"/>
      <c r="D17" s="1"/>
      <c r="E17" s="1"/>
      <c r="F17" s="1"/>
      <c r="H17"/>
    </row>
    <row r="18" spans="1:14" s="2" customFormat="1" ht="15" customHeight="1" x14ac:dyDescent="0.25">
      <c r="A18" s="1" t="s">
        <v>23</v>
      </c>
      <c r="D18" s="99"/>
      <c r="E18" s="99"/>
      <c r="F18" s="99"/>
      <c r="H18"/>
      <c r="I18"/>
      <c r="J18"/>
      <c r="K18"/>
      <c r="L18"/>
      <c r="M18"/>
      <c r="N18"/>
    </row>
    <row r="19" spans="1:14" s="2" customFormat="1" ht="15" customHeight="1" x14ac:dyDescent="0.25">
      <c r="A19" s="1" t="s">
        <v>24</v>
      </c>
      <c r="D19" s="99"/>
      <c r="E19" s="99"/>
      <c r="F19" s="99"/>
      <c r="H19"/>
      <c r="I19"/>
      <c r="J19"/>
      <c r="K19"/>
      <c r="L19"/>
      <c r="M19"/>
      <c r="N19"/>
    </row>
    <row r="20" spans="1:14" s="2" customFormat="1" ht="15" customHeight="1" x14ac:dyDescent="0.25">
      <c r="A20" s="1" t="s">
        <v>25</v>
      </c>
      <c r="D20" s="110"/>
      <c r="E20" s="110"/>
      <c r="F20" s="110"/>
      <c r="H20"/>
      <c r="I20"/>
      <c r="J20"/>
      <c r="K20"/>
      <c r="L20"/>
      <c r="M20"/>
      <c r="N20"/>
    </row>
    <row r="21" spans="1:14" s="2" customFormat="1" ht="15" customHeight="1" x14ac:dyDescent="0.25">
      <c r="A21" s="1" t="s">
        <v>26</v>
      </c>
      <c r="D21" s="99"/>
      <c r="E21" s="99"/>
      <c r="F21" s="99"/>
      <c r="H21"/>
      <c r="I21"/>
      <c r="J21"/>
      <c r="K21"/>
      <c r="L21"/>
      <c r="M21"/>
      <c r="N21"/>
    </row>
    <row r="22" spans="1:14" s="2" customFormat="1" ht="15" customHeight="1" x14ac:dyDescent="0.25">
      <c r="A22" s="1"/>
      <c r="D22" s="1"/>
      <c r="E22" s="1"/>
      <c r="F22" s="1"/>
      <c r="G22" s="1"/>
      <c r="H22"/>
      <c r="I22"/>
      <c r="J22"/>
      <c r="K22"/>
      <c r="L22"/>
      <c r="M22"/>
      <c r="N22"/>
    </row>
    <row r="23" spans="1:14" s="2" customFormat="1" ht="15" customHeight="1" x14ac:dyDescent="0.25">
      <c r="A23" s="1" t="s">
        <v>53</v>
      </c>
      <c r="D23" s="109"/>
      <c r="E23" s="109"/>
      <c r="F23" s="109"/>
      <c r="G23" s="25"/>
      <c r="H23"/>
      <c r="I23"/>
      <c r="J23"/>
      <c r="K23"/>
      <c r="L23"/>
      <c r="M23"/>
      <c r="N23"/>
    </row>
    <row r="24" spans="1:14" s="2" customFormat="1" ht="15" customHeight="1" x14ac:dyDescent="0.25">
      <c r="A24" s="1" t="s">
        <v>56</v>
      </c>
      <c r="D24" s="85">
        <v>0</v>
      </c>
    </row>
    <row r="25" spans="1:14" s="2" customFormat="1" ht="14.25" customHeight="1" x14ac:dyDescent="0.25">
      <c r="A25" s="1" t="s">
        <v>45</v>
      </c>
      <c r="D25" s="25">
        <v>0</v>
      </c>
    </row>
    <row r="26" spans="1:14" s="2" customFormat="1" ht="15" customHeight="1" x14ac:dyDescent="0.25">
      <c r="A26" s="1" t="s">
        <v>57</v>
      </c>
      <c r="D26" s="99"/>
      <c r="E26" s="99"/>
      <c r="F26" s="99"/>
      <c r="H26"/>
      <c r="I26"/>
      <c r="J26"/>
      <c r="K26"/>
      <c r="L26"/>
      <c r="M26"/>
      <c r="N26"/>
    </row>
    <row r="27" spans="1:14" s="2" customFormat="1" ht="3" customHeight="1" x14ac:dyDescent="0.25">
      <c r="A27" s="1"/>
      <c r="D27" s="1"/>
      <c r="E27" s="1"/>
    </row>
    <row r="28" spans="1:14" s="2" customFormat="1" ht="15.95" customHeight="1" x14ac:dyDescent="0.25">
      <c r="A28" s="1" t="s">
        <v>51</v>
      </c>
      <c r="D28" s="94"/>
      <c r="E28" s="94"/>
      <c r="F28" s="94"/>
    </row>
    <row r="29" spans="1:14" s="2" customFormat="1" ht="15" customHeight="1" x14ac:dyDescent="0.25">
      <c r="A29" s="1" t="s">
        <v>52</v>
      </c>
      <c r="D29" s="105"/>
      <c r="E29" s="105"/>
      <c r="F29" s="105"/>
      <c r="G29" s="25"/>
      <c r="H29"/>
      <c r="I29"/>
      <c r="J29"/>
      <c r="K29"/>
      <c r="L29"/>
      <c r="M29"/>
      <c r="N29"/>
    </row>
    <row r="30" spans="1:14" s="2" customFormat="1" ht="15" customHeight="1" x14ac:dyDescent="0.25">
      <c r="A30" s="1"/>
      <c r="D30" s="106"/>
      <c r="E30" s="106"/>
      <c r="F30" s="106"/>
      <c r="G30" s="93"/>
      <c r="H30"/>
      <c r="I30"/>
      <c r="J30"/>
      <c r="K30"/>
      <c r="L30"/>
      <c r="M30"/>
      <c r="N30"/>
    </row>
    <row r="31" spans="1:14" s="2" customFormat="1" ht="15" customHeight="1" x14ac:dyDescent="0.25">
      <c r="A31" s="1"/>
      <c r="D31" s="106"/>
      <c r="E31" s="106"/>
      <c r="F31" s="106"/>
      <c r="G31" s="93"/>
      <c r="H31"/>
      <c r="I31"/>
      <c r="J31"/>
      <c r="K31"/>
      <c r="L31"/>
      <c r="M31"/>
      <c r="N31"/>
    </row>
    <row r="32" spans="1:14" s="2" customFormat="1" ht="15" customHeight="1" x14ac:dyDescent="0.25">
      <c r="A32" s="1"/>
      <c r="D32" s="106"/>
      <c r="E32" s="106"/>
      <c r="F32" s="106"/>
      <c r="G32" s="93"/>
      <c r="H32"/>
      <c r="I32"/>
      <c r="J32"/>
      <c r="K32"/>
      <c r="L32"/>
      <c r="M32"/>
      <c r="N32"/>
    </row>
    <row r="33" spans="1:14" s="2" customFormat="1" ht="15" customHeight="1" x14ac:dyDescent="0.25">
      <c r="A33" s="1"/>
      <c r="D33" s="106"/>
      <c r="E33" s="106"/>
      <c r="F33" s="106"/>
      <c r="G33" s="93"/>
      <c r="H33"/>
      <c r="I33"/>
      <c r="J33"/>
      <c r="K33"/>
      <c r="L33"/>
      <c r="M33"/>
      <c r="N33"/>
    </row>
    <row r="34" spans="1:14" s="2" customFormat="1" ht="15" customHeight="1" x14ac:dyDescent="0.25">
      <c r="A34" s="1"/>
      <c r="D34" s="106"/>
      <c r="E34" s="106"/>
      <c r="F34" s="106"/>
      <c r="G34" s="93"/>
      <c r="H34"/>
      <c r="I34"/>
      <c r="J34"/>
      <c r="K34"/>
      <c r="L34"/>
      <c r="M34"/>
      <c r="N34"/>
    </row>
    <row r="35" spans="1:14" s="2" customFormat="1" ht="28.5" customHeight="1" x14ac:dyDescent="0.25">
      <c r="A35" s="1"/>
      <c r="D35" s="107"/>
      <c r="E35" s="107"/>
      <c r="F35" s="107"/>
      <c r="G35" s="93"/>
      <c r="H35"/>
      <c r="I35"/>
      <c r="J35"/>
      <c r="K35"/>
      <c r="L35"/>
      <c r="M35"/>
      <c r="N35"/>
    </row>
    <row r="36" spans="1:14" s="2" customFormat="1" ht="24" customHeight="1" x14ac:dyDescent="0.25">
      <c r="A36" s="24" t="s">
        <v>7</v>
      </c>
      <c r="B36" s="20"/>
      <c r="C36" s="20"/>
      <c r="D36" s="20"/>
      <c r="E36" s="20"/>
      <c r="F36" s="22"/>
    </row>
    <row r="37" spans="1:14" s="2" customFormat="1" ht="3.75" customHeight="1" x14ac:dyDescent="0.25">
      <c r="A37" s="24"/>
      <c r="B37" s="20"/>
      <c r="C37" s="20"/>
      <c r="D37" s="20"/>
      <c r="E37" s="20"/>
      <c r="F37" s="22"/>
    </row>
    <row r="38" spans="1:14" s="2" customFormat="1" ht="24.75" customHeight="1" x14ac:dyDescent="0.25">
      <c r="A38" s="1" t="s">
        <v>29</v>
      </c>
      <c r="B38" s="3"/>
      <c r="C38" s="3"/>
      <c r="D38" s="51">
        <v>20.5</v>
      </c>
      <c r="F38" s="3"/>
    </row>
    <row r="39" spans="1:14" s="2" customFormat="1" ht="9" customHeight="1" x14ac:dyDescent="0.25">
      <c r="A39" s="1"/>
      <c r="B39" s="3"/>
      <c r="C39" s="3"/>
      <c r="D39" s="51"/>
      <c r="F39" s="3"/>
    </row>
    <row r="40" spans="1:14" s="2" customFormat="1" ht="12.75" customHeight="1" x14ac:dyDescent="0.25">
      <c r="A40" s="1" t="s">
        <v>31</v>
      </c>
      <c r="B40" s="20"/>
      <c r="C40" s="16" t="s">
        <v>0</v>
      </c>
      <c r="D40" s="91">
        <f>MROUND((1/4*(D24*D25))*D38,0.05)</f>
        <v>0</v>
      </c>
    </row>
    <row r="41" spans="1:14" ht="15" customHeight="1" x14ac:dyDescent="0.2">
      <c r="A41" s="53" t="s">
        <v>32</v>
      </c>
    </row>
    <row r="42" spans="1:14" s="2" customFormat="1" ht="15" customHeight="1" x14ac:dyDescent="0.25">
      <c r="E42" s="5"/>
      <c r="F42" s="4"/>
    </row>
    <row r="43" spans="1:14" s="2" customFormat="1" ht="15" customHeight="1" x14ac:dyDescent="0.3">
      <c r="A43" s="1" t="s">
        <v>33</v>
      </c>
      <c r="B43" s="3"/>
      <c r="C43" s="16" t="s">
        <v>0</v>
      </c>
      <c r="D43" s="92">
        <f>MROUND((80%*D40),0.05)</f>
        <v>0</v>
      </c>
    </row>
    <row r="44" spans="1:14" s="2" customFormat="1" ht="15" customHeight="1" x14ac:dyDescent="0.25">
      <c r="A44" s="1"/>
      <c r="B44" s="1"/>
      <c r="C44" s="1"/>
      <c r="D44" s="1"/>
      <c r="E44" s="12"/>
      <c r="F44" s="13"/>
    </row>
    <row r="45" spans="1:14" s="2" customFormat="1" ht="15" customHeight="1" x14ac:dyDescent="0.25">
      <c r="A45" s="1" t="s">
        <v>27</v>
      </c>
    </row>
    <row r="46" spans="1:14" s="3" customFormat="1" ht="15" customHeight="1" x14ac:dyDescent="0.25">
      <c r="A46" s="26" t="s">
        <v>8</v>
      </c>
      <c r="B46" s="103"/>
      <c r="C46" s="103"/>
      <c r="D46" s="103"/>
      <c r="E46" s="103"/>
      <c r="F46" s="2"/>
    </row>
    <row r="47" spans="1:14" s="2" customFormat="1" ht="15" customHeight="1" x14ac:dyDescent="0.25">
      <c r="A47" s="2" t="s">
        <v>9</v>
      </c>
      <c r="B47" s="104"/>
      <c r="C47" s="104"/>
      <c r="D47" s="104"/>
      <c r="E47" s="104"/>
    </row>
    <row r="48" spans="1:14" s="2" customFormat="1" ht="15" customHeight="1" x14ac:dyDescent="0.25">
      <c r="A48" s="2" t="s">
        <v>10</v>
      </c>
      <c r="B48" s="103"/>
      <c r="C48" s="103"/>
      <c r="D48" s="103"/>
      <c r="E48" s="103"/>
      <c r="G48" s="6"/>
    </row>
    <row r="49" spans="1:7" s="15" customFormat="1" ht="18.75" customHeight="1" x14ac:dyDescent="0.3">
      <c r="A49" s="2" t="s">
        <v>11</v>
      </c>
      <c r="B49" s="104"/>
      <c r="C49" s="104"/>
      <c r="D49" s="104"/>
      <c r="E49" s="104"/>
      <c r="F49" s="2"/>
      <c r="G49" s="14"/>
    </row>
    <row r="50" spans="1:7" s="15" customFormat="1" ht="32.25" customHeight="1" x14ac:dyDescent="0.3">
      <c r="A50" s="37" t="s">
        <v>12</v>
      </c>
      <c r="B50" s="103"/>
      <c r="C50" s="103"/>
      <c r="D50" s="103"/>
      <c r="E50" s="103"/>
      <c r="F50" s="2"/>
      <c r="G50" s="14"/>
    </row>
    <row r="51" spans="1:7" s="15" customFormat="1" ht="18.75" customHeight="1" x14ac:dyDescent="0.3">
      <c r="A51" s="2"/>
      <c r="B51" s="2"/>
      <c r="C51" s="2"/>
      <c r="D51" s="2"/>
      <c r="E51" s="2"/>
      <c r="F51" s="2"/>
      <c r="G51" s="14"/>
    </row>
    <row r="52" spans="1:7" s="2" customFormat="1" ht="15" customHeight="1" x14ac:dyDescent="0.25">
      <c r="A52" s="1" t="s">
        <v>1</v>
      </c>
      <c r="G52" s="7"/>
    </row>
    <row r="53" spans="1:7" s="2" customFormat="1" ht="15" customHeight="1" x14ac:dyDescent="0.25">
      <c r="A53" s="98"/>
      <c r="B53" s="98"/>
      <c r="C53" s="98"/>
      <c r="D53" s="98"/>
      <c r="E53" s="98"/>
      <c r="F53" s="98"/>
    </row>
    <row r="54" spans="1:7" s="2" customFormat="1" ht="17.25" customHeight="1" thickBot="1" x14ac:dyDescent="0.3"/>
    <row r="55" spans="1:7" s="2" customFormat="1" ht="15.75" customHeight="1" thickBot="1" x14ac:dyDescent="0.3">
      <c r="A55" s="95" t="s">
        <v>13</v>
      </c>
      <c r="B55" s="96"/>
      <c r="C55" s="96"/>
      <c r="D55" s="96"/>
      <c r="E55" s="96"/>
      <c r="F55" s="97"/>
    </row>
    <row r="56" spans="1:7" s="2" customFormat="1" ht="28.5" customHeight="1" x14ac:dyDescent="0.25">
      <c r="A56" s="1" t="s">
        <v>46</v>
      </c>
    </row>
    <row r="57" spans="1:7" s="2" customFormat="1" ht="5.25" customHeight="1" x14ac:dyDescent="0.25">
      <c r="F57" s="4"/>
    </row>
    <row r="58" spans="1:7" s="2" customFormat="1" ht="15" customHeight="1" x14ac:dyDescent="0.25">
      <c r="A58" s="98"/>
      <c r="B58" s="98"/>
      <c r="C58" s="98"/>
      <c r="D58" s="98"/>
      <c r="E58" s="98"/>
      <c r="F58" s="98"/>
    </row>
    <row r="59" spans="1:7" s="2" customFormat="1" ht="28.5" customHeight="1" x14ac:dyDescent="0.25">
      <c r="A59" s="1" t="s">
        <v>47</v>
      </c>
    </row>
    <row r="60" spans="1:7" s="2" customFormat="1" ht="5.25" customHeight="1" x14ac:dyDescent="0.25">
      <c r="F60" s="4"/>
    </row>
    <row r="61" spans="1:7" s="2" customFormat="1" ht="15" customHeight="1" x14ac:dyDescent="0.25">
      <c r="A61" s="98"/>
      <c r="B61" s="98"/>
      <c r="C61" s="98"/>
      <c r="D61" s="98"/>
      <c r="E61" s="98"/>
      <c r="F61" s="98"/>
    </row>
    <row r="62" spans="1:7" s="2" customFormat="1" ht="19.5" customHeight="1" x14ac:dyDescent="0.25">
      <c r="A62" s="27"/>
      <c r="B62" s="28"/>
      <c r="C62" s="27"/>
      <c r="D62" s="28"/>
      <c r="E62" s="27"/>
      <c r="F62" s="28"/>
    </row>
    <row r="63" spans="1:7" s="2" customFormat="1" ht="18" customHeight="1" x14ac:dyDescent="0.25">
      <c r="A63" s="82" t="s">
        <v>48</v>
      </c>
      <c r="B63" s="38"/>
      <c r="C63" s="39"/>
      <c r="D63" s="39"/>
      <c r="F63" s="40" t="s">
        <v>14</v>
      </c>
    </row>
    <row r="64" spans="1:7" s="2" customFormat="1" ht="18" customHeight="1" x14ac:dyDescent="0.25">
      <c r="A64" s="48" t="s">
        <v>28</v>
      </c>
      <c r="B64" s="27"/>
      <c r="C64" s="28"/>
      <c r="D64" s="28"/>
      <c r="E64" s="49"/>
      <c r="F64" s="27"/>
    </row>
    <row r="65" spans="1:8" s="2" customFormat="1" ht="18" customHeight="1" x14ac:dyDescent="0.25">
      <c r="A65" s="50"/>
      <c r="B65" s="48"/>
      <c r="C65" s="28"/>
      <c r="D65" s="28"/>
      <c r="E65" s="49"/>
      <c r="F65" s="27"/>
    </row>
    <row r="66" spans="1:8" s="2" customFormat="1" ht="18" customHeight="1" x14ac:dyDescent="0.25">
      <c r="A66" s="50"/>
      <c r="B66" s="48"/>
      <c r="C66" s="28"/>
      <c r="D66" s="28"/>
      <c r="E66" s="49"/>
      <c r="F66" s="27"/>
    </row>
    <row r="67" spans="1:8" s="2" customFormat="1" ht="18" customHeight="1" x14ac:dyDescent="0.25">
      <c r="A67" s="50"/>
      <c r="B67" s="48"/>
      <c r="C67" s="28"/>
      <c r="D67" s="28"/>
      <c r="E67" s="49"/>
      <c r="F67" s="27"/>
    </row>
    <row r="68" spans="1:8" s="2" customFormat="1" ht="21" customHeight="1" thickBot="1" x14ac:dyDescent="0.3">
      <c r="A68" s="48"/>
      <c r="B68" s="27"/>
      <c r="C68" s="28"/>
      <c r="D68" s="28"/>
      <c r="E68" s="28"/>
      <c r="F68" s="27"/>
    </row>
    <row r="69" spans="1:8" s="46" customFormat="1" ht="15" customHeight="1" thickTop="1" x14ac:dyDescent="0.2">
      <c r="A69" s="41" t="s">
        <v>6</v>
      </c>
      <c r="B69" s="41"/>
      <c r="C69" s="41"/>
      <c r="D69" s="42"/>
      <c r="E69" s="43"/>
      <c r="F69" s="43"/>
      <c r="G69" s="44"/>
      <c r="H69" s="45"/>
    </row>
    <row r="70" spans="1:8" ht="15" customHeight="1" x14ac:dyDescent="0.2">
      <c r="A70" s="17"/>
      <c r="B70" s="17"/>
      <c r="C70" s="17"/>
      <c r="D70" s="17"/>
      <c r="E70" s="17"/>
      <c r="F70" s="17"/>
      <c r="G70" s="29"/>
      <c r="H70" s="30"/>
    </row>
    <row r="71" spans="1:8" ht="15" customHeight="1" x14ac:dyDescent="0.2">
      <c r="A71" s="17"/>
      <c r="B71" s="19"/>
      <c r="C71" s="17"/>
      <c r="D71" s="18"/>
      <c r="E71" s="17"/>
      <c r="F71" s="17"/>
      <c r="G71" s="28"/>
      <c r="H71" s="31"/>
    </row>
    <row r="72" spans="1:8" ht="29.25" customHeight="1" x14ac:dyDescent="0.2">
      <c r="B72" s="17"/>
      <c r="C72" s="17"/>
      <c r="D72" s="35"/>
      <c r="E72" s="17"/>
      <c r="F72" s="17"/>
      <c r="G72" s="28"/>
      <c r="H72" s="32"/>
    </row>
    <row r="73" spans="1:8" ht="29.25" customHeight="1" x14ac:dyDescent="0.2">
      <c r="A73" s="17"/>
      <c r="B73" s="17"/>
      <c r="C73" s="17"/>
      <c r="D73" s="35"/>
      <c r="E73" s="17"/>
      <c r="F73" s="17"/>
      <c r="G73" s="28"/>
      <c r="H73" s="32"/>
    </row>
    <row r="74" spans="1:8" ht="29.25" customHeight="1" x14ac:dyDescent="0.2">
      <c r="A74" s="17"/>
      <c r="B74" s="17"/>
      <c r="C74" s="17"/>
      <c r="D74" s="35"/>
      <c r="E74" s="17"/>
      <c r="F74" s="17"/>
      <c r="G74" s="28"/>
      <c r="H74" s="32"/>
    </row>
    <row r="75" spans="1:8" ht="29.25" customHeight="1" x14ac:dyDescent="0.2">
      <c r="A75" s="17"/>
      <c r="B75" s="17"/>
      <c r="C75" s="17"/>
      <c r="D75" s="35"/>
      <c r="E75" s="17"/>
      <c r="F75" s="17"/>
      <c r="G75" s="28"/>
      <c r="H75" s="32"/>
    </row>
    <row r="76" spans="1:8" ht="29.25" customHeight="1" x14ac:dyDescent="0.2">
      <c r="A76" s="17"/>
      <c r="B76" s="17"/>
      <c r="C76" s="17"/>
      <c r="D76" s="35"/>
      <c r="E76" s="17"/>
      <c r="F76" s="17"/>
      <c r="G76" s="28"/>
      <c r="H76" s="32"/>
    </row>
    <row r="77" spans="1:8" ht="23.25" customHeight="1" x14ac:dyDescent="0.2">
      <c r="A77" s="17"/>
      <c r="B77" s="17"/>
      <c r="C77" s="17"/>
      <c r="D77" s="17"/>
      <c r="E77" s="17"/>
      <c r="F77" s="17"/>
      <c r="G77" s="33"/>
      <c r="H77" s="34"/>
    </row>
    <row r="78" spans="1:8" ht="23.25" customHeight="1" x14ac:dyDescent="0.2">
      <c r="A78" s="17"/>
      <c r="B78" s="17"/>
      <c r="C78" s="17"/>
      <c r="D78" s="17"/>
      <c r="E78" s="17"/>
      <c r="F78" s="17"/>
    </row>
    <row r="79" spans="1:8" ht="15" customHeight="1" x14ac:dyDescent="0.2">
      <c r="A79" s="17"/>
      <c r="B79" s="17"/>
      <c r="C79" s="17"/>
      <c r="D79" s="17"/>
      <c r="E79" s="17"/>
      <c r="F79" s="17"/>
    </row>
    <row r="80" spans="1:8" ht="45" customHeight="1" x14ac:dyDescent="0.2">
      <c r="A80" s="17"/>
      <c r="B80" s="17"/>
      <c r="C80" s="17"/>
      <c r="D80" s="17"/>
      <c r="E80" s="17"/>
      <c r="F80" s="17"/>
    </row>
    <row r="83" ht="4.5" customHeight="1" x14ac:dyDescent="0.2"/>
    <row r="84" ht="15.75" customHeight="1" x14ac:dyDescent="0.2"/>
  </sheetData>
  <sheetProtection algorithmName="SHA-512" hashValue="nxbk868Hrs/fU7cb1sUHuhoU644DFcEBUSEb0BZ2O2Q/Qisv6YE2tTiv1aWPFvqt9Eo7d4XQYtlPhPTng/+VUw==" saltValue="xmrjimBhEgzE8mfQXgE6Ew==" spinCount="100000" sheet="1" formatCells="0" formatColumns="0" formatRows="0" selectLockedCells="1"/>
  <mergeCells count="20">
    <mergeCell ref="A61:F61"/>
    <mergeCell ref="B48:E48"/>
    <mergeCell ref="D16:F16"/>
    <mergeCell ref="E15:F15"/>
    <mergeCell ref="D23:F23"/>
    <mergeCell ref="D18:F18"/>
    <mergeCell ref="D19:F19"/>
    <mergeCell ref="D20:F20"/>
    <mergeCell ref="D21:F21"/>
    <mergeCell ref="A53:F53"/>
    <mergeCell ref="B49:E49"/>
    <mergeCell ref="B50:E50"/>
    <mergeCell ref="D28:F28"/>
    <mergeCell ref="A55:F55"/>
    <mergeCell ref="A58:F58"/>
    <mergeCell ref="D26:F26"/>
    <mergeCell ref="A11:G11"/>
    <mergeCell ref="B46:E46"/>
    <mergeCell ref="B47:E47"/>
    <mergeCell ref="D29:F35"/>
  </mergeCells>
  <phoneticPr fontId="1" type="noConversion"/>
  <dataValidations xWindow="504" yWindow="531" count="2">
    <dataValidation errorStyle="warning" allowBlank="1" showInputMessage="1" showErrorMessage="1" promptTitle="Offre minimale" prompt="5 jours d’ouverture par semaine " sqref="G23 E24:N24 G29:G35" xr:uid="{00000000-0002-0000-0000-000000000000}"/>
    <dataValidation errorStyle="warning" allowBlank="1" showInputMessage="1" showErrorMessage="1" sqref="D24" xr:uid="{00000000-0002-0000-0000-000001000000}"/>
  </dataValidations>
  <hyperlinks>
    <hyperlink ref="F63" r:id="rId1" xr:uid="{00000000-0004-0000-0000-000000000000}"/>
  </hyperlinks>
  <pageMargins left="0.39370078740157483" right="0.39370078740157483" top="0.19685039370078741" bottom="0.19685039370078741" header="0.51181102362204722" footer="0.51181102362204722"/>
  <pageSetup paperSize="9" scale="73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5" r:id="rId5" name="Check Box 111">
              <controlPr defaultSize="0" autoFill="0" autoLine="0" autoPict="0">
                <anchor moveWithCells="1">
                  <from>
                    <xdr:col>0</xdr:col>
                    <xdr:colOff>85725</xdr:colOff>
                    <xdr:row>64</xdr:row>
                    <xdr:rowOff>0</xdr:rowOff>
                  </from>
                  <to>
                    <xdr:col>0</xdr:col>
                    <xdr:colOff>1171575</xdr:colOff>
                    <xdr:row>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" name="Check Box 112">
              <controlPr defaultSize="0" autoFill="0" autoLine="0" autoPict="0">
                <anchor moveWithCells="1">
                  <from>
                    <xdr:col>0</xdr:col>
                    <xdr:colOff>85725</xdr:colOff>
                    <xdr:row>65</xdr:row>
                    <xdr:rowOff>19050</xdr:rowOff>
                  </from>
                  <to>
                    <xdr:col>0</xdr:col>
                    <xdr:colOff>1171575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" name="Check Box 113">
              <controlPr defaultSize="0" autoFill="0" autoLine="0" autoPict="0">
                <anchor moveWithCells="1">
                  <from>
                    <xdr:col>0</xdr:col>
                    <xdr:colOff>85725</xdr:colOff>
                    <xdr:row>66</xdr:row>
                    <xdr:rowOff>28575</xdr:rowOff>
                  </from>
                  <to>
                    <xdr:col>0</xdr:col>
                    <xdr:colOff>1171575</xdr:colOff>
                    <xdr:row>67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504" yWindow="531" count="1">
        <x14:dataValidation type="list" allowBlank="1" showInputMessage="1" showErrorMessage="1" xr:uid="{2335400F-4502-4B4E-A899-0B0BB1B29E3B}">
          <x14:formula1>
            <xm:f>Feuil2!$A$1:$A$2</xm:f>
          </x14:formula1>
          <xm:sqref>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2"/>
  <sheetViews>
    <sheetView workbookViewId="0">
      <selection activeCell="C12" sqref="C12"/>
    </sheetView>
  </sheetViews>
  <sheetFormatPr baseColWidth="10" defaultRowHeight="12.75" x14ac:dyDescent="0.2"/>
  <sheetData>
    <row r="1" spans="1:1" x14ac:dyDescent="0.2">
      <c r="A1" t="s">
        <v>21</v>
      </c>
    </row>
    <row r="2" spans="1:1" x14ac:dyDescent="0.2">
      <c r="A2" t="s">
        <v>22</v>
      </c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V36"/>
  <sheetViews>
    <sheetView topLeftCell="A4" workbookViewId="0">
      <selection activeCell="E15" sqref="E15"/>
    </sheetView>
  </sheetViews>
  <sheetFormatPr baseColWidth="10" defaultColWidth="11.42578125" defaultRowHeight="14.25" x14ac:dyDescent="0.2"/>
  <cols>
    <col min="1" max="1" width="2.42578125" style="27" customWidth="1"/>
    <col min="2" max="3" width="24.7109375" style="27" customWidth="1"/>
    <col min="4" max="4" width="35.7109375" style="27" customWidth="1"/>
    <col min="5" max="5" width="23.85546875" style="27" customWidth="1"/>
    <col min="6" max="6" width="5.5703125" style="27" customWidth="1"/>
    <col min="7" max="7" width="28.140625" style="27" customWidth="1"/>
    <col min="8" max="8" width="18.140625" style="27" customWidth="1"/>
    <col min="9" max="9" width="19.5703125" style="27" customWidth="1"/>
    <col min="10" max="10" width="17.85546875" style="27" customWidth="1"/>
    <col min="11" max="11" width="16" style="27" customWidth="1"/>
    <col min="12" max="12" width="15.28515625" style="27" customWidth="1"/>
    <col min="13" max="14" width="17" style="54" customWidth="1"/>
    <col min="15" max="15" width="12.5703125" style="54" customWidth="1"/>
    <col min="16" max="16" width="10.42578125" style="54" customWidth="1"/>
    <col min="17" max="17" width="14.85546875" style="54" customWidth="1"/>
    <col min="18" max="18" width="9.5703125" style="54" customWidth="1"/>
    <col min="19" max="22" width="11.42578125" style="54"/>
    <col min="23" max="16384" width="11.42578125" style="27"/>
  </cols>
  <sheetData>
    <row r="1" spans="1:22" ht="18" customHeight="1" x14ac:dyDescent="0.2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22" x14ac:dyDescent="0.2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22" ht="15" x14ac:dyDescent="0.25">
      <c r="B3" s="54"/>
      <c r="C3" s="54"/>
      <c r="D3" s="54"/>
      <c r="E3" s="54"/>
      <c r="F3" s="55"/>
      <c r="G3" s="55"/>
      <c r="H3" s="55"/>
      <c r="I3" s="55"/>
      <c r="J3" s="55"/>
      <c r="K3" s="55"/>
      <c r="L3" s="54"/>
    </row>
    <row r="4" spans="1:22" x14ac:dyDescent="0.2">
      <c r="B4" s="54"/>
      <c r="C4" s="54"/>
      <c r="D4" s="54"/>
      <c r="E4" s="54"/>
      <c r="F4" s="56"/>
      <c r="G4" s="56" t="s">
        <v>34</v>
      </c>
      <c r="H4" s="56"/>
      <c r="I4" s="56"/>
      <c r="J4" s="56"/>
      <c r="K4" s="56"/>
    </row>
    <row r="5" spans="1:22" ht="15" x14ac:dyDescent="0.25">
      <c r="B5" s="54"/>
      <c r="C5" s="54"/>
      <c r="D5" s="54"/>
      <c r="E5" s="54"/>
      <c r="F5" s="52"/>
      <c r="G5" s="52" t="s">
        <v>35</v>
      </c>
      <c r="H5" s="52"/>
      <c r="I5" s="55"/>
      <c r="J5" s="55"/>
      <c r="K5" s="55"/>
    </row>
    <row r="6" spans="1:22" ht="13.5" customHeight="1" thickBot="1" x14ac:dyDescent="0.25"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22" x14ac:dyDescent="0.2">
      <c r="B7" s="57"/>
      <c r="C7" s="57"/>
      <c r="D7" s="57"/>
      <c r="E7" s="57"/>
      <c r="F7" s="57"/>
      <c r="G7" s="57"/>
      <c r="H7" s="57"/>
      <c r="I7" s="57"/>
      <c r="J7" s="54"/>
      <c r="K7" s="54"/>
      <c r="L7" s="54"/>
    </row>
    <row r="8" spans="1:22" ht="30" customHeight="1" x14ac:dyDescent="0.25">
      <c r="B8" s="58" t="s">
        <v>40</v>
      </c>
      <c r="C8" s="58"/>
      <c r="D8" s="54"/>
      <c r="E8" s="54"/>
      <c r="F8" s="54"/>
      <c r="G8" s="54"/>
      <c r="H8" s="54"/>
      <c r="I8" s="54"/>
      <c r="J8" s="54"/>
      <c r="K8" s="54"/>
      <c r="L8" s="54"/>
    </row>
    <row r="9" spans="1:22" ht="24" customHeight="1" x14ac:dyDescent="0.25">
      <c r="B9" s="83" t="s">
        <v>49</v>
      </c>
      <c r="C9" s="83"/>
      <c r="D9" s="54"/>
      <c r="E9" s="49" t="str">
        <f>'Demande art.13 LSTE'!F63</f>
        <v>sej-lste@fr.ch</v>
      </c>
      <c r="F9" s="54"/>
      <c r="H9" s="54"/>
      <c r="I9" s="54"/>
      <c r="J9" s="54"/>
      <c r="K9" s="54"/>
      <c r="L9" s="54"/>
    </row>
    <row r="10" spans="1:22" ht="24" customHeight="1" x14ac:dyDescent="0.2">
      <c r="B10" s="65"/>
      <c r="C10" s="65"/>
      <c r="D10" s="54"/>
      <c r="E10" s="54"/>
      <c r="F10" s="54"/>
      <c r="G10" s="49"/>
      <c r="H10" s="54"/>
      <c r="I10" s="54"/>
      <c r="J10" s="54"/>
      <c r="K10" s="54"/>
      <c r="L10" s="54"/>
    </row>
    <row r="11" spans="1:22" ht="17.25" customHeight="1" x14ac:dyDescent="0.25">
      <c r="B11" s="71" t="s">
        <v>23</v>
      </c>
      <c r="C11" s="71"/>
      <c r="D11" s="84">
        <f t="array" ref="D11:F11">'Demande art.13 LSTE'!D18:F18</f>
        <v>0</v>
      </c>
      <c r="E11" s="60">
        <v>0</v>
      </c>
      <c r="F11" s="60">
        <v>0</v>
      </c>
      <c r="H11" s="54"/>
      <c r="I11" s="54"/>
      <c r="J11" s="54"/>
      <c r="K11" s="54"/>
      <c r="L11" s="54"/>
    </row>
    <row r="12" spans="1:22" s="68" customFormat="1" ht="17.25" customHeight="1" x14ac:dyDescent="0.25">
      <c r="B12" s="71" t="s">
        <v>41</v>
      </c>
      <c r="C12" s="71"/>
      <c r="D12" s="70" t="s">
        <v>36</v>
      </c>
      <c r="E12" s="71" t="s">
        <v>37</v>
      </c>
      <c r="F12" s="70" t="s">
        <v>36</v>
      </c>
      <c r="M12" s="69"/>
      <c r="N12" s="69"/>
      <c r="O12" s="69"/>
      <c r="P12" s="69"/>
      <c r="Q12" s="69"/>
      <c r="R12" s="69"/>
      <c r="S12" s="69"/>
      <c r="T12" s="69"/>
      <c r="U12" s="69"/>
      <c r="V12" s="69"/>
    </row>
    <row r="13" spans="1:22" ht="17.25" customHeight="1" x14ac:dyDescent="0.2">
      <c r="B13" s="65"/>
      <c r="C13" s="65"/>
    </row>
    <row r="14" spans="1:22" ht="102" customHeight="1" x14ac:dyDescent="0.25">
      <c r="A14" s="61"/>
      <c r="B14" s="73" t="s">
        <v>38</v>
      </c>
      <c r="C14" s="73" t="s">
        <v>50</v>
      </c>
      <c r="D14" s="73" t="s">
        <v>44</v>
      </c>
      <c r="E14" s="74" t="s">
        <v>55</v>
      </c>
      <c r="F14" s="111"/>
      <c r="G14" s="54"/>
      <c r="H14" s="54"/>
      <c r="I14" s="54"/>
      <c r="J14" s="54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5.75" x14ac:dyDescent="0.25">
      <c r="A15" s="61"/>
      <c r="B15" s="86"/>
      <c r="C15" s="75"/>
      <c r="D15" s="75"/>
      <c r="E15" s="87"/>
      <c r="F15" s="112"/>
      <c r="G15" s="54"/>
      <c r="H15" s="54"/>
      <c r="I15" s="54"/>
      <c r="J15" s="54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5.75" x14ac:dyDescent="0.25">
      <c r="A16" s="61"/>
      <c r="B16" s="86"/>
      <c r="C16" s="75"/>
      <c r="D16" s="76"/>
      <c r="E16" s="88"/>
      <c r="F16" s="112"/>
      <c r="G16" s="54"/>
      <c r="H16" s="54"/>
      <c r="I16" s="54"/>
      <c r="J16" s="54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5.75" x14ac:dyDescent="0.25">
      <c r="A17" s="61"/>
      <c r="B17" s="86"/>
      <c r="C17" s="75"/>
      <c r="D17" s="76"/>
      <c r="E17" s="88"/>
      <c r="F17" s="112"/>
      <c r="G17" s="54"/>
      <c r="H17" s="54"/>
      <c r="I17" s="54"/>
      <c r="J17" s="54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5.75" x14ac:dyDescent="0.25">
      <c r="A18" s="61"/>
      <c r="B18" s="86"/>
      <c r="C18" s="75"/>
      <c r="D18" s="76"/>
      <c r="E18" s="88"/>
      <c r="F18" s="112"/>
      <c r="G18" s="54"/>
      <c r="H18" s="54"/>
      <c r="I18" s="54"/>
      <c r="J18" s="54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5.75" x14ac:dyDescent="0.25">
      <c r="A19" s="61"/>
      <c r="B19" s="86"/>
      <c r="C19" s="75"/>
      <c r="D19" s="76"/>
      <c r="E19" s="88"/>
      <c r="F19" s="112"/>
      <c r="G19" s="54"/>
      <c r="H19" s="54"/>
      <c r="I19" s="54"/>
      <c r="J19" s="54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5" customHeight="1" x14ac:dyDescent="0.25">
      <c r="A20" s="61"/>
      <c r="B20" s="86"/>
      <c r="C20" s="75"/>
      <c r="D20" s="76"/>
      <c r="E20" s="88"/>
      <c r="F20" s="112"/>
      <c r="G20" s="54"/>
      <c r="H20" s="54"/>
      <c r="I20" s="54"/>
      <c r="J20" s="54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5.75" x14ac:dyDescent="0.25">
      <c r="A21" s="61"/>
      <c r="B21" s="86"/>
      <c r="C21" s="75"/>
      <c r="D21" s="76"/>
      <c r="E21" s="88"/>
      <c r="F21" s="112"/>
      <c r="G21" s="54"/>
      <c r="H21" s="54"/>
      <c r="I21" s="54"/>
      <c r="J21" s="54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5.75" x14ac:dyDescent="0.25">
      <c r="A22" s="61"/>
      <c r="B22" s="86"/>
      <c r="C22" s="75"/>
      <c r="D22" s="76"/>
      <c r="E22" s="88"/>
      <c r="F22" s="112"/>
      <c r="G22" s="54"/>
      <c r="H22" s="54"/>
      <c r="I22" s="54"/>
      <c r="J22" s="54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5.75" x14ac:dyDescent="0.25">
      <c r="A23" s="61"/>
      <c r="B23" s="86"/>
      <c r="C23" s="75"/>
      <c r="D23" s="76"/>
      <c r="E23" s="88"/>
      <c r="F23" s="112"/>
      <c r="G23" s="54"/>
      <c r="H23" s="54"/>
      <c r="I23" s="54"/>
      <c r="J23" s="54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5.75" x14ac:dyDescent="0.25">
      <c r="A24" s="62"/>
      <c r="B24" s="86"/>
      <c r="C24" s="75"/>
      <c r="D24" s="76"/>
      <c r="E24" s="88"/>
      <c r="F24" s="112"/>
      <c r="G24" s="54"/>
      <c r="H24" s="54"/>
      <c r="I24" s="54"/>
      <c r="J24" s="54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5.75" x14ac:dyDescent="0.25">
      <c r="A25" s="61"/>
      <c r="B25" s="86"/>
      <c r="C25" s="75"/>
      <c r="D25" s="76"/>
      <c r="E25" s="88"/>
      <c r="F25" s="112"/>
      <c r="G25" s="54"/>
      <c r="H25" s="54"/>
      <c r="I25" s="54"/>
      <c r="J25" s="54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5.75" x14ac:dyDescent="0.25">
      <c r="A26" s="61"/>
      <c r="B26" s="86"/>
      <c r="C26" s="75"/>
      <c r="D26" s="77"/>
      <c r="E26" s="89"/>
      <c r="F26" s="54"/>
      <c r="G26" s="54"/>
      <c r="H26" s="54"/>
      <c r="I26" s="54"/>
      <c r="J26" s="54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5.75" x14ac:dyDescent="0.25">
      <c r="A27" s="63"/>
      <c r="B27" s="78" t="s">
        <v>39</v>
      </c>
      <c r="C27" s="78"/>
      <c r="D27" s="78">
        <f>SUM(D15:D26)</f>
        <v>0</v>
      </c>
      <c r="E27" s="81">
        <f>SUM(E15:E26)</f>
        <v>0</v>
      </c>
      <c r="F27" s="67"/>
      <c r="G27" s="54"/>
      <c r="H27" s="54"/>
      <c r="I27" s="54"/>
      <c r="J27" s="54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5.75" x14ac:dyDescent="0.25">
      <c r="A28" s="72"/>
      <c r="B28" s="78" t="s">
        <v>30</v>
      </c>
      <c r="C28" s="78"/>
      <c r="D28" s="79"/>
      <c r="E28" s="81">
        <f>1/4*(E27*'Demande art.13 LSTE'!D38)</f>
        <v>0</v>
      </c>
      <c r="F28" s="67"/>
      <c r="G28" s="54"/>
      <c r="H28" s="54"/>
      <c r="I28" s="54"/>
      <c r="J28" s="54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s="59" customFormat="1" ht="12.75" customHeight="1" x14ac:dyDescent="0.25">
      <c r="B29" s="78" t="s">
        <v>42</v>
      </c>
      <c r="C29" s="78"/>
      <c r="D29" s="79"/>
      <c r="E29" s="81">
        <f>'Demande art.13 LSTE'!D43</f>
        <v>0</v>
      </c>
      <c r="G29" s="54"/>
      <c r="H29" s="64"/>
    </row>
    <row r="30" spans="1:22" s="59" customFormat="1" ht="12.75" customHeight="1" x14ac:dyDescent="0.25">
      <c r="B30" s="80" t="s">
        <v>43</v>
      </c>
      <c r="C30" s="78"/>
      <c r="D30" s="79"/>
      <c r="E30" s="90">
        <f>E28-E29</f>
        <v>0</v>
      </c>
      <c r="G30" s="54"/>
      <c r="H30" s="64"/>
    </row>
    <row r="31" spans="1:22" s="59" customFormat="1" ht="13.5" customHeight="1" x14ac:dyDescent="0.2">
      <c r="B31" s="66"/>
      <c r="C31" s="66"/>
      <c r="G31" s="54"/>
      <c r="H31" s="64"/>
    </row>
    <row r="32" spans="1:22" s="59" customFormat="1" ht="16.5" customHeight="1" x14ac:dyDescent="0.2">
      <c r="B32" s="65"/>
      <c r="C32" s="65"/>
      <c r="G32" s="54"/>
      <c r="H32" s="64"/>
    </row>
    <row r="33" spans="2:8" s="59" customFormat="1" ht="16.5" customHeight="1" x14ac:dyDescent="0.2">
      <c r="B33" s="65"/>
      <c r="C33" s="65"/>
      <c r="G33" s="54"/>
      <c r="H33" s="64"/>
    </row>
    <row r="34" spans="2:8" s="59" customFormat="1" ht="18" customHeight="1" x14ac:dyDescent="0.2">
      <c r="B34" s="66"/>
      <c r="C34" s="66"/>
      <c r="G34" s="54"/>
      <c r="H34" s="64"/>
    </row>
    <row r="35" spans="2:8" s="59" customFormat="1" ht="17.25" customHeight="1" x14ac:dyDescent="0.2">
      <c r="B35" s="65"/>
      <c r="C35" s="65"/>
      <c r="G35" s="54"/>
      <c r="H35" s="64"/>
    </row>
    <row r="36" spans="2:8" s="59" customFormat="1" ht="17.25" customHeight="1" x14ac:dyDescent="0.2">
      <c r="B36" s="65"/>
      <c r="C36" s="65"/>
      <c r="F36" s="27"/>
      <c r="G36" s="54"/>
      <c r="H36" s="64"/>
    </row>
  </sheetData>
  <sheetProtection algorithmName="SHA-512" hashValue="W8skfmSFq7bbM8hvb33kOOiFj32a/7f9lhlojdpmKsq1MqaH1REocStRO2VMrItW2sCogNsHzpmawb5RPT4HLA==" saltValue="t+ZtRrFDKtH2hQhyZkVvTA==" spinCount="100000" sheet="1"/>
  <mergeCells count="1">
    <mergeCell ref="F14:F25"/>
  </mergeCells>
  <phoneticPr fontId="1" type="noConversion"/>
  <conditionalFormatting sqref="B30">
    <cfRule type="colorScale" priority="1">
      <colorScale>
        <cfvo type="min"/>
        <cfvo type="max"/>
        <color rgb="FFFF7128"/>
        <color rgb="FFFFEF9C"/>
      </colorScale>
    </cfRule>
  </conditionalFormatting>
  <conditionalFormatting sqref="E30">
    <cfRule type="colorScale" priority="2">
      <colorScale>
        <cfvo type="min"/>
        <cfvo type="max"/>
        <color rgb="FFFF7128"/>
        <color rgb="FFFFEF9C"/>
      </colorScale>
    </cfRule>
  </conditionalFormatting>
  <dataValidations count="1">
    <dataValidation allowBlank="1" showInputMessage="1" showErrorMessage="1" prompt="Selon date de l'entrée en vigueur des tarifs adaptés*" sqref="E13" xr:uid="{00000000-0002-0000-0200-000000000000}"/>
  </dataValidations>
  <pageMargins left="0.78740157499999996" right="0.78740157499999996" top="0.984251969" bottom="0.984251969" header="0.4921259845" footer="0.4921259845"/>
  <pageSetup paperSize="9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Demande art.13 LSTE</vt:lpstr>
      <vt:lpstr>Feuil2</vt:lpstr>
      <vt:lpstr>Décompte annuel</vt:lpstr>
      <vt:lpstr>Feuil1</vt:lpstr>
    </vt:vector>
  </TitlesOfParts>
  <Company>LAJE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syp</dc:creator>
  <cp:lastModifiedBy>Rosenast Jessica</cp:lastModifiedBy>
  <cp:lastPrinted>2020-02-06T09:49:42Z</cp:lastPrinted>
  <dcterms:created xsi:type="dcterms:W3CDTF">2010-09-01T11:27:16Z</dcterms:created>
  <dcterms:modified xsi:type="dcterms:W3CDTF">2025-08-18T11:58:23Z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1776323006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Steeve.Horwath@fr.ch</vt:lpwstr>
  </property>
  <property fmtid="{D5CDD505-2E9C-101B-9397-08002B2CF9AE}" pid="6" name="_AuthorEmailDisplayName">
    <vt:lpwstr>Horwath Steeve</vt:lpwstr>
  </property>
  <property fmtid="{D5CDD505-2E9C-101B-9397-08002B2CF9AE}" pid="7" name="_ReviewingToolsShownOnce">
    <vt:lpwstr/>
  </property>
</Properties>
</file>