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iagrams/drawing1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820"/>
  </bookViews>
  <sheets>
    <sheet name="Annexe 1" sheetId="14" r:id="rId1"/>
    <sheet name="Annexe 2" sheetId="15" r:id="rId2"/>
    <sheet name="Annexe 3" sheetId="13" r:id="rId3"/>
    <sheet name="Annexe 4" sheetId="17" r:id="rId4"/>
    <sheet name="Annexe 5" sheetId="11" r:id="rId5"/>
    <sheet name="Annexe 6" sheetId="18" r:id="rId6"/>
    <sheet name="Annexe 7" sheetId="21" r:id="rId7"/>
    <sheet name="Annexe 8" sheetId="22" r:id="rId8"/>
  </sheets>
  <definedNames>
    <definedName name="_xlnm.Print_Area" localSheetId="0">'Annexe 1'!$A$1:$N$141</definedName>
    <definedName name="_xlnm.Print_Area" localSheetId="1">'Annexe 2'!$A$1:$N$41</definedName>
    <definedName name="_xlnm.Print_Area" localSheetId="2">'Annexe 3'!$A$1:$U$44</definedName>
    <definedName name="_xlnm.Print_Area" localSheetId="3">'Annexe 4'!$A$1:$X$32</definedName>
    <definedName name="_xlnm.Print_Area" localSheetId="4">'Annexe 5'!$A$1:$X$39</definedName>
    <definedName name="_xlnm.Print_Area" localSheetId="5">'Annexe 6'!$A$1:$V$66</definedName>
    <definedName name="_xlnm.Print_Area" localSheetId="7">'Annexe 8'!$A$1:$J$103</definedName>
  </definedNames>
  <calcPr calcId="125725"/>
</workbook>
</file>

<file path=xl/calcChain.xml><?xml version="1.0" encoding="utf-8"?>
<calcChain xmlns="http://schemas.openxmlformats.org/spreadsheetml/2006/main">
  <c r="W18" i="17"/>
  <c r="W19"/>
  <c r="U18"/>
  <c r="U19"/>
  <c r="S18"/>
  <c r="S19"/>
  <c r="Q18"/>
  <c r="Q19"/>
  <c r="O18"/>
  <c r="O19"/>
  <c r="M19"/>
  <c r="M18"/>
  <c r="K18"/>
  <c r="K19"/>
  <c r="I18"/>
  <c r="I19"/>
  <c r="G18"/>
  <c r="G19"/>
  <c r="E18"/>
  <c r="X18" s="1"/>
  <c r="E19"/>
  <c r="H43" i="13"/>
  <c r="U43"/>
  <c r="U32"/>
  <c r="U33"/>
  <c r="U34"/>
  <c r="U35"/>
  <c r="U36"/>
  <c r="U37"/>
  <c r="U38"/>
  <c r="U39"/>
  <c r="U40"/>
  <c r="W21" i="17"/>
  <c r="W20"/>
  <c r="W17"/>
  <c r="W16"/>
  <c r="W15"/>
  <c r="U31" i="13"/>
  <c r="U30"/>
  <c r="U29"/>
  <c r="U28"/>
  <c r="U27"/>
  <c r="U26"/>
  <c r="U25"/>
  <c r="U24"/>
  <c r="U23"/>
  <c r="U22"/>
  <c r="U21"/>
  <c r="U20"/>
  <c r="U19"/>
  <c r="U18"/>
  <c r="U16"/>
  <c r="U15"/>
  <c r="U14"/>
  <c r="U13"/>
  <c r="U12"/>
  <c r="U11"/>
  <c r="S43"/>
  <c r="R43"/>
  <c r="Q43"/>
  <c r="P43"/>
  <c r="O43"/>
  <c r="N43"/>
  <c r="M43"/>
  <c r="L43"/>
  <c r="K43"/>
  <c r="J43"/>
  <c r="I43"/>
  <c r="E21" i="17"/>
  <c r="G21"/>
  <c r="I21"/>
  <c r="K21"/>
  <c r="M21"/>
  <c r="O21"/>
  <c r="Q21"/>
  <c r="S21"/>
  <c r="U21"/>
  <c r="X21" l="1"/>
  <c r="W23"/>
  <c r="X19"/>
  <c r="H44" i="13"/>
  <c r="M28" i="11"/>
  <c r="G18"/>
  <c r="G19"/>
  <c r="X19" s="1"/>
  <c r="G20"/>
  <c r="G21"/>
  <c r="G22"/>
  <c r="G23"/>
  <c r="G24"/>
  <c r="G25"/>
  <c r="G26"/>
  <c r="G27"/>
  <c r="G28"/>
  <c r="I18"/>
  <c r="I19"/>
  <c r="I20"/>
  <c r="I21"/>
  <c r="I22"/>
  <c r="I23"/>
  <c r="I24"/>
  <c r="I25"/>
  <c r="I26"/>
  <c r="I27"/>
  <c r="I28"/>
  <c r="K18"/>
  <c r="X18" s="1"/>
  <c r="K19"/>
  <c r="K20"/>
  <c r="K21"/>
  <c r="K22"/>
  <c r="K23"/>
  <c r="K24"/>
  <c r="K25"/>
  <c r="K26"/>
  <c r="K27"/>
  <c r="K28"/>
  <c r="M18"/>
  <c r="M19"/>
  <c r="M20"/>
  <c r="M21"/>
  <c r="M22"/>
  <c r="M23"/>
  <c r="M24"/>
  <c r="M25"/>
  <c r="M26"/>
  <c r="X26" s="1"/>
  <c r="M27"/>
  <c r="O18"/>
  <c r="O19"/>
  <c r="O20"/>
  <c r="O21"/>
  <c r="O22"/>
  <c r="O23"/>
  <c r="O24"/>
  <c r="O25"/>
  <c r="O26"/>
  <c r="O27"/>
  <c r="O28"/>
  <c r="Q18"/>
  <c r="Q19"/>
  <c r="Q20"/>
  <c r="Q21"/>
  <c r="Q22"/>
  <c r="Q23"/>
  <c r="Q24"/>
  <c r="Q25"/>
  <c r="Q26"/>
  <c r="Q27"/>
  <c r="Q28"/>
  <c r="S18"/>
  <c r="S19"/>
  <c r="S20"/>
  <c r="S21"/>
  <c r="S22"/>
  <c r="S23"/>
  <c r="S24"/>
  <c r="S25"/>
  <c r="S26"/>
  <c r="S27"/>
  <c r="S28"/>
  <c r="U18"/>
  <c r="U19"/>
  <c r="U20"/>
  <c r="U21"/>
  <c r="U22"/>
  <c r="U23"/>
  <c r="U24"/>
  <c r="U25"/>
  <c r="U26"/>
  <c r="U27"/>
  <c r="U28"/>
  <c r="U17"/>
  <c r="S17"/>
  <c r="Q17"/>
  <c r="O17"/>
  <c r="M17"/>
  <c r="K17"/>
  <c r="I17"/>
  <c r="G17"/>
  <c r="E18"/>
  <c r="E19"/>
  <c r="E20"/>
  <c r="E21"/>
  <c r="X21" s="1"/>
  <c r="E22"/>
  <c r="E23"/>
  <c r="E24"/>
  <c r="X24" s="1"/>
  <c r="E25"/>
  <c r="X25" s="1"/>
  <c r="E26"/>
  <c r="E27"/>
  <c r="E28"/>
  <c r="X28" s="1"/>
  <c r="E17"/>
  <c r="U20" i="17"/>
  <c r="U17"/>
  <c r="U16"/>
  <c r="U15"/>
  <c r="S15"/>
  <c r="S16"/>
  <c r="S17"/>
  <c r="S20"/>
  <c r="Q20"/>
  <c r="Q17"/>
  <c r="Q16"/>
  <c r="Q15"/>
  <c r="O15"/>
  <c r="O16"/>
  <c r="O17"/>
  <c r="O20"/>
  <c r="M20"/>
  <c r="M17"/>
  <c r="M16"/>
  <c r="M15"/>
  <c r="K20"/>
  <c r="K17"/>
  <c r="K16"/>
  <c r="K15"/>
  <c r="I20"/>
  <c r="I17"/>
  <c r="I16"/>
  <c r="I15"/>
  <c r="G20"/>
  <c r="G17"/>
  <c r="G16"/>
  <c r="G15"/>
  <c r="E20"/>
  <c r="X20" s="1"/>
  <c r="E17"/>
  <c r="E16"/>
  <c r="X16" s="1"/>
  <c r="E15"/>
  <c r="W28" i="11"/>
  <c r="W27"/>
  <c r="W26"/>
  <c r="W25"/>
  <c r="W24"/>
  <c r="W23"/>
  <c r="W22"/>
  <c r="W20"/>
  <c r="W19"/>
  <c r="W18"/>
  <c r="W30" s="1"/>
  <c r="W17"/>
  <c r="U17" i="13"/>
  <c r="X27" i="11"/>
  <c r="X23"/>
  <c r="X22"/>
  <c r="W21"/>
  <c r="X20"/>
  <c r="X17"/>
  <c r="X30" s="1"/>
  <c r="X15" i="17" l="1"/>
  <c r="X17"/>
  <c r="X32" i="11"/>
  <c r="X33" s="1"/>
  <c r="X35" s="1"/>
  <c r="X23" i="17" l="1"/>
  <c r="X25" s="1"/>
  <c r="X37" i="11"/>
  <c r="X39" s="1"/>
  <c r="X26" i="17" l="1"/>
  <c r="X28" s="1"/>
  <c r="X30" s="1"/>
  <c r="X32" s="1"/>
</calcChain>
</file>

<file path=xl/sharedStrings.xml><?xml version="1.0" encoding="utf-8"?>
<sst xmlns="http://schemas.openxmlformats.org/spreadsheetml/2006/main" count="423" uniqueCount="122">
  <si>
    <t>A</t>
  </si>
  <si>
    <t>B</t>
  </si>
  <si>
    <t>C</t>
  </si>
  <si>
    <t>D</t>
  </si>
  <si>
    <t>E</t>
  </si>
  <si>
    <t>F</t>
  </si>
  <si>
    <t>G</t>
  </si>
  <si>
    <t>Catégories selon KBOB</t>
  </si>
  <si>
    <t>Candidat :</t>
  </si>
  <si>
    <t>autre</t>
  </si>
  <si>
    <t>heures</t>
  </si>
  <si>
    <t>TOTAL</t>
  </si>
  <si>
    <t>CHF</t>
  </si>
  <si>
    <r>
      <t xml:space="preserve">Tarifs en CHF/ heure </t>
    </r>
    <r>
      <rPr>
        <i/>
        <sz val="10"/>
        <rFont val="Arial Narrow"/>
        <family val="2"/>
      </rPr>
      <t/>
    </r>
  </si>
  <si>
    <t>Heures</t>
  </si>
  <si>
    <t>Prestations supplémentaires</t>
  </si>
  <si>
    <t>Offre d'honoraires pour les prestations demandées</t>
  </si>
  <si>
    <t>Offre d'honoraires pour les prestations supplémentaires</t>
  </si>
  <si>
    <t>Dossier d'offre, Annexe 1</t>
  </si>
  <si>
    <t>Dossier d'offre, Annexe 2</t>
  </si>
  <si>
    <t>Dossier d'offre, Annexe 4</t>
  </si>
  <si>
    <t>Nombre d'heures nécessaires pour l'exécution du marché par collaborateur et par type de prestation</t>
  </si>
  <si>
    <t>Nom, Prénom</t>
  </si>
  <si>
    <t>Formation</t>
  </si>
  <si>
    <t>Fonctions dans le projet</t>
  </si>
  <si>
    <t>Cat. KBOB</t>
  </si>
  <si>
    <t>Direction du mandat</t>
  </si>
  <si>
    <t>Gestion financière</t>
  </si>
  <si>
    <t>Type de prestation</t>
  </si>
  <si>
    <t>Total des heures</t>
  </si>
  <si>
    <t>Total</t>
  </si>
  <si>
    <t>Dossier d'offre, Annexe 5</t>
  </si>
  <si>
    <t>oui</t>
  </si>
  <si>
    <t>non</t>
  </si>
  <si>
    <t>Société</t>
  </si>
  <si>
    <t>Années de pratique</t>
  </si>
  <si>
    <t>Âge</t>
  </si>
  <si>
    <t>Dans la société depuis</t>
  </si>
  <si>
    <t>Spécialisations
(connaissances et expériences particulières)</t>
  </si>
  <si>
    <t>Fonction actuelle
(indiquer une éventuelle fonction dirigeante)</t>
  </si>
  <si>
    <r>
      <t xml:space="preserve">Personne 1
</t>
    </r>
    <r>
      <rPr>
        <sz val="11"/>
        <rFont val="Arial"/>
        <family val="2"/>
      </rPr>
      <t>(indiquer la fonction de la personne dans le projet)</t>
    </r>
  </si>
  <si>
    <t>Curriculum vitae joint en annexe</t>
  </si>
  <si>
    <r>
      <t xml:space="preserve">Références de la personne en relation </t>
    </r>
    <r>
      <rPr>
        <i/>
        <sz val="11"/>
        <rFont val="Arial"/>
        <family val="2"/>
      </rPr>
      <t>avec le marché et la fonction</t>
    </r>
    <r>
      <rPr>
        <sz val="11"/>
        <rFont val="Arial"/>
        <family val="2"/>
      </rPr>
      <t xml:space="preserve"> demandée (indiquer la référence et la fonction dans le projet)</t>
    </r>
  </si>
  <si>
    <t>Objet 1</t>
  </si>
  <si>
    <t>Objet 2</t>
  </si>
  <si>
    <r>
      <t xml:space="preserve">Personne 2
</t>
    </r>
    <r>
      <rPr>
        <sz val="11"/>
        <rFont val="Arial"/>
        <family val="2"/>
      </rPr>
      <t>(indiquer la fonction de la personne dans le projet)</t>
    </r>
  </si>
  <si>
    <r>
      <t xml:space="preserve">Personne 3
</t>
    </r>
    <r>
      <rPr>
        <sz val="11"/>
        <rFont val="Arial"/>
        <family val="2"/>
      </rPr>
      <t>(indiquer la fonction de la personne dans le projet)</t>
    </r>
  </si>
  <si>
    <r>
      <t xml:space="preserve">Personne 4
</t>
    </r>
    <r>
      <rPr>
        <sz val="11"/>
        <rFont val="Arial"/>
        <family val="2"/>
      </rPr>
      <t>(indiquer la fonction de la personne dans le projet)</t>
    </r>
  </si>
  <si>
    <r>
      <t xml:space="preserve">Personne 5
</t>
    </r>
    <r>
      <rPr>
        <sz val="11"/>
        <rFont val="Arial"/>
        <family val="2"/>
      </rPr>
      <t>(indiquer la fonction de la personne dans le projet)</t>
    </r>
  </si>
  <si>
    <r>
      <t xml:space="preserve">Personne 6
</t>
    </r>
    <r>
      <rPr>
        <sz val="11"/>
        <rFont val="Arial"/>
        <family val="2"/>
      </rPr>
      <t>(indiquer la fonction de la personne dans le projet)</t>
    </r>
  </si>
  <si>
    <t>Décrire au maximum 6 personnes clés</t>
  </si>
  <si>
    <t>Connaissances linguistiques</t>
  </si>
  <si>
    <t>français</t>
  </si>
  <si>
    <t>allemand</t>
  </si>
  <si>
    <t>écrit</t>
  </si>
  <si>
    <t>oral</t>
  </si>
  <si>
    <t>exellentes</t>
  </si>
  <si>
    <t>bonnes</t>
  </si>
  <si>
    <t>de base</t>
  </si>
  <si>
    <t>aucunes</t>
  </si>
  <si>
    <t>Références comparables au marché</t>
  </si>
  <si>
    <t>seul</t>
  </si>
  <si>
    <t>sous-traitant</t>
  </si>
  <si>
    <t>non, certaines ne font plus partie du bureau</t>
  </si>
  <si>
    <t>Nom de l'objet</t>
  </si>
  <si>
    <t>Lieu de l'objet</t>
  </si>
  <si>
    <t>Maître d'ouvrage</t>
  </si>
  <si>
    <t>Personne de contact (du maître d'ouvrage)</t>
  </si>
  <si>
    <t>Adresse</t>
  </si>
  <si>
    <t>N° de tél.</t>
  </si>
  <si>
    <t>Description du projet</t>
  </si>
  <si>
    <t>Rôle du bureau concerné</t>
  </si>
  <si>
    <t>pilote d'un groupement</t>
  </si>
  <si>
    <t>partenaire d'un groupement</t>
  </si>
  <si>
    <t>Description des prestations effectuées en relation avec la référence requise</t>
  </si>
  <si>
    <t>La (les) personne(s) qui ont effectué les preatations précitées font-elles toujours partie du bureau</t>
  </si>
  <si>
    <t>Pourquoi cette référence est-elle significative dans le cadre du présent appel d'offres ?</t>
  </si>
  <si>
    <t>Référence produite par le bureau</t>
  </si>
  <si>
    <t>Qualification des personnes clés</t>
  </si>
  <si>
    <t>Total honoraires (hors TVA)</t>
  </si>
  <si>
    <t>Reproduire le tableau ci-dessous pour saisir des références supplémentaires (1 tableau par référence !).</t>
  </si>
  <si>
    <t>Montant total du projet en CHF (hors taxes)</t>
  </si>
  <si>
    <t>Gestion qualité</t>
  </si>
  <si>
    <t>sinon à partir de</t>
  </si>
  <si>
    <t>Montant des honoraires en CHF (hors taxes) du bureau concerné</t>
  </si>
  <si>
    <t>Données de base</t>
  </si>
  <si>
    <t>Nombre d'heures</t>
  </si>
  <si>
    <t>Total des heures par mois</t>
  </si>
  <si>
    <t>Frais</t>
  </si>
  <si>
    <t>Rabais (sur honoraires et frais)</t>
  </si>
  <si>
    <t>TVA (sur honoraires et frais)</t>
  </si>
  <si>
    <t>Montant offre financière (hors TVA)</t>
  </si>
  <si>
    <t>Il s’agit de décrire et chiffrer toutes prestations non mentionnées par le maître d'ouvrage mais jugées intéressantes par le candidat à la bonne exécution du contrat selon l’ensemble des documents d’appel d’offre, des normes et directives en vigueur et des règles de l'art.</t>
  </si>
  <si>
    <t>Analyse du contexte</t>
  </si>
  <si>
    <t xml:space="preserve">Développement de variantes </t>
  </si>
  <si>
    <t>Définition des lignes directrices</t>
  </si>
  <si>
    <t>Identification des objectifs généraux de développement</t>
  </si>
  <si>
    <t xml:space="preserve">Analyse du contexte </t>
  </si>
  <si>
    <r>
      <t>Montant total offre financière (TVA, frais et rabais compris)</t>
    </r>
    <r>
      <rPr>
        <i/>
        <sz val="11"/>
        <rFont val="Arial"/>
        <family val="2"/>
      </rPr>
      <t xml:space="preserve">
=&gt; à reporter sous chapitre 14 dans le dossier d'offre</t>
    </r>
  </si>
  <si>
    <r>
      <t>Montant total pour prestations supplémentaires (TVA, frais et rabais compris)</t>
    </r>
    <r>
      <rPr>
        <i/>
        <sz val="11"/>
        <rFont val="Arial"/>
        <family val="2"/>
      </rPr>
      <t xml:space="preserve">
à reporter sous chapitre 14 dans le dossier d'offre</t>
    </r>
  </si>
  <si>
    <t>Ci-dessous, sera calculée l'offre d'honoraires pour les prestations explicitement demandées par le maître d'ouvrage (voir chapitres 1.1 et 1.3 du cahier des charges). D'éventuelles prestations supplémentaires seront calculées à l'aide de l'annexe 5.</t>
  </si>
  <si>
    <t>Prestations (y c. séances, coordinations et rendus)</t>
  </si>
  <si>
    <t>Nom des communes</t>
  </si>
  <si>
    <t>Dossier d'offre, Annexe 6</t>
  </si>
  <si>
    <t>Organigramme</t>
  </si>
  <si>
    <t>Planning détaillé</t>
  </si>
  <si>
    <t>Analyse des risques</t>
  </si>
  <si>
    <t>Question 2: Selon vous, quel est l’objectif principal à atteindre pour satisfaire en premier lieu l’adjudicateur ?</t>
  </si>
  <si>
    <t>Question 4: Quelles mesures proposez-vous afin de réduire ces risques ?</t>
  </si>
  <si>
    <t>Question 5: Comment envisagez-vous d’assurer et de gérer la qualité spécifique pour ce projet ?</t>
  </si>
  <si>
    <t>Question 6: Selon vous, quels sont les points faibles du cahier des charges qui nécessitent d’être clarifiés ?</t>
  </si>
  <si>
    <t>Dossier d'offre, Annexe 7</t>
  </si>
  <si>
    <t>Dossier d'offre, Annexe 8</t>
  </si>
  <si>
    <r>
      <t xml:space="preserve">Projet de revitalisation de </t>
    </r>
    <r>
      <rPr>
        <b/>
        <i/>
        <sz val="14"/>
        <color rgb="FFFF0000"/>
        <rFont val="Arial"/>
        <family val="2"/>
      </rPr>
      <t>nom du cours d'eau</t>
    </r>
  </si>
  <si>
    <t>Développement de variantes</t>
  </si>
  <si>
    <t>Prestations demandées</t>
  </si>
  <si>
    <t>Question 1: Veuillez décrire en quelques lignes comment vous envisagez ce projet, tel que présentée dans le cahier des charges.</t>
  </si>
  <si>
    <t>Question 3:  Selon vous, quels sont les principaux risques auxquels vous êtes susceptibles d’être confrontés durant l’exécution du marché ?</t>
  </si>
  <si>
    <t>Principe de répartition financière</t>
  </si>
  <si>
    <t>Choix de variante</t>
  </si>
  <si>
    <t>Dossier d'offre, Annexe 3</t>
  </si>
  <si>
    <t>Planning détaillé comprenant les différentes phases du projet, les dates butoir pour chaque phases et les séance prévues.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</si>
</sst>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\ &quot;heures&quot;"/>
  </numFmts>
  <fonts count="26">
    <font>
      <sz val="10"/>
      <name val="Arial"/>
    </font>
    <font>
      <sz val="10"/>
      <name val="Arial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b/>
      <i/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name val="Arial Narrow"/>
      <family val="2"/>
    </font>
    <font>
      <b/>
      <sz val="14"/>
      <color rgb="FFFF0000"/>
      <name val="Arial"/>
      <family val="2"/>
    </font>
    <font>
      <i/>
      <sz val="14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0">
    <xf numFmtId="0" fontId="0" fillId="0" borderId="0" xfId="0"/>
    <xf numFmtId="0" fontId="2" fillId="0" borderId="0" xfId="0" applyFont="1" applyFill="1" applyBorder="1" applyProtection="1"/>
    <xf numFmtId="0" fontId="4" fillId="0" borderId="0" xfId="0" applyFont="1" applyFill="1" applyBorder="1" applyProtection="1"/>
    <xf numFmtId="1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6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left" vertical="center" indent="1"/>
    </xf>
    <xf numFmtId="0" fontId="11" fillId="0" borderId="0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10" fillId="0" borderId="1" xfId="0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Protection="1"/>
    <xf numFmtId="0" fontId="10" fillId="0" borderId="1" xfId="0" applyFont="1" applyFill="1" applyBorder="1" applyProtection="1"/>
    <xf numFmtId="0" fontId="10" fillId="0" borderId="1" xfId="0" applyFont="1" applyFill="1" applyBorder="1" applyAlignment="1" applyProtection="1">
      <alignment horizontal="right"/>
    </xf>
    <xf numFmtId="0" fontId="9" fillId="0" borderId="1" xfId="0" applyFont="1" applyFill="1" applyBorder="1" applyProtection="1"/>
    <xf numFmtId="0" fontId="18" fillId="0" borderId="0" xfId="0" applyFont="1" applyFill="1" applyBorder="1" applyAlignment="1" applyProtection="1">
      <alignment vertical="center"/>
    </xf>
    <xf numFmtId="0" fontId="18" fillId="0" borderId="1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/>
    </xf>
    <xf numFmtId="43" fontId="20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 wrapText="1" indent="1"/>
    </xf>
    <xf numFmtId="43" fontId="17" fillId="0" borderId="3" xfId="0" applyNumberFormat="1" applyFont="1" applyFill="1" applyBorder="1" applyAlignment="1" applyProtection="1">
      <alignment horizontal="center" vertical="center"/>
    </xf>
    <xf numFmtId="43" fontId="17" fillId="0" borderId="0" xfId="0" applyNumberFormat="1" applyFont="1" applyFill="1" applyBorder="1" applyAlignment="1" applyProtection="1">
      <alignment horizontal="center" vertical="center"/>
    </xf>
    <xf numFmtId="43" fontId="17" fillId="0" borderId="0" xfId="0" applyNumberFormat="1" applyFont="1" applyFill="1" applyBorder="1" applyAlignment="1" applyProtection="1">
      <alignment horizontal="center" vertical="center" wrapText="1"/>
    </xf>
    <xf numFmtId="43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top"/>
    </xf>
    <xf numFmtId="1" fontId="13" fillId="0" borderId="0" xfId="0" applyNumberFormat="1" applyFont="1" applyFill="1" applyBorder="1" applyAlignment="1" applyProtection="1">
      <alignment vertical="top"/>
    </xf>
    <xf numFmtId="1" fontId="13" fillId="0" borderId="0" xfId="0" applyNumberFormat="1" applyFont="1" applyFill="1" applyBorder="1" applyAlignment="1" applyProtection="1">
      <alignment vertical="center"/>
    </xf>
    <xf numFmtId="1" fontId="21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1" fontId="13" fillId="0" borderId="0" xfId="0" applyNumberFormat="1" applyFont="1" applyFill="1" applyBorder="1" applyAlignment="1" applyProtection="1">
      <alignment horizontal="center" vertical="center"/>
    </xf>
    <xf numFmtId="1" fontId="6" fillId="0" borderId="0" xfId="0" applyNumberFormat="1" applyFont="1" applyFill="1" applyBorder="1" applyAlignment="1" applyProtection="1">
      <alignment horizontal="center" vertical="center"/>
    </xf>
    <xf numFmtId="0" fontId="13" fillId="0" borderId="0" xfId="0" quotePrefix="1" applyFont="1" applyFill="1" applyBorder="1" applyAlignment="1" applyProtection="1">
      <alignment vertical="center" wrapText="1"/>
    </xf>
    <xf numFmtId="1" fontId="13" fillId="2" borderId="4" xfId="0" applyNumberFormat="1" applyFont="1" applyFill="1" applyBorder="1" applyAlignment="1" applyProtection="1">
      <alignment vertical="center" wrapText="1"/>
      <protection locked="0"/>
    </xf>
    <xf numFmtId="1" fontId="13" fillId="2" borderId="5" xfId="0" applyNumberFormat="1" applyFont="1" applyFill="1" applyBorder="1" applyAlignment="1" applyProtection="1">
      <alignment vertical="center" wrapText="1"/>
      <protection locked="0"/>
    </xf>
    <xf numFmtId="41" fontId="17" fillId="0" borderId="6" xfId="0" applyNumberFormat="1" applyFont="1" applyFill="1" applyBorder="1" applyAlignment="1" applyProtection="1">
      <alignment vertical="center" wrapText="1"/>
    </xf>
    <xf numFmtId="1" fontId="13" fillId="2" borderId="4" xfId="1" applyNumberFormat="1" applyFont="1" applyFill="1" applyBorder="1" applyAlignment="1" applyProtection="1">
      <alignment vertical="center" wrapText="1"/>
      <protection locked="0"/>
    </xf>
    <xf numFmtId="41" fontId="17" fillId="0" borderId="0" xfId="0" applyNumberFormat="1" applyFont="1" applyFill="1" applyBorder="1" applyAlignment="1" applyProtection="1">
      <alignment vertical="center" wrapText="1"/>
    </xf>
    <xf numFmtId="43" fontId="17" fillId="0" borderId="7" xfId="0" applyNumberFormat="1" applyFont="1" applyFill="1" applyBorder="1" applyAlignment="1" applyProtection="1">
      <alignment vertical="center" wrapText="1"/>
    </xf>
    <xf numFmtId="1" fontId="21" fillId="0" borderId="0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" fontId="13" fillId="2" borderId="8" xfId="0" applyNumberFormat="1" applyFont="1" applyFill="1" applyBorder="1" applyAlignment="1" applyProtection="1">
      <alignment vertical="center" wrapText="1"/>
      <protection locked="0"/>
    </xf>
    <xf numFmtId="0" fontId="17" fillId="0" borderId="0" xfId="0" applyNumberFormat="1" applyFont="1" applyFill="1" applyBorder="1" applyAlignment="1" applyProtection="1">
      <alignment horizontal="right" vertical="center" wrapText="1"/>
    </xf>
    <xf numFmtId="1" fontId="13" fillId="2" borderId="8" xfId="1" applyNumberFormat="1" applyFont="1" applyFill="1" applyBorder="1" applyAlignment="1" applyProtection="1">
      <alignment vertical="center" wrapText="1"/>
      <protection locked="0"/>
    </xf>
    <xf numFmtId="164" fontId="17" fillId="0" borderId="10" xfId="0" applyNumberFormat="1" applyFont="1" applyFill="1" applyBorder="1" applyAlignment="1" applyProtection="1">
      <alignment vertical="center" wrapText="1"/>
    </xf>
    <xf numFmtId="1" fontId="13" fillId="2" borderId="11" xfId="0" applyNumberFormat="1" applyFont="1" applyFill="1" applyBorder="1" applyAlignment="1" applyProtection="1">
      <alignment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</xf>
    <xf numFmtId="1" fontId="13" fillId="2" borderId="14" xfId="0" applyNumberFormat="1" applyFont="1" applyFill="1" applyBorder="1" applyAlignment="1" applyProtection="1">
      <alignment vertical="center" wrapText="1"/>
      <protection locked="0"/>
    </xf>
    <xf numFmtId="1" fontId="13" fillId="2" borderId="15" xfId="0" applyNumberFormat="1" applyFont="1" applyFill="1" applyBorder="1" applyAlignment="1" applyProtection="1">
      <alignment vertical="center" wrapText="1"/>
      <protection locked="0"/>
    </xf>
    <xf numFmtId="41" fontId="17" fillId="0" borderId="16" xfId="0" applyNumberFormat="1" applyFont="1" applyFill="1" applyBorder="1" applyAlignment="1" applyProtection="1">
      <alignment vertical="center" wrapText="1"/>
    </xf>
    <xf numFmtId="1" fontId="13" fillId="2" borderId="14" xfId="1" applyNumberFormat="1" applyFont="1" applyFill="1" applyBorder="1" applyAlignment="1" applyProtection="1">
      <alignment vertical="center" wrapText="1"/>
      <protection locked="0"/>
    </xf>
    <xf numFmtId="0" fontId="17" fillId="0" borderId="0" xfId="0" applyNumberFormat="1" applyFont="1" applyFill="1" applyBorder="1" applyAlignment="1" applyProtection="1">
      <alignment vertical="center" wrapText="1"/>
    </xf>
    <xf numFmtId="0" fontId="17" fillId="0" borderId="0" xfId="0" quotePrefix="1" applyFont="1" applyFill="1" applyBorder="1" applyAlignment="1" applyProtection="1">
      <alignment vertical="center" wrapText="1"/>
    </xf>
    <xf numFmtId="43" fontId="13" fillId="0" borderId="7" xfId="0" quotePrefix="1" applyNumberFormat="1" applyFont="1" applyFill="1" applyBorder="1" applyAlignment="1" applyProtection="1">
      <alignment vertical="center" wrapText="1"/>
    </xf>
    <xf numFmtId="1" fontId="13" fillId="0" borderId="0" xfId="0" applyNumberFormat="1" applyFont="1" applyFill="1" applyBorder="1" applyAlignment="1" applyProtection="1">
      <alignment vertical="center" wrapText="1"/>
    </xf>
    <xf numFmtId="0" fontId="13" fillId="0" borderId="0" xfId="0" applyFont="1" applyFill="1" applyBorder="1" applyProtection="1"/>
    <xf numFmtId="1" fontId="13" fillId="0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" fontId="13" fillId="0" borderId="17" xfId="0" applyNumberFormat="1" applyFont="1" applyFill="1" applyBorder="1" applyAlignment="1" applyProtection="1">
      <alignment horizontal="center" vertical="center"/>
    </xf>
    <xf numFmtId="1" fontId="13" fillId="0" borderId="18" xfId="0" applyNumberFormat="1" applyFont="1" applyFill="1" applyBorder="1" applyAlignment="1" applyProtection="1">
      <alignment horizontal="center" vertical="center"/>
    </xf>
    <xf numFmtId="1" fontId="13" fillId="0" borderId="19" xfId="0" applyNumberFormat="1" applyFont="1" applyFill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/>
    <xf numFmtId="0" fontId="3" fillId="0" borderId="1" xfId="0" applyFont="1" applyFill="1" applyBorder="1" applyProtection="1"/>
    <xf numFmtId="0" fontId="13" fillId="0" borderId="7" xfId="0" applyFont="1" applyBorder="1" applyAlignment="1" applyProtection="1">
      <alignment horizontal="center" vertical="center"/>
    </xf>
    <xf numFmtId="41" fontId="13" fillId="0" borderId="20" xfId="0" applyNumberFormat="1" applyFont="1" applyBorder="1" applyAlignment="1" applyProtection="1">
      <alignment horizontal="center" vertical="center"/>
    </xf>
    <xf numFmtId="41" fontId="13" fillId="0" borderId="21" xfId="0" applyNumberFormat="1" applyFont="1" applyBorder="1" applyAlignment="1" applyProtection="1">
      <alignment horizontal="center" vertical="center"/>
    </xf>
    <xf numFmtId="41" fontId="13" fillId="0" borderId="22" xfId="0" applyNumberFormat="1" applyFont="1" applyBorder="1" applyAlignment="1" applyProtection="1">
      <alignment horizontal="center" vertical="center"/>
    </xf>
    <xf numFmtId="41" fontId="13" fillId="0" borderId="23" xfId="0" applyNumberFormat="1" applyFont="1" applyBorder="1" applyAlignment="1" applyProtection="1">
      <alignment horizontal="center" vertical="center"/>
    </xf>
    <xf numFmtId="41" fontId="13" fillId="0" borderId="24" xfId="0" applyNumberFormat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3" fillId="0" borderId="25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/>
    </xf>
    <xf numFmtId="0" fontId="13" fillId="0" borderId="26" xfId="0" applyFont="1" applyFill="1" applyBorder="1" applyAlignment="1" applyProtection="1">
      <alignment horizontal="left" vertical="center"/>
    </xf>
    <xf numFmtId="0" fontId="13" fillId="0" borderId="4" xfId="0" applyFont="1" applyFill="1" applyBorder="1" applyAlignment="1" applyProtection="1">
      <alignment horizontal="left" vertical="center"/>
    </xf>
    <xf numFmtId="0" fontId="13" fillId="0" borderId="27" xfId="0" applyFont="1" applyFill="1" applyBorder="1" applyAlignment="1" applyProtection="1">
      <alignment horizontal="left" vertical="center"/>
    </xf>
    <xf numFmtId="0" fontId="13" fillId="0" borderId="28" xfId="0" applyFont="1" applyFill="1" applyBorder="1" applyAlignment="1" applyProtection="1">
      <alignment horizontal="left" vertical="center"/>
    </xf>
    <xf numFmtId="0" fontId="13" fillId="0" borderId="14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horizontal="left" vertical="center"/>
    </xf>
    <xf numFmtId="0" fontId="13" fillId="0" borderId="31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left" vertical="center"/>
    </xf>
    <xf numFmtId="0" fontId="13" fillId="0" borderId="3" xfId="0" applyFont="1" applyFill="1" applyBorder="1" applyAlignment="1" applyProtection="1">
      <alignment vertical="center"/>
    </xf>
    <xf numFmtId="0" fontId="13" fillId="0" borderId="11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left" vertical="center"/>
      <protection locked="0"/>
    </xf>
    <xf numFmtId="0" fontId="13" fillId="2" borderId="34" xfId="0" applyFont="1" applyFill="1" applyBorder="1" applyAlignment="1" applyProtection="1">
      <alignment horizontal="left" vertical="center"/>
      <protection locked="0"/>
    </xf>
    <xf numFmtId="0" fontId="13" fillId="0" borderId="35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2" borderId="44" xfId="0" applyFont="1" applyFill="1" applyBorder="1" applyAlignment="1" applyProtection="1">
      <alignment horizontal="left" vertical="center" wrapText="1"/>
      <protection locked="0"/>
    </xf>
    <xf numFmtId="0" fontId="13" fillId="2" borderId="41" xfId="0" applyFont="1" applyFill="1" applyBorder="1" applyAlignment="1" applyProtection="1">
      <alignment horizontal="left" vertical="center"/>
      <protection locked="0"/>
    </xf>
    <xf numFmtId="0" fontId="13" fillId="2" borderId="36" xfId="0" applyFont="1" applyFill="1" applyBorder="1" applyAlignment="1" applyProtection="1">
      <alignment horizontal="left" vertical="center"/>
      <protection locked="0"/>
    </xf>
    <xf numFmtId="0" fontId="13" fillId="2" borderId="42" xfId="0" applyFont="1" applyFill="1" applyBorder="1" applyAlignment="1" applyProtection="1">
      <alignment horizontal="left" vertical="center"/>
      <protection locked="0"/>
    </xf>
    <xf numFmtId="0" fontId="13" fillId="2" borderId="39" xfId="0" applyFont="1" applyFill="1" applyBorder="1" applyAlignment="1" applyProtection="1">
      <alignment horizontal="left" vertical="center" wrapText="1"/>
      <protection locked="0"/>
    </xf>
    <xf numFmtId="0" fontId="13" fillId="2" borderId="37" xfId="0" applyFont="1" applyFill="1" applyBorder="1" applyAlignment="1" applyProtection="1">
      <alignment horizontal="left" vertical="center"/>
      <protection locked="0"/>
    </xf>
    <xf numFmtId="0" fontId="13" fillId="2" borderId="45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47" xfId="0" applyFont="1" applyFill="1" applyBorder="1" applyAlignment="1" applyProtection="1">
      <alignment horizontal="left" vertical="center"/>
      <protection locked="0"/>
    </xf>
    <xf numFmtId="0" fontId="13" fillId="2" borderId="46" xfId="0" applyFont="1" applyFill="1" applyBorder="1" applyAlignment="1" applyProtection="1">
      <alignment horizontal="left" vertical="center"/>
      <protection locked="0"/>
    </xf>
    <xf numFmtId="0" fontId="13" fillId="2" borderId="48" xfId="0" applyFont="1" applyFill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 applyProtection="1">
      <alignment horizontal="left" vertical="center" wrapText="1"/>
      <protection locked="0"/>
    </xf>
    <xf numFmtId="0" fontId="13" fillId="2" borderId="49" xfId="0" applyFont="1" applyFill="1" applyBorder="1" applyAlignment="1" applyProtection="1">
      <alignment horizontal="left" vertical="center"/>
      <protection locked="0"/>
    </xf>
    <xf numFmtId="0" fontId="13" fillId="0" borderId="15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1" fontId="13" fillId="2" borderId="43" xfId="0" applyNumberFormat="1" applyFont="1" applyFill="1" applyBorder="1" applyAlignment="1" applyProtection="1">
      <alignment horizontal="center" vertical="center"/>
      <protection locked="0"/>
    </xf>
    <xf numFmtId="1" fontId="13" fillId="2" borderId="41" xfId="0" applyNumberFormat="1" applyFont="1" applyFill="1" applyBorder="1" applyAlignment="1" applyProtection="1">
      <alignment horizontal="center" vertical="center"/>
      <protection locked="0"/>
    </xf>
    <xf numFmtId="1" fontId="13" fillId="2" borderId="29" xfId="0" applyNumberFormat="1" applyFont="1" applyFill="1" applyBorder="1" applyAlignment="1" applyProtection="1">
      <alignment horizontal="center" vertical="center"/>
      <protection locked="0"/>
    </xf>
    <xf numFmtId="1" fontId="13" fillId="2" borderId="11" xfId="0" applyNumberFormat="1" applyFont="1" applyFill="1" applyBorder="1" applyAlignment="1" applyProtection="1">
      <alignment horizontal="center" vertical="center"/>
      <protection locked="0"/>
    </xf>
    <xf numFmtId="1" fontId="13" fillId="2" borderId="36" xfId="0" applyNumberFormat="1" applyFont="1" applyFill="1" applyBorder="1" applyAlignment="1" applyProtection="1">
      <alignment horizontal="center" vertical="center"/>
      <protection locked="0"/>
    </xf>
    <xf numFmtId="1" fontId="13" fillId="2" borderId="50" xfId="0" applyNumberFormat="1" applyFont="1" applyFill="1" applyBorder="1" applyAlignment="1" applyProtection="1">
      <alignment horizontal="center" vertical="center"/>
      <protection locked="0"/>
    </xf>
    <xf numFmtId="1" fontId="13" fillId="2" borderId="14" xfId="0" applyNumberFormat="1" applyFont="1" applyFill="1" applyBorder="1" applyAlignment="1" applyProtection="1">
      <alignment horizontal="center" vertical="center"/>
      <protection locked="0"/>
    </xf>
    <xf numFmtId="1" fontId="13" fillId="2" borderId="33" xfId="0" applyNumberFormat="1" applyFont="1" applyFill="1" applyBorder="1" applyAlignment="1" applyProtection="1">
      <alignment horizontal="center" vertical="center"/>
      <protection locked="0"/>
    </xf>
    <xf numFmtId="1" fontId="13" fillId="2" borderId="30" xfId="0" applyNumberFormat="1" applyFont="1" applyFill="1" applyBorder="1" applyAlignment="1" applyProtection="1">
      <alignment horizontal="center" vertical="center"/>
      <protection locked="0"/>
    </xf>
    <xf numFmtId="0" fontId="13" fillId="0" borderId="51" xfId="0" applyFont="1" applyFill="1" applyBorder="1" applyAlignment="1" applyProtection="1">
      <alignment vertical="center" wrapText="1"/>
    </xf>
    <xf numFmtId="0" fontId="13" fillId="0" borderId="19" xfId="0" applyFont="1" applyFill="1" applyBorder="1" applyAlignment="1" applyProtection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3" fillId="0" borderId="19" xfId="0" applyFont="1" applyFill="1" applyBorder="1" applyAlignment="1" applyProtection="1">
      <alignment horizontal="left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35" xfId="0" applyFont="1" applyFill="1" applyBorder="1" applyAlignment="1" applyProtection="1">
      <alignment horizontal="center" vertical="center" wrapText="1"/>
    </xf>
    <xf numFmtId="0" fontId="17" fillId="0" borderId="51" xfId="0" applyFont="1" applyBorder="1" applyAlignment="1" applyProtection="1">
      <alignment horizontal="left" vertical="center"/>
    </xf>
    <xf numFmtId="0" fontId="13" fillId="0" borderId="53" xfId="0" applyFont="1" applyFill="1" applyBorder="1" applyAlignment="1" applyProtection="1">
      <alignment horizontal="center" vertical="center"/>
    </xf>
    <xf numFmtId="166" fontId="1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22" fillId="0" borderId="0" xfId="0" applyFont="1" applyFill="1" applyBorder="1" applyProtection="1"/>
    <xf numFmtId="0" fontId="13" fillId="0" borderId="0" xfId="0" applyFont="1" applyBorder="1" applyAlignment="1" applyProtection="1">
      <alignment horizontal="right" vertical="center"/>
    </xf>
    <xf numFmtId="1" fontId="17" fillId="0" borderId="0" xfId="0" applyNumberFormat="1" applyFont="1" applyBorder="1" applyAlignment="1" applyProtection="1">
      <alignment horizontal="center" vertical="center"/>
    </xf>
    <xf numFmtId="41" fontId="13" fillId="0" borderId="2" xfId="0" applyNumberFormat="1" applyFont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3" fillId="0" borderId="54" xfId="0" applyFont="1" applyFill="1" applyBorder="1" applyAlignment="1" applyProtection="1">
      <alignment horizontal="left" vertical="center"/>
    </xf>
    <xf numFmtId="43" fontId="13" fillId="0" borderId="0" xfId="0" quotePrefix="1" applyNumberFormat="1" applyFont="1" applyFill="1" applyBorder="1" applyAlignment="1" applyProtection="1">
      <alignment vertical="center" wrapText="1"/>
    </xf>
    <xf numFmtId="164" fontId="17" fillId="0" borderId="55" xfId="0" applyNumberFormat="1" applyFont="1" applyFill="1" applyBorder="1" applyAlignment="1" applyProtection="1">
      <alignment vertical="center" wrapText="1"/>
    </xf>
    <xf numFmtId="43" fontId="17" fillId="0" borderId="56" xfId="0" applyNumberFormat="1" applyFont="1" applyFill="1" applyBorder="1" applyAlignment="1" applyProtection="1">
      <alignment vertical="center" wrapText="1"/>
    </xf>
    <xf numFmtId="0" fontId="17" fillId="0" borderId="25" xfId="0" applyFont="1" applyFill="1" applyBorder="1" applyAlignment="1" applyProtection="1">
      <alignment horizontal="center" vertical="center" wrapText="1"/>
    </xf>
    <xf numFmtId="0" fontId="13" fillId="0" borderId="57" xfId="0" applyFont="1" applyFill="1" applyBorder="1" applyAlignment="1" applyProtection="1">
      <alignment horizontal="center" vertical="center"/>
    </xf>
    <xf numFmtId="0" fontId="13" fillId="0" borderId="57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 applyProtection="1">
      <alignment horizontal="right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1" fontId="13" fillId="2" borderId="5" xfId="2" applyNumberFormat="1" applyFont="1" applyFill="1" applyBorder="1" applyAlignment="1" applyProtection="1">
      <alignment vertical="center" wrapText="1"/>
      <protection locked="0"/>
    </xf>
    <xf numFmtId="1" fontId="13" fillId="2" borderId="15" xfId="2" applyNumberFormat="1" applyFont="1" applyFill="1" applyBorder="1" applyAlignment="1" applyProtection="1">
      <alignment vertical="center" wrapText="1"/>
      <protection locked="0"/>
    </xf>
    <xf numFmtId="0" fontId="9" fillId="0" borderId="0" xfId="0" quotePrefix="1" applyFont="1" applyFill="1" applyBorder="1" applyAlignment="1" applyProtection="1">
      <alignment horizontal="center" vertical="center" wrapText="1"/>
    </xf>
    <xf numFmtId="0" fontId="17" fillId="0" borderId="53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51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1" fontId="13" fillId="2" borderId="63" xfId="0" applyNumberFormat="1" applyFont="1" applyFill="1" applyBorder="1" applyAlignment="1" applyProtection="1">
      <alignment vertical="center" wrapText="1"/>
      <protection locked="0"/>
    </xf>
    <xf numFmtId="41" fontId="17" fillId="0" borderId="5" xfId="0" applyNumberFormat="1" applyFont="1" applyFill="1" applyBorder="1" applyAlignment="1" applyProtection="1">
      <alignment vertical="center" wrapText="1"/>
    </xf>
    <xf numFmtId="41" fontId="17" fillId="0" borderId="64" xfId="0" applyNumberFormat="1" applyFont="1" applyFill="1" applyBorder="1" applyAlignment="1" applyProtection="1">
      <alignment vertical="center" wrapText="1"/>
    </xf>
    <xf numFmtId="1" fontId="13" fillId="2" borderId="65" xfId="0" applyNumberFormat="1" applyFont="1" applyFill="1" applyBorder="1" applyAlignment="1" applyProtection="1">
      <alignment vertical="center" wrapText="1"/>
      <protection locked="0"/>
    </xf>
    <xf numFmtId="41" fontId="17" fillId="0" borderId="54" xfId="0" applyNumberFormat="1" applyFont="1" applyFill="1" applyBorder="1" applyAlignment="1" applyProtection="1">
      <alignment vertical="center" wrapText="1"/>
    </xf>
    <xf numFmtId="1" fontId="13" fillId="2" borderId="63" xfId="2" applyNumberFormat="1" applyFont="1" applyFill="1" applyBorder="1" applyAlignment="1" applyProtection="1">
      <alignment vertical="center" wrapText="1"/>
      <protection locked="0"/>
    </xf>
    <xf numFmtId="164" fontId="17" fillId="0" borderId="0" xfId="0" applyNumberFormat="1" applyFont="1" applyFill="1" applyBorder="1" applyAlignment="1" applyProtection="1">
      <alignment vertical="center" wrapText="1"/>
    </xf>
    <xf numFmtId="43" fontId="17" fillId="0" borderId="0" xfId="0" applyNumberFormat="1" applyFont="1" applyFill="1" applyBorder="1" applyAlignment="1" applyProtection="1">
      <alignment vertical="center" wrapText="1"/>
    </xf>
    <xf numFmtId="164" fontId="17" fillId="0" borderId="0" xfId="0" quotePrefix="1" applyNumberFormat="1" applyFont="1" applyFill="1" applyBorder="1" applyAlignment="1" applyProtection="1">
      <alignment vertical="center" wrapText="1"/>
    </xf>
    <xf numFmtId="43" fontId="17" fillId="0" borderId="0" xfId="0" quotePrefix="1" applyNumberFormat="1" applyFont="1" applyFill="1" applyBorder="1" applyAlignment="1" applyProtection="1">
      <alignment vertical="center" wrapText="1"/>
    </xf>
    <xf numFmtId="164" fontId="17" fillId="0" borderId="63" xfId="0" applyNumberFormat="1" applyFont="1" applyFill="1" applyBorder="1" applyAlignment="1" applyProtection="1">
      <alignment vertical="center" wrapText="1"/>
    </xf>
    <xf numFmtId="43" fontId="17" fillId="0" borderId="64" xfId="0" applyNumberFormat="1" applyFont="1" applyFill="1" applyBorder="1" applyAlignment="1" applyProtection="1">
      <alignment vertical="center" wrapText="1"/>
    </xf>
    <xf numFmtId="164" fontId="17" fillId="0" borderId="65" xfId="0" applyNumberFormat="1" applyFont="1" applyFill="1" applyBorder="1" applyAlignment="1" applyProtection="1">
      <alignment vertical="center" wrapText="1"/>
    </xf>
    <xf numFmtId="43" fontId="17" fillId="0" borderId="54" xfId="0" applyNumberFormat="1" applyFont="1" applyFill="1" applyBorder="1" applyAlignment="1" applyProtection="1">
      <alignment vertical="center" wrapText="1"/>
    </xf>
    <xf numFmtId="164" fontId="17" fillId="0" borderId="66" xfId="0" applyNumberFormat="1" applyFont="1" applyFill="1" applyBorder="1" applyAlignment="1" applyProtection="1">
      <alignment vertical="center" wrapText="1"/>
    </xf>
    <xf numFmtId="43" fontId="17" fillId="0" borderId="67" xfId="0" applyNumberFormat="1" applyFont="1" applyFill="1" applyBorder="1" applyAlignment="1" applyProtection="1">
      <alignment vertical="center" wrapText="1"/>
    </xf>
    <xf numFmtId="164" fontId="17" fillId="0" borderId="68" xfId="0" quotePrefix="1" applyNumberFormat="1" applyFont="1" applyFill="1" applyBorder="1" applyAlignment="1" applyProtection="1">
      <alignment vertical="center" wrapText="1"/>
    </xf>
    <xf numFmtId="43" fontId="17" fillId="0" borderId="69" xfId="0" quotePrefix="1" applyNumberFormat="1" applyFont="1" applyFill="1" applyBorder="1" applyAlignment="1" applyProtection="1">
      <alignment vertical="center" wrapText="1"/>
    </xf>
    <xf numFmtId="1" fontId="13" fillId="0" borderId="0" xfId="0" applyNumberFormat="1" applyFont="1" applyFill="1" applyBorder="1" applyAlignment="1" applyProtection="1">
      <alignment vertical="center" wrapText="1"/>
      <protection locked="0"/>
    </xf>
    <xf numFmtId="1" fontId="13" fillId="0" borderId="0" xfId="2" applyNumberFormat="1" applyFont="1" applyFill="1" applyBorder="1" applyAlignment="1" applyProtection="1">
      <alignment vertical="center" wrapText="1"/>
      <protection locked="0"/>
    </xf>
    <xf numFmtId="165" fontId="13" fillId="2" borderId="7" xfId="0" quotePrefix="1" applyNumberFormat="1" applyFont="1" applyFill="1" applyBorder="1" applyAlignment="1" applyProtection="1">
      <alignment vertical="center" wrapText="1"/>
      <protection locked="0"/>
    </xf>
    <xf numFmtId="43" fontId="13" fillId="0" borderId="20" xfId="0" quotePrefix="1" applyNumberFormat="1" applyFont="1" applyFill="1" applyBorder="1" applyAlignment="1" applyProtection="1">
      <alignment vertical="center" wrapText="1"/>
    </xf>
    <xf numFmtId="43" fontId="13" fillId="0" borderId="22" xfId="0" quotePrefix="1" applyNumberFormat="1" applyFont="1" applyFill="1" applyBorder="1" applyAlignment="1" applyProtection="1">
      <alignment vertical="center" wrapText="1"/>
    </xf>
    <xf numFmtId="165" fontId="13" fillId="2" borderId="20" xfId="5" applyNumberFormat="1" applyFont="1" applyFill="1" applyBorder="1" applyProtection="1">
      <protection locked="0"/>
    </xf>
    <xf numFmtId="165" fontId="13" fillId="2" borderId="22" xfId="5" applyNumberFormat="1" applyFont="1" applyFill="1" applyBorder="1" applyProtection="1">
      <protection locked="0"/>
    </xf>
    <xf numFmtId="165" fontId="13" fillId="0" borderId="0" xfId="5" applyNumberFormat="1" applyFont="1" applyFill="1" applyBorder="1" applyProtection="1">
      <protection locked="0"/>
    </xf>
    <xf numFmtId="43" fontId="17" fillId="0" borderId="2" xfId="0" quotePrefix="1" applyNumberFormat="1" applyFont="1" applyFill="1" applyBorder="1" applyAlignment="1" applyProtection="1">
      <alignment vertical="center" wrapText="1"/>
    </xf>
    <xf numFmtId="165" fontId="13" fillId="0" borderId="0" xfId="0" quotePrefix="1" applyNumberFormat="1" applyFont="1" applyFill="1" applyBorder="1" applyAlignment="1" applyProtection="1">
      <alignment vertical="center" wrapText="1"/>
      <protection locked="0"/>
    </xf>
    <xf numFmtId="43" fontId="17" fillId="4" borderId="2" xfId="0" quotePrefix="1" applyNumberFormat="1" applyFont="1" applyFill="1" applyBorder="1" applyAlignment="1" applyProtection="1">
      <alignment vertical="center" wrapText="1"/>
    </xf>
    <xf numFmtId="41" fontId="17" fillId="0" borderId="0" xfId="0" applyNumberFormat="1" applyFont="1" applyFill="1" applyBorder="1" applyAlignment="1" applyProtection="1">
      <alignment horizontal="right" vertical="center" wrapText="1"/>
    </xf>
    <xf numFmtId="0" fontId="15" fillId="4" borderId="0" xfId="0" applyFont="1" applyFill="1" applyBorder="1" applyProtection="1"/>
    <xf numFmtId="0" fontId="2" fillId="4" borderId="0" xfId="0" applyFont="1" applyFill="1" applyBorder="1" applyProtection="1"/>
    <xf numFmtId="0" fontId="8" fillId="4" borderId="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right" vertical="center"/>
    </xf>
    <xf numFmtId="0" fontId="13" fillId="2" borderId="32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41" xfId="0" applyFont="1" applyFill="1" applyBorder="1" applyAlignment="1" applyProtection="1">
      <alignment horizontal="left" vertical="center"/>
      <protection locked="0"/>
    </xf>
    <xf numFmtId="0" fontId="13" fillId="2" borderId="42" xfId="0" applyFont="1" applyFill="1" applyBorder="1" applyAlignment="1" applyProtection="1">
      <alignment horizontal="left" vertical="center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1" fontId="13" fillId="2" borderId="32" xfId="0" applyNumberFormat="1" applyFont="1" applyFill="1" applyBorder="1" applyAlignment="1" applyProtection="1">
      <alignment horizontal="center" vertical="center"/>
      <protection locked="0"/>
    </xf>
    <xf numFmtId="1" fontId="13" fillId="2" borderId="6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Protection="1"/>
    <xf numFmtId="1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13" fillId="2" borderId="93" xfId="0" applyFont="1" applyFill="1" applyBorder="1" applyAlignment="1" applyProtection="1">
      <alignment horizontal="left" vertical="center" wrapText="1"/>
      <protection locked="0"/>
    </xf>
    <xf numFmtId="0" fontId="13" fillId="2" borderId="94" xfId="0" applyFont="1" applyFill="1" applyBorder="1" applyAlignment="1" applyProtection="1">
      <alignment horizontal="left" vertical="center"/>
      <protection locked="0"/>
    </xf>
    <xf numFmtId="0" fontId="13" fillId="2" borderId="81" xfId="0" applyFont="1" applyFill="1" applyBorder="1" applyAlignment="1" applyProtection="1">
      <alignment horizontal="left" vertical="center"/>
      <protection locked="0"/>
    </xf>
    <xf numFmtId="0" fontId="13" fillId="2" borderId="95" xfId="0" applyFont="1" applyFill="1" applyBorder="1" applyAlignment="1" applyProtection="1">
      <alignment horizontal="left" vertical="center"/>
      <protection locked="0"/>
    </xf>
    <xf numFmtId="0" fontId="13" fillId="2" borderId="96" xfId="0" applyFont="1" applyFill="1" applyBorder="1" applyAlignment="1" applyProtection="1">
      <alignment horizontal="left" vertical="center" wrapText="1"/>
      <protection locked="0"/>
    </xf>
    <xf numFmtId="0" fontId="13" fillId="2" borderId="97" xfId="0" applyFont="1" applyFill="1" applyBorder="1" applyAlignment="1" applyProtection="1">
      <alignment horizontal="left" vertical="center"/>
      <protection locked="0"/>
    </xf>
    <xf numFmtId="0" fontId="13" fillId="2" borderId="94" xfId="0" applyFont="1" applyFill="1" applyBorder="1" applyAlignment="1" applyProtection="1">
      <alignment horizontal="left" vertical="center" wrapText="1"/>
      <protection locked="0"/>
    </xf>
    <xf numFmtId="0" fontId="13" fillId="2" borderId="98" xfId="0" applyFont="1" applyFill="1" applyBorder="1" applyAlignment="1" applyProtection="1">
      <alignment horizontal="left" vertical="center" wrapText="1"/>
      <protection locked="0"/>
    </xf>
    <xf numFmtId="1" fontId="13" fillId="2" borderId="99" xfId="0" applyNumberFormat="1" applyFont="1" applyFill="1" applyBorder="1" applyAlignment="1" applyProtection="1">
      <alignment horizontal="center" vertical="center"/>
      <protection locked="0"/>
    </xf>
    <xf numFmtId="1" fontId="13" fillId="2" borderId="46" xfId="0" applyNumberFormat="1" applyFont="1" applyFill="1" applyBorder="1" applyAlignment="1" applyProtection="1">
      <alignment horizontal="center" vertical="center"/>
      <protection locked="0"/>
    </xf>
    <xf numFmtId="1" fontId="13" fillId="2" borderId="97" xfId="0" applyNumberFormat="1" applyFont="1" applyFill="1" applyBorder="1" applyAlignment="1" applyProtection="1">
      <alignment horizontal="center" vertical="center"/>
      <protection locked="0"/>
    </xf>
    <xf numFmtId="1" fontId="13" fillId="2" borderId="37" xfId="0" applyNumberFormat="1" applyFont="1" applyFill="1" applyBorder="1" applyAlignment="1" applyProtection="1">
      <alignment horizontal="center" vertical="center"/>
      <protection locked="0"/>
    </xf>
    <xf numFmtId="1" fontId="13" fillId="2" borderId="61" xfId="0" applyNumberFormat="1" applyFont="1" applyFill="1" applyBorder="1" applyAlignment="1" applyProtection="1">
      <alignment vertical="center" wrapText="1"/>
      <protection locked="0"/>
    </xf>
    <xf numFmtId="41" fontId="17" fillId="0" borderId="27" xfId="0" applyNumberFormat="1" applyFont="1" applyFill="1" applyBorder="1" applyAlignment="1" applyProtection="1">
      <alignment vertical="center" wrapText="1"/>
    </xf>
    <xf numFmtId="41" fontId="17" fillId="0" borderId="62" xfId="0" applyNumberFormat="1" applyFont="1" applyFill="1" applyBorder="1" applyAlignment="1" applyProtection="1">
      <alignment vertical="center" wrapText="1"/>
    </xf>
    <xf numFmtId="1" fontId="13" fillId="2" borderId="27" xfId="0" applyNumberFormat="1" applyFont="1" applyFill="1" applyBorder="1" applyAlignment="1" applyProtection="1">
      <alignment vertical="center" wrapText="1"/>
      <protection locked="0"/>
    </xf>
    <xf numFmtId="1" fontId="13" fillId="2" borderId="27" xfId="2" applyNumberFormat="1" applyFont="1" applyFill="1" applyBorder="1" applyAlignment="1" applyProtection="1">
      <alignment vertical="center" wrapText="1"/>
      <protection locked="0"/>
    </xf>
    <xf numFmtId="1" fontId="13" fillId="2" borderId="61" xfId="2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left" vertical="center"/>
    </xf>
    <xf numFmtId="0" fontId="14" fillId="0" borderId="0" xfId="0" applyFont="1"/>
    <xf numFmtId="0" fontId="13" fillId="0" borderId="53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Alignment="1">
      <alignment horizontal="left" indent="2"/>
    </xf>
    <xf numFmtId="0" fontId="16" fillId="0" borderId="0" xfId="0" applyFont="1"/>
    <xf numFmtId="0" fontId="23" fillId="0" borderId="0" xfId="0" applyFont="1" applyFill="1" applyBorder="1" applyAlignment="1" applyProtection="1">
      <alignment horizontal="left" vertical="center"/>
    </xf>
    <xf numFmtId="0" fontId="14" fillId="2" borderId="68" xfId="0" applyFont="1" applyFill="1" applyBorder="1" applyAlignment="1" applyProtection="1">
      <alignment horizontal="left" vertical="center"/>
      <protection locked="0"/>
    </xf>
    <xf numFmtId="0" fontId="14" fillId="2" borderId="74" xfId="0" applyFont="1" applyFill="1" applyBorder="1" applyAlignment="1" applyProtection="1">
      <alignment horizontal="left" vertical="center"/>
      <protection locked="0"/>
    </xf>
    <xf numFmtId="0" fontId="14" fillId="2" borderId="6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</xf>
    <xf numFmtId="0" fontId="10" fillId="3" borderId="68" xfId="0" applyFont="1" applyFill="1" applyBorder="1" applyAlignment="1" applyProtection="1">
      <alignment horizontal="center" vertical="center" wrapText="1"/>
    </xf>
    <xf numFmtId="0" fontId="10" fillId="3" borderId="74" xfId="0" applyFont="1" applyFill="1" applyBorder="1" applyAlignment="1" applyProtection="1">
      <alignment horizontal="center" vertical="center" wrapText="1"/>
    </xf>
    <xf numFmtId="0" fontId="10" fillId="2" borderId="72" xfId="0" applyFont="1" applyFill="1" applyBorder="1" applyAlignment="1" applyProtection="1">
      <alignment horizontal="center" vertical="center"/>
      <protection locked="0"/>
    </xf>
    <xf numFmtId="0" fontId="10" fillId="2" borderId="74" xfId="0" applyFont="1" applyFill="1" applyBorder="1" applyAlignment="1" applyProtection="1">
      <alignment horizontal="center" vertical="center"/>
      <protection locked="0"/>
    </xf>
    <xf numFmtId="0" fontId="10" fillId="2" borderId="69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 applyProtection="1">
      <alignment horizontal="left" vertical="center"/>
      <protection locked="0"/>
    </xf>
    <xf numFmtId="0" fontId="13" fillId="0" borderId="43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2" borderId="41" xfId="0" applyFont="1" applyFill="1" applyBorder="1" applyAlignment="1" applyProtection="1">
      <alignment horizontal="left" vertical="top"/>
      <protection locked="0"/>
    </xf>
    <xf numFmtId="0" fontId="13" fillId="2" borderId="29" xfId="0" applyFont="1" applyFill="1" applyBorder="1" applyAlignment="1" applyProtection="1">
      <alignment horizontal="left" vertical="top"/>
      <protection locked="0"/>
    </xf>
    <xf numFmtId="0" fontId="13" fillId="2" borderId="42" xfId="0" applyFont="1" applyFill="1" applyBorder="1" applyAlignment="1" applyProtection="1">
      <alignment horizontal="left" vertical="top"/>
      <protection locked="0"/>
    </xf>
    <xf numFmtId="0" fontId="13" fillId="2" borderId="32" xfId="0" applyFont="1" applyFill="1" applyBorder="1" applyAlignment="1" applyProtection="1">
      <alignment horizontal="left" vertical="top"/>
      <protection locked="0"/>
    </xf>
    <xf numFmtId="0" fontId="13" fillId="2" borderId="28" xfId="0" applyFont="1" applyFill="1" applyBorder="1" applyAlignment="1" applyProtection="1">
      <alignment horizontal="left" vertical="top"/>
      <protection locked="0"/>
    </xf>
    <xf numFmtId="0" fontId="13" fillId="2" borderId="6" xfId="0" applyFont="1" applyFill="1" applyBorder="1" applyAlignment="1" applyProtection="1">
      <alignment horizontal="left" vertical="top"/>
      <protection locked="0"/>
    </xf>
    <xf numFmtId="0" fontId="13" fillId="0" borderId="66" xfId="0" applyFont="1" applyFill="1" applyBorder="1" applyAlignment="1" applyProtection="1">
      <alignment horizontal="center" vertical="center"/>
    </xf>
    <xf numFmtId="0" fontId="13" fillId="0" borderId="83" xfId="0" applyFont="1" applyFill="1" applyBorder="1" applyAlignment="1" applyProtection="1">
      <alignment horizontal="center" vertical="center"/>
    </xf>
    <xf numFmtId="0" fontId="13" fillId="0" borderId="53" xfId="0" applyFont="1" applyFill="1" applyBorder="1" applyAlignment="1" applyProtection="1">
      <alignment horizontal="center" vertical="center"/>
    </xf>
    <xf numFmtId="0" fontId="13" fillId="0" borderId="78" xfId="0" applyFont="1" applyFill="1" applyBorder="1" applyAlignment="1" applyProtection="1">
      <alignment horizontal="center" vertical="center"/>
    </xf>
    <xf numFmtId="0" fontId="13" fillId="0" borderId="60" xfId="0" applyFont="1" applyFill="1" applyBorder="1" applyAlignment="1" applyProtection="1">
      <alignment horizontal="center" vertical="center"/>
    </xf>
    <xf numFmtId="0" fontId="13" fillId="0" borderId="45" xfId="0" applyFont="1" applyFill="1" applyBorder="1" applyAlignment="1" applyProtection="1">
      <alignment horizontal="center" vertical="center"/>
    </xf>
    <xf numFmtId="0" fontId="13" fillId="2" borderId="84" xfId="0" applyFont="1" applyFill="1" applyBorder="1" applyAlignment="1" applyProtection="1">
      <alignment horizontal="left" vertical="top"/>
      <protection locked="0"/>
    </xf>
    <xf numFmtId="0" fontId="13" fillId="2" borderId="9" xfId="0" applyFont="1" applyFill="1" applyBorder="1" applyAlignment="1" applyProtection="1">
      <alignment horizontal="left" vertical="top"/>
      <protection locked="0"/>
    </xf>
    <xf numFmtId="0" fontId="13" fillId="2" borderId="67" xfId="0" applyFont="1" applyFill="1" applyBorder="1" applyAlignment="1" applyProtection="1">
      <alignment horizontal="left" vertical="top"/>
      <protection locked="0"/>
    </xf>
    <xf numFmtId="0" fontId="13" fillId="2" borderId="85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3" fillId="2" borderId="25" xfId="0" applyFont="1" applyFill="1" applyBorder="1" applyAlignment="1" applyProtection="1">
      <alignment horizontal="left" vertical="top"/>
      <protection locked="0"/>
    </xf>
    <xf numFmtId="0" fontId="13" fillId="2" borderId="86" xfId="0" applyFont="1" applyFill="1" applyBorder="1" applyAlignment="1" applyProtection="1">
      <alignment horizontal="left" vertical="top"/>
      <protection locked="0"/>
    </xf>
    <xf numFmtId="0" fontId="13" fillId="2" borderId="1" xfId="0" applyFont="1" applyFill="1" applyBorder="1" applyAlignment="1" applyProtection="1">
      <alignment horizontal="left" vertical="top"/>
      <protection locked="0"/>
    </xf>
    <xf numFmtId="0" fontId="13" fillId="2" borderId="31" xfId="0" applyFont="1" applyFill="1" applyBorder="1" applyAlignment="1" applyProtection="1">
      <alignment horizontal="left" vertical="top"/>
      <protection locked="0"/>
    </xf>
    <xf numFmtId="0" fontId="13" fillId="0" borderId="14" xfId="0" applyFont="1" applyFill="1" applyBorder="1" applyAlignment="1" applyProtection="1">
      <alignment horizontal="left" vertical="center" wrapText="1"/>
    </xf>
    <xf numFmtId="0" fontId="13" fillId="2" borderId="33" xfId="0" applyFont="1" applyFill="1" applyBorder="1" applyAlignment="1" applyProtection="1">
      <alignment horizontal="left" vertical="top"/>
      <protection locked="0"/>
    </xf>
    <xf numFmtId="0" fontId="13" fillId="2" borderId="30" xfId="0" applyFont="1" applyFill="1" applyBorder="1" applyAlignment="1" applyProtection="1">
      <alignment horizontal="left" vertical="top"/>
      <protection locked="0"/>
    </xf>
    <xf numFmtId="0" fontId="13" fillId="2" borderId="16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center"/>
      <protection locked="0"/>
    </xf>
    <xf numFmtId="0" fontId="13" fillId="2" borderId="59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38" xfId="0" applyFont="1" applyFill="1" applyBorder="1" applyAlignment="1" applyProtection="1">
      <alignment horizontal="left" vertical="center" wrapText="1"/>
    </xf>
    <xf numFmtId="0" fontId="13" fillId="0" borderId="36" xfId="0" applyFont="1" applyFill="1" applyBorder="1" applyAlignment="1" applyProtection="1">
      <alignment horizontal="left" vertical="center" wrapText="1"/>
    </xf>
    <xf numFmtId="0" fontId="13" fillId="0" borderId="50" xfId="0" applyFont="1" applyFill="1" applyBorder="1" applyAlignment="1" applyProtection="1">
      <alignment horizontal="left" vertical="center" wrapText="1"/>
    </xf>
    <xf numFmtId="0" fontId="13" fillId="0" borderId="37" xfId="0" applyFont="1" applyFill="1" applyBorder="1" applyAlignment="1" applyProtection="1">
      <alignment horizontal="left" vertical="center" wrapText="1"/>
    </xf>
    <xf numFmtId="0" fontId="13" fillId="0" borderId="39" xfId="0" applyFont="1" applyFill="1" applyBorder="1" applyAlignment="1" applyProtection="1">
      <alignment horizontal="left" vertical="center" wrapText="1"/>
    </xf>
    <xf numFmtId="0" fontId="13" fillId="0" borderId="32" xfId="0" applyFont="1" applyFill="1" applyBorder="1" applyAlignment="1" applyProtection="1">
      <alignment horizontal="left" vertical="center" wrapText="1"/>
    </xf>
    <xf numFmtId="0" fontId="13" fillId="0" borderId="28" xfId="0" applyFont="1" applyFill="1" applyBorder="1" applyAlignment="1" applyProtection="1">
      <alignment horizontal="left" vertical="center" wrapText="1"/>
    </xf>
    <xf numFmtId="0" fontId="13" fillId="0" borderId="6" xfId="0" applyFont="1" applyFill="1" applyBorder="1" applyAlignment="1" applyProtection="1">
      <alignment horizontal="left" vertical="center" wrapText="1"/>
    </xf>
    <xf numFmtId="0" fontId="13" fillId="2" borderId="32" xfId="0" applyFont="1" applyFill="1" applyBorder="1" applyAlignment="1" applyProtection="1">
      <alignment horizontal="left" vertical="center"/>
      <protection locked="0"/>
    </xf>
    <xf numFmtId="0" fontId="13" fillId="0" borderId="32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0" borderId="58" xfId="0" applyFont="1" applyFill="1" applyBorder="1" applyAlignment="1" applyProtection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3" fillId="2" borderId="50" xfId="0" applyFont="1" applyFill="1" applyBorder="1" applyAlignment="1" applyProtection="1">
      <alignment horizontal="left" vertical="top"/>
      <protection locked="0"/>
    </xf>
    <xf numFmtId="0" fontId="13" fillId="2" borderId="12" xfId="0" applyFont="1" applyFill="1" applyBorder="1" applyAlignment="1" applyProtection="1">
      <alignment horizontal="left" vertical="top"/>
      <protection locked="0"/>
    </xf>
    <xf numFmtId="0" fontId="13" fillId="2" borderId="59" xfId="0" applyFont="1" applyFill="1" applyBorder="1" applyAlignment="1" applyProtection="1">
      <alignment horizontal="left" vertical="top"/>
      <protection locked="0"/>
    </xf>
    <xf numFmtId="0" fontId="13" fillId="0" borderId="33" xfId="0" applyFont="1" applyFill="1" applyBorder="1" applyAlignment="1" applyProtection="1">
      <alignment horizontal="left" vertical="center"/>
    </xf>
    <xf numFmtId="0" fontId="13" fillId="0" borderId="16" xfId="0" applyFont="1" applyFill="1" applyBorder="1" applyAlignment="1" applyProtection="1">
      <alignment horizontal="left" vertical="center"/>
    </xf>
    <xf numFmtId="0" fontId="13" fillId="0" borderId="40" xfId="0" applyFont="1" applyFill="1" applyBorder="1" applyAlignment="1" applyProtection="1">
      <alignment horizontal="left" vertical="center"/>
    </xf>
    <xf numFmtId="0" fontId="13" fillId="0" borderId="51" xfId="0" applyFont="1" applyFill="1" applyBorder="1" applyAlignment="1" applyProtection="1">
      <alignment horizontal="left" vertical="center"/>
    </xf>
    <xf numFmtId="0" fontId="13" fillId="2" borderId="82" xfId="0" applyFont="1" applyFill="1" applyBorder="1" applyAlignment="1" applyProtection="1">
      <alignment horizontal="center" vertical="center"/>
      <protection locked="0"/>
    </xf>
    <xf numFmtId="0" fontId="13" fillId="2" borderId="51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left" vertical="center"/>
    </xf>
    <xf numFmtId="0" fontId="13" fillId="0" borderId="44" xfId="0" applyFont="1" applyFill="1" applyBorder="1" applyAlignment="1" applyProtection="1">
      <alignment horizontal="left" vertical="center"/>
    </xf>
    <xf numFmtId="0" fontId="13" fillId="0" borderId="29" xfId="0" applyFont="1" applyFill="1" applyBorder="1" applyAlignment="1" applyProtection="1">
      <alignment horizontal="left" vertical="center"/>
    </xf>
    <xf numFmtId="0" fontId="13" fillId="0" borderId="42" xfId="0" applyFont="1" applyFill="1" applyBorder="1" applyAlignment="1" applyProtection="1">
      <alignment horizontal="left" vertical="center"/>
    </xf>
    <xf numFmtId="0" fontId="13" fillId="0" borderId="39" xfId="0" applyFont="1" applyFill="1" applyBorder="1" applyAlignment="1" applyProtection="1">
      <alignment horizontal="left" vertical="center"/>
    </xf>
    <xf numFmtId="0" fontId="13" fillId="0" borderId="28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/>
    </xf>
    <xf numFmtId="0" fontId="13" fillId="0" borderId="36" xfId="0" applyFont="1" applyFill="1" applyBorder="1" applyAlignment="1" applyProtection="1">
      <alignment horizontal="left" vertical="center"/>
    </xf>
    <xf numFmtId="0" fontId="13" fillId="0" borderId="37" xfId="0" applyFont="1" applyFill="1" applyBorder="1" applyAlignment="1" applyProtection="1">
      <alignment horizontal="left" vertical="center"/>
    </xf>
    <xf numFmtId="0" fontId="13" fillId="2" borderId="4" xfId="0" applyFont="1" applyFill="1" applyBorder="1" applyAlignment="1" applyProtection="1">
      <alignment horizontal="left" vertical="top"/>
      <protection locked="0"/>
    </xf>
    <xf numFmtId="0" fontId="13" fillId="2" borderId="14" xfId="0" applyFont="1" applyFill="1" applyBorder="1" applyAlignment="1" applyProtection="1">
      <alignment horizontal="left" vertical="top"/>
      <protection locked="0"/>
    </xf>
    <xf numFmtId="0" fontId="13" fillId="0" borderId="4" xfId="0" applyFont="1" applyFill="1" applyBorder="1" applyAlignment="1" applyProtection="1">
      <alignment horizontal="left" vertical="center"/>
    </xf>
    <xf numFmtId="0" fontId="13" fillId="0" borderId="34" xfId="0" applyFont="1" applyFill="1" applyBorder="1" applyAlignment="1" applyProtection="1">
      <alignment horizontal="left" vertical="center"/>
    </xf>
    <xf numFmtId="0" fontId="13" fillId="0" borderId="65" xfId="0" applyFont="1" applyFill="1" applyBorder="1" applyAlignment="1" applyProtection="1">
      <alignment horizontal="left" vertical="center"/>
    </xf>
    <xf numFmtId="0" fontId="13" fillId="0" borderId="15" xfId="0" applyFont="1" applyFill="1" applyBorder="1" applyAlignment="1" applyProtection="1">
      <alignment horizontal="left" vertical="center"/>
    </xf>
    <xf numFmtId="0" fontId="13" fillId="0" borderId="54" xfId="0" applyFont="1" applyFill="1" applyBorder="1" applyAlignment="1" applyProtection="1">
      <alignment horizontal="left" vertical="center"/>
    </xf>
    <xf numFmtId="0" fontId="13" fillId="0" borderId="43" xfId="0" applyFont="1" applyFill="1" applyBorder="1" applyAlignment="1" applyProtection="1">
      <alignment horizontal="left" vertical="center"/>
    </xf>
    <xf numFmtId="0" fontId="13" fillId="2" borderId="41" xfId="0" applyFont="1" applyFill="1" applyBorder="1" applyAlignment="1" applyProtection="1">
      <alignment horizontal="left" vertical="center"/>
      <protection locked="0"/>
    </xf>
    <xf numFmtId="0" fontId="13" fillId="2" borderId="42" xfId="0" applyFont="1" applyFill="1" applyBorder="1" applyAlignment="1" applyProtection="1">
      <alignment horizontal="left" vertical="center"/>
      <protection locked="0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</xf>
    <xf numFmtId="0" fontId="13" fillId="0" borderId="57" xfId="0" applyFont="1" applyFill="1" applyBorder="1" applyAlignment="1" applyProtection="1">
      <alignment horizontal="left" vertical="center"/>
    </xf>
    <xf numFmtId="0" fontId="13" fillId="0" borderId="3" xfId="0" applyFont="1" applyFill="1" applyBorder="1" applyAlignment="1" applyProtection="1">
      <alignment horizontal="left" vertical="center"/>
    </xf>
    <xf numFmtId="0" fontId="13" fillId="0" borderId="53" xfId="0" applyFont="1" applyFill="1" applyBorder="1" applyAlignment="1" applyProtection="1">
      <alignment horizontal="left" vertical="center"/>
    </xf>
    <xf numFmtId="0" fontId="13" fillId="0" borderId="60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41" xfId="0" applyFont="1" applyFill="1" applyBorder="1" applyAlignment="1" applyProtection="1">
      <alignment horizontal="left" vertical="center" wrapText="1"/>
    </xf>
    <xf numFmtId="0" fontId="13" fillId="0" borderId="33" xfId="0" applyFont="1" applyFill="1" applyBorder="1" applyAlignment="1" applyProtection="1">
      <alignment horizontal="left" vertical="center" wrapText="1"/>
    </xf>
    <xf numFmtId="0" fontId="0" fillId="2" borderId="32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14" fillId="2" borderId="68" xfId="0" applyFont="1" applyFill="1" applyBorder="1" applyAlignment="1" applyProtection="1">
      <alignment horizontal="left"/>
      <protection locked="0"/>
    </xf>
    <xf numFmtId="0" fontId="14" fillId="2" borderId="74" xfId="0" applyFont="1" applyFill="1" applyBorder="1" applyAlignment="1" applyProtection="1">
      <alignment horizontal="left"/>
      <protection locked="0"/>
    </xf>
    <xf numFmtId="0" fontId="14" fillId="2" borderId="69" xfId="0" applyFont="1" applyFill="1" applyBorder="1" applyAlignment="1" applyProtection="1">
      <alignment horizontal="left"/>
      <protection locked="0"/>
    </xf>
    <xf numFmtId="0" fontId="10" fillId="3" borderId="87" xfId="0" applyFont="1" applyFill="1" applyBorder="1" applyAlignment="1" applyProtection="1">
      <alignment horizontal="center" vertical="center" wrapText="1"/>
    </xf>
    <xf numFmtId="0" fontId="10" fillId="3" borderId="88" xfId="0" applyFont="1" applyFill="1" applyBorder="1" applyAlignment="1" applyProtection="1">
      <alignment horizontal="center" vertical="center" wrapText="1"/>
    </xf>
    <xf numFmtId="0" fontId="10" fillId="2" borderId="88" xfId="0" applyFont="1" applyFill="1" applyBorder="1" applyAlignment="1" applyProtection="1">
      <alignment horizontal="center" vertical="center" wrapText="1"/>
      <protection locked="0"/>
    </xf>
    <xf numFmtId="0" fontId="10" fillId="2" borderId="89" xfId="0" applyFont="1" applyFill="1" applyBorder="1" applyAlignment="1" applyProtection="1">
      <alignment horizontal="center" vertical="center" wrapText="1"/>
      <protection locked="0"/>
    </xf>
    <xf numFmtId="0" fontId="13" fillId="0" borderId="90" xfId="0" applyFont="1" applyFill="1" applyBorder="1" applyAlignment="1" applyProtection="1">
      <alignment horizontal="left" vertical="center"/>
    </xf>
    <xf numFmtId="0" fontId="13" fillId="0" borderId="91" xfId="0" applyFont="1" applyFill="1" applyBorder="1" applyAlignment="1" applyProtection="1">
      <alignment horizontal="left" vertical="center"/>
    </xf>
    <xf numFmtId="0" fontId="13" fillId="2" borderId="91" xfId="0" applyFont="1" applyFill="1" applyBorder="1" applyAlignment="1" applyProtection="1">
      <alignment horizontal="left" vertical="center"/>
      <protection locked="0"/>
    </xf>
    <xf numFmtId="0" fontId="13" fillId="2" borderId="92" xfId="0" applyFont="1" applyFill="1" applyBorder="1" applyAlignment="1" applyProtection="1">
      <alignment horizontal="left" vertical="center"/>
      <protection locked="0"/>
    </xf>
    <xf numFmtId="0" fontId="13" fillId="0" borderId="53" xfId="0" applyFont="1" applyBorder="1" applyAlignment="1" applyProtection="1">
      <alignment horizontal="center" vertical="center"/>
    </xf>
    <xf numFmtId="0" fontId="13" fillId="0" borderId="57" xfId="0" applyFont="1" applyFill="1" applyBorder="1" applyAlignment="1" applyProtection="1">
      <alignment horizontal="center" vertical="center" wrapText="1"/>
    </xf>
    <xf numFmtId="0" fontId="13" fillId="0" borderId="77" xfId="0" applyFont="1" applyFill="1" applyBorder="1" applyAlignment="1" applyProtection="1">
      <alignment horizontal="center" vertical="center" wrapText="1"/>
    </xf>
    <xf numFmtId="0" fontId="13" fillId="0" borderId="53" xfId="0" applyFont="1" applyFill="1" applyBorder="1" applyAlignment="1" applyProtection="1">
      <alignment horizontal="center" vertical="center" wrapText="1"/>
    </xf>
    <xf numFmtId="0" fontId="13" fillId="0" borderId="78" xfId="0" applyFont="1" applyFill="1" applyBorder="1" applyAlignment="1" applyProtection="1">
      <alignment horizontal="center" vertical="center" wrapText="1"/>
    </xf>
    <xf numFmtId="0" fontId="13" fillId="0" borderId="60" xfId="0" applyFont="1" applyFill="1" applyBorder="1" applyAlignment="1" applyProtection="1">
      <alignment horizontal="center" vertical="center" wrapText="1"/>
    </xf>
    <xf numFmtId="0" fontId="13" fillId="0" borderId="45" xfId="0" applyFont="1" applyFill="1" applyBorder="1" applyAlignment="1" applyProtection="1">
      <alignment horizontal="center" vertical="center" wrapText="1"/>
    </xf>
    <xf numFmtId="0" fontId="13" fillId="0" borderId="71" xfId="0" applyFont="1" applyFill="1" applyBorder="1" applyAlignment="1" applyProtection="1">
      <alignment horizontal="center" vertical="center" wrapText="1"/>
    </xf>
    <xf numFmtId="0" fontId="13" fillId="0" borderId="79" xfId="0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wrapText="1"/>
    </xf>
    <xf numFmtId="0" fontId="13" fillId="0" borderId="70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13" fillId="0" borderId="81" xfId="0" applyFont="1" applyFill="1" applyBorder="1" applyAlignment="1" applyProtection="1">
      <alignment horizontal="center" vertical="center" wrapText="1"/>
    </xf>
    <xf numFmtId="0" fontId="13" fillId="0" borderId="4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 wrapText="1"/>
    </xf>
    <xf numFmtId="0" fontId="13" fillId="0" borderId="85" xfId="0" applyFont="1" applyFill="1" applyBorder="1" applyAlignment="1" applyProtection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center" vertical="center"/>
    </xf>
    <xf numFmtId="166" fontId="17" fillId="0" borderId="13" xfId="0" applyNumberFormat="1" applyFont="1" applyFill="1" applyBorder="1" applyAlignment="1" applyProtection="1">
      <alignment horizontal="center" vertical="center"/>
    </xf>
    <xf numFmtId="166" fontId="17" fillId="0" borderId="51" xfId="0" applyNumberFormat="1" applyFont="1" applyFill="1" applyBorder="1" applyAlignment="1" applyProtection="1">
      <alignment horizontal="center" vertical="center"/>
    </xf>
    <xf numFmtId="166" fontId="17" fillId="0" borderId="26" xfId="0" applyNumberFormat="1" applyFont="1" applyFill="1" applyBorder="1" applyAlignment="1" applyProtection="1">
      <alignment horizontal="center" vertical="center"/>
    </xf>
    <xf numFmtId="0" fontId="17" fillId="0" borderId="13" xfId="0" applyFont="1" applyBorder="1" applyAlignment="1" applyProtection="1">
      <alignment horizontal="center" vertical="center"/>
    </xf>
    <xf numFmtId="0" fontId="17" fillId="0" borderId="76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0" fillId="0" borderId="51" xfId="0" applyBorder="1" applyAlignment="1">
      <alignment horizontal="center" vertical="center"/>
    </xf>
    <xf numFmtId="0" fontId="13" fillId="0" borderId="13" xfId="0" applyFont="1" applyFill="1" applyBorder="1" applyAlignment="1" applyProtection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17" fillId="0" borderId="57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6" fillId="0" borderId="57" xfId="0" applyFont="1" applyFill="1" applyBorder="1" applyAlignment="1" applyProtection="1">
      <alignment horizontal="center" vertical="center" wrapText="1"/>
    </xf>
    <xf numFmtId="0" fontId="16" fillId="0" borderId="3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17" fillId="0" borderId="55" xfId="0" applyFont="1" applyFill="1" applyBorder="1" applyAlignment="1" applyProtection="1">
      <alignment horizontal="center" vertical="center"/>
    </xf>
    <xf numFmtId="0" fontId="17" fillId="0" borderId="75" xfId="0" applyFont="1" applyFill="1" applyBorder="1" applyAlignment="1" applyProtection="1">
      <alignment horizontal="center" vertical="center"/>
    </xf>
    <xf numFmtId="0" fontId="17" fillId="2" borderId="72" xfId="0" applyNumberFormat="1" applyFont="1" applyFill="1" applyBorder="1" applyAlignment="1" applyProtection="1">
      <alignment horizontal="center" vertical="center"/>
      <protection locked="0"/>
    </xf>
    <xf numFmtId="0" fontId="0" fillId="0" borderId="69" xfId="0" applyNumberFormat="1" applyBorder="1" applyAlignment="1">
      <alignment horizontal="center"/>
    </xf>
    <xf numFmtId="0" fontId="17" fillId="0" borderId="68" xfId="0" applyFont="1" applyFill="1" applyBorder="1" applyAlignment="1" applyProtection="1">
      <alignment horizontal="center" vertical="center"/>
    </xf>
    <xf numFmtId="0" fontId="17" fillId="0" borderId="69" xfId="0" applyFont="1" applyFill="1" applyBorder="1" applyAlignment="1" applyProtection="1">
      <alignment horizontal="center" vertical="center"/>
    </xf>
    <xf numFmtId="0" fontId="17" fillId="0" borderId="57" xfId="0" applyFont="1" applyFill="1" applyBorder="1" applyAlignment="1" applyProtection="1">
      <alignment horizontal="left" vertical="center"/>
    </xf>
    <xf numFmtId="0" fontId="17" fillId="0" borderId="35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17" fillId="2" borderId="68" xfId="0" applyNumberFormat="1" applyFont="1" applyFill="1" applyBorder="1" applyAlignment="1" applyProtection="1">
      <alignment horizontal="center" vertical="center"/>
      <protection locked="0"/>
    </xf>
    <xf numFmtId="0" fontId="17" fillId="2" borderId="73" xfId="0" applyNumberFormat="1" applyFont="1" applyFill="1" applyBorder="1" applyAlignment="1" applyProtection="1">
      <alignment horizontal="center" vertical="center"/>
      <protection locked="0"/>
    </xf>
    <xf numFmtId="0" fontId="13" fillId="0" borderId="63" xfId="0" applyNumberFormat="1" applyFont="1" applyFill="1" applyBorder="1" applyAlignment="1" applyProtection="1">
      <alignment vertical="center" wrapText="1"/>
    </xf>
    <xf numFmtId="0" fontId="13" fillId="0" borderId="64" xfId="0" applyNumberFormat="1" applyFont="1" applyFill="1" applyBorder="1" applyAlignment="1" applyProtection="1">
      <alignment vertical="center" wrapText="1"/>
    </xf>
    <xf numFmtId="0" fontId="13" fillId="0" borderId="63" xfId="0" applyNumberFormat="1" applyFont="1" applyFill="1" applyBorder="1" applyAlignment="1" applyProtection="1">
      <alignment horizontal="left" vertical="center" wrapText="1"/>
    </xf>
    <xf numFmtId="0" fontId="13" fillId="0" borderId="6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right" vertical="center" wrapText="1"/>
    </xf>
    <xf numFmtId="0" fontId="17" fillId="0" borderId="0" xfId="0" applyNumberFormat="1" applyFont="1" applyFill="1" applyBorder="1" applyAlignment="1" applyProtection="1">
      <alignment horizontal="right" vertical="center" wrapText="1"/>
    </xf>
    <xf numFmtId="0" fontId="17" fillId="4" borderId="0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 applyProtection="1">
      <alignment horizontal="right" vertical="center" wrapText="1"/>
    </xf>
    <xf numFmtId="0" fontId="13" fillId="0" borderId="65" xfId="0" applyNumberFormat="1" applyFont="1" applyFill="1" applyBorder="1" applyAlignment="1" applyProtection="1">
      <alignment vertical="center" wrapText="1"/>
    </xf>
    <xf numFmtId="0" fontId="13" fillId="0" borderId="54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vertical="top" wrapText="1"/>
    </xf>
    <xf numFmtId="0" fontId="17" fillId="0" borderId="10" xfId="0" applyFont="1" applyFill="1" applyBorder="1" applyAlignment="1" applyProtection="1">
      <alignment horizontal="center" vertical="center"/>
    </xf>
    <xf numFmtId="43" fontId="17" fillId="2" borderId="68" xfId="0" applyNumberFormat="1" applyFont="1" applyFill="1" applyBorder="1" applyAlignment="1" applyProtection="1">
      <alignment horizontal="center" vertical="center"/>
      <protection locked="0"/>
    </xf>
    <xf numFmtId="43" fontId="17" fillId="2" borderId="73" xfId="0" applyNumberFormat="1" applyFont="1" applyFill="1" applyBorder="1" applyAlignment="1" applyProtection="1">
      <alignment horizontal="center" vertical="center"/>
      <protection locked="0"/>
    </xf>
    <xf numFmtId="43" fontId="17" fillId="2" borderId="72" xfId="0" applyNumberFormat="1" applyFont="1" applyFill="1" applyBorder="1" applyAlignment="1" applyProtection="1">
      <alignment horizontal="center" vertical="center"/>
      <protection locked="0"/>
    </xf>
    <xf numFmtId="0" fontId="13" fillId="2" borderId="61" xfId="0" applyNumberFormat="1" applyFont="1" applyFill="1" applyBorder="1" applyAlignment="1" applyProtection="1">
      <alignment vertical="center" wrapText="1"/>
      <protection locked="0"/>
    </xf>
    <xf numFmtId="0" fontId="13" fillId="2" borderId="62" xfId="0" applyNumberFormat="1" applyFont="1" applyFill="1" applyBorder="1" applyAlignment="1" applyProtection="1">
      <alignment vertical="center" wrapText="1"/>
      <protection locked="0"/>
    </xf>
    <xf numFmtId="0" fontId="13" fillId="2" borderId="63" xfId="0" applyNumberFormat="1" applyFont="1" applyFill="1" applyBorder="1" applyAlignment="1" applyProtection="1">
      <alignment vertical="center" wrapText="1"/>
      <protection locked="0"/>
    </xf>
    <xf numFmtId="0" fontId="13" fillId="2" borderId="64" xfId="0" applyNumberFormat="1" applyFont="1" applyFill="1" applyBorder="1" applyAlignment="1" applyProtection="1">
      <alignment vertical="center" wrapText="1"/>
      <protection locked="0"/>
    </xf>
    <xf numFmtId="43" fontId="17" fillId="2" borderId="69" xfId="0" applyNumberFormat="1" applyFont="1" applyFill="1" applyBorder="1" applyAlignment="1" applyProtection="1">
      <alignment horizontal="center" vertical="center"/>
      <protection locked="0"/>
    </xf>
    <xf numFmtId="0" fontId="13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64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65" xfId="0" applyNumberFormat="1" applyFont="1" applyFill="1" applyBorder="1" applyAlignment="1" applyProtection="1">
      <alignment vertical="center" wrapText="1"/>
      <protection locked="0"/>
    </xf>
    <xf numFmtId="0" fontId="13" fillId="2" borderId="54" xfId="0" applyNumberFormat="1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horizontal="left" vertical="top"/>
      <protection locked="0"/>
    </xf>
    <xf numFmtId="0" fontId="0" fillId="0" borderId="34" xfId="0" applyBorder="1" applyAlignment="1">
      <alignment horizontal="left" vertical="top"/>
    </xf>
    <xf numFmtId="0" fontId="0" fillId="0" borderId="100" xfId="0" applyBorder="1" applyAlignment="1">
      <alignment horizontal="left" vertical="top"/>
    </xf>
    <xf numFmtId="0" fontId="0" fillId="0" borderId="79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101" xfId="0" applyBorder="1" applyAlignment="1">
      <alignment horizontal="left" vertical="top"/>
    </xf>
    <xf numFmtId="0" fontId="0" fillId="0" borderId="80" xfId="0" applyBorder="1" applyAlignment="1">
      <alignment horizontal="left" vertical="top"/>
    </xf>
    <xf numFmtId="0" fontId="0" fillId="0" borderId="102" xfId="0" applyBorder="1" applyAlignment="1">
      <alignment horizontal="left" vertical="top"/>
    </xf>
    <xf numFmtId="0" fontId="0" fillId="0" borderId="103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3" fillId="0" borderId="42" xfId="0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</cellXfs>
  <cellStyles count="6">
    <cellStyle name="Dezimal 2" xfId="2"/>
    <cellStyle name="Milliers" xfId="1" builtinId="3"/>
    <cellStyle name="Milliers 2" xfId="3"/>
    <cellStyle name="Normal" xfId="0" builtinId="0"/>
    <cellStyle name="Pourcentage 2" xfId="4"/>
    <cellStyle name="Prozent 2" xfId="5"/>
  </cellStyles>
  <dxfs count="0"/>
  <tableStyles count="0" defaultTableStyle="TableStyleMedium9" defaultPivotStyle="PivotStyleLight16"/>
  <colors>
    <mruColors>
      <color rgb="FFCC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581063F-219F-4743-90FD-7AFF7C45497A}" type="doc">
      <dgm:prSet loTypeId="urn:microsoft.com/office/officeart/2005/8/layout/orgChart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CH"/>
        </a:p>
      </dgm:t>
    </dgm:pt>
    <dgm:pt modelId="{C287E4E9-BA6B-4406-B4A7-D5C7EB49584F}">
      <dgm:prSet phldrT="[Texte]" custT="1"/>
      <dgm:spPr>
        <a:solidFill>
          <a:srgbClr val="CCCCFF"/>
        </a:solidFill>
        <a:ln w="38100">
          <a:solidFill>
            <a:schemeClr val="tx1"/>
          </a:solidFill>
        </a:ln>
      </dgm:spPr>
      <dgm:t>
        <a:bodyPr/>
        <a:lstStyle/>
        <a:p>
          <a:r>
            <a:rPr lang="fr-CH" sz="14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pilote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gm:t>
    </dgm:pt>
    <dgm:pt modelId="{DFC7D12F-F222-4F2B-AF5D-DC5E9C230427}" type="parTrans" cxnId="{3095BD8D-6F7A-4987-9C38-77E86B053444}">
      <dgm:prSet/>
      <dgm:spPr/>
      <dgm:t>
        <a:bodyPr/>
        <a:lstStyle/>
        <a:p>
          <a:endParaRPr lang="fr-CH"/>
        </a:p>
      </dgm:t>
    </dgm:pt>
    <dgm:pt modelId="{A41CA22F-170B-4CB6-BB88-4ED28F1D93F2}" type="sibTrans" cxnId="{3095BD8D-6F7A-4987-9C38-77E86B053444}">
      <dgm:prSet/>
      <dgm:spPr/>
      <dgm:t>
        <a:bodyPr/>
        <a:lstStyle/>
        <a:p>
          <a:endParaRPr lang="fr-CH"/>
        </a:p>
      </dgm:t>
    </dgm:pt>
    <dgm:pt modelId="{BF457F3B-1049-4041-A9E1-01543FADBA19}" type="asst">
      <dgm:prSet phldrT="[Texte]" custT="1"/>
      <dgm:spPr>
        <a:solidFill>
          <a:srgbClr val="CCCCFF"/>
        </a:solidFill>
        <a:ln w="31750">
          <a:prstDash val="dash"/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associé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compétences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gm:t>
    </dgm:pt>
    <dgm:pt modelId="{9EE8E176-B363-4B92-AE37-D1B15E9A5045}" type="parTrans" cxnId="{37B6AF86-ED17-4CDB-A5C0-0606159726C0}">
      <dgm:prSet/>
      <dgm:spPr>
        <a:ln>
          <a:prstDash val="dash"/>
        </a:ln>
      </dgm:spPr>
      <dgm:t>
        <a:bodyPr/>
        <a:lstStyle/>
        <a:p>
          <a:endParaRPr lang="fr-CH"/>
        </a:p>
      </dgm:t>
    </dgm:pt>
    <dgm:pt modelId="{31C858D2-ED22-4613-9B64-8601F0460AA9}" type="sibTrans" cxnId="{37B6AF86-ED17-4CDB-A5C0-0606159726C0}">
      <dgm:prSet/>
      <dgm:spPr/>
      <dgm:t>
        <a:bodyPr/>
        <a:lstStyle/>
        <a:p>
          <a:endParaRPr lang="fr-CH"/>
        </a:p>
      </dgm:t>
    </dgm:pt>
    <dgm:pt modelId="{7D6F6E70-61BC-4D0B-9241-B92FB42EFB8A}">
      <dgm:prSet phldrT="[Texte]" custT="1"/>
      <dgm:spPr>
        <a:solidFill>
          <a:srgbClr val="CCCCFF"/>
        </a:solidFill>
        <a:ln>
          <a:solidFill>
            <a:schemeClr val="tx1"/>
          </a:solidFill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gm:t>
    </dgm:pt>
    <dgm:pt modelId="{60C312FD-ADB0-4A56-A4FE-97C87798B6B1}" type="parTrans" cxnId="{E4572F46-AD97-4970-87D9-EEB85C0BEA39}">
      <dgm:prSet/>
      <dgm:spPr>
        <a:ln w="38100"/>
      </dgm:spPr>
      <dgm:t>
        <a:bodyPr/>
        <a:lstStyle/>
        <a:p>
          <a:endParaRPr lang="fr-CH"/>
        </a:p>
      </dgm:t>
    </dgm:pt>
    <dgm:pt modelId="{53E535A8-FCE0-48C0-BC4F-68D36623DB46}" type="sibTrans" cxnId="{E4572F46-AD97-4970-87D9-EEB85C0BEA39}">
      <dgm:prSet/>
      <dgm:spPr/>
      <dgm:t>
        <a:bodyPr/>
        <a:lstStyle/>
        <a:p>
          <a:endParaRPr lang="fr-CH"/>
        </a:p>
      </dgm:t>
    </dgm:pt>
    <dgm:pt modelId="{D3C8A9F4-A097-41A6-9D91-D86B78CD8B1C}">
      <dgm:prSet phldrT="[Texte]" custT="1"/>
      <dgm:spPr>
        <a:solidFill>
          <a:srgbClr val="CCCCFF"/>
        </a:solidFill>
        <a:ln>
          <a:solidFill>
            <a:schemeClr val="tx1"/>
          </a:solidFill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  <a:endParaRPr lang="fr-CH" sz="1400">
            <a:latin typeface="Arial" pitchFamily="34" charset="0"/>
            <a:cs typeface="Arial" pitchFamily="34" charset="0"/>
          </a:endParaRPr>
        </a:p>
      </dgm:t>
    </dgm:pt>
    <dgm:pt modelId="{73857336-85A0-4E6B-8EB6-BC9262F2EC4D}" type="parTrans" cxnId="{71365803-4798-4D83-B545-FC0EB7CF7B26}">
      <dgm:prSet/>
      <dgm:spPr>
        <a:ln w="38100"/>
      </dgm:spPr>
      <dgm:t>
        <a:bodyPr/>
        <a:lstStyle/>
        <a:p>
          <a:endParaRPr lang="fr-CH"/>
        </a:p>
      </dgm:t>
    </dgm:pt>
    <dgm:pt modelId="{42434EB6-18D4-4FEE-B589-A39FB6C8E044}" type="sibTrans" cxnId="{71365803-4798-4D83-B545-FC0EB7CF7B26}">
      <dgm:prSet/>
      <dgm:spPr/>
      <dgm:t>
        <a:bodyPr/>
        <a:lstStyle/>
        <a:p>
          <a:endParaRPr lang="fr-CH"/>
        </a:p>
      </dgm:t>
    </dgm:pt>
    <dgm:pt modelId="{1F966828-DB37-41D0-B7C4-9A6A73F63F9B}">
      <dgm:prSet phldrT="[Texte]" custT="1"/>
      <dgm:spPr>
        <a:solidFill>
          <a:srgbClr val="CCCCFF"/>
        </a:solidFill>
        <a:ln w="19050">
          <a:prstDash val="sysDot"/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sous-traitant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compétences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gm:t>
    </dgm:pt>
    <dgm:pt modelId="{7BFD4AF3-121C-498B-A575-16A14073CFBC}" type="parTrans" cxnId="{4AC57D4A-3A96-4194-B244-B0F667D53445}">
      <dgm:prSet/>
      <dgm:spPr>
        <a:ln w="19050">
          <a:prstDash val="sysDot"/>
        </a:ln>
      </dgm:spPr>
      <dgm:t>
        <a:bodyPr/>
        <a:lstStyle/>
        <a:p>
          <a:endParaRPr lang="fr-CH"/>
        </a:p>
      </dgm:t>
    </dgm:pt>
    <dgm:pt modelId="{4F7A2C48-1104-4890-ACE9-B77E15C88C75}" type="sibTrans" cxnId="{4AC57D4A-3A96-4194-B244-B0F667D53445}">
      <dgm:prSet/>
      <dgm:spPr/>
      <dgm:t>
        <a:bodyPr/>
        <a:lstStyle/>
        <a:p>
          <a:endParaRPr lang="fr-CH"/>
        </a:p>
      </dgm:t>
    </dgm:pt>
    <dgm:pt modelId="{2C1CA839-36E1-41BB-9403-81DE83AD32FC}">
      <dgm:prSet custT="1"/>
      <dgm:spPr>
        <a:solidFill>
          <a:srgbClr val="CCCCFF"/>
        </a:solidFill>
        <a:ln>
          <a:prstDash val="dash"/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gm:t>
    </dgm:pt>
    <dgm:pt modelId="{197D4304-0537-4AC5-B0A2-074C3448AF02}" type="parTrans" cxnId="{50B58AC5-D356-416F-AF34-2083FF1F4408}">
      <dgm:prSet/>
      <dgm:spPr>
        <a:ln>
          <a:prstDash val="dash"/>
        </a:ln>
      </dgm:spPr>
      <dgm:t>
        <a:bodyPr/>
        <a:lstStyle/>
        <a:p>
          <a:endParaRPr lang="fr-CH"/>
        </a:p>
      </dgm:t>
    </dgm:pt>
    <dgm:pt modelId="{40DFC2F5-FB40-42E0-A7D5-949DE7902112}" type="sibTrans" cxnId="{50B58AC5-D356-416F-AF34-2083FF1F4408}">
      <dgm:prSet/>
      <dgm:spPr/>
      <dgm:t>
        <a:bodyPr/>
        <a:lstStyle/>
        <a:p>
          <a:endParaRPr lang="fr-CH"/>
        </a:p>
      </dgm:t>
    </dgm:pt>
    <dgm:pt modelId="{60A7DE3D-335E-4EE1-86D8-31F2F47212DE}">
      <dgm:prSet custT="1"/>
      <dgm:spPr>
        <a:solidFill>
          <a:srgbClr val="CCCCFF"/>
        </a:solidFill>
        <a:ln>
          <a:prstDash val="dash"/>
        </a:ln>
      </dgm:spPr>
      <dgm:t>
        <a:bodyPr/>
        <a:lstStyle/>
        <a:p>
          <a:pPr algn="ctr"/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algn="ctr"/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  <a:endParaRPr lang="fr-CH" sz="14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dgm:t>
    </dgm:pt>
    <dgm:pt modelId="{7FF33F34-DB11-4AB2-A4E4-099B50453463}" type="parTrans" cxnId="{EF2C48BE-3F5F-4AAA-B1BD-4DDAC4E724D5}">
      <dgm:prSet/>
      <dgm:spPr>
        <a:ln>
          <a:prstDash val="dash"/>
        </a:ln>
      </dgm:spPr>
      <dgm:t>
        <a:bodyPr/>
        <a:lstStyle/>
        <a:p>
          <a:endParaRPr lang="fr-CH"/>
        </a:p>
      </dgm:t>
    </dgm:pt>
    <dgm:pt modelId="{11230635-473B-46BF-8575-9F6E63D5BF14}" type="sibTrans" cxnId="{EF2C48BE-3F5F-4AAA-B1BD-4DDAC4E724D5}">
      <dgm:prSet/>
      <dgm:spPr/>
      <dgm:t>
        <a:bodyPr/>
        <a:lstStyle/>
        <a:p>
          <a:endParaRPr lang="fr-CH"/>
        </a:p>
      </dgm:t>
    </dgm:pt>
    <dgm:pt modelId="{52EBB77F-D341-43A0-A6B1-F2A508259D32}">
      <dgm:prSet custT="1"/>
      <dgm:spPr>
        <a:solidFill>
          <a:srgbClr val="CCCCFF"/>
        </a:solidFill>
        <a:ln w="19050">
          <a:prstDash val="sysDot"/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gm:t>
    </dgm:pt>
    <dgm:pt modelId="{AFB9CFE4-C868-444E-9F05-5B79FE3B4C85}" type="parTrans" cxnId="{BF9F9EC8-7742-4BCA-B81C-9ABEFD4B9442}">
      <dgm:prSet/>
      <dgm:spPr>
        <a:ln w="19050">
          <a:prstDash val="sysDot"/>
        </a:ln>
      </dgm:spPr>
      <dgm:t>
        <a:bodyPr/>
        <a:lstStyle/>
        <a:p>
          <a:endParaRPr lang="fr-CH"/>
        </a:p>
      </dgm:t>
    </dgm:pt>
    <dgm:pt modelId="{38DC17D2-6404-4D52-8ACE-A0F610C76BD6}" type="sibTrans" cxnId="{BF9F9EC8-7742-4BCA-B81C-9ABEFD4B9442}">
      <dgm:prSet/>
      <dgm:spPr/>
      <dgm:t>
        <a:bodyPr/>
        <a:lstStyle/>
        <a:p>
          <a:endParaRPr lang="fr-CH"/>
        </a:p>
      </dgm:t>
    </dgm:pt>
    <dgm:pt modelId="{8CDCCEB2-799E-4F14-9F09-D95828CA3192}">
      <dgm:prSet custT="1"/>
      <dgm:spPr>
        <a:solidFill>
          <a:srgbClr val="CCCCFF"/>
        </a:solidFill>
        <a:ln w="19050">
          <a:prstDash val="sysDot"/>
        </a:ln>
      </dgm:spPr>
      <dgm:t>
        <a:bodyPr/>
        <a:lstStyle/>
        <a:p>
          <a:r>
            <a:rPr lang="fr-CH" sz="14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r>
            <a:rPr lang="fr-CH" sz="1400" i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gm:t>
    </dgm:pt>
    <dgm:pt modelId="{E84B5AB4-FA19-4B9D-A0F2-B0369650FC36}" type="parTrans" cxnId="{B72204CE-EB85-4070-8FAA-52A3D1D05E30}">
      <dgm:prSet/>
      <dgm:spPr>
        <a:ln w="19050">
          <a:prstDash val="sysDot"/>
        </a:ln>
      </dgm:spPr>
      <dgm:t>
        <a:bodyPr/>
        <a:lstStyle/>
        <a:p>
          <a:endParaRPr lang="fr-CH"/>
        </a:p>
      </dgm:t>
    </dgm:pt>
    <dgm:pt modelId="{397C66B9-D477-4F55-AEAA-EA0FDBD066B2}" type="sibTrans" cxnId="{B72204CE-EB85-4070-8FAA-52A3D1D05E30}">
      <dgm:prSet/>
      <dgm:spPr/>
      <dgm:t>
        <a:bodyPr/>
        <a:lstStyle/>
        <a:p>
          <a:endParaRPr lang="fr-CH"/>
        </a:p>
      </dgm:t>
    </dgm:pt>
    <dgm:pt modelId="{FA64663F-E8D1-4A59-A369-FF262B741D0D}" type="pres">
      <dgm:prSet presAssocID="{6581063F-219F-4743-90FD-7AFF7C45497A}" presName="hierChild1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fr-CH"/>
        </a:p>
      </dgm:t>
    </dgm:pt>
    <dgm:pt modelId="{39DF6F3E-B06D-4116-9337-E36425E4AC11}" type="pres">
      <dgm:prSet presAssocID="{C287E4E9-BA6B-4406-B4A7-D5C7EB49584F}" presName="hierRoot1" presStyleCnt="0">
        <dgm:presLayoutVars>
          <dgm:hierBranch val="init"/>
        </dgm:presLayoutVars>
      </dgm:prSet>
      <dgm:spPr/>
    </dgm:pt>
    <dgm:pt modelId="{A15ABB90-4B5B-4E91-B2E6-F3FEC1B9EE59}" type="pres">
      <dgm:prSet presAssocID="{C287E4E9-BA6B-4406-B4A7-D5C7EB49584F}" presName="rootComposite1" presStyleCnt="0"/>
      <dgm:spPr/>
    </dgm:pt>
    <dgm:pt modelId="{EBBAE606-F79B-47E6-81EB-772903E9F2AC}" type="pres">
      <dgm:prSet presAssocID="{C287E4E9-BA6B-4406-B4A7-D5C7EB49584F}" presName="rootText1" presStyleLbl="node0" presStyleIdx="0" presStyleCnt="1" custScaleX="227864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B19B841C-BA35-4E9D-86AF-7E80830D0D32}" type="pres">
      <dgm:prSet presAssocID="{C287E4E9-BA6B-4406-B4A7-D5C7EB49584F}" presName="rootConnector1" presStyleLbl="node1" presStyleIdx="0" presStyleCnt="0"/>
      <dgm:spPr/>
      <dgm:t>
        <a:bodyPr/>
        <a:lstStyle/>
        <a:p>
          <a:endParaRPr lang="fr-CH"/>
        </a:p>
      </dgm:t>
    </dgm:pt>
    <dgm:pt modelId="{08EDFD6B-3BC7-4C29-9A5E-32D4567E453F}" type="pres">
      <dgm:prSet presAssocID="{C287E4E9-BA6B-4406-B4A7-D5C7EB49584F}" presName="hierChild2" presStyleCnt="0"/>
      <dgm:spPr/>
    </dgm:pt>
    <dgm:pt modelId="{83AB56D7-F6DA-4A97-848C-4BDA51D6E326}" type="pres">
      <dgm:prSet presAssocID="{60C312FD-ADB0-4A56-A4FE-97C87798B6B1}" presName="Name37" presStyleLbl="parChTrans1D2" presStyleIdx="0" presStyleCnt="4"/>
      <dgm:spPr/>
      <dgm:t>
        <a:bodyPr/>
        <a:lstStyle/>
        <a:p>
          <a:endParaRPr lang="fr-CH"/>
        </a:p>
      </dgm:t>
    </dgm:pt>
    <dgm:pt modelId="{987DF834-8E95-4679-961F-54C1EF21341B}" type="pres">
      <dgm:prSet presAssocID="{7D6F6E70-61BC-4D0B-9241-B92FB42EFB8A}" presName="hierRoot2" presStyleCnt="0">
        <dgm:presLayoutVars>
          <dgm:hierBranch val="init"/>
        </dgm:presLayoutVars>
      </dgm:prSet>
      <dgm:spPr/>
    </dgm:pt>
    <dgm:pt modelId="{3ECDA5C1-CE52-4086-8DC3-6B6C63F8A9EE}" type="pres">
      <dgm:prSet presAssocID="{7D6F6E70-61BC-4D0B-9241-B92FB42EFB8A}" presName="rootComposite" presStyleCnt="0"/>
      <dgm:spPr/>
    </dgm:pt>
    <dgm:pt modelId="{4D75774E-C675-4300-8891-9CD464B595FA}" type="pres">
      <dgm:prSet presAssocID="{7D6F6E70-61BC-4D0B-9241-B92FB42EFB8A}" presName="rootText" presStyleLbl="node2" presStyleIdx="0" presStyleCnt="3" custLinFactX="-3891" custLinFactY="-200000" custLinFactNeighborX="-100000" custLinFactNeighborY="-224882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860F83B1-A1A4-4F66-8498-C35D41CDA0B2}" type="pres">
      <dgm:prSet presAssocID="{7D6F6E70-61BC-4D0B-9241-B92FB42EFB8A}" presName="rootConnector" presStyleLbl="node2" presStyleIdx="0" presStyleCnt="3"/>
      <dgm:spPr/>
      <dgm:t>
        <a:bodyPr/>
        <a:lstStyle/>
        <a:p>
          <a:endParaRPr lang="fr-CH"/>
        </a:p>
      </dgm:t>
    </dgm:pt>
    <dgm:pt modelId="{9148BD04-2186-4D6F-80FF-F9DB38FD2CCF}" type="pres">
      <dgm:prSet presAssocID="{7D6F6E70-61BC-4D0B-9241-B92FB42EFB8A}" presName="hierChild4" presStyleCnt="0"/>
      <dgm:spPr/>
    </dgm:pt>
    <dgm:pt modelId="{CCDD7913-A647-45E0-A5FB-5750EE582E18}" type="pres">
      <dgm:prSet presAssocID="{7D6F6E70-61BC-4D0B-9241-B92FB42EFB8A}" presName="hierChild5" presStyleCnt="0"/>
      <dgm:spPr/>
    </dgm:pt>
    <dgm:pt modelId="{EA6A816B-5075-4145-830D-A1CB9EBBD5BE}" type="pres">
      <dgm:prSet presAssocID="{73857336-85A0-4E6B-8EB6-BC9262F2EC4D}" presName="Name37" presStyleLbl="parChTrans1D2" presStyleIdx="1" presStyleCnt="4"/>
      <dgm:spPr/>
      <dgm:t>
        <a:bodyPr/>
        <a:lstStyle/>
        <a:p>
          <a:endParaRPr lang="fr-CH"/>
        </a:p>
      </dgm:t>
    </dgm:pt>
    <dgm:pt modelId="{F1CA12C1-C1EA-407F-90B4-AD85C1BC4DFA}" type="pres">
      <dgm:prSet presAssocID="{D3C8A9F4-A097-41A6-9D91-D86B78CD8B1C}" presName="hierRoot2" presStyleCnt="0">
        <dgm:presLayoutVars>
          <dgm:hierBranch val="init"/>
        </dgm:presLayoutVars>
      </dgm:prSet>
      <dgm:spPr/>
    </dgm:pt>
    <dgm:pt modelId="{975E1648-12D4-4614-B621-10BFBC58551E}" type="pres">
      <dgm:prSet presAssocID="{D3C8A9F4-A097-41A6-9D91-D86B78CD8B1C}" presName="rootComposite" presStyleCnt="0"/>
      <dgm:spPr/>
    </dgm:pt>
    <dgm:pt modelId="{FA0B9777-FB0B-4B05-95B3-57E1C177C908}" type="pres">
      <dgm:prSet presAssocID="{D3C8A9F4-A097-41A6-9D91-D86B78CD8B1C}" presName="rootText" presStyleLbl="node2" presStyleIdx="1" presStyleCnt="3" custLinFactX="-12546" custLinFactY="-200000" custLinFactNeighborX="-100000" custLinFactNeighborY="-224757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FAAB952C-66DE-4B1C-8EFF-D63DF2A66AD2}" type="pres">
      <dgm:prSet presAssocID="{D3C8A9F4-A097-41A6-9D91-D86B78CD8B1C}" presName="rootConnector" presStyleLbl="node2" presStyleIdx="1" presStyleCnt="3"/>
      <dgm:spPr/>
      <dgm:t>
        <a:bodyPr/>
        <a:lstStyle/>
        <a:p>
          <a:endParaRPr lang="fr-CH"/>
        </a:p>
      </dgm:t>
    </dgm:pt>
    <dgm:pt modelId="{54CE8C86-CD70-4C6B-8509-1284459890C0}" type="pres">
      <dgm:prSet presAssocID="{D3C8A9F4-A097-41A6-9D91-D86B78CD8B1C}" presName="hierChild4" presStyleCnt="0"/>
      <dgm:spPr/>
    </dgm:pt>
    <dgm:pt modelId="{5429FFE7-A13B-43FD-8C0B-0E2E91D8EEB0}" type="pres">
      <dgm:prSet presAssocID="{D3C8A9F4-A097-41A6-9D91-D86B78CD8B1C}" presName="hierChild5" presStyleCnt="0"/>
      <dgm:spPr/>
    </dgm:pt>
    <dgm:pt modelId="{7BF945EB-9522-4500-A123-71240E15956F}" type="pres">
      <dgm:prSet presAssocID="{7BFD4AF3-121C-498B-A575-16A14073CFBC}" presName="Name37" presStyleLbl="parChTrans1D2" presStyleIdx="2" presStyleCnt="4"/>
      <dgm:spPr/>
      <dgm:t>
        <a:bodyPr/>
        <a:lstStyle/>
        <a:p>
          <a:endParaRPr lang="fr-CH"/>
        </a:p>
      </dgm:t>
    </dgm:pt>
    <dgm:pt modelId="{11CB9294-1FBE-43B4-BB29-456F8C6540B9}" type="pres">
      <dgm:prSet presAssocID="{1F966828-DB37-41D0-B7C4-9A6A73F63F9B}" presName="hierRoot2" presStyleCnt="0">
        <dgm:presLayoutVars>
          <dgm:hierBranch val="init"/>
        </dgm:presLayoutVars>
      </dgm:prSet>
      <dgm:spPr/>
    </dgm:pt>
    <dgm:pt modelId="{B520BF65-A9E6-48D2-B900-357886C4D493}" type="pres">
      <dgm:prSet presAssocID="{1F966828-DB37-41D0-B7C4-9A6A73F63F9B}" presName="rootComposite" presStyleCnt="0"/>
      <dgm:spPr/>
    </dgm:pt>
    <dgm:pt modelId="{6C86D8BB-25FD-4C06-AA08-B2F1806D8DAE}" type="pres">
      <dgm:prSet presAssocID="{1F966828-DB37-41D0-B7C4-9A6A73F63F9B}" presName="rootText" presStyleLbl="node2" presStyleIdx="2" presStyleCnt="3" custAng="0" custLinFactY="-100000" custLinFactNeighborX="-74678" custLinFactNeighborY="-160589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82BECBEC-72FD-4B41-8D9E-8864FDC90EC0}" type="pres">
      <dgm:prSet presAssocID="{1F966828-DB37-41D0-B7C4-9A6A73F63F9B}" presName="rootConnector" presStyleLbl="node2" presStyleIdx="2" presStyleCnt="3"/>
      <dgm:spPr/>
      <dgm:t>
        <a:bodyPr/>
        <a:lstStyle/>
        <a:p>
          <a:endParaRPr lang="fr-CH"/>
        </a:p>
      </dgm:t>
    </dgm:pt>
    <dgm:pt modelId="{A278F735-8177-4846-AB8A-649D972CAC88}" type="pres">
      <dgm:prSet presAssocID="{1F966828-DB37-41D0-B7C4-9A6A73F63F9B}" presName="hierChild4" presStyleCnt="0"/>
      <dgm:spPr/>
    </dgm:pt>
    <dgm:pt modelId="{02AF9D74-C677-4323-BBED-6E59CB965C7C}" type="pres">
      <dgm:prSet presAssocID="{AFB9CFE4-C868-444E-9F05-5B79FE3B4C85}" presName="Name37" presStyleLbl="parChTrans1D3" presStyleIdx="0" presStyleCnt="4"/>
      <dgm:spPr/>
      <dgm:t>
        <a:bodyPr/>
        <a:lstStyle/>
        <a:p>
          <a:endParaRPr lang="fr-CH"/>
        </a:p>
      </dgm:t>
    </dgm:pt>
    <dgm:pt modelId="{CD5AE789-4FEF-4829-BE6D-ED371829ED54}" type="pres">
      <dgm:prSet presAssocID="{52EBB77F-D341-43A0-A6B1-F2A508259D32}" presName="hierRoot2" presStyleCnt="0">
        <dgm:presLayoutVars>
          <dgm:hierBranch val="init"/>
        </dgm:presLayoutVars>
      </dgm:prSet>
      <dgm:spPr/>
    </dgm:pt>
    <dgm:pt modelId="{6DF07453-166F-46B6-96E4-75A12ACA94E2}" type="pres">
      <dgm:prSet presAssocID="{52EBB77F-D341-43A0-A6B1-F2A508259D32}" presName="rootComposite" presStyleCnt="0"/>
      <dgm:spPr/>
    </dgm:pt>
    <dgm:pt modelId="{24EEB86E-001B-4F50-BD40-25242C9C32E8}" type="pres">
      <dgm:prSet presAssocID="{52EBB77F-D341-43A0-A6B1-F2A508259D32}" presName="rootText" presStyleLbl="node3" presStyleIdx="0" presStyleCnt="4" custScaleX="66734" custScaleY="54943" custLinFactY="-100000" custLinFactNeighborX="-66798" custLinFactNeighborY="-184086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1E1BE9D5-F21B-4A32-B6D0-F1737A310096}" type="pres">
      <dgm:prSet presAssocID="{52EBB77F-D341-43A0-A6B1-F2A508259D32}" presName="rootConnector" presStyleLbl="node3" presStyleIdx="0" presStyleCnt="4"/>
      <dgm:spPr/>
      <dgm:t>
        <a:bodyPr/>
        <a:lstStyle/>
        <a:p>
          <a:endParaRPr lang="fr-CH"/>
        </a:p>
      </dgm:t>
    </dgm:pt>
    <dgm:pt modelId="{AEED1FD4-674D-4F76-B8EC-DCA02E605BF3}" type="pres">
      <dgm:prSet presAssocID="{52EBB77F-D341-43A0-A6B1-F2A508259D32}" presName="hierChild4" presStyleCnt="0"/>
      <dgm:spPr/>
    </dgm:pt>
    <dgm:pt modelId="{C061D31A-CBA7-4934-ACFC-96C72F183182}" type="pres">
      <dgm:prSet presAssocID="{52EBB77F-D341-43A0-A6B1-F2A508259D32}" presName="hierChild5" presStyleCnt="0"/>
      <dgm:spPr/>
    </dgm:pt>
    <dgm:pt modelId="{10155214-A66B-4B39-BCE0-3C8DD186788C}" type="pres">
      <dgm:prSet presAssocID="{E84B5AB4-FA19-4B9D-A0F2-B0369650FC36}" presName="Name37" presStyleLbl="parChTrans1D3" presStyleIdx="1" presStyleCnt="4"/>
      <dgm:spPr/>
      <dgm:t>
        <a:bodyPr/>
        <a:lstStyle/>
        <a:p>
          <a:endParaRPr lang="fr-CH"/>
        </a:p>
      </dgm:t>
    </dgm:pt>
    <dgm:pt modelId="{D05C2A28-2E2E-46DD-B0AB-B20874D7B408}" type="pres">
      <dgm:prSet presAssocID="{8CDCCEB2-799E-4F14-9F09-D95828CA3192}" presName="hierRoot2" presStyleCnt="0">
        <dgm:presLayoutVars>
          <dgm:hierBranch val="init"/>
        </dgm:presLayoutVars>
      </dgm:prSet>
      <dgm:spPr/>
    </dgm:pt>
    <dgm:pt modelId="{E1B5FFE8-311D-4F32-9F7A-4FE5D69AEFF0}" type="pres">
      <dgm:prSet presAssocID="{8CDCCEB2-799E-4F14-9F09-D95828CA3192}" presName="rootComposite" presStyleCnt="0"/>
      <dgm:spPr/>
    </dgm:pt>
    <dgm:pt modelId="{38E9A229-DD6A-419E-9340-CFECBBC35264}" type="pres">
      <dgm:prSet presAssocID="{8CDCCEB2-799E-4F14-9F09-D95828CA3192}" presName="rootText" presStyleLbl="node3" presStyleIdx="1" presStyleCnt="4" custScaleX="68237" custScaleY="59315" custLinFactY="-113999" custLinFactNeighborX="-66817" custLinFactNeighborY="-200000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3E95516C-3CD8-45DE-9282-3B22786DD695}" type="pres">
      <dgm:prSet presAssocID="{8CDCCEB2-799E-4F14-9F09-D95828CA3192}" presName="rootConnector" presStyleLbl="node3" presStyleIdx="1" presStyleCnt="4"/>
      <dgm:spPr/>
      <dgm:t>
        <a:bodyPr/>
        <a:lstStyle/>
        <a:p>
          <a:endParaRPr lang="fr-CH"/>
        </a:p>
      </dgm:t>
    </dgm:pt>
    <dgm:pt modelId="{DCDCFDE4-2517-4BE7-B594-244A49A152ED}" type="pres">
      <dgm:prSet presAssocID="{8CDCCEB2-799E-4F14-9F09-D95828CA3192}" presName="hierChild4" presStyleCnt="0"/>
      <dgm:spPr/>
    </dgm:pt>
    <dgm:pt modelId="{A72BFF29-A3D3-4378-BB5D-A0F3366415A5}" type="pres">
      <dgm:prSet presAssocID="{8CDCCEB2-799E-4F14-9F09-D95828CA3192}" presName="hierChild5" presStyleCnt="0"/>
      <dgm:spPr/>
    </dgm:pt>
    <dgm:pt modelId="{205AD905-F5DA-4165-BA20-AEF7D091643F}" type="pres">
      <dgm:prSet presAssocID="{1F966828-DB37-41D0-B7C4-9A6A73F63F9B}" presName="hierChild5" presStyleCnt="0"/>
      <dgm:spPr/>
    </dgm:pt>
    <dgm:pt modelId="{ED1F85FF-510F-4032-94E6-F52427EB7D36}" type="pres">
      <dgm:prSet presAssocID="{C287E4E9-BA6B-4406-B4A7-D5C7EB49584F}" presName="hierChild3" presStyleCnt="0"/>
      <dgm:spPr/>
    </dgm:pt>
    <dgm:pt modelId="{F12EE160-9C90-4E29-A274-DC72CE46155B}" type="pres">
      <dgm:prSet presAssocID="{9EE8E176-B363-4B92-AE37-D1B15E9A5045}" presName="Name111" presStyleLbl="parChTrans1D2" presStyleIdx="3" presStyleCnt="4"/>
      <dgm:spPr/>
      <dgm:t>
        <a:bodyPr/>
        <a:lstStyle/>
        <a:p>
          <a:endParaRPr lang="fr-CH"/>
        </a:p>
      </dgm:t>
    </dgm:pt>
    <dgm:pt modelId="{D12F8B62-F8F8-4E1A-A479-9BE4C1CD9AAD}" type="pres">
      <dgm:prSet presAssocID="{BF457F3B-1049-4041-A9E1-01543FADBA19}" presName="hierRoot3" presStyleCnt="0">
        <dgm:presLayoutVars>
          <dgm:hierBranch val="init"/>
        </dgm:presLayoutVars>
      </dgm:prSet>
      <dgm:spPr/>
    </dgm:pt>
    <dgm:pt modelId="{CAC2EF42-BEC0-4C2D-A593-B65DFA498693}" type="pres">
      <dgm:prSet presAssocID="{BF457F3B-1049-4041-A9E1-01543FADBA19}" presName="rootComposite3" presStyleCnt="0"/>
      <dgm:spPr/>
    </dgm:pt>
    <dgm:pt modelId="{BDCE86C2-F2B4-4E5B-A8BF-B0E6BFB9FCC3}" type="pres">
      <dgm:prSet presAssocID="{BF457F3B-1049-4041-A9E1-01543FADBA19}" presName="rootText3" presStyleLbl="asst1" presStyleIdx="0" presStyleCnt="1" custScaleX="214362" custLinFactX="113489" custLinFactNeighborX="200000" custLinFactNeighborY="-26090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8570C255-3FA6-4F51-AED0-E3EDAE2CCDBE}" type="pres">
      <dgm:prSet presAssocID="{BF457F3B-1049-4041-A9E1-01543FADBA19}" presName="rootConnector3" presStyleLbl="asst1" presStyleIdx="0" presStyleCnt="1"/>
      <dgm:spPr/>
      <dgm:t>
        <a:bodyPr/>
        <a:lstStyle/>
        <a:p>
          <a:endParaRPr lang="fr-CH"/>
        </a:p>
      </dgm:t>
    </dgm:pt>
    <dgm:pt modelId="{DFE09048-EEC8-4D30-A125-70E1F82D0EC9}" type="pres">
      <dgm:prSet presAssocID="{BF457F3B-1049-4041-A9E1-01543FADBA19}" presName="hierChild6" presStyleCnt="0"/>
      <dgm:spPr/>
    </dgm:pt>
    <dgm:pt modelId="{95FC4207-D29E-455F-8C40-8E28BF750006}" type="pres">
      <dgm:prSet presAssocID="{197D4304-0537-4AC5-B0A2-074C3448AF02}" presName="Name37" presStyleLbl="parChTrans1D3" presStyleIdx="2" presStyleCnt="4"/>
      <dgm:spPr/>
      <dgm:t>
        <a:bodyPr/>
        <a:lstStyle/>
        <a:p>
          <a:endParaRPr lang="fr-CH"/>
        </a:p>
      </dgm:t>
    </dgm:pt>
    <dgm:pt modelId="{469DC263-C2EE-4693-90BB-C3EC78D9FDBF}" type="pres">
      <dgm:prSet presAssocID="{2C1CA839-36E1-41BB-9403-81DE83AD32FC}" presName="hierRoot2" presStyleCnt="0">
        <dgm:presLayoutVars>
          <dgm:hierBranch val="init"/>
        </dgm:presLayoutVars>
      </dgm:prSet>
      <dgm:spPr/>
    </dgm:pt>
    <dgm:pt modelId="{FF396781-DFFE-47D9-9D0F-108636831E8A}" type="pres">
      <dgm:prSet presAssocID="{2C1CA839-36E1-41BB-9403-81DE83AD32FC}" presName="rootComposite" presStyleCnt="0"/>
      <dgm:spPr/>
    </dgm:pt>
    <dgm:pt modelId="{6F46E6F2-C74F-49C4-932D-7F1F8C479AA7}" type="pres">
      <dgm:prSet presAssocID="{2C1CA839-36E1-41BB-9403-81DE83AD32FC}" presName="rootText" presStyleLbl="node3" presStyleIdx="2" presStyleCnt="4" custLinFactX="100000" custLinFactNeighborX="191013" custLinFactNeighborY="-44363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99B30E4B-4AD2-428D-A591-5246D56F90F7}" type="pres">
      <dgm:prSet presAssocID="{2C1CA839-36E1-41BB-9403-81DE83AD32FC}" presName="rootConnector" presStyleLbl="node3" presStyleIdx="2" presStyleCnt="4"/>
      <dgm:spPr/>
      <dgm:t>
        <a:bodyPr/>
        <a:lstStyle/>
        <a:p>
          <a:endParaRPr lang="fr-CH"/>
        </a:p>
      </dgm:t>
    </dgm:pt>
    <dgm:pt modelId="{A63DF9C4-8FD5-426C-A7B7-FB21902EC38F}" type="pres">
      <dgm:prSet presAssocID="{2C1CA839-36E1-41BB-9403-81DE83AD32FC}" presName="hierChild4" presStyleCnt="0"/>
      <dgm:spPr/>
    </dgm:pt>
    <dgm:pt modelId="{353C21BB-EBD6-46FB-BBD8-6C697DE40CE2}" type="pres">
      <dgm:prSet presAssocID="{2C1CA839-36E1-41BB-9403-81DE83AD32FC}" presName="hierChild5" presStyleCnt="0"/>
      <dgm:spPr/>
    </dgm:pt>
    <dgm:pt modelId="{516B7F05-14A4-416E-B57D-61A508C3A83D}" type="pres">
      <dgm:prSet presAssocID="{7FF33F34-DB11-4AB2-A4E4-099B50453463}" presName="Name37" presStyleLbl="parChTrans1D3" presStyleIdx="3" presStyleCnt="4"/>
      <dgm:spPr/>
      <dgm:t>
        <a:bodyPr/>
        <a:lstStyle/>
        <a:p>
          <a:endParaRPr lang="fr-CH"/>
        </a:p>
      </dgm:t>
    </dgm:pt>
    <dgm:pt modelId="{18466300-FB7C-4C6C-B25F-ACCC8E1336C8}" type="pres">
      <dgm:prSet presAssocID="{60A7DE3D-335E-4EE1-86D8-31F2F47212DE}" presName="hierRoot2" presStyleCnt="0">
        <dgm:presLayoutVars>
          <dgm:hierBranch val="init"/>
        </dgm:presLayoutVars>
      </dgm:prSet>
      <dgm:spPr/>
    </dgm:pt>
    <dgm:pt modelId="{F38A9757-9CE6-4550-A124-235270DA7DC7}" type="pres">
      <dgm:prSet presAssocID="{60A7DE3D-335E-4EE1-86D8-31F2F47212DE}" presName="rootComposite" presStyleCnt="0"/>
      <dgm:spPr/>
    </dgm:pt>
    <dgm:pt modelId="{629BF0FA-FD66-4871-AD33-BC1D699A5B04}" type="pres">
      <dgm:prSet presAssocID="{60A7DE3D-335E-4EE1-86D8-31F2F47212DE}" presName="rootText" presStyleLbl="node3" presStyleIdx="3" presStyleCnt="4" custLinFactX="100000" custLinFactNeighborX="189943" custLinFactNeighborY="-72059">
        <dgm:presLayoutVars>
          <dgm:chPref val="3"/>
        </dgm:presLayoutVars>
      </dgm:prSet>
      <dgm:spPr/>
      <dgm:t>
        <a:bodyPr/>
        <a:lstStyle/>
        <a:p>
          <a:endParaRPr lang="fr-CH"/>
        </a:p>
      </dgm:t>
    </dgm:pt>
    <dgm:pt modelId="{A3563135-A24B-49B7-8666-7C79982C2317}" type="pres">
      <dgm:prSet presAssocID="{60A7DE3D-335E-4EE1-86D8-31F2F47212DE}" presName="rootConnector" presStyleLbl="node3" presStyleIdx="3" presStyleCnt="4"/>
      <dgm:spPr/>
      <dgm:t>
        <a:bodyPr/>
        <a:lstStyle/>
        <a:p>
          <a:endParaRPr lang="fr-CH"/>
        </a:p>
      </dgm:t>
    </dgm:pt>
    <dgm:pt modelId="{4A989C0F-EDE3-4156-A234-675FE12C0C80}" type="pres">
      <dgm:prSet presAssocID="{60A7DE3D-335E-4EE1-86D8-31F2F47212DE}" presName="hierChild4" presStyleCnt="0"/>
      <dgm:spPr/>
    </dgm:pt>
    <dgm:pt modelId="{F6E64EBB-5A07-46F6-8726-A8675E803DC0}" type="pres">
      <dgm:prSet presAssocID="{60A7DE3D-335E-4EE1-86D8-31F2F47212DE}" presName="hierChild5" presStyleCnt="0"/>
      <dgm:spPr/>
    </dgm:pt>
    <dgm:pt modelId="{C719930E-7079-4FD2-9BD7-357F5E8AA9E4}" type="pres">
      <dgm:prSet presAssocID="{BF457F3B-1049-4041-A9E1-01543FADBA19}" presName="hierChild7" presStyleCnt="0"/>
      <dgm:spPr/>
    </dgm:pt>
  </dgm:ptLst>
  <dgm:cxnLst>
    <dgm:cxn modelId="{1CB5FC8C-73FF-44F1-B5FA-31929D53F762}" type="presOf" srcId="{1F966828-DB37-41D0-B7C4-9A6A73F63F9B}" destId="{6C86D8BB-25FD-4C06-AA08-B2F1806D8DAE}" srcOrd="0" destOrd="0" presId="urn:microsoft.com/office/officeart/2005/8/layout/orgChart1"/>
    <dgm:cxn modelId="{50B58AC5-D356-416F-AF34-2083FF1F4408}" srcId="{BF457F3B-1049-4041-A9E1-01543FADBA19}" destId="{2C1CA839-36E1-41BB-9403-81DE83AD32FC}" srcOrd="0" destOrd="0" parTransId="{197D4304-0537-4AC5-B0A2-074C3448AF02}" sibTransId="{40DFC2F5-FB40-42E0-A7D5-949DE7902112}"/>
    <dgm:cxn modelId="{8D33D41F-991F-414A-863B-9D7F7FC3892B}" type="presOf" srcId="{60C312FD-ADB0-4A56-A4FE-97C87798B6B1}" destId="{83AB56D7-F6DA-4A97-848C-4BDA51D6E326}" srcOrd="0" destOrd="0" presId="urn:microsoft.com/office/officeart/2005/8/layout/orgChart1"/>
    <dgm:cxn modelId="{08E6B386-A053-444E-ABE0-34F0D5A74833}" type="presOf" srcId="{7BFD4AF3-121C-498B-A575-16A14073CFBC}" destId="{7BF945EB-9522-4500-A123-71240E15956F}" srcOrd="0" destOrd="0" presId="urn:microsoft.com/office/officeart/2005/8/layout/orgChart1"/>
    <dgm:cxn modelId="{D5F3D608-130E-4571-9EB6-20BE8FDAB029}" type="presOf" srcId="{9EE8E176-B363-4B92-AE37-D1B15E9A5045}" destId="{F12EE160-9C90-4E29-A274-DC72CE46155B}" srcOrd="0" destOrd="0" presId="urn:microsoft.com/office/officeart/2005/8/layout/orgChart1"/>
    <dgm:cxn modelId="{7926B330-53FB-401E-B16D-DE4F93C4C9F9}" type="presOf" srcId="{73857336-85A0-4E6B-8EB6-BC9262F2EC4D}" destId="{EA6A816B-5075-4145-830D-A1CB9EBBD5BE}" srcOrd="0" destOrd="0" presId="urn:microsoft.com/office/officeart/2005/8/layout/orgChart1"/>
    <dgm:cxn modelId="{E33CCC81-E9E0-487B-A826-E3FB7ACA65A5}" type="presOf" srcId="{E84B5AB4-FA19-4B9D-A0F2-B0369650FC36}" destId="{10155214-A66B-4B39-BCE0-3C8DD186788C}" srcOrd="0" destOrd="0" presId="urn:microsoft.com/office/officeart/2005/8/layout/orgChart1"/>
    <dgm:cxn modelId="{B321D8E6-D79D-46D8-9254-7CCCCFDFE99A}" type="presOf" srcId="{7FF33F34-DB11-4AB2-A4E4-099B50453463}" destId="{516B7F05-14A4-416E-B57D-61A508C3A83D}" srcOrd="0" destOrd="0" presId="urn:microsoft.com/office/officeart/2005/8/layout/orgChart1"/>
    <dgm:cxn modelId="{2F41F98D-4B6B-4EAC-AC11-7E77BD3E7F35}" type="presOf" srcId="{197D4304-0537-4AC5-B0A2-074C3448AF02}" destId="{95FC4207-D29E-455F-8C40-8E28BF750006}" srcOrd="0" destOrd="0" presId="urn:microsoft.com/office/officeart/2005/8/layout/orgChart1"/>
    <dgm:cxn modelId="{C5E17277-D81F-4A1C-BFAA-64A266FFDD1F}" type="presOf" srcId="{D3C8A9F4-A097-41A6-9D91-D86B78CD8B1C}" destId="{FAAB952C-66DE-4B1C-8EFF-D63DF2A66AD2}" srcOrd="1" destOrd="0" presId="urn:microsoft.com/office/officeart/2005/8/layout/orgChart1"/>
    <dgm:cxn modelId="{3095BD8D-6F7A-4987-9C38-77E86B053444}" srcId="{6581063F-219F-4743-90FD-7AFF7C45497A}" destId="{C287E4E9-BA6B-4406-B4A7-D5C7EB49584F}" srcOrd="0" destOrd="0" parTransId="{DFC7D12F-F222-4F2B-AF5D-DC5E9C230427}" sibTransId="{A41CA22F-170B-4CB6-BB88-4ED28F1D93F2}"/>
    <dgm:cxn modelId="{40921B11-9275-4207-B387-945D3E67359B}" type="presOf" srcId="{8CDCCEB2-799E-4F14-9F09-D95828CA3192}" destId="{3E95516C-3CD8-45DE-9282-3B22786DD695}" srcOrd="1" destOrd="0" presId="urn:microsoft.com/office/officeart/2005/8/layout/orgChart1"/>
    <dgm:cxn modelId="{6C166AAF-9B9A-4A31-8EFC-9123B4EA05E1}" type="presOf" srcId="{C287E4E9-BA6B-4406-B4A7-D5C7EB49584F}" destId="{EBBAE606-F79B-47E6-81EB-772903E9F2AC}" srcOrd="0" destOrd="0" presId="urn:microsoft.com/office/officeart/2005/8/layout/orgChart1"/>
    <dgm:cxn modelId="{8C3845B0-AE0F-4EBC-A14D-650CB9BAEBC2}" type="presOf" srcId="{2C1CA839-36E1-41BB-9403-81DE83AD32FC}" destId="{99B30E4B-4AD2-428D-A591-5246D56F90F7}" srcOrd="1" destOrd="0" presId="urn:microsoft.com/office/officeart/2005/8/layout/orgChart1"/>
    <dgm:cxn modelId="{BF9F9EC8-7742-4BCA-B81C-9ABEFD4B9442}" srcId="{1F966828-DB37-41D0-B7C4-9A6A73F63F9B}" destId="{52EBB77F-D341-43A0-A6B1-F2A508259D32}" srcOrd="0" destOrd="0" parTransId="{AFB9CFE4-C868-444E-9F05-5B79FE3B4C85}" sibTransId="{38DC17D2-6404-4D52-8ACE-A0F610C76BD6}"/>
    <dgm:cxn modelId="{743337BD-9676-4C00-A9E4-5B7D2C67AB40}" type="presOf" srcId="{BF457F3B-1049-4041-A9E1-01543FADBA19}" destId="{8570C255-3FA6-4F51-AED0-E3EDAE2CCDBE}" srcOrd="1" destOrd="0" presId="urn:microsoft.com/office/officeart/2005/8/layout/orgChart1"/>
    <dgm:cxn modelId="{4AC57D4A-3A96-4194-B244-B0F667D53445}" srcId="{C287E4E9-BA6B-4406-B4A7-D5C7EB49584F}" destId="{1F966828-DB37-41D0-B7C4-9A6A73F63F9B}" srcOrd="3" destOrd="0" parTransId="{7BFD4AF3-121C-498B-A575-16A14073CFBC}" sibTransId="{4F7A2C48-1104-4890-ACE9-B77E15C88C75}"/>
    <dgm:cxn modelId="{B72204CE-EB85-4070-8FAA-52A3D1D05E30}" srcId="{1F966828-DB37-41D0-B7C4-9A6A73F63F9B}" destId="{8CDCCEB2-799E-4F14-9F09-D95828CA3192}" srcOrd="1" destOrd="0" parTransId="{E84B5AB4-FA19-4B9D-A0F2-B0369650FC36}" sibTransId="{397C66B9-D477-4F55-AEAA-EA0FDBD066B2}"/>
    <dgm:cxn modelId="{ED2568C6-A08F-4D7D-B820-E4CA2A27BD0E}" type="presOf" srcId="{6581063F-219F-4743-90FD-7AFF7C45497A}" destId="{FA64663F-E8D1-4A59-A369-FF262B741D0D}" srcOrd="0" destOrd="0" presId="urn:microsoft.com/office/officeart/2005/8/layout/orgChart1"/>
    <dgm:cxn modelId="{DA9E1330-95AA-4879-A27A-0D13A6221B7A}" type="presOf" srcId="{2C1CA839-36E1-41BB-9403-81DE83AD32FC}" destId="{6F46E6F2-C74F-49C4-932D-7F1F8C479AA7}" srcOrd="0" destOrd="0" presId="urn:microsoft.com/office/officeart/2005/8/layout/orgChart1"/>
    <dgm:cxn modelId="{3B28D963-FE29-4C56-8FD4-3F698694058C}" type="presOf" srcId="{7D6F6E70-61BC-4D0B-9241-B92FB42EFB8A}" destId="{4D75774E-C675-4300-8891-9CD464B595FA}" srcOrd="0" destOrd="0" presId="urn:microsoft.com/office/officeart/2005/8/layout/orgChart1"/>
    <dgm:cxn modelId="{4E0F2885-29AD-4795-9DD7-8282DEF676C9}" type="presOf" srcId="{60A7DE3D-335E-4EE1-86D8-31F2F47212DE}" destId="{629BF0FA-FD66-4871-AD33-BC1D699A5B04}" srcOrd="0" destOrd="0" presId="urn:microsoft.com/office/officeart/2005/8/layout/orgChart1"/>
    <dgm:cxn modelId="{EF2C48BE-3F5F-4AAA-B1BD-4DDAC4E724D5}" srcId="{BF457F3B-1049-4041-A9E1-01543FADBA19}" destId="{60A7DE3D-335E-4EE1-86D8-31F2F47212DE}" srcOrd="1" destOrd="0" parTransId="{7FF33F34-DB11-4AB2-A4E4-099B50453463}" sibTransId="{11230635-473B-46BF-8575-9F6E63D5BF14}"/>
    <dgm:cxn modelId="{9204BF67-FA04-4D79-B309-2B6AA0B4C971}" type="presOf" srcId="{AFB9CFE4-C868-444E-9F05-5B79FE3B4C85}" destId="{02AF9D74-C677-4323-BBED-6E59CB965C7C}" srcOrd="0" destOrd="0" presId="urn:microsoft.com/office/officeart/2005/8/layout/orgChart1"/>
    <dgm:cxn modelId="{71365803-4798-4D83-B545-FC0EB7CF7B26}" srcId="{C287E4E9-BA6B-4406-B4A7-D5C7EB49584F}" destId="{D3C8A9F4-A097-41A6-9D91-D86B78CD8B1C}" srcOrd="2" destOrd="0" parTransId="{73857336-85A0-4E6B-8EB6-BC9262F2EC4D}" sibTransId="{42434EB6-18D4-4FEE-B589-A39FB6C8E044}"/>
    <dgm:cxn modelId="{4C16431D-AC0A-4CC8-AE97-C0ABC7AE0DD1}" type="presOf" srcId="{7D6F6E70-61BC-4D0B-9241-B92FB42EFB8A}" destId="{860F83B1-A1A4-4F66-8498-C35D41CDA0B2}" srcOrd="1" destOrd="0" presId="urn:microsoft.com/office/officeart/2005/8/layout/orgChart1"/>
    <dgm:cxn modelId="{CB837390-4E4D-44CF-9689-9BEA8C13BF47}" type="presOf" srcId="{52EBB77F-D341-43A0-A6B1-F2A508259D32}" destId="{1E1BE9D5-F21B-4A32-B6D0-F1737A310096}" srcOrd="1" destOrd="0" presId="urn:microsoft.com/office/officeart/2005/8/layout/orgChart1"/>
    <dgm:cxn modelId="{798C3652-B7FB-4E60-A6B4-58790761B32A}" type="presOf" srcId="{C287E4E9-BA6B-4406-B4A7-D5C7EB49584F}" destId="{B19B841C-BA35-4E9D-86AF-7E80830D0D32}" srcOrd="1" destOrd="0" presId="urn:microsoft.com/office/officeart/2005/8/layout/orgChart1"/>
    <dgm:cxn modelId="{DEBBF17A-7FB7-4B79-ADF4-A79B9FE0638A}" type="presOf" srcId="{1F966828-DB37-41D0-B7C4-9A6A73F63F9B}" destId="{82BECBEC-72FD-4B41-8D9E-8864FDC90EC0}" srcOrd="1" destOrd="0" presId="urn:microsoft.com/office/officeart/2005/8/layout/orgChart1"/>
    <dgm:cxn modelId="{4907EB7C-FFD2-4212-A84E-5F576634D41F}" type="presOf" srcId="{60A7DE3D-335E-4EE1-86D8-31F2F47212DE}" destId="{A3563135-A24B-49B7-8666-7C79982C2317}" srcOrd="1" destOrd="0" presId="urn:microsoft.com/office/officeart/2005/8/layout/orgChart1"/>
    <dgm:cxn modelId="{61C7633B-8A3F-4114-B5A4-C87FE3153753}" type="presOf" srcId="{BF457F3B-1049-4041-A9E1-01543FADBA19}" destId="{BDCE86C2-F2B4-4E5B-A8BF-B0E6BFB9FCC3}" srcOrd="0" destOrd="0" presId="urn:microsoft.com/office/officeart/2005/8/layout/orgChart1"/>
    <dgm:cxn modelId="{37B6AF86-ED17-4CDB-A5C0-0606159726C0}" srcId="{C287E4E9-BA6B-4406-B4A7-D5C7EB49584F}" destId="{BF457F3B-1049-4041-A9E1-01543FADBA19}" srcOrd="0" destOrd="0" parTransId="{9EE8E176-B363-4B92-AE37-D1B15E9A5045}" sibTransId="{31C858D2-ED22-4613-9B64-8601F0460AA9}"/>
    <dgm:cxn modelId="{677B631F-9300-487B-B819-4FC34AEFFBC2}" type="presOf" srcId="{8CDCCEB2-799E-4F14-9F09-D95828CA3192}" destId="{38E9A229-DD6A-419E-9340-CFECBBC35264}" srcOrd="0" destOrd="0" presId="urn:microsoft.com/office/officeart/2005/8/layout/orgChart1"/>
    <dgm:cxn modelId="{B2ACD052-5797-4A0D-87FF-A938721AA6E9}" type="presOf" srcId="{D3C8A9F4-A097-41A6-9D91-D86B78CD8B1C}" destId="{FA0B9777-FB0B-4B05-95B3-57E1C177C908}" srcOrd="0" destOrd="0" presId="urn:microsoft.com/office/officeart/2005/8/layout/orgChart1"/>
    <dgm:cxn modelId="{E4572F46-AD97-4970-87D9-EEB85C0BEA39}" srcId="{C287E4E9-BA6B-4406-B4A7-D5C7EB49584F}" destId="{7D6F6E70-61BC-4D0B-9241-B92FB42EFB8A}" srcOrd="1" destOrd="0" parTransId="{60C312FD-ADB0-4A56-A4FE-97C87798B6B1}" sibTransId="{53E535A8-FCE0-48C0-BC4F-68D36623DB46}"/>
    <dgm:cxn modelId="{2DCA4AFD-F040-40CB-ABB3-45FECABF03E9}" type="presOf" srcId="{52EBB77F-D341-43A0-A6B1-F2A508259D32}" destId="{24EEB86E-001B-4F50-BD40-25242C9C32E8}" srcOrd="0" destOrd="0" presId="urn:microsoft.com/office/officeart/2005/8/layout/orgChart1"/>
    <dgm:cxn modelId="{3C8B2003-ACD9-4DA7-93E0-C658038EB81C}" type="presParOf" srcId="{FA64663F-E8D1-4A59-A369-FF262B741D0D}" destId="{39DF6F3E-B06D-4116-9337-E36425E4AC11}" srcOrd="0" destOrd="0" presId="urn:microsoft.com/office/officeart/2005/8/layout/orgChart1"/>
    <dgm:cxn modelId="{93358331-E540-48E4-BEB3-3B65F53D1763}" type="presParOf" srcId="{39DF6F3E-B06D-4116-9337-E36425E4AC11}" destId="{A15ABB90-4B5B-4E91-B2E6-F3FEC1B9EE59}" srcOrd="0" destOrd="0" presId="urn:microsoft.com/office/officeart/2005/8/layout/orgChart1"/>
    <dgm:cxn modelId="{CFB8A873-624A-4CDC-9CF7-9F4DA46CECA0}" type="presParOf" srcId="{A15ABB90-4B5B-4E91-B2E6-F3FEC1B9EE59}" destId="{EBBAE606-F79B-47E6-81EB-772903E9F2AC}" srcOrd="0" destOrd="0" presId="urn:microsoft.com/office/officeart/2005/8/layout/orgChart1"/>
    <dgm:cxn modelId="{1D6BE104-F2DB-4CFB-BC0E-AF3EA14D9AC0}" type="presParOf" srcId="{A15ABB90-4B5B-4E91-B2E6-F3FEC1B9EE59}" destId="{B19B841C-BA35-4E9D-86AF-7E80830D0D32}" srcOrd="1" destOrd="0" presId="urn:microsoft.com/office/officeart/2005/8/layout/orgChart1"/>
    <dgm:cxn modelId="{F925ABAC-F6B8-4CDE-A418-0523A1648B95}" type="presParOf" srcId="{39DF6F3E-B06D-4116-9337-E36425E4AC11}" destId="{08EDFD6B-3BC7-4C29-9A5E-32D4567E453F}" srcOrd="1" destOrd="0" presId="urn:microsoft.com/office/officeart/2005/8/layout/orgChart1"/>
    <dgm:cxn modelId="{E4271379-5DCF-4653-8E37-A4BA27283EF7}" type="presParOf" srcId="{08EDFD6B-3BC7-4C29-9A5E-32D4567E453F}" destId="{83AB56D7-F6DA-4A97-848C-4BDA51D6E326}" srcOrd="0" destOrd="0" presId="urn:microsoft.com/office/officeart/2005/8/layout/orgChart1"/>
    <dgm:cxn modelId="{CECBB613-205C-4C1A-B308-A28209A90E46}" type="presParOf" srcId="{08EDFD6B-3BC7-4C29-9A5E-32D4567E453F}" destId="{987DF834-8E95-4679-961F-54C1EF21341B}" srcOrd="1" destOrd="0" presId="urn:microsoft.com/office/officeart/2005/8/layout/orgChart1"/>
    <dgm:cxn modelId="{8BB79943-13E8-467D-BF9D-873A44A02914}" type="presParOf" srcId="{987DF834-8E95-4679-961F-54C1EF21341B}" destId="{3ECDA5C1-CE52-4086-8DC3-6B6C63F8A9EE}" srcOrd="0" destOrd="0" presId="urn:microsoft.com/office/officeart/2005/8/layout/orgChart1"/>
    <dgm:cxn modelId="{6A538314-DC35-45A5-8A3E-05AAD2294B37}" type="presParOf" srcId="{3ECDA5C1-CE52-4086-8DC3-6B6C63F8A9EE}" destId="{4D75774E-C675-4300-8891-9CD464B595FA}" srcOrd="0" destOrd="0" presId="urn:microsoft.com/office/officeart/2005/8/layout/orgChart1"/>
    <dgm:cxn modelId="{23B7FF6D-AA42-4D96-9E5C-38C03A717340}" type="presParOf" srcId="{3ECDA5C1-CE52-4086-8DC3-6B6C63F8A9EE}" destId="{860F83B1-A1A4-4F66-8498-C35D41CDA0B2}" srcOrd="1" destOrd="0" presId="urn:microsoft.com/office/officeart/2005/8/layout/orgChart1"/>
    <dgm:cxn modelId="{054682CB-CBAC-48CB-9131-D8999BA53316}" type="presParOf" srcId="{987DF834-8E95-4679-961F-54C1EF21341B}" destId="{9148BD04-2186-4D6F-80FF-F9DB38FD2CCF}" srcOrd="1" destOrd="0" presId="urn:microsoft.com/office/officeart/2005/8/layout/orgChart1"/>
    <dgm:cxn modelId="{EAA24598-1DCB-4486-AA63-6BEE11DABA14}" type="presParOf" srcId="{987DF834-8E95-4679-961F-54C1EF21341B}" destId="{CCDD7913-A647-45E0-A5FB-5750EE582E18}" srcOrd="2" destOrd="0" presId="urn:microsoft.com/office/officeart/2005/8/layout/orgChart1"/>
    <dgm:cxn modelId="{E4B5E571-1F59-4693-A51C-336D8C1E81EC}" type="presParOf" srcId="{08EDFD6B-3BC7-4C29-9A5E-32D4567E453F}" destId="{EA6A816B-5075-4145-830D-A1CB9EBBD5BE}" srcOrd="2" destOrd="0" presId="urn:microsoft.com/office/officeart/2005/8/layout/orgChart1"/>
    <dgm:cxn modelId="{75C0BEF9-7001-43B3-A6D3-7BB08ED2EF30}" type="presParOf" srcId="{08EDFD6B-3BC7-4C29-9A5E-32D4567E453F}" destId="{F1CA12C1-C1EA-407F-90B4-AD85C1BC4DFA}" srcOrd="3" destOrd="0" presId="urn:microsoft.com/office/officeart/2005/8/layout/orgChart1"/>
    <dgm:cxn modelId="{F067CAAE-7CB5-40FF-9167-C6B7B3C626A7}" type="presParOf" srcId="{F1CA12C1-C1EA-407F-90B4-AD85C1BC4DFA}" destId="{975E1648-12D4-4614-B621-10BFBC58551E}" srcOrd="0" destOrd="0" presId="urn:microsoft.com/office/officeart/2005/8/layout/orgChart1"/>
    <dgm:cxn modelId="{7B0C19D1-59A8-4F37-BF74-9F9F662AB482}" type="presParOf" srcId="{975E1648-12D4-4614-B621-10BFBC58551E}" destId="{FA0B9777-FB0B-4B05-95B3-57E1C177C908}" srcOrd="0" destOrd="0" presId="urn:microsoft.com/office/officeart/2005/8/layout/orgChart1"/>
    <dgm:cxn modelId="{60A080A8-DA6D-409D-9BD6-E3A39564346B}" type="presParOf" srcId="{975E1648-12D4-4614-B621-10BFBC58551E}" destId="{FAAB952C-66DE-4B1C-8EFF-D63DF2A66AD2}" srcOrd="1" destOrd="0" presId="urn:microsoft.com/office/officeart/2005/8/layout/orgChart1"/>
    <dgm:cxn modelId="{81FE78E5-5BAC-4F34-84A5-03AC7EB49267}" type="presParOf" srcId="{F1CA12C1-C1EA-407F-90B4-AD85C1BC4DFA}" destId="{54CE8C86-CD70-4C6B-8509-1284459890C0}" srcOrd="1" destOrd="0" presId="urn:microsoft.com/office/officeart/2005/8/layout/orgChart1"/>
    <dgm:cxn modelId="{37CED979-00E7-4E63-B778-3740544E7A22}" type="presParOf" srcId="{F1CA12C1-C1EA-407F-90B4-AD85C1BC4DFA}" destId="{5429FFE7-A13B-43FD-8C0B-0E2E91D8EEB0}" srcOrd="2" destOrd="0" presId="urn:microsoft.com/office/officeart/2005/8/layout/orgChart1"/>
    <dgm:cxn modelId="{828B8DD5-C72A-4C29-BEB6-B5DA8E5606C6}" type="presParOf" srcId="{08EDFD6B-3BC7-4C29-9A5E-32D4567E453F}" destId="{7BF945EB-9522-4500-A123-71240E15956F}" srcOrd="4" destOrd="0" presId="urn:microsoft.com/office/officeart/2005/8/layout/orgChart1"/>
    <dgm:cxn modelId="{E4F3C0FC-9478-400F-A625-36190360DBD9}" type="presParOf" srcId="{08EDFD6B-3BC7-4C29-9A5E-32D4567E453F}" destId="{11CB9294-1FBE-43B4-BB29-456F8C6540B9}" srcOrd="5" destOrd="0" presId="urn:microsoft.com/office/officeart/2005/8/layout/orgChart1"/>
    <dgm:cxn modelId="{646C9020-3C4F-4F5E-AE6E-8F2BA4DC871D}" type="presParOf" srcId="{11CB9294-1FBE-43B4-BB29-456F8C6540B9}" destId="{B520BF65-A9E6-48D2-B900-357886C4D493}" srcOrd="0" destOrd="0" presId="urn:microsoft.com/office/officeart/2005/8/layout/orgChart1"/>
    <dgm:cxn modelId="{51F36263-1E05-4C28-9543-4B3302310D02}" type="presParOf" srcId="{B520BF65-A9E6-48D2-B900-357886C4D493}" destId="{6C86D8BB-25FD-4C06-AA08-B2F1806D8DAE}" srcOrd="0" destOrd="0" presId="urn:microsoft.com/office/officeart/2005/8/layout/orgChart1"/>
    <dgm:cxn modelId="{C9B83766-428F-4DFA-8857-FD8A42BBC733}" type="presParOf" srcId="{B520BF65-A9E6-48D2-B900-357886C4D493}" destId="{82BECBEC-72FD-4B41-8D9E-8864FDC90EC0}" srcOrd="1" destOrd="0" presId="urn:microsoft.com/office/officeart/2005/8/layout/orgChart1"/>
    <dgm:cxn modelId="{96E2A05B-BDE4-45C4-9920-9C95F639813B}" type="presParOf" srcId="{11CB9294-1FBE-43B4-BB29-456F8C6540B9}" destId="{A278F735-8177-4846-AB8A-649D972CAC88}" srcOrd="1" destOrd="0" presId="urn:microsoft.com/office/officeart/2005/8/layout/orgChart1"/>
    <dgm:cxn modelId="{15FA6A56-048E-4A55-A306-980652338336}" type="presParOf" srcId="{A278F735-8177-4846-AB8A-649D972CAC88}" destId="{02AF9D74-C677-4323-BBED-6E59CB965C7C}" srcOrd="0" destOrd="0" presId="urn:microsoft.com/office/officeart/2005/8/layout/orgChart1"/>
    <dgm:cxn modelId="{2438920B-EF72-4236-A785-3C1EC861E4BA}" type="presParOf" srcId="{A278F735-8177-4846-AB8A-649D972CAC88}" destId="{CD5AE789-4FEF-4829-BE6D-ED371829ED54}" srcOrd="1" destOrd="0" presId="urn:microsoft.com/office/officeart/2005/8/layout/orgChart1"/>
    <dgm:cxn modelId="{FD7FF250-2CC1-4BBC-9A99-CD018D7D81CC}" type="presParOf" srcId="{CD5AE789-4FEF-4829-BE6D-ED371829ED54}" destId="{6DF07453-166F-46B6-96E4-75A12ACA94E2}" srcOrd="0" destOrd="0" presId="urn:microsoft.com/office/officeart/2005/8/layout/orgChart1"/>
    <dgm:cxn modelId="{0B8A1CA4-5901-43BA-8CC8-9863B28E5E8E}" type="presParOf" srcId="{6DF07453-166F-46B6-96E4-75A12ACA94E2}" destId="{24EEB86E-001B-4F50-BD40-25242C9C32E8}" srcOrd="0" destOrd="0" presId="urn:microsoft.com/office/officeart/2005/8/layout/orgChart1"/>
    <dgm:cxn modelId="{0C0A6332-9063-41C2-83CA-D1293C71A8BF}" type="presParOf" srcId="{6DF07453-166F-46B6-96E4-75A12ACA94E2}" destId="{1E1BE9D5-F21B-4A32-B6D0-F1737A310096}" srcOrd="1" destOrd="0" presId="urn:microsoft.com/office/officeart/2005/8/layout/orgChart1"/>
    <dgm:cxn modelId="{7862EB84-78D7-4D7C-A17F-2F55393F1B79}" type="presParOf" srcId="{CD5AE789-4FEF-4829-BE6D-ED371829ED54}" destId="{AEED1FD4-674D-4F76-B8EC-DCA02E605BF3}" srcOrd="1" destOrd="0" presId="urn:microsoft.com/office/officeart/2005/8/layout/orgChart1"/>
    <dgm:cxn modelId="{8D96FDCB-4E41-4052-81E7-C1F7E9BA2C12}" type="presParOf" srcId="{CD5AE789-4FEF-4829-BE6D-ED371829ED54}" destId="{C061D31A-CBA7-4934-ACFC-96C72F183182}" srcOrd="2" destOrd="0" presId="urn:microsoft.com/office/officeart/2005/8/layout/orgChart1"/>
    <dgm:cxn modelId="{5F852080-5C4D-4961-8279-016E708F9B5C}" type="presParOf" srcId="{A278F735-8177-4846-AB8A-649D972CAC88}" destId="{10155214-A66B-4B39-BCE0-3C8DD186788C}" srcOrd="2" destOrd="0" presId="urn:microsoft.com/office/officeart/2005/8/layout/orgChart1"/>
    <dgm:cxn modelId="{26E6A760-64A2-4929-86A9-66EF25672D97}" type="presParOf" srcId="{A278F735-8177-4846-AB8A-649D972CAC88}" destId="{D05C2A28-2E2E-46DD-B0AB-B20874D7B408}" srcOrd="3" destOrd="0" presId="urn:microsoft.com/office/officeart/2005/8/layout/orgChart1"/>
    <dgm:cxn modelId="{F6F53F8B-2955-4854-AF9C-7A7C6E173AE4}" type="presParOf" srcId="{D05C2A28-2E2E-46DD-B0AB-B20874D7B408}" destId="{E1B5FFE8-311D-4F32-9F7A-4FE5D69AEFF0}" srcOrd="0" destOrd="0" presId="urn:microsoft.com/office/officeart/2005/8/layout/orgChart1"/>
    <dgm:cxn modelId="{0C1955E4-5912-4597-A984-733C71E743F9}" type="presParOf" srcId="{E1B5FFE8-311D-4F32-9F7A-4FE5D69AEFF0}" destId="{38E9A229-DD6A-419E-9340-CFECBBC35264}" srcOrd="0" destOrd="0" presId="urn:microsoft.com/office/officeart/2005/8/layout/orgChart1"/>
    <dgm:cxn modelId="{39E6953E-9D3E-4A18-A7EF-EF6154678823}" type="presParOf" srcId="{E1B5FFE8-311D-4F32-9F7A-4FE5D69AEFF0}" destId="{3E95516C-3CD8-45DE-9282-3B22786DD695}" srcOrd="1" destOrd="0" presId="urn:microsoft.com/office/officeart/2005/8/layout/orgChart1"/>
    <dgm:cxn modelId="{F2D8D158-7B0E-4D1C-8AD0-E23881243804}" type="presParOf" srcId="{D05C2A28-2E2E-46DD-B0AB-B20874D7B408}" destId="{DCDCFDE4-2517-4BE7-B594-244A49A152ED}" srcOrd="1" destOrd="0" presId="urn:microsoft.com/office/officeart/2005/8/layout/orgChart1"/>
    <dgm:cxn modelId="{0A99AD69-A600-4B0F-8E61-0332FC8DABAC}" type="presParOf" srcId="{D05C2A28-2E2E-46DD-B0AB-B20874D7B408}" destId="{A72BFF29-A3D3-4378-BB5D-A0F3366415A5}" srcOrd="2" destOrd="0" presId="urn:microsoft.com/office/officeart/2005/8/layout/orgChart1"/>
    <dgm:cxn modelId="{C4657F71-4D42-482A-935B-0E486B970D9E}" type="presParOf" srcId="{11CB9294-1FBE-43B4-BB29-456F8C6540B9}" destId="{205AD905-F5DA-4165-BA20-AEF7D091643F}" srcOrd="2" destOrd="0" presId="urn:microsoft.com/office/officeart/2005/8/layout/orgChart1"/>
    <dgm:cxn modelId="{80FD338A-E0D7-4206-9069-D6252735F8A5}" type="presParOf" srcId="{39DF6F3E-B06D-4116-9337-E36425E4AC11}" destId="{ED1F85FF-510F-4032-94E6-F52427EB7D36}" srcOrd="2" destOrd="0" presId="urn:microsoft.com/office/officeart/2005/8/layout/orgChart1"/>
    <dgm:cxn modelId="{71247EE7-4131-47D6-B9E4-EC1EB4B8045A}" type="presParOf" srcId="{ED1F85FF-510F-4032-94E6-F52427EB7D36}" destId="{F12EE160-9C90-4E29-A274-DC72CE46155B}" srcOrd="0" destOrd="0" presId="urn:microsoft.com/office/officeart/2005/8/layout/orgChart1"/>
    <dgm:cxn modelId="{083E7144-6876-4CB8-90BA-49A217A8E04B}" type="presParOf" srcId="{ED1F85FF-510F-4032-94E6-F52427EB7D36}" destId="{D12F8B62-F8F8-4E1A-A479-9BE4C1CD9AAD}" srcOrd="1" destOrd="0" presId="urn:microsoft.com/office/officeart/2005/8/layout/orgChart1"/>
    <dgm:cxn modelId="{917395B9-6859-4FA0-8C43-6E28F359C174}" type="presParOf" srcId="{D12F8B62-F8F8-4E1A-A479-9BE4C1CD9AAD}" destId="{CAC2EF42-BEC0-4C2D-A593-B65DFA498693}" srcOrd="0" destOrd="0" presId="urn:microsoft.com/office/officeart/2005/8/layout/orgChart1"/>
    <dgm:cxn modelId="{6936A464-C44E-484E-B5E5-9DCCB08D1D80}" type="presParOf" srcId="{CAC2EF42-BEC0-4C2D-A593-B65DFA498693}" destId="{BDCE86C2-F2B4-4E5B-A8BF-B0E6BFB9FCC3}" srcOrd="0" destOrd="0" presId="urn:microsoft.com/office/officeart/2005/8/layout/orgChart1"/>
    <dgm:cxn modelId="{515C30D4-6B96-4362-B8D6-70C09FE31EB9}" type="presParOf" srcId="{CAC2EF42-BEC0-4C2D-A593-B65DFA498693}" destId="{8570C255-3FA6-4F51-AED0-E3EDAE2CCDBE}" srcOrd="1" destOrd="0" presId="urn:microsoft.com/office/officeart/2005/8/layout/orgChart1"/>
    <dgm:cxn modelId="{7FE9CD52-742D-400A-9B76-3375D933232A}" type="presParOf" srcId="{D12F8B62-F8F8-4E1A-A479-9BE4C1CD9AAD}" destId="{DFE09048-EEC8-4D30-A125-70E1F82D0EC9}" srcOrd="1" destOrd="0" presId="urn:microsoft.com/office/officeart/2005/8/layout/orgChart1"/>
    <dgm:cxn modelId="{AFA644E3-9B24-4353-B688-01EB5087E13D}" type="presParOf" srcId="{DFE09048-EEC8-4D30-A125-70E1F82D0EC9}" destId="{95FC4207-D29E-455F-8C40-8E28BF750006}" srcOrd="0" destOrd="0" presId="urn:microsoft.com/office/officeart/2005/8/layout/orgChart1"/>
    <dgm:cxn modelId="{1537A066-2A56-4147-A6F0-3CA4920BE64A}" type="presParOf" srcId="{DFE09048-EEC8-4D30-A125-70E1F82D0EC9}" destId="{469DC263-C2EE-4693-90BB-C3EC78D9FDBF}" srcOrd="1" destOrd="0" presId="urn:microsoft.com/office/officeart/2005/8/layout/orgChart1"/>
    <dgm:cxn modelId="{260E6197-B262-4D7E-B754-C7B8313D901E}" type="presParOf" srcId="{469DC263-C2EE-4693-90BB-C3EC78D9FDBF}" destId="{FF396781-DFFE-47D9-9D0F-108636831E8A}" srcOrd="0" destOrd="0" presId="urn:microsoft.com/office/officeart/2005/8/layout/orgChart1"/>
    <dgm:cxn modelId="{963765A7-37FB-4F96-846B-566E33A93881}" type="presParOf" srcId="{FF396781-DFFE-47D9-9D0F-108636831E8A}" destId="{6F46E6F2-C74F-49C4-932D-7F1F8C479AA7}" srcOrd="0" destOrd="0" presId="urn:microsoft.com/office/officeart/2005/8/layout/orgChart1"/>
    <dgm:cxn modelId="{CB70FCA0-0CC6-4E8B-B27A-C4A21A0F5F10}" type="presParOf" srcId="{FF396781-DFFE-47D9-9D0F-108636831E8A}" destId="{99B30E4B-4AD2-428D-A591-5246D56F90F7}" srcOrd="1" destOrd="0" presId="urn:microsoft.com/office/officeart/2005/8/layout/orgChart1"/>
    <dgm:cxn modelId="{D6165DEC-2D18-4E7E-917F-CFB0E975CEEA}" type="presParOf" srcId="{469DC263-C2EE-4693-90BB-C3EC78D9FDBF}" destId="{A63DF9C4-8FD5-426C-A7B7-FB21902EC38F}" srcOrd="1" destOrd="0" presId="urn:microsoft.com/office/officeart/2005/8/layout/orgChart1"/>
    <dgm:cxn modelId="{E2A20D42-AFD9-4346-98CD-3C0CEE7731A0}" type="presParOf" srcId="{469DC263-C2EE-4693-90BB-C3EC78D9FDBF}" destId="{353C21BB-EBD6-46FB-BBD8-6C697DE40CE2}" srcOrd="2" destOrd="0" presId="urn:microsoft.com/office/officeart/2005/8/layout/orgChart1"/>
    <dgm:cxn modelId="{1688E9AC-5192-4D2C-9A8F-B962EA558A5F}" type="presParOf" srcId="{DFE09048-EEC8-4D30-A125-70E1F82D0EC9}" destId="{516B7F05-14A4-416E-B57D-61A508C3A83D}" srcOrd="2" destOrd="0" presId="urn:microsoft.com/office/officeart/2005/8/layout/orgChart1"/>
    <dgm:cxn modelId="{831D40DA-2369-43CD-B2E3-8DFE86C24372}" type="presParOf" srcId="{DFE09048-EEC8-4D30-A125-70E1F82D0EC9}" destId="{18466300-FB7C-4C6C-B25F-ACCC8E1336C8}" srcOrd="3" destOrd="0" presId="urn:microsoft.com/office/officeart/2005/8/layout/orgChart1"/>
    <dgm:cxn modelId="{BC70B86A-E7AD-4E14-9A91-29CBDCDCD961}" type="presParOf" srcId="{18466300-FB7C-4C6C-B25F-ACCC8E1336C8}" destId="{F38A9757-9CE6-4550-A124-235270DA7DC7}" srcOrd="0" destOrd="0" presId="urn:microsoft.com/office/officeart/2005/8/layout/orgChart1"/>
    <dgm:cxn modelId="{BAD80A80-B6EC-4BEF-B9C4-4A9F49BCCA6D}" type="presParOf" srcId="{F38A9757-9CE6-4550-A124-235270DA7DC7}" destId="{629BF0FA-FD66-4871-AD33-BC1D699A5B04}" srcOrd="0" destOrd="0" presId="urn:microsoft.com/office/officeart/2005/8/layout/orgChart1"/>
    <dgm:cxn modelId="{E4B949A6-C623-40BC-83EF-DD864940F266}" type="presParOf" srcId="{F38A9757-9CE6-4550-A124-235270DA7DC7}" destId="{A3563135-A24B-49B7-8666-7C79982C2317}" srcOrd="1" destOrd="0" presId="urn:microsoft.com/office/officeart/2005/8/layout/orgChart1"/>
    <dgm:cxn modelId="{7C70E4CC-D8DE-4A20-99FD-6A95FEAD20BA}" type="presParOf" srcId="{18466300-FB7C-4C6C-B25F-ACCC8E1336C8}" destId="{4A989C0F-EDE3-4156-A234-675FE12C0C80}" srcOrd="1" destOrd="0" presId="urn:microsoft.com/office/officeart/2005/8/layout/orgChart1"/>
    <dgm:cxn modelId="{76FE3968-E3D6-4AB2-BB14-F901BA8CEF39}" type="presParOf" srcId="{18466300-FB7C-4C6C-B25F-ACCC8E1336C8}" destId="{F6E64EBB-5A07-46F6-8726-A8675E803DC0}" srcOrd="2" destOrd="0" presId="urn:microsoft.com/office/officeart/2005/8/layout/orgChart1"/>
    <dgm:cxn modelId="{DFA79CDD-CB80-484B-8AB2-9E78D2AB93FD}" type="presParOf" srcId="{D12F8B62-F8F8-4E1A-A479-9BE4C1CD9AAD}" destId="{C719930E-7079-4FD2-9BD7-357F5E8AA9E4}" srcOrd="2" destOrd="0" presId="urn:microsoft.com/office/officeart/2005/8/layout/orgChart1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516B7F05-14A4-416E-B57D-61A508C3A83D}">
      <dsp:nvSpPr>
        <dsp:cNvPr id="0" name=""/>
        <dsp:cNvSpPr/>
      </dsp:nvSpPr>
      <dsp:spPr>
        <a:xfrm>
          <a:off x="12976145" y="2388524"/>
          <a:ext cx="190046" cy="2075593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075593"/>
              </a:lnTo>
              <a:lnTo>
                <a:pt x="190046" y="2075593"/>
              </a:lnTo>
            </a:path>
          </a:pathLst>
        </a:custGeom>
        <a:noFill/>
        <a:ln w="2540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FC4207-D29E-455F-8C40-8E28BF750006}">
      <dsp:nvSpPr>
        <dsp:cNvPr id="0" name=""/>
        <dsp:cNvSpPr/>
      </dsp:nvSpPr>
      <dsp:spPr>
        <a:xfrm>
          <a:off x="12976145" y="2388524"/>
          <a:ext cx="213669" cy="81384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813840"/>
              </a:lnTo>
              <a:lnTo>
                <a:pt x="213669" y="813840"/>
              </a:lnTo>
            </a:path>
          </a:pathLst>
        </a:custGeom>
        <a:noFill/>
        <a:ln w="2540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12EE160-9C90-4E29-A274-DC72CE46155B}">
      <dsp:nvSpPr>
        <dsp:cNvPr id="0" name=""/>
        <dsp:cNvSpPr/>
      </dsp:nvSpPr>
      <dsp:spPr>
        <a:xfrm>
          <a:off x="9204604" y="1109044"/>
          <a:ext cx="1405291" cy="72755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727552"/>
              </a:lnTo>
              <a:lnTo>
                <a:pt x="1405291" y="727552"/>
              </a:lnTo>
            </a:path>
          </a:pathLst>
        </a:custGeom>
        <a:noFill/>
        <a:ln w="2540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0155214-A66B-4B39-BCE0-3C8DD186788C}">
      <dsp:nvSpPr>
        <dsp:cNvPr id="0" name=""/>
        <dsp:cNvSpPr/>
      </dsp:nvSpPr>
      <dsp:spPr>
        <a:xfrm>
          <a:off x="9344175" y="4502422"/>
          <a:ext cx="504705" cy="1271538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1538"/>
              </a:lnTo>
              <a:lnTo>
                <a:pt x="504705" y="1271538"/>
              </a:lnTo>
            </a:path>
          </a:pathLst>
        </a:custGeom>
        <a:noFill/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2AF9D74-C677-4323-BBED-6E59CB965C7C}">
      <dsp:nvSpPr>
        <dsp:cNvPr id="0" name=""/>
        <dsp:cNvSpPr/>
      </dsp:nvSpPr>
      <dsp:spPr>
        <a:xfrm>
          <a:off x="9344175" y="4502422"/>
          <a:ext cx="505124" cy="507492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07492"/>
              </a:lnTo>
              <a:lnTo>
                <a:pt x="505124" y="507492"/>
              </a:lnTo>
            </a:path>
          </a:pathLst>
        </a:custGeom>
        <a:noFill/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BF945EB-9522-4500-A123-71240E15956F}">
      <dsp:nvSpPr>
        <dsp:cNvPr id="0" name=""/>
        <dsp:cNvSpPr/>
      </dsp:nvSpPr>
      <dsp:spPr>
        <a:xfrm>
          <a:off x="9204604" y="1109044"/>
          <a:ext cx="1022657" cy="228952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057710"/>
              </a:lnTo>
              <a:lnTo>
                <a:pt x="1022657" y="2057710"/>
              </a:lnTo>
              <a:lnTo>
                <a:pt x="1022657" y="2289520"/>
              </a:lnTo>
            </a:path>
          </a:pathLst>
        </a:custGeom>
        <a:noFill/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A6A816B-5075-4145-830D-A1CB9EBBD5BE}">
      <dsp:nvSpPr>
        <dsp:cNvPr id="0" name=""/>
        <dsp:cNvSpPr/>
      </dsp:nvSpPr>
      <dsp:spPr>
        <a:xfrm>
          <a:off x="6719910" y="1109044"/>
          <a:ext cx="2484693" cy="477340"/>
        </a:xfrm>
        <a:custGeom>
          <a:avLst/>
          <a:gdLst/>
          <a:ahLst/>
          <a:cxnLst/>
          <a:rect l="0" t="0" r="0" b="0"/>
          <a:pathLst>
            <a:path>
              <a:moveTo>
                <a:pt x="2484693" y="0"/>
              </a:moveTo>
              <a:lnTo>
                <a:pt x="2484693" y="245530"/>
              </a:lnTo>
              <a:lnTo>
                <a:pt x="0" y="245530"/>
              </a:lnTo>
              <a:lnTo>
                <a:pt x="0" y="477340"/>
              </a:lnTo>
            </a:path>
          </a:pathLst>
        </a:custGeom>
        <a:noFill/>
        <a:ln w="381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AB56D7-F6DA-4A97-848C-4BDA51D6E326}">
      <dsp:nvSpPr>
        <dsp:cNvPr id="0" name=""/>
        <dsp:cNvSpPr/>
      </dsp:nvSpPr>
      <dsp:spPr>
        <a:xfrm>
          <a:off x="4239653" y="1109044"/>
          <a:ext cx="4964950" cy="475961"/>
        </a:xfrm>
        <a:custGeom>
          <a:avLst/>
          <a:gdLst/>
          <a:ahLst/>
          <a:cxnLst/>
          <a:rect l="0" t="0" r="0" b="0"/>
          <a:pathLst>
            <a:path>
              <a:moveTo>
                <a:pt x="4964950" y="0"/>
              </a:moveTo>
              <a:lnTo>
                <a:pt x="4964950" y="244151"/>
              </a:lnTo>
              <a:lnTo>
                <a:pt x="0" y="244151"/>
              </a:lnTo>
              <a:lnTo>
                <a:pt x="0" y="475961"/>
              </a:lnTo>
            </a:path>
          </a:pathLst>
        </a:custGeom>
        <a:noFill/>
        <a:ln w="38100" cap="flat" cmpd="sng" algn="ctr">
          <a:solidFill>
            <a:scrgbClr r="0" g="0" b="0"/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BBAE606-F79B-47E6-81EB-772903E9F2AC}">
      <dsp:nvSpPr>
        <dsp:cNvPr id="0" name=""/>
        <dsp:cNvSpPr/>
      </dsp:nvSpPr>
      <dsp:spPr>
        <a:xfrm>
          <a:off x="6689311" y="5187"/>
          <a:ext cx="5030585" cy="1103857"/>
        </a:xfrm>
        <a:prstGeom prst="rect">
          <a:avLst/>
        </a:prstGeom>
        <a:solidFill>
          <a:srgbClr val="CCCCFF"/>
        </a:solidFill>
        <a:ln w="38100" cap="flat" cmpd="sng" algn="ctr">
          <a:solidFill>
            <a:schemeClr val="tx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b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pilote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sp:txBody>
      <dsp:txXfrm>
        <a:off x="6689311" y="5187"/>
        <a:ext cx="5030585" cy="1103857"/>
      </dsp:txXfrm>
    </dsp:sp>
    <dsp:sp modelId="{4D75774E-C675-4300-8891-9CD464B595FA}">
      <dsp:nvSpPr>
        <dsp:cNvPr id="0" name=""/>
        <dsp:cNvSpPr/>
      </dsp:nvSpPr>
      <dsp:spPr>
        <a:xfrm>
          <a:off x="3135796" y="1585005"/>
          <a:ext cx="2207714" cy="1103857"/>
        </a:xfrm>
        <a:prstGeom prst="rect">
          <a:avLst/>
        </a:prstGeom>
        <a:solidFill>
          <a:srgbClr val="CCCCFF"/>
        </a:solidFill>
        <a:ln w="25400" cap="flat" cmpd="sng" algn="ctr">
          <a:solidFill>
            <a:schemeClr val="tx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sp:txBody>
      <dsp:txXfrm>
        <a:off x="3135796" y="1585005"/>
        <a:ext cx="2207714" cy="1103857"/>
      </dsp:txXfrm>
    </dsp:sp>
    <dsp:sp modelId="{FA0B9777-FB0B-4B05-95B3-57E1C177C908}">
      <dsp:nvSpPr>
        <dsp:cNvPr id="0" name=""/>
        <dsp:cNvSpPr/>
      </dsp:nvSpPr>
      <dsp:spPr>
        <a:xfrm>
          <a:off x="5616053" y="1586384"/>
          <a:ext cx="2207714" cy="1103857"/>
        </a:xfrm>
        <a:prstGeom prst="rect">
          <a:avLst/>
        </a:prstGeom>
        <a:solidFill>
          <a:srgbClr val="CCCCFF"/>
        </a:solidFill>
        <a:ln w="25400" cap="flat" cmpd="sng" algn="ctr">
          <a:solidFill>
            <a:schemeClr val="tx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  <a:endParaRPr lang="fr-CH" sz="1400" kern="1200">
            <a:latin typeface="Arial" pitchFamily="34" charset="0"/>
            <a:cs typeface="Arial" pitchFamily="34" charset="0"/>
          </a:endParaRPr>
        </a:p>
      </dsp:txBody>
      <dsp:txXfrm>
        <a:off x="5616053" y="1586384"/>
        <a:ext cx="2207714" cy="1103857"/>
      </dsp:txXfrm>
    </dsp:sp>
    <dsp:sp modelId="{6C86D8BB-25FD-4C06-AA08-B2F1806D8DAE}">
      <dsp:nvSpPr>
        <dsp:cNvPr id="0" name=""/>
        <dsp:cNvSpPr/>
      </dsp:nvSpPr>
      <dsp:spPr>
        <a:xfrm>
          <a:off x="9123404" y="3398565"/>
          <a:ext cx="2207714" cy="1103857"/>
        </a:xfrm>
        <a:prstGeom prst="rect">
          <a:avLst/>
        </a:prstGeom>
        <a:solidFill>
          <a:srgbClr val="CCCCFF"/>
        </a:solidFill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sous-traitant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compétences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sp:txBody>
      <dsp:txXfrm>
        <a:off x="9123404" y="3398565"/>
        <a:ext cx="2207714" cy="1103857"/>
      </dsp:txXfrm>
    </dsp:sp>
    <dsp:sp modelId="{24EEB86E-001B-4F50-BD40-25242C9C32E8}">
      <dsp:nvSpPr>
        <dsp:cNvPr id="0" name=""/>
        <dsp:cNvSpPr/>
      </dsp:nvSpPr>
      <dsp:spPr>
        <a:xfrm>
          <a:off x="9849300" y="4706668"/>
          <a:ext cx="1473295" cy="606492"/>
        </a:xfrm>
        <a:prstGeom prst="rect">
          <a:avLst/>
        </a:prstGeom>
        <a:solidFill>
          <a:srgbClr val="CCCCFF"/>
        </a:solidFill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sp:txBody>
      <dsp:txXfrm>
        <a:off x="9849300" y="4706668"/>
        <a:ext cx="1473295" cy="606492"/>
      </dsp:txXfrm>
    </dsp:sp>
    <dsp:sp modelId="{38E9A229-DD6A-419E-9340-CFECBBC35264}">
      <dsp:nvSpPr>
        <dsp:cNvPr id="0" name=""/>
        <dsp:cNvSpPr/>
      </dsp:nvSpPr>
      <dsp:spPr>
        <a:xfrm>
          <a:off x="9848881" y="5446584"/>
          <a:ext cx="1506477" cy="654752"/>
        </a:xfrm>
        <a:prstGeom prst="rect">
          <a:avLst/>
        </a:prstGeom>
        <a:solidFill>
          <a:srgbClr val="CCCCFF"/>
        </a:solidFill>
        <a:ln w="19050" cap="flat" cmpd="sng" algn="ctr">
          <a:solidFill>
            <a:scrgbClr r="0" g="0" b="0"/>
          </a:solidFill>
          <a:prstDash val="sysDot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sp:txBody>
      <dsp:txXfrm>
        <a:off x="9848881" y="5446584"/>
        <a:ext cx="1506477" cy="654752"/>
      </dsp:txXfrm>
    </dsp:sp>
    <dsp:sp modelId="{BDCE86C2-F2B4-4E5B-A8BF-B0E6BFB9FCC3}">
      <dsp:nvSpPr>
        <dsp:cNvPr id="0" name=""/>
        <dsp:cNvSpPr/>
      </dsp:nvSpPr>
      <dsp:spPr>
        <a:xfrm>
          <a:off x="10609895" y="1284667"/>
          <a:ext cx="4732500" cy="1103857"/>
        </a:xfrm>
        <a:prstGeom prst="rect">
          <a:avLst/>
        </a:prstGeom>
        <a:solidFill>
          <a:srgbClr val="CCCCFF"/>
        </a:solidFill>
        <a:ln w="3175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Bureau associé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compétences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Domaines de prestations</a:t>
          </a:r>
        </a:p>
      </dsp:txBody>
      <dsp:txXfrm>
        <a:off x="10609895" y="1284667"/>
        <a:ext cx="4732500" cy="1103857"/>
      </dsp:txXfrm>
    </dsp:sp>
    <dsp:sp modelId="{6F46E6F2-C74F-49C4-932D-7F1F8C479AA7}">
      <dsp:nvSpPr>
        <dsp:cNvPr id="0" name=""/>
        <dsp:cNvSpPr/>
      </dsp:nvSpPr>
      <dsp:spPr>
        <a:xfrm>
          <a:off x="13189814" y="2650436"/>
          <a:ext cx="2207714" cy="1103857"/>
        </a:xfrm>
        <a:prstGeom prst="rect">
          <a:avLst/>
        </a:prstGeom>
        <a:solidFill>
          <a:srgbClr val="CCCCFF"/>
        </a:solidFill>
        <a:ln w="2540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</a:p>
      </dsp:txBody>
      <dsp:txXfrm>
        <a:off x="13189814" y="2650436"/>
        <a:ext cx="2207714" cy="1103857"/>
      </dsp:txXfrm>
    </dsp:sp>
    <dsp:sp modelId="{629BF0FA-FD66-4871-AD33-BC1D699A5B04}">
      <dsp:nvSpPr>
        <dsp:cNvPr id="0" name=""/>
        <dsp:cNvSpPr/>
      </dsp:nvSpPr>
      <dsp:spPr>
        <a:xfrm>
          <a:off x="13166192" y="3912189"/>
          <a:ext cx="2207714" cy="1103857"/>
        </a:xfrm>
        <a:prstGeom prst="rect">
          <a:avLst/>
        </a:prstGeom>
        <a:solidFill>
          <a:srgbClr val="CCCCFF"/>
        </a:solidFill>
        <a:ln w="25400" cap="flat" cmpd="sng" algn="ctr">
          <a:solidFill>
            <a:scrgbClr r="0" g="0" b="0"/>
          </a:solidFill>
          <a:prstDash val="dash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8890" tIns="8890" rIns="8890" bIns="889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Personne clé</a:t>
          </a:r>
        </a:p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CH" sz="1400" i="1" kern="12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En charge de...</a:t>
          </a:r>
          <a:endParaRPr lang="fr-CH" sz="1400" kern="12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dsp:txBody>
      <dsp:txXfrm>
        <a:off x="13166192" y="3912189"/>
        <a:ext cx="2207714" cy="1103857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orgChart1">
  <dgm:title val=""/>
  <dgm:desc val=""/>
  <dgm:catLst>
    <dgm:cat type="hierarchy" pri="1000"/>
    <dgm:cat type="convert" pri="6000"/>
  </dgm:catLst>
  <dgm:sampData>
    <dgm:dataModel>
      <dgm:ptLst>
        <dgm:pt modelId="0" type="doc"/>
        <dgm:pt modelId="1">
          <dgm:prSet phldr="1"/>
        </dgm:pt>
        <dgm:pt modelId="2" type="asst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5" srcId="0" destId="1" srcOrd="0" destOrd="0"/>
        <dgm:cxn modelId="6" srcId="1" destId="2" srcOrd="0" destOrd="0"/>
        <dgm:cxn modelId="7" srcId="1" destId="3" srcOrd="1" destOrd="0"/>
        <dgm:cxn modelId="8" srcId="1" destId="4" srcOrd="2" destOrd="0"/>
        <dgm:cxn modelId="9" srcId="1" destId="5" srcOrd="3" destOrd="0"/>
      </dgm:cxnLst>
      <dgm:bg/>
      <dgm:whole/>
    </dgm:dataModel>
  </dgm:sampData>
  <dgm:styleData>
    <dgm:dataModel>
      <dgm:ptLst>
        <dgm:pt modelId="0" type="doc"/>
        <dgm:pt modelId="1"/>
        <dgm:pt modelId="12"/>
        <dgm:pt modelId="13"/>
      </dgm:ptLst>
      <dgm:cxnLst>
        <dgm:cxn modelId="2" srcId="0" destId="1" srcOrd="0" destOrd="0"/>
        <dgm:cxn modelId="16" srcId="1" destId="12" srcOrd="1" destOrd="0"/>
        <dgm:cxn modelId="17" srcId="1" destId="13" srcOrd="2" destOrd="0"/>
      </dgm:cxnLst>
      <dgm:bg/>
      <dgm:whole/>
    </dgm:dataModel>
  </dgm:styleData>
  <dgm:clrData>
    <dgm:dataModel>
      <dgm:ptLst>
        <dgm:pt modelId="0" type="doc"/>
        <dgm:pt modelId="1"/>
        <dgm:pt modelId="11" type="asst"/>
        <dgm:pt modelId="12"/>
        <dgm:pt modelId="13"/>
        <dgm:pt modelId="14"/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hierChild1">
    <dgm:varLst>
      <dgm:orgChart val="1"/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" refType="w" fact="10"/>
      <dgm:constr type="h" for="des" forName="rootComposite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ruleLst/>
    <dgm:forEach name="Name3" axis="ch">
      <dgm:forEach name="Name4" axis="self" ptType="node">
        <dgm:layoutNode name="hierRoot1">
          <dgm:varLst>
            <dgm:hierBranch val="init"/>
          </dgm:varLst>
          <dgm:choose name="Name5">
            <dgm:if name="Name6" func="var" arg="hierBranch" op="equ" val="l">
              <dgm:choose name="Name7">
                <dgm:if name="Name8" axis="ch" ptType="asst" func="cnt" op="gte" val="1">
                  <dgm:alg type="hierRoot">
                    <dgm:param type="hierAlign" val="tR"/>
                  </dgm:alg>
                  <dgm:constrLst>
                    <dgm:constr type="alignOff" val="0.65"/>
                  </dgm:constrLst>
                </dgm:if>
                <dgm:else name="Name9">
                  <dgm:alg type="hierRoot">
                    <dgm:param type="hierAlign" val="tR"/>
                  </dgm:alg>
                  <dgm:constrLst>
                    <dgm:constr type="alignOff" val="0.25"/>
                  </dgm:constrLst>
                </dgm:else>
              </dgm:choose>
            </dgm:if>
            <dgm:if name="Name10" func="var" arg="hierBranch" op="equ" val="r">
              <dgm:choose name="Name11">
                <dgm:if name="Name12" axis="ch" ptType="asst" func="cnt" op="gte" val="1">
                  <dgm:alg type="hierRoot">
                    <dgm:param type="hierAlign" val="tL"/>
                  </dgm:alg>
                  <dgm:constrLst>
                    <dgm:constr type="alignOff" val="0.65"/>
                  </dgm:constrLst>
                </dgm:if>
                <dgm:else name="Name13">
                  <dgm:alg type="hierRoot">
                    <dgm:param type="hierAlign" val="tL"/>
                  </dgm:alg>
                  <dgm:constrLst>
                    <dgm:constr type="alignOff" val="0.25"/>
                  </dgm:constrLst>
                </dgm:else>
              </dgm:choose>
            </dgm:if>
            <dgm:if name="Name14" func="var" arg="hierBranch" op="equ" val="hang">
              <dgm:alg type="hierRoot"/>
              <dgm:constrLst>
                <dgm:constr type="alignOff" val="0.65"/>
              </dgm:constrLst>
            </dgm:if>
            <dgm:else name="Name15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ruleLst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6">
              <dgm:if name="Name17" func="var" arg="hierBranch" op="equ" val="init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8" func="var" arg="hierBranch" op="equ" val="l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if name="Name19" func="var" arg="hierBranch" op="equ" val="r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l" for="ch" forName="rootConnector1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if>
              <dgm:else name="Name20">
                <dgm:constrLst>
                  <dgm:constr type="l" for="ch" forName="rootText1"/>
                  <dgm:constr type="t" for="ch" forName="rootText1"/>
                  <dgm:constr type="w" for="ch" forName="rootText1" refType="w"/>
                  <dgm:constr type="h" for="ch" forName="rootText1" refType="h"/>
                  <dgm:constr type="r" for="ch" forName="rootConnector1" refType="w"/>
                  <dgm:constr type="t" for="ch" forName="rootConnector1"/>
                  <dgm:constr type="w" for="ch" forName="rootConnector1" refType="w" refFor="ch" refForName="rootText1" fact="0.2"/>
                  <dgm:constr type="h" for="ch" forName="rootConnector1" refType="h" refFor="ch" refForName="rootText1"/>
                </dgm:constrLst>
              </dgm:else>
            </dgm:choose>
            <dgm:ruleLst/>
            <dgm:layoutNode name="rootText1" styleLbl="node0">
              <dgm:varLst>
                <dgm:chPref val="3"/>
              </dgm:varLst>
              <dgm:alg type="tx"/>
              <dgm:shape xmlns:r="http://schemas.openxmlformats.org/officeDocument/2006/relationships" type="rect" r:blip="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rootConnector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/>
              <dgm:ruleLst/>
            </dgm:layoutNode>
          </dgm:layoutNode>
          <dgm:layoutNode name="hierChild2">
            <dgm:choose name="Name21">
              <dgm:if name="Name22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23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24" func="var" arg="hierBranch" op="equ" val="hang">
                <dgm:choose name="Name25">
                  <dgm:if name="Name26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7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8">
                <dgm:choose name="Name29">
                  <dgm:if name="Name30" func="var" arg="dir" op="equ" val="norm">
                    <dgm:alg type="hierChild"/>
                  </dgm:if>
                  <dgm:else name="Name31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a" axis="ch" ptType="nonAsst">
              <dgm:forEach name="Name32" axis="precedSib" ptType="parTrans" st="-1" cnt="1">
                <dgm:choose name="Name33">
                  <dgm:if name="Name34" func="var" arg="hierBranch" op="equ" val="std">
                    <dgm:layoutNode name="Name3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tCtr"/>
                        <dgm:param type="bendPt" val="end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36" func="var" arg="hierBranch" op="equ" val="init">
                    <dgm:layoutNode name="Name37">
                      <dgm:choose name="Name38">
                        <dgm:if name="Name39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</dgm:alg>
                        </dgm:if>
                        <dgm:else name="Name40">
                          <dgm:choose name="Name41">
                            <dgm:if name="Name42" axis="par des" func="maxDepth" op="lte" val="1">
                              <dgm:choose name="Name43">
                                <dgm:if name="Name44" axis="par ch" ptType="node asst" func="cnt" op="gte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</dgm:alg>
                                </dgm:if>
                                <dgm:else name="Name45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midL midR"/>
                                    <dgm:param type="srcNode" val="rootConnector"/>
                                  </dgm:alg>
                                </dgm:else>
                              </dgm:choose>
                            </dgm:if>
                            <dgm:else name="Name46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if name="Name47" func="var" arg="hierBranch" op="equ" val="hang">
                    <dgm:layoutNode name="Name48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midL midR"/>
                      </dgm:alg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if>
                  <dgm:else name="Name49">
                    <dgm:layoutNode name="Name50">
                      <dgm:choose name="Name51">
                        <dgm:if name="Name52" axis="self" func="depth" op="lte" val="2">
                          <dgm:choose name="Name53">
                            <dgm:if name="Name54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5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1"/>
                              </dgm:alg>
                            </dgm:else>
                          </dgm:choose>
                        </dgm:if>
                        <dgm:else name="Name56">
                          <dgm:choose name="Name57">
                            <dgm:if name="Name58" axis="par ch" ptType="node asst" func="cnt" op="gte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</dgm:alg>
                            </dgm:if>
                            <dgm:else name="Name59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midL midR"/>
                                <dgm:param type="srcNode" val="rootConnector"/>
                              </dgm:alg>
                            </dgm:else>
                          </dgm:choose>
                        </dgm:else>
                      </dgm:choose>
                      <dgm:shape xmlns:r="http://schemas.openxmlformats.org/officeDocument/2006/relationships" type="conn" r:blip="" zOrderOff="-99999">
                        <dgm:adjLst/>
                      </dgm:shape>
                      <dgm:presOf axis="self"/>
                      <dgm:constrLst>
                        <dgm:constr type="begPad"/>
                        <dgm:constr type="endPad"/>
                      </dgm:constrLst>
                      <dgm:ruleLst/>
                    </dgm:layoutNode>
                  </dgm:else>
                </dgm:choose>
              </dgm:forEach>
              <dgm:layoutNode name="hierRoot2">
                <dgm:varLst>
                  <dgm:hierBranch val="init"/>
                </dgm:varLst>
                <dgm:choose name="Name60">
                  <dgm:if name="Name61" func="var" arg="hierBranch" op="equ" val="l">
                    <dgm:choose name="Name62">
                      <dgm:if name="Name63" axis="ch" ptType="asst" func="cnt" op="gte" val="1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4">
                        <dgm:alg type="hierRoot">
                          <dgm:param type="hierAlign" val="tR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5" func="var" arg="hierBranch" op="equ" val="r">
                    <dgm:choose name="Name66">
                      <dgm:if name="Name67" axis="ch" ptType="asst" func="cnt" op="g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8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25"/>
                        </dgm:constrLst>
                      </dgm:else>
                    </dgm:choose>
                  </dgm:if>
                  <dgm:if name="Name69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70" func="var" arg="hierBranch" op="equ" val="init">
                    <dgm:choose name="Name71">
                      <dgm:if name="Name72" axis="des" func="maxDepth" op="lte" val="1">
                        <dgm:choose name="Name73">
                          <dgm:if name="Name74" axis="ch" ptType="asst" func="cnt" op="gte" val="1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65"/>
                            </dgm:constrLst>
                          </dgm:if>
                          <dgm:else name="Name75">
                            <dgm:alg type="hierRoot">
                              <dgm:param type="hierAlign" val="tL"/>
                            </dgm:alg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alignOff" val="0.25"/>
                            </dgm:constrLst>
                          </dgm:else>
                        </dgm:choose>
                      </dgm:if>
                      <dgm:else name="Name7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7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ruleLst/>
                <dgm:layoutNode name="rootComposite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78">
                    <dgm:if name="Name79" func="var" arg="hierBranch" op="equ" val="init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0" func="var" arg="hierBranch" op="equ" val="l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if name="Name81" func="var" arg="hierBranch" op="equ" val="r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l" for="ch" forName="rootConnector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if>
                    <dgm:else name="Name82">
                      <dgm:constrLst>
                        <dgm:constr type="l" for="ch" forName="rootText"/>
                        <dgm:constr type="t" for="ch" forName="rootText"/>
                        <dgm:constr type="w" for="ch" forName="rootText" refType="w"/>
                        <dgm:constr type="h" for="ch" forName="rootText" refType="h"/>
                        <dgm:constr type="r" for="ch" forName="rootConnector" refType="w"/>
                        <dgm:constr type="t" for="ch" forName="rootConnector"/>
                        <dgm:constr type="w" for="ch" forName="rootConnector" refType="w" refFor="ch" refForName="rootText" fact="0.2"/>
                        <dgm:constr type="h" for="ch" forName="rootConnector" refType="h" refFor="ch" refForName="rootText"/>
                      </dgm:constrLst>
                    </dgm:else>
                  </dgm:choose>
                  <dgm:ruleLst/>
                  <dgm:layoutNode name="rootText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" moveWith="rootText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4">
                  <dgm:choose name="Name83">
                    <dgm:if name="Name8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8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86" func="var" arg="hierBranch" op="equ" val="hang">
                      <dgm:choose name="Name87">
                        <dgm:if name="Name8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8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90" func="var" arg="hierBranch" op="equ" val="std">
                      <dgm:choose name="Name91">
                        <dgm:if name="Name92" func="var" arg="dir" op="equ" val="norm">
                          <dgm:alg type="hierChild"/>
                        </dgm:if>
                        <dgm:else name="Name9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94" func="var" arg="hierBranch" op="equ" val="init">
                      <dgm:choose name="Name95">
                        <dgm:if name="Name9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97">
                          <dgm:choose name="Name98">
                            <dgm:if name="Name99" func="var" arg="dir" op="equ" val="norm">
                              <dgm:alg type="hierChild"/>
                            </dgm:if>
                            <dgm:else name="Name10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101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2" ref="rep2a"/>
                </dgm:layoutNode>
                <dgm:layoutNode name="hierChild5">
                  <dgm:choose name="Name103">
                    <dgm:if name="Name10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0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06" ref="rep2b"/>
                </dgm:layoutNode>
              </dgm:layoutNode>
            </dgm:forEach>
          </dgm:layoutNode>
          <dgm:layoutNode name="hierChild3">
            <dgm:choose name="Name107">
              <dgm:if name="Name10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10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2b" axis="ch" ptType="asst">
              <dgm:forEach name="Name110" axis="precedSib" ptType="parTrans" st="-1" cnt="1">
                <dgm:layoutNode name="Name111">
                  <dgm:alg type="conn">
                    <dgm:param type="connRout" val="bend"/>
                    <dgm:param type="dim" val="1D"/>
                    <dgm:param type="endSty" val="noArr"/>
                    <dgm:param type="begPts" val="bCtr"/>
                    <dgm:param type="endPts" val="midL midR"/>
                  </dgm:alg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layoutNode name="hierRoot3">
                <dgm:varLst>
                  <dgm:hierBranch val="init"/>
                </dgm:varLst>
                <dgm:choose name="Name112">
                  <dgm:if name="Name113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4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5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6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7" func="var" arg="hierBranch" op="equ" val="init">
                    <dgm:choose name="Name118">
                      <dgm:if name="Name119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20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21"/>
                </dgm:choose>
                <dgm:ruleLst/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22">
                    <dgm:if name="Name123" func="var" arg="hierBranch" op="equ" val="init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4" func="var" arg="hierBranch" op="equ" val="l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if name="Name125" func="var" arg="hierBranch" op="equ" val="r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l" for="ch" forName="rootConnector3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if>
                    <dgm:else name="Name126">
                      <dgm:constrLst>
                        <dgm:constr type="l" for="ch" forName="rootText3"/>
                        <dgm:constr type="t" for="ch" forName="rootText3"/>
                        <dgm:constr type="w" for="ch" forName="rootText3" refType="w"/>
                        <dgm:constr type="h" for="ch" forName="rootText3" refType="h"/>
                        <dgm:constr type="r" for="ch" forName="rootConnector3" refType="w"/>
                        <dgm:constr type="t" for="ch" forName="rootConnector3"/>
                        <dgm:constr type="w" for="ch" forName="rootConnector3" refType="w" refFor="ch" refForName="rootText3" fact="0.2"/>
                        <dgm:constr type="h" for="ch" forName="rootConnector3" refType="h" refFor="ch" refForName="rootText3"/>
                      </dgm:constrLst>
                    </dgm:else>
                  </dgm:choose>
                  <dgm:ruleLst/>
                  <dgm:layoutNode name="rootText3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rootConnector3" moveWith="rootText1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/>
                    <dgm:ruleLst/>
                  </dgm:layoutNode>
                </dgm:layoutNode>
                <dgm:layoutNode name="hierChild6">
                  <dgm:choose name="Name127">
                    <dgm:if name="Name128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9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30" func="var" arg="hierBranch" op="equ" val="hang">
                      <dgm:choose name="Name131">
                        <dgm:if name="Name132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33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34" func="var" arg="hierBranch" op="equ" val="std">
                      <dgm:choose name="Name135">
                        <dgm:if name="Name136" func="var" arg="dir" op="equ" val="norm">
                          <dgm:alg type="hierChild"/>
                        </dgm:if>
                        <dgm:else name="Name137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8" func="var" arg="hierBranch" op="equ" val="init">
                      <dgm:choose name="Name139">
                        <dgm:if name="Name140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41">
                          <dgm:alg type="hierChild"/>
                        </dgm:else>
                      </dgm:choose>
                    </dgm:if>
                    <dgm:else name="Name142"/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3" ref="rep2a"/>
                </dgm:layoutNode>
                <dgm:layoutNode name="hierChild7">
                  <dgm:choose name="Name144">
                    <dgm:if name="Name145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6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forEach name="Name147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96425" y="4143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indiquer le nombre d'heures dans </a:t>
          </a:r>
          <a:r>
            <a:rPr lang="fr-CH" sz="1000" b="1" i="0" u="sng" strike="noStrike">
              <a:solidFill>
                <a:srgbClr val="000000"/>
              </a:solidFill>
              <a:latin typeface="Arial"/>
              <a:cs typeface="Arial"/>
            </a:rPr>
            <a:t>chaque</a:t>
          </a: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 cellule selon planification prévue par le candidat. Exemple :</a:t>
          </a:r>
        </a:p>
        <a:p>
          <a:pPr algn="l" rtl="0">
            <a:defRPr sz="1000"/>
          </a:pPr>
          <a:endParaRPr lang="fr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0</xdr:colOff>
      <xdr:row>10</xdr:row>
      <xdr:rowOff>0</xdr:rowOff>
    </xdr:to>
    <xdr:grpSp>
      <xdr:nvGrpSpPr>
        <xdr:cNvPr id="10626" name="Group 2"/>
        <xdr:cNvGrpSpPr>
          <a:grpSpLocks/>
        </xdr:cNvGrpSpPr>
      </xdr:nvGrpSpPr>
      <xdr:grpSpPr bwMode="auto">
        <a:xfrm>
          <a:off x="9513794" y="3048000"/>
          <a:ext cx="0" cy="0"/>
          <a:chOff x="58" y="1068"/>
          <a:chExt cx="80" cy="16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496425" y="414337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9496425" y="414337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60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9496425" y="414337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96425" y="414337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45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5832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indiquer le nombre d'heures dans </a:t>
          </a:r>
          <a:r>
            <a:rPr lang="fr-CH" sz="1000" b="1" i="0" u="sng" strike="noStrike">
              <a:solidFill>
                <a:srgbClr val="000000"/>
              </a:solidFill>
              <a:latin typeface="Arial"/>
              <a:cs typeface="Arial"/>
            </a:rPr>
            <a:t>chaque</a:t>
          </a: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 cellule selon planification prévue par le candidat. Exemple :</a:t>
          </a:r>
        </a:p>
        <a:p>
          <a:pPr algn="l" rtl="0">
            <a:defRPr sz="1000"/>
          </a:pPr>
          <a:endParaRPr lang="fr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0</xdr:colOff>
      <xdr:row>10</xdr:row>
      <xdr:rowOff>0</xdr:rowOff>
    </xdr:to>
    <xdr:grpSp>
      <xdr:nvGrpSpPr>
        <xdr:cNvPr id="11644" name="Group 2"/>
        <xdr:cNvGrpSpPr>
          <a:grpSpLocks/>
        </xdr:cNvGrpSpPr>
      </xdr:nvGrpSpPr>
      <xdr:grpSpPr bwMode="auto">
        <a:xfrm>
          <a:off x="9453563" y="3071813"/>
          <a:ext cx="0" cy="0"/>
          <a:chOff x="58" y="1068"/>
          <a:chExt cx="80" cy="16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458325" y="412432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</xdr:txBody>
      </xdr:sp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9458325" y="412432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60</a:t>
            </a:r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9458325" y="412432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80</a:t>
            </a:r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4124325"/>
            <a:ext cx="0" cy="0"/>
          </a:xfrm>
          <a:prstGeom prst="rect">
            <a:avLst/>
          </a:prstGeom>
          <a:solidFill>
            <a:srgbClr val="CC99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CH" sz="1000" b="0" i="0" strike="noStrike">
                <a:solidFill>
                  <a:srgbClr val="000000"/>
                </a:solidFill>
                <a:latin typeface="Arial"/>
                <a:cs typeface="Arial"/>
              </a:rPr>
              <a:t>45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0019805" y="3117273"/>
          <a:ext cx="0" cy="482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indiquer le nombre d'heures dans </a:t>
          </a:r>
          <a:r>
            <a:rPr lang="fr-CH" sz="1000" b="1" i="0" u="sng" strike="noStrike">
              <a:solidFill>
                <a:srgbClr val="000000"/>
              </a:solidFill>
              <a:latin typeface="Arial"/>
              <a:cs typeface="Arial"/>
            </a:rPr>
            <a:t>chaque</a:t>
          </a:r>
          <a:r>
            <a:rPr lang="fr-CH" sz="1000" b="0" i="0" strike="noStrike">
              <a:solidFill>
                <a:srgbClr val="000000"/>
              </a:solidFill>
              <a:latin typeface="Arial"/>
              <a:cs typeface="Arial"/>
            </a:rPr>
            <a:t> cellule selon planification prévue par le candidat. Exemple :</a:t>
          </a:r>
        </a:p>
        <a:p>
          <a:pPr algn="l" rtl="0">
            <a:defRPr sz="1000"/>
          </a:pPr>
          <a:endParaRPr lang="fr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166688</xdr:rowOff>
    </xdr:from>
    <xdr:to>
      <xdr:col>21</xdr:col>
      <xdr:colOff>428625</xdr:colOff>
      <xdr:row>65</xdr:row>
      <xdr:rowOff>0</xdr:rowOff>
    </xdr:to>
    <xdr:graphicFrame macro="">
      <xdr:nvGraphicFramePr>
        <xdr:cNvPr id="3" name="Diagramme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41"/>
  <sheetViews>
    <sheetView tabSelected="1" zoomScale="85" zoomScaleNormal="85" zoomScaleSheetLayoutView="25" workbookViewId="0">
      <selection activeCell="B7" sqref="B7:J7"/>
    </sheetView>
  </sheetViews>
  <sheetFormatPr baseColWidth="10" defaultRowHeight="12.75"/>
  <cols>
    <col min="1" max="1" width="32.140625" style="92" customWidth="1"/>
    <col min="2" max="2" width="12.85546875" style="92" customWidth="1"/>
    <col min="3" max="3" width="3.5703125" style="92" customWidth="1"/>
    <col min="4" max="4" width="12.85546875" style="92" customWidth="1"/>
    <col min="5" max="5" width="3.5703125" style="92" customWidth="1"/>
    <col min="6" max="6" width="12.85546875" style="92" customWidth="1"/>
    <col min="7" max="7" width="3.5703125" style="92" customWidth="1"/>
    <col min="8" max="8" width="4" style="92" customWidth="1"/>
    <col min="9" max="9" width="8.7109375" style="92" customWidth="1"/>
    <col min="10" max="10" width="3.5703125" style="92" customWidth="1"/>
    <col min="11" max="11" width="12.85546875" style="92" customWidth="1"/>
    <col min="12" max="12" width="3.5703125" style="92" customWidth="1"/>
    <col min="13" max="13" width="12.85546875" style="92" customWidth="1"/>
    <col min="14" max="14" width="15.42578125" style="92" customWidth="1"/>
    <col min="15" max="16384" width="11.42578125" style="92"/>
  </cols>
  <sheetData>
    <row r="1" spans="1:19" s="127" customFormat="1" ht="19.5" customHeight="1">
      <c r="A1" s="242" t="s">
        <v>102</v>
      </c>
      <c r="B1" s="242"/>
      <c r="C1" s="242"/>
      <c r="D1" s="242"/>
      <c r="E1" s="242"/>
      <c r="F1" s="242"/>
      <c r="G1" s="112"/>
      <c r="H1" s="112"/>
      <c r="I1" s="112"/>
      <c r="J1" s="112"/>
      <c r="K1" s="112"/>
      <c r="L1" s="112"/>
      <c r="M1" s="112"/>
      <c r="N1" s="112"/>
    </row>
    <row r="2" spans="1:19" s="127" customFormat="1" ht="19.5" customHeight="1">
      <c r="A2" s="234" t="s">
        <v>113</v>
      </c>
      <c r="B2" s="15"/>
      <c r="C2" s="15"/>
      <c r="D2" s="15"/>
      <c r="E2" s="15"/>
      <c r="F2" s="112"/>
      <c r="G2" s="112"/>
      <c r="H2" s="112"/>
      <c r="I2" s="112"/>
      <c r="J2" s="112"/>
      <c r="K2" s="112"/>
      <c r="L2" s="112"/>
      <c r="M2" s="112"/>
      <c r="N2" s="17" t="s">
        <v>18</v>
      </c>
    </row>
    <row r="3" spans="1:19" s="127" customFormat="1" ht="9" customHeight="1">
      <c r="A3" s="13"/>
      <c r="B3" s="13"/>
      <c r="C3" s="13"/>
      <c r="D3" s="13"/>
      <c r="E3" s="13"/>
      <c r="F3" s="128"/>
      <c r="G3" s="128"/>
      <c r="H3" s="128"/>
      <c r="I3" s="128"/>
      <c r="J3" s="128"/>
      <c r="K3" s="128"/>
      <c r="L3" s="128"/>
      <c r="M3" s="128"/>
      <c r="N3" s="128"/>
    </row>
    <row r="4" spans="1:19" ht="19.5" customHeight="1">
      <c r="A4" s="15"/>
      <c r="B4" s="15"/>
      <c r="C4" s="15"/>
      <c r="D4" s="15"/>
      <c r="E4" s="15"/>
      <c r="F4" s="91"/>
      <c r="G4" s="91"/>
      <c r="H4" s="91"/>
      <c r="I4" s="91"/>
      <c r="J4" s="91"/>
      <c r="K4" s="91"/>
      <c r="L4" s="91"/>
      <c r="M4" s="91"/>
      <c r="N4" s="91"/>
    </row>
    <row r="5" spans="1:19" ht="38.25" customHeight="1">
      <c r="A5" s="16" t="s">
        <v>78</v>
      </c>
      <c r="B5" s="16"/>
      <c r="C5" s="16"/>
      <c r="D5" s="16"/>
      <c r="E5" s="16"/>
      <c r="F5" s="91"/>
      <c r="G5" s="91"/>
      <c r="H5" s="91"/>
      <c r="I5" s="91"/>
      <c r="J5" s="91"/>
      <c r="K5" s="91"/>
      <c r="L5" s="91"/>
      <c r="M5" s="91"/>
      <c r="N5" s="91"/>
    </row>
    <row r="6" spans="1:19" ht="38.25" customHeight="1" thickBot="1">
      <c r="A6" s="234"/>
      <c r="B6" s="234"/>
      <c r="C6" s="234"/>
      <c r="D6" s="234"/>
      <c r="E6" s="234"/>
      <c r="F6" s="91"/>
      <c r="G6" s="91"/>
      <c r="H6" s="91"/>
      <c r="I6" s="91"/>
      <c r="J6" s="91"/>
      <c r="K6" s="91"/>
      <c r="L6" s="91"/>
      <c r="M6" s="91"/>
      <c r="N6" s="91"/>
    </row>
    <row r="7" spans="1:19" ht="18.75" thickBot="1">
      <c r="A7" s="112" t="s">
        <v>8</v>
      </c>
      <c r="B7" s="243"/>
      <c r="C7" s="244"/>
      <c r="D7" s="244"/>
      <c r="E7" s="244"/>
      <c r="F7" s="244"/>
      <c r="G7" s="244"/>
      <c r="H7" s="244"/>
      <c r="I7" s="244"/>
      <c r="J7" s="245"/>
    </row>
    <row r="8" spans="1:19" ht="38.25" customHeight="1">
      <c r="A8" s="112"/>
      <c r="B8" s="130"/>
      <c r="C8" s="130"/>
      <c r="D8" s="130"/>
      <c r="E8" s="130"/>
      <c r="F8" s="130"/>
      <c r="G8" s="129"/>
      <c r="H8" s="129"/>
      <c r="I8" s="129"/>
      <c r="J8" s="129"/>
      <c r="K8" s="129"/>
      <c r="L8" s="129"/>
      <c r="M8" s="129"/>
      <c r="N8" s="129"/>
    </row>
    <row r="9" spans="1:19" ht="20.25" customHeight="1">
      <c r="A9" s="246" t="s">
        <v>50</v>
      </c>
      <c r="B9" s="246"/>
      <c r="C9" s="130"/>
      <c r="D9" s="130"/>
      <c r="E9" s="130"/>
      <c r="F9" s="130"/>
      <c r="G9" s="129"/>
      <c r="H9" s="129"/>
      <c r="I9" s="129"/>
      <c r="J9" s="129"/>
      <c r="K9" s="129"/>
      <c r="L9" s="129"/>
      <c r="M9" s="129"/>
      <c r="N9" s="129"/>
    </row>
    <row r="10" spans="1:19" ht="20.25" customHeight="1" thickBot="1">
      <c r="A10" s="112"/>
      <c r="B10" s="112"/>
      <c r="C10" s="112"/>
      <c r="D10" s="112"/>
      <c r="E10" s="112"/>
      <c r="F10" s="91"/>
      <c r="G10" s="91"/>
      <c r="H10" s="91"/>
      <c r="I10" s="91"/>
      <c r="J10" s="91"/>
      <c r="K10" s="91"/>
      <c r="L10" s="91"/>
      <c r="M10" s="91"/>
      <c r="N10" s="91"/>
      <c r="S10" s="235"/>
    </row>
    <row r="11" spans="1:19" ht="38.25" customHeight="1" thickBot="1">
      <c r="A11" s="247" t="s">
        <v>40</v>
      </c>
      <c r="B11" s="248"/>
      <c r="C11" s="248"/>
      <c r="D11" s="248"/>
      <c r="E11" s="248"/>
      <c r="F11" s="248"/>
      <c r="G11" s="249"/>
      <c r="H11" s="250"/>
      <c r="I11" s="250"/>
      <c r="J11" s="250"/>
      <c r="K11" s="250"/>
      <c r="L11" s="250"/>
      <c r="M11" s="250"/>
      <c r="N11" s="251"/>
    </row>
    <row r="12" spans="1:19" s="42" customFormat="1" ht="19.5" customHeight="1">
      <c r="A12" s="106" t="s">
        <v>22</v>
      </c>
      <c r="B12" s="280"/>
      <c r="C12" s="280"/>
      <c r="D12" s="280"/>
      <c r="E12" s="280"/>
      <c r="F12" s="281"/>
      <c r="G12" s="282" t="s">
        <v>42</v>
      </c>
      <c r="H12" s="283"/>
      <c r="I12" s="283"/>
      <c r="J12" s="284"/>
      <c r="K12" s="284"/>
      <c r="L12" s="284"/>
      <c r="M12" s="285"/>
      <c r="N12" s="286"/>
    </row>
    <row r="13" spans="1:19" s="42" customFormat="1" ht="19.5" customHeight="1">
      <c r="A13" s="96" t="s">
        <v>36</v>
      </c>
      <c r="B13" s="291"/>
      <c r="C13" s="291"/>
      <c r="D13" s="292"/>
      <c r="E13" s="292"/>
      <c r="F13" s="293"/>
      <c r="G13" s="254"/>
      <c r="H13" s="287"/>
      <c r="I13" s="287"/>
      <c r="J13" s="288"/>
      <c r="K13" s="288"/>
      <c r="L13" s="288"/>
      <c r="M13" s="289"/>
      <c r="N13" s="290"/>
    </row>
    <row r="14" spans="1:19" s="42" customFormat="1" ht="19.5" customHeight="1">
      <c r="A14" s="96" t="s">
        <v>34</v>
      </c>
      <c r="B14" s="291"/>
      <c r="C14" s="291"/>
      <c r="D14" s="291"/>
      <c r="E14" s="291"/>
      <c r="F14" s="294"/>
      <c r="G14" s="254"/>
      <c r="H14" s="287"/>
      <c r="I14" s="287"/>
      <c r="J14" s="288"/>
      <c r="K14" s="288"/>
      <c r="L14" s="288"/>
      <c r="M14" s="289"/>
      <c r="N14" s="290"/>
    </row>
    <row r="15" spans="1:19" s="42" customFormat="1" ht="19.5" customHeight="1">
      <c r="A15" s="96" t="s">
        <v>23</v>
      </c>
      <c r="B15" s="291"/>
      <c r="C15" s="291"/>
      <c r="D15" s="291"/>
      <c r="E15" s="291"/>
      <c r="F15" s="294"/>
      <c r="G15" s="261" t="s">
        <v>43</v>
      </c>
      <c r="H15" s="262"/>
      <c r="I15" s="267"/>
      <c r="J15" s="268"/>
      <c r="K15" s="268"/>
      <c r="L15" s="268"/>
      <c r="M15" s="268"/>
      <c r="N15" s="269"/>
    </row>
    <row r="16" spans="1:19" s="42" customFormat="1" ht="19.5" customHeight="1">
      <c r="A16" s="96" t="s">
        <v>35</v>
      </c>
      <c r="B16" s="291"/>
      <c r="C16" s="291"/>
      <c r="D16" s="292"/>
      <c r="E16" s="292"/>
      <c r="F16" s="293"/>
      <c r="G16" s="263"/>
      <c r="H16" s="264"/>
      <c r="I16" s="270"/>
      <c r="J16" s="271"/>
      <c r="K16" s="271"/>
      <c r="L16" s="271"/>
      <c r="M16" s="271"/>
      <c r="N16" s="272"/>
    </row>
    <row r="17" spans="1:15" s="42" customFormat="1" ht="19.5" customHeight="1">
      <c r="A17" s="99" t="s">
        <v>37</v>
      </c>
      <c r="B17" s="252"/>
      <c r="C17" s="252"/>
      <c r="D17" s="300"/>
      <c r="E17" s="300"/>
      <c r="F17" s="301"/>
      <c r="G17" s="263"/>
      <c r="H17" s="264"/>
      <c r="I17" s="270"/>
      <c r="J17" s="271"/>
      <c r="K17" s="271"/>
      <c r="L17" s="271"/>
      <c r="M17" s="271"/>
      <c r="N17" s="272"/>
    </row>
    <row r="18" spans="1:15" s="42" customFormat="1" ht="19.5" customHeight="1">
      <c r="A18" s="143" t="s">
        <v>41</v>
      </c>
      <c r="B18" s="100"/>
      <c r="C18" s="108"/>
      <c r="D18" s="100" t="s">
        <v>32</v>
      </c>
      <c r="E18" s="108"/>
      <c r="F18" s="95" t="s">
        <v>33</v>
      </c>
      <c r="G18" s="263"/>
      <c r="H18" s="264"/>
      <c r="I18" s="270"/>
      <c r="J18" s="271"/>
      <c r="K18" s="271"/>
      <c r="L18" s="271"/>
      <c r="M18" s="271"/>
      <c r="N18" s="272"/>
    </row>
    <row r="19" spans="1:15" s="42" customFormat="1" ht="19.5" customHeight="1">
      <c r="A19" s="253" t="s">
        <v>38</v>
      </c>
      <c r="B19" s="255"/>
      <c r="C19" s="256"/>
      <c r="D19" s="256"/>
      <c r="E19" s="256"/>
      <c r="F19" s="257"/>
      <c r="G19" s="263"/>
      <c r="H19" s="264"/>
      <c r="I19" s="270"/>
      <c r="J19" s="271"/>
      <c r="K19" s="271"/>
      <c r="L19" s="271"/>
      <c r="M19" s="271"/>
      <c r="N19" s="272"/>
    </row>
    <row r="20" spans="1:15" s="42" customFormat="1" ht="19.5" customHeight="1">
      <c r="A20" s="254"/>
      <c r="B20" s="258"/>
      <c r="C20" s="259"/>
      <c r="D20" s="259"/>
      <c r="E20" s="259"/>
      <c r="F20" s="260"/>
      <c r="G20" s="295"/>
      <c r="H20" s="296"/>
      <c r="I20" s="297"/>
      <c r="J20" s="298"/>
      <c r="K20" s="298"/>
      <c r="L20" s="298"/>
      <c r="M20" s="298"/>
      <c r="N20" s="299"/>
    </row>
    <row r="21" spans="1:15" s="42" customFormat="1" ht="19.5" customHeight="1">
      <c r="A21" s="254"/>
      <c r="B21" s="258"/>
      <c r="C21" s="259"/>
      <c r="D21" s="259"/>
      <c r="E21" s="259"/>
      <c r="F21" s="260"/>
      <c r="G21" s="261" t="s">
        <v>44</v>
      </c>
      <c r="H21" s="262"/>
      <c r="I21" s="267"/>
      <c r="J21" s="268"/>
      <c r="K21" s="268"/>
      <c r="L21" s="268"/>
      <c r="M21" s="268"/>
      <c r="N21" s="269"/>
    </row>
    <row r="22" spans="1:15" s="42" customFormat="1" ht="19.5" customHeight="1">
      <c r="A22" s="254"/>
      <c r="B22" s="258"/>
      <c r="C22" s="259"/>
      <c r="D22" s="259"/>
      <c r="E22" s="259"/>
      <c r="F22" s="260"/>
      <c r="G22" s="263"/>
      <c r="H22" s="264"/>
      <c r="I22" s="270"/>
      <c r="J22" s="271"/>
      <c r="K22" s="271"/>
      <c r="L22" s="271"/>
      <c r="M22" s="271"/>
      <c r="N22" s="272"/>
    </row>
    <row r="23" spans="1:15" s="42" customFormat="1" ht="19.5" customHeight="1">
      <c r="A23" s="254" t="s">
        <v>39</v>
      </c>
      <c r="B23" s="258"/>
      <c r="C23" s="259"/>
      <c r="D23" s="259"/>
      <c r="E23" s="259"/>
      <c r="F23" s="260"/>
      <c r="G23" s="263"/>
      <c r="H23" s="264"/>
      <c r="I23" s="270"/>
      <c r="J23" s="271"/>
      <c r="K23" s="271"/>
      <c r="L23" s="271"/>
      <c r="M23" s="271"/>
      <c r="N23" s="272"/>
    </row>
    <row r="24" spans="1:15" s="42" customFormat="1" ht="19.5" customHeight="1">
      <c r="A24" s="254"/>
      <c r="B24" s="258"/>
      <c r="C24" s="259"/>
      <c r="D24" s="259"/>
      <c r="E24" s="259"/>
      <c r="F24" s="260"/>
      <c r="G24" s="263"/>
      <c r="H24" s="264"/>
      <c r="I24" s="270"/>
      <c r="J24" s="271"/>
      <c r="K24" s="271"/>
      <c r="L24" s="271"/>
      <c r="M24" s="271"/>
      <c r="N24" s="272"/>
    </row>
    <row r="25" spans="1:15" s="42" customFormat="1" ht="19.5" customHeight="1">
      <c r="A25" s="254"/>
      <c r="B25" s="258"/>
      <c r="C25" s="259"/>
      <c r="D25" s="259"/>
      <c r="E25" s="259"/>
      <c r="F25" s="260"/>
      <c r="G25" s="263"/>
      <c r="H25" s="264"/>
      <c r="I25" s="270"/>
      <c r="J25" s="271"/>
      <c r="K25" s="271"/>
      <c r="L25" s="271"/>
      <c r="M25" s="271"/>
      <c r="N25" s="272"/>
    </row>
    <row r="26" spans="1:15" s="42" customFormat="1" ht="19.5" customHeight="1">
      <c r="A26" s="276"/>
      <c r="B26" s="277"/>
      <c r="C26" s="278"/>
      <c r="D26" s="278"/>
      <c r="E26" s="278"/>
      <c r="F26" s="279"/>
      <c r="G26" s="265"/>
      <c r="H26" s="266"/>
      <c r="I26" s="273"/>
      <c r="J26" s="274"/>
      <c r="K26" s="274"/>
      <c r="L26" s="274"/>
      <c r="M26" s="274"/>
      <c r="N26" s="275"/>
    </row>
    <row r="27" spans="1:15" s="42" customFormat="1" ht="19.5" customHeight="1">
      <c r="A27" s="253" t="s">
        <v>51</v>
      </c>
      <c r="B27" s="307" t="s">
        <v>52</v>
      </c>
      <c r="C27" s="307"/>
      <c r="D27" s="101" t="s">
        <v>54</v>
      </c>
      <c r="E27" s="108"/>
      <c r="F27" s="97" t="s">
        <v>56</v>
      </c>
      <c r="G27" s="108"/>
      <c r="H27" s="308" t="s">
        <v>57</v>
      </c>
      <c r="I27" s="309"/>
      <c r="J27" s="108"/>
      <c r="K27" s="97" t="s">
        <v>58</v>
      </c>
      <c r="L27" s="108"/>
      <c r="M27" s="308" t="s">
        <v>59</v>
      </c>
      <c r="N27" s="310"/>
      <c r="O27" s="37"/>
    </row>
    <row r="28" spans="1:15" s="42" customFormat="1" ht="19.5" customHeight="1">
      <c r="A28" s="254"/>
      <c r="B28" s="292"/>
      <c r="C28" s="292"/>
      <c r="D28" s="98" t="s">
        <v>55</v>
      </c>
      <c r="E28" s="108"/>
      <c r="F28" s="104" t="s">
        <v>56</v>
      </c>
      <c r="G28" s="108"/>
      <c r="H28" s="311" t="s">
        <v>57</v>
      </c>
      <c r="I28" s="312"/>
      <c r="J28" s="108"/>
      <c r="K28" s="104" t="s">
        <v>58</v>
      </c>
      <c r="L28" s="108"/>
      <c r="M28" s="311" t="s">
        <v>59</v>
      </c>
      <c r="N28" s="293"/>
    </row>
    <row r="29" spans="1:15" s="42" customFormat="1" ht="19.5" customHeight="1">
      <c r="A29" s="254"/>
      <c r="B29" s="292" t="s">
        <v>53</v>
      </c>
      <c r="C29" s="292"/>
      <c r="D29" s="98" t="s">
        <v>54</v>
      </c>
      <c r="E29" s="108"/>
      <c r="F29" s="104" t="s">
        <v>56</v>
      </c>
      <c r="G29" s="108"/>
      <c r="H29" s="311" t="s">
        <v>57</v>
      </c>
      <c r="I29" s="312"/>
      <c r="J29" s="108"/>
      <c r="K29" s="104" t="s">
        <v>58</v>
      </c>
      <c r="L29" s="108"/>
      <c r="M29" s="311" t="s">
        <v>59</v>
      </c>
      <c r="N29" s="293"/>
    </row>
    <row r="30" spans="1:15" s="42" customFormat="1" ht="19.5" customHeight="1">
      <c r="A30" s="276"/>
      <c r="B30" s="300"/>
      <c r="C30" s="300"/>
      <c r="D30" s="102" t="s">
        <v>55</v>
      </c>
      <c r="E30" s="108"/>
      <c r="F30" s="126" t="s">
        <v>56</v>
      </c>
      <c r="G30" s="108"/>
      <c r="H30" s="302" t="s">
        <v>57</v>
      </c>
      <c r="I30" s="313"/>
      <c r="J30" s="108"/>
      <c r="K30" s="155" t="s">
        <v>58</v>
      </c>
      <c r="L30" s="108"/>
      <c r="M30" s="302" t="s">
        <v>59</v>
      </c>
      <c r="N30" s="301"/>
    </row>
    <row r="31" spans="1:15" s="42" customFormat="1" ht="19.5" hidden="1" customHeight="1">
      <c r="A31" s="141"/>
      <c r="B31" s="140"/>
      <c r="C31" s="142"/>
      <c r="D31" s="140" t="s">
        <v>32</v>
      </c>
      <c r="E31" s="142"/>
      <c r="F31" s="140" t="s">
        <v>33</v>
      </c>
      <c r="G31" s="303" t="s">
        <v>83</v>
      </c>
      <c r="H31" s="303"/>
      <c r="I31" s="303"/>
      <c r="J31" s="304"/>
      <c r="K31" s="305"/>
      <c r="L31" s="305"/>
      <c r="M31" s="305"/>
      <c r="N31" s="306"/>
    </row>
    <row r="32" spans="1:15" s="42" customFormat="1" ht="20.25" customHeight="1" thickBo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1:14" ht="38.25" customHeight="1" thickBot="1">
      <c r="A33" s="247" t="s">
        <v>45</v>
      </c>
      <c r="B33" s="248"/>
      <c r="C33" s="248"/>
      <c r="D33" s="248"/>
      <c r="E33" s="248"/>
      <c r="F33" s="248"/>
      <c r="G33" s="249"/>
      <c r="H33" s="250"/>
      <c r="I33" s="250"/>
      <c r="J33" s="250"/>
      <c r="K33" s="250"/>
      <c r="L33" s="250"/>
      <c r="M33" s="250"/>
      <c r="N33" s="251"/>
    </row>
    <row r="34" spans="1:14" s="42" customFormat="1" ht="19.5" customHeight="1">
      <c r="A34" s="106" t="s">
        <v>22</v>
      </c>
      <c r="B34" s="280"/>
      <c r="C34" s="280"/>
      <c r="D34" s="280"/>
      <c r="E34" s="280"/>
      <c r="F34" s="281"/>
      <c r="G34" s="282" t="s">
        <v>42</v>
      </c>
      <c r="H34" s="283"/>
      <c r="I34" s="283"/>
      <c r="J34" s="284"/>
      <c r="K34" s="284"/>
      <c r="L34" s="284"/>
      <c r="M34" s="285"/>
      <c r="N34" s="286"/>
    </row>
    <row r="35" spans="1:14" s="42" customFormat="1" ht="19.5" customHeight="1">
      <c r="A35" s="96" t="s">
        <v>36</v>
      </c>
      <c r="B35" s="291"/>
      <c r="C35" s="291"/>
      <c r="D35" s="292"/>
      <c r="E35" s="292"/>
      <c r="F35" s="293"/>
      <c r="G35" s="254"/>
      <c r="H35" s="287"/>
      <c r="I35" s="287"/>
      <c r="J35" s="288"/>
      <c r="K35" s="288"/>
      <c r="L35" s="288"/>
      <c r="M35" s="289"/>
      <c r="N35" s="290"/>
    </row>
    <row r="36" spans="1:14" s="42" customFormat="1" ht="19.5" customHeight="1">
      <c r="A36" s="96" t="s">
        <v>34</v>
      </c>
      <c r="B36" s="291"/>
      <c r="C36" s="291"/>
      <c r="D36" s="291"/>
      <c r="E36" s="291"/>
      <c r="F36" s="294"/>
      <c r="G36" s="254"/>
      <c r="H36" s="287"/>
      <c r="I36" s="287"/>
      <c r="J36" s="288"/>
      <c r="K36" s="288"/>
      <c r="L36" s="288"/>
      <c r="M36" s="289"/>
      <c r="N36" s="290"/>
    </row>
    <row r="37" spans="1:14" s="42" customFormat="1" ht="19.5" customHeight="1">
      <c r="A37" s="96" t="s">
        <v>23</v>
      </c>
      <c r="B37" s="291"/>
      <c r="C37" s="291"/>
      <c r="D37" s="291"/>
      <c r="E37" s="291"/>
      <c r="F37" s="294"/>
      <c r="G37" s="261" t="s">
        <v>43</v>
      </c>
      <c r="H37" s="262"/>
      <c r="I37" s="267"/>
      <c r="J37" s="268"/>
      <c r="K37" s="268"/>
      <c r="L37" s="268"/>
      <c r="M37" s="268"/>
      <c r="N37" s="269"/>
    </row>
    <row r="38" spans="1:14" s="42" customFormat="1" ht="19.5" customHeight="1">
      <c r="A38" s="96" t="s">
        <v>35</v>
      </c>
      <c r="B38" s="291"/>
      <c r="C38" s="291"/>
      <c r="D38" s="292"/>
      <c r="E38" s="292"/>
      <c r="F38" s="293"/>
      <c r="G38" s="263"/>
      <c r="H38" s="264"/>
      <c r="I38" s="270"/>
      <c r="J38" s="271"/>
      <c r="K38" s="271"/>
      <c r="L38" s="271"/>
      <c r="M38" s="271"/>
      <c r="N38" s="272"/>
    </row>
    <row r="39" spans="1:14" s="42" customFormat="1" ht="19.5" customHeight="1">
      <c r="A39" s="99" t="s">
        <v>37</v>
      </c>
      <c r="B39" s="252"/>
      <c r="C39" s="252"/>
      <c r="D39" s="300"/>
      <c r="E39" s="300"/>
      <c r="F39" s="301"/>
      <c r="G39" s="263"/>
      <c r="H39" s="264"/>
      <c r="I39" s="270"/>
      <c r="J39" s="271"/>
      <c r="K39" s="271"/>
      <c r="L39" s="271"/>
      <c r="M39" s="271"/>
      <c r="N39" s="272"/>
    </row>
    <row r="40" spans="1:14" s="42" customFormat="1" ht="19.5" customHeight="1">
      <c r="A40" s="143" t="s">
        <v>41</v>
      </c>
      <c r="B40" s="100"/>
      <c r="C40" s="108"/>
      <c r="D40" s="100" t="s">
        <v>32</v>
      </c>
      <c r="E40" s="108"/>
      <c r="F40" s="95" t="s">
        <v>33</v>
      </c>
      <c r="G40" s="263"/>
      <c r="H40" s="264"/>
      <c r="I40" s="270"/>
      <c r="J40" s="271"/>
      <c r="K40" s="271"/>
      <c r="L40" s="271"/>
      <c r="M40" s="271"/>
      <c r="N40" s="272"/>
    </row>
    <row r="41" spans="1:14" s="42" customFormat="1" ht="19.5" customHeight="1">
      <c r="A41" s="253" t="s">
        <v>38</v>
      </c>
      <c r="B41" s="255"/>
      <c r="C41" s="256"/>
      <c r="D41" s="256"/>
      <c r="E41" s="256"/>
      <c r="F41" s="257"/>
      <c r="G41" s="263"/>
      <c r="H41" s="264"/>
      <c r="I41" s="270"/>
      <c r="J41" s="271"/>
      <c r="K41" s="271"/>
      <c r="L41" s="271"/>
      <c r="M41" s="271"/>
      <c r="N41" s="272"/>
    </row>
    <row r="42" spans="1:14" s="42" customFormat="1" ht="19.5" customHeight="1">
      <c r="A42" s="254"/>
      <c r="B42" s="258"/>
      <c r="C42" s="259"/>
      <c r="D42" s="259"/>
      <c r="E42" s="259"/>
      <c r="F42" s="260"/>
      <c r="G42" s="295"/>
      <c r="H42" s="296"/>
      <c r="I42" s="297"/>
      <c r="J42" s="298"/>
      <c r="K42" s="298"/>
      <c r="L42" s="298"/>
      <c r="M42" s="298"/>
      <c r="N42" s="299"/>
    </row>
    <row r="43" spans="1:14" s="42" customFormat="1" ht="19.5" customHeight="1">
      <c r="A43" s="254"/>
      <c r="B43" s="258"/>
      <c r="C43" s="259"/>
      <c r="D43" s="259"/>
      <c r="E43" s="259"/>
      <c r="F43" s="260"/>
      <c r="G43" s="261" t="s">
        <v>44</v>
      </c>
      <c r="H43" s="262"/>
      <c r="I43" s="267"/>
      <c r="J43" s="268"/>
      <c r="K43" s="268"/>
      <c r="L43" s="268"/>
      <c r="M43" s="268"/>
      <c r="N43" s="269"/>
    </row>
    <row r="44" spans="1:14" s="42" customFormat="1" ht="19.5" customHeight="1">
      <c r="A44" s="254"/>
      <c r="B44" s="258"/>
      <c r="C44" s="259"/>
      <c r="D44" s="259"/>
      <c r="E44" s="259"/>
      <c r="F44" s="260"/>
      <c r="G44" s="263"/>
      <c r="H44" s="264"/>
      <c r="I44" s="270"/>
      <c r="J44" s="271"/>
      <c r="K44" s="271"/>
      <c r="L44" s="271"/>
      <c r="M44" s="271"/>
      <c r="N44" s="272"/>
    </row>
    <row r="45" spans="1:14" s="42" customFormat="1" ht="19.5" customHeight="1">
      <c r="A45" s="254" t="s">
        <v>39</v>
      </c>
      <c r="B45" s="258"/>
      <c r="C45" s="259"/>
      <c r="D45" s="259"/>
      <c r="E45" s="259"/>
      <c r="F45" s="260"/>
      <c r="G45" s="263"/>
      <c r="H45" s="264"/>
      <c r="I45" s="270"/>
      <c r="J45" s="271"/>
      <c r="K45" s="271"/>
      <c r="L45" s="271"/>
      <c r="M45" s="271"/>
      <c r="N45" s="272"/>
    </row>
    <row r="46" spans="1:14" s="42" customFormat="1" ht="19.5" customHeight="1">
      <c r="A46" s="254"/>
      <c r="B46" s="258"/>
      <c r="C46" s="259"/>
      <c r="D46" s="259"/>
      <c r="E46" s="259"/>
      <c r="F46" s="260"/>
      <c r="G46" s="263"/>
      <c r="H46" s="264"/>
      <c r="I46" s="270"/>
      <c r="J46" s="271"/>
      <c r="K46" s="271"/>
      <c r="L46" s="271"/>
      <c r="M46" s="271"/>
      <c r="N46" s="272"/>
    </row>
    <row r="47" spans="1:14" s="42" customFormat="1" ht="19.5" customHeight="1">
      <c r="A47" s="254"/>
      <c r="B47" s="258"/>
      <c r="C47" s="259"/>
      <c r="D47" s="259"/>
      <c r="E47" s="259"/>
      <c r="F47" s="260"/>
      <c r="G47" s="263"/>
      <c r="H47" s="264"/>
      <c r="I47" s="270"/>
      <c r="J47" s="271"/>
      <c r="K47" s="271"/>
      <c r="L47" s="271"/>
      <c r="M47" s="271"/>
      <c r="N47" s="272"/>
    </row>
    <row r="48" spans="1:14" s="42" customFormat="1" ht="19.5" customHeight="1">
      <c r="A48" s="276"/>
      <c r="B48" s="277"/>
      <c r="C48" s="278"/>
      <c r="D48" s="278"/>
      <c r="E48" s="278"/>
      <c r="F48" s="279"/>
      <c r="G48" s="265"/>
      <c r="H48" s="266"/>
      <c r="I48" s="273"/>
      <c r="J48" s="274"/>
      <c r="K48" s="274"/>
      <c r="L48" s="274"/>
      <c r="M48" s="274"/>
      <c r="N48" s="275"/>
    </row>
    <row r="49" spans="1:15" s="42" customFormat="1" ht="19.5" customHeight="1">
      <c r="A49" s="253" t="s">
        <v>51</v>
      </c>
      <c r="B49" s="307" t="s">
        <v>52</v>
      </c>
      <c r="C49" s="307"/>
      <c r="D49" s="101" t="s">
        <v>54</v>
      </c>
      <c r="E49" s="108"/>
      <c r="F49" s="97" t="s">
        <v>56</v>
      </c>
      <c r="G49" s="108"/>
      <c r="H49" s="308" t="s">
        <v>57</v>
      </c>
      <c r="I49" s="309"/>
      <c r="J49" s="108"/>
      <c r="K49" s="97" t="s">
        <v>58</v>
      </c>
      <c r="L49" s="108"/>
      <c r="M49" s="308" t="s">
        <v>59</v>
      </c>
      <c r="N49" s="310"/>
      <c r="O49" s="37"/>
    </row>
    <row r="50" spans="1:15" s="42" customFormat="1" ht="19.5" customHeight="1">
      <c r="A50" s="254"/>
      <c r="B50" s="292"/>
      <c r="C50" s="292"/>
      <c r="D50" s="98" t="s">
        <v>55</v>
      </c>
      <c r="E50" s="108"/>
      <c r="F50" s="104" t="s">
        <v>56</v>
      </c>
      <c r="G50" s="108"/>
      <c r="H50" s="311" t="s">
        <v>57</v>
      </c>
      <c r="I50" s="312"/>
      <c r="J50" s="108"/>
      <c r="K50" s="104" t="s">
        <v>58</v>
      </c>
      <c r="L50" s="108"/>
      <c r="M50" s="311" t="s">
        <v>59</v>
      </c>
      <c r="N50" s="293"/>
    </row>
    <row r="51" spans="1:15" s="42" customFormat="1" ht="19.5" customHeight="1">
      <c r="A51" s="254"/>
      <c r="B51" s="292" t="s">
        <v>53</v>
      </c>
      <c r="C51" s="292"/>
      <c r="D51" s="98" t="s">
        <v>54</v>
      </c>
      <c r="E51" s="108"/>
      <c r="F51" s="104" t="s">
        <v>56</v>
      </c>
      <c r="G51" s="108"/>
      <c r="H51" s="311" t="s">
        <v>57</v>
      </c>
      <c r="I51" s="312"/>
      <c r="J51" s="108"/>
      <c r="K51" s="104" t="s">
        <v>58</v>
      </c>
      <c r="L51" s="108"/>
      <c r="M51" s="311" t="s">
        <v>59</v>
      </c>
      <c r="N51" s="293"/>
    </row>
    <row r="52" spans="1:15" s="42" customFormat="1" ht="19.5" customHeight="1">
      <c r="A52" s="276"/>
      <c r="B52" s="300"/>
      <c r="C52" s="300"/>
      <c r="D52" s="102" t="s">
        <v>55</v>
      </c>
      <c r="E52" s="108"/>
      <c r="F52" s="126" t="s">
        <v>56</v>
      </c>
      <c r="G52" s="108"/>
      <c r="H52" s="302" t="s">
        <v>57</v>
      </c>
      <c r="I52" s="313"/>
      <c r="J52" s="108"/>
      <c r="K52" s="126" t="s">
        <v>58</v>
      </c>
      <c r="L52" s="108"/>
      <c r="M52" s="302" t="s">
        <v>59</v>
      </c>
      <c r="N52" s="301"/>
    </row>
    <row r="53" spans="1:15" s="42" customFormat="1" ht="19.5" hidden="1" customHeight="1">
      <c r="A53" s="141"/>
      <c r="B53" s="140"/>
      <c r="C53" s="142"/>
      <c r="D53" s="140" t="s">
        <v>32</v>
      </c>
      <c r="E53" s="142"/>
      <c r="F53" s="140" t="s">
        <v>33</v>
      </c>
      <c r="G53" s="303" t="s">
        <v>83</v>
      </c>
      <c r="H53" s="303"/>
      <c r="I53" s="303"/>
      <c r="J53" s="304"/>
      <c r="K53" s="305"/>
      <c r="L53" s="305"/>
      <c r="M53" s="305"/>
      <c r="N53" s="306"/>
    </row>
    <row r="54" spans="1:15" ht="21" customHeight="1" thickBot="1"/>
    <row r="55" spans="1:15" ht="38.25" customHeight="1" thickBot="1">
      <c r="A55" s="247" t="s">
        <v>46</v>
      </c>
      <c r="B55" s="248"/>
      <c r="C55" s="248"/>
      <c r="D55" s="248"/>
      <c r="E55" s="248"/>
      <c r="F55" s="248"/>
      <c r="G55" s="249"/>
      <c r="H55" s="250"/>
      <c r="I55" s="250"/>
      <c r="J55" s="250"/>
      <c r="K55" s="250"/>
      <c r="L55" s="250"/>
      <c r="M55" s="250"/>
      <c r="N55" s="251"/>
    </row>
    <row r="56" spans="1:15" s="42" customFormat="1" ht="19.5" customHeight="1">
      <c r="A56" s="106" t="s">
        <v>22</v>
      </c>
      <c r="B56" s="280"/>
      <c r="C56" s="280"/>
      <c r="D56" s="280"/>
      <c r="E56" s="280"/>
      <c r="F56" s="281"/>
      <c r="G56" s="282" t="s">
        <v>42</v>
      </c>
      <c r="H56" s="283"/>
      <c r="I56" s="283"/>
      <c r="J56" s="284"/>
      <c r="K56" s="284"/>
      <c r="L56" s="284"/>
      <c r="M56" s="285"/>
      <c r="N56" s="286"/>
    </row>
    <row r="57" spans="1:15" s="42" customFormat="1" ht="19.5" customHeight="1">
      <c r="A57" s="96" t="s">
        <v>36</v>
      </c>
      <c r="B57" s="291"/>
      <c r="C57" s="291"/>
      <c r="D57" s="292"/>
      <c r="E57" s="292"/>
      <c r="F57" s="293"/>
      <c r="G57" s="254"/>
      <c r="H57" s="287"/>
      <c r="I57" s="287"/>
      <c r="J57" s="288"/>
      <c r="K57" s="288"/>
      <c r="L57" s="288"/>
      <c r="M57" s="289"/>
      <c r="N57" s="290"/>
    </row>
    <row r="58" spans="1:15" s="42" customFormat="1" ht="19.5" customHeight="1">
      <c r="A58" s="96" t="s">
        <v>34</v>
      </c>
      <c r="B58" s="291"/>
      <c r="C58" s="291"/>
      <c r="D58" s="291"/>
      <c r="E58" s="291"/>
      <c r="F58" s="294"/>
      <c r="G58" s="254"/>
      <c r="H58" s="287"/>
      <c r="I58" s="287"/>
      <c r="J58" s="288"/>
      <c r="K58" s="288"/>
      <c r="L58" s="288"/>
      <c r="M58" s="289"/>
      <c r="N58" s="290"/>
    </row>
    <row r="59" spans="1:15" s="42" customFormat="1" ht="19.5" customHeight="1">
      <c r="A59" s="96" t="s">
        <v>23</v>
      </c>
      <c r="B59" s="291"/>
      <c r="C59" s="291"/>
      <c r="D59" s="291"/>
      <c r="E59" s="291"/>
      <c r="F59" s="294"/>
      <c r="G59" s="261" t="s">
        <v>43</v>
      </c>
      <c r="H59" s="262"/>
      <c r="I59" s="267"/>
      <c r="J59" s="268"/>
      <c r="K59" s="268"/>
      <c r="L59" s="268"/>
      <c r="M59" s="268"/>
      <c r="N59" s="269"/>
    </row>
    <row r="60" spans="1:15" s="42" customFormat="1" ht="19.5" customHeight="1">
      <c r="A60" s="96" t="s">
        <v>35</v>
      </c>
      <c r="B60" s="291"/>
      <c r="C60" s="291"/>
      <c r="D60" s="292"/>
      <c r="E60" s="292"/>
      <c r="F60" s="293"/>
      <c r="G60" s="263"/>
      <c r="H60" s="264"/>
      <c r="I60" s="270"/>
      <c r="J60" s="271"/>
      <c r="K60" s="271"/>
      <c r="L60" s="271"/>
      <c r="M60" s="271"/>
      <c r="N60" s="272"/>
    </row>
    <row r="61" spans="1:15" s="42" customFormat="1" ht="19.5" customHeight="1">
      <c r="A61" s="99" t="s">
        <v>37</v>
      </c>
      <c r="B61" s="252"/>
      <c r="C61" s="252"/>
      <c r="D61" s="300"/>
      <c r="E61" s="300"/>
      <c r="F61" s="301"/>
      <c r="G61" s="263"/>
      <c r="H61" s="264"/>
      <c r="I61" s="270"/>
      <c r="J61" s="271"/>
      <c r="K61" s="271"/>
      <c r="L61" s="271"/>
      <c r="M61" s="271"/>
      <c r="N61" s="272"/>
    </row>
    <row r="62" spans="1:15" s="42" customFormat="1" ht="19.5" customHeight="1">
      <c r="A62" s="143" t="s">
        <v>41</v>
      </c>
      <c r="B62" s="100"/>
      <c r="C62" s="108"/>
      <c r="D62" s="100" t="s">
        <v>32</v>
      </c>
      <c r="E62" s="108"/>
      <c r="F62" s="95" t="s">
        <v>33</v>
      </c>
      <c r="G62" s="263"/>
      <c r="H62" s="264"/>
      <c r="I62" s="270"/>
      <c r="J62" s="271"/>
      <c r="K62" s="271"/>
      <c r="L62" s="271"/>
      <c r="M62" s="271"/>
      <c r="N62" s="272"/>
    </row>
    <row r="63" spans="1:15" s="42" customFormat="1" ht="19.5" customHeight="1">
      <c r="A63" s="253" t="s">
        <v>38</v>
      </c>
      <c r="B63" s="255"/>
      <c r="C63" s="256"/>
      <c r="D63" s="256"/>
      <c r="E63" s="256"/>
      <c r="F63" s="257"/>
      <c r="G63" s="263"/>
      <c r="H63" s="264"/>
      <c r="I63" s="270"/>
      <c r="J63" s="271"/>
      <c r="K63" s="271"/>
      <c r="L63" s="271"/>
      <c r="M63" s="271"/>
      <c r="N63" s="272"/>
    </row>
    <row r="64" spans="1:15" s="42" customFormat="1" ht="19.5" customHeight="1">
      <c r="A64" s="254"/>
      <c r="B64" s="258"/>
      <c r="C64" s="259"/>
      <c r="D64" s="259"/>
      <c r="E64" s="259"/>
      <c r="F64" s="260"/>
      <c r="G64" s="295"/>
      <c r="H64" s="296"/>
      <c r="I64" s="297"/>
      <c r="J64" s="298"/>
      <c r="K64" s="298"/>
      <c r="L64" s="298"/>
      <c r="M64" s="298"/>
      <c r="N64" s="299"/>
    </row>
    <row r="65" spans="1:15" s="42" customFormat="1" ht="19.5" customHeight="1">
      <c r="A65" s="254"/>
      <c r="B65" s="258"/>
      <c r="C65" s="259"/>
      <c r="D65" s="259"/>
      <c r="E65" s="259"/>
      <c r="F65" s="260"/>
      <c r="G65" s="261" t="s">
        <v>44</v>
      </c>
      <c r="H65" s="262"/>
      <c r="I65" s="267"/>
      <c r="J65" s="268"/>
      <c r="K65" s="268"/>
      <c r="L65" s="268"/>
      <c r="M65" s="268"/>
      <c r="N65" s="269"/>
    </row>
    <row r="66" spans="1:15" s="42" customFormat="1" ht="19.5" customHeight="1">
      <c r="A66" s="254"/>
      <c r="B66" s="258"/>
      <c r="C66" s="259"/>
      <c r="D66" s="259"/>
      <c r="E66" s="259"/>
      <c r="F66" s="260"/>
      <c r="G66" s="263"/>
      <c r="H66" s="264"/>
      <c r="I66" s="270"/>
      <c r="J66" s="271"/>
      <c r="K66" s="271"/>
      <c r="L66" s="271"/>
      <c r="M66" s="271"/>
      <c r="N66" s="272"/>
    </row>
    <row r="67" spans="1:15" s="42" customFormat="1" ht="19.5" customHeight="1">
      <c r="A67" s="254" t="s">
        <v>39</v>
      </c>
      <c r="B67" s="258"/>
      <c r="C67" s="259"/>
      <c r="D67" s="259"/>
      <c r="E67" s="259"/>
      <c r="F67" s="260"/>
      <c r="G67" s="263"/>
      <c r="H67" s="264"/>
      <c r="I67" s="270"/>
      <c r="J67" s="271"/>
      <c r="K67" s="271"/>
      <c r="L67" s="271"/>
      <c r="M67" s="271"/>
      <c r="N67" s="272"/>
    </row>
    <row r="68" spans="1:15" s="42" customFormat="1" ht="19.5" customHeight="1">
      <c r="A68" s="254"/>
      <c r="B68" s="258"/>
      <c r="C68" s="259"/>
      <c r="D68" s="259"/>
      <c r="E68" s="259"/>
      <c r="F68" s="260"/>
      <c r="G68" s="263"/>
      <c r="H68" s="264"/>
      <c r="I68" s="270"/>
      <c r="J68" s="271"/>
      <c r="K68" s="271"/>
      <c r="L68" s="271"/>
      <c r="M68" s="271"/>
      <c r="N68" s="272"/>
    </row>
    <row r="69" spans="1:15" s="42" customFormat="1" ht="19.5" customHeight="1">
      <c r="A69" s="254"/>
      <c r="B69" s="258"/>
      <c r="C69" s="259"/>
      <c r="D69" s="259"/>
      <c r="E69" s="259"/>
      <c r="F69" s="260"/>
      <c r="G69" s="263"/>
      <c r="H69" s="264"/>
      <c r="I69" s="270"/>
      <c r="J69" s="271"/>
      <c r="K69" s="271"/>
      <c r="L69" s="271"/>
      <c r="M69" s="271"/>
      <c r="N69" s="272"/>
    </row>
    <row r="70" spans="1:15" s="42" customFormat="1" ht="19.5" customHeight="1">
      <c r="A70" s="276"/>
      <c r="B70" s="277"/>
      <c r="C70" s="278"/>
      <c r="D70" s="278"/>
      <c r="E70" s="278"/>
      <c r="F70" s="279"/>
      <c r="G70" s="265"/>
      <c r="H70" s="266"/>
      <c r="I70" s="273"/>
      <c r="J70" s="274"/>
      <c r="K70" s="274"/>
      <c r="L70" s="274"/>
      <c r="M70" s="274"/>
      <c r="N70" s="275"/>
    </row>
    <row r="71" spans="1:15" s="42" customFormat="1" ht="19.5" customHeight="1">
      <c r="A71" s="253" t="s">
        <v>51</v>
      </c>
      <c r="B71" s="307" t="s">
        <v>52</v>
      </c>
      <c r="C71" s="307"/>
      <c r="D71" s="101" t="s">
        <v>54</v>
      </c>
      <c r="E71" s="108"/>
      <c r="F71" s="97" t="s">
        <v>56</v>
      </c>
      <c r="G71" s="108"/>
      <c r="H71" s="308" t="s">
        <v>57</v>
      </c>
      <c r="I71" s="309"/>
      <c r="J71" s="108"/>
      <c r="K71" s="97" t="s">
        <v>58</v>
      </c>
      <c r="L71" s="108"/>
      <c r="M71" s="308" t="s">
        <v>59</v>
      </c>
      <c r="N71" s="310"/>
      <c r="O71" s="37"/>
    </row>
    <row r="72" spans="1:15" s="42" customFormat="1" ht="19.5" customHeight="1">
      <c r="A72" s="254"/>
      <c r="B72" s="292"/>
      <c r="C72" s="292"/>
      <c r="D72" s="98" t="s">
        <v>55</v>
      </c>
      <c r="E72" s="108"/>
      <c r="F72" s="104" t="s">
        <v>56</v>
      </c>
      <c r="G72" s="108"/>
      <c r="H72" s="311" t="s">
        <v>57</v>
      </c>
      <c r="I72" s="312"/>
      <c r="J72" s="108"/>
      <c r="K72" s="104" t="s">
        <v>58</v>
      </c>
      <c r="L72" s="108"/>
      <c r="M72" s="311" t="s">
        <v>59</v>
      </c>
      <c r="N72" s="293"/>
    </row>
    <row r="73" spans="1:15" s="42" customFormat="1" ht="19.5" customHeight="1">
      <c r="A73" s="254"/>
      <c r="B73" s="292" t="s">
        <v>53</v>
      </c>
      <c r="C73" s="292"/>
      <c r="D73" s="98" t="s">
        <v>54</v>
      </c>
      <c r="E73" s="108"/>
      <c r="F73" s="104" t="s">
        <v>56</v>
      </c>
      <c r="G73" s="108"/>
      <c r="H73" s="311" t="s">
        <v>57</v>
      </c>
      <c r="I73" s="312"/>
      <c r="J73" s="108"/>
      <c r="K73" s="104" t="s">
        <v>58</v>
      </c>
      <c r="L73" s="108"/>
      <c r="M73" s="311" t="s">
        <v>59</v>
      </c>
      <c r="N73" s="293"/>
    </row>
    <row r="74" spans="1:15" s="42" customFormat="1" ht="19.5" customHeight="1">
      <c r="A74" s="276"/>
      <c r="B74" s="300"/>
      <c r="C74" s="300"/>
      <c r="D74" s="102" t="s">
        <v>55</v>
      </c>
      <c r="E74" s="108"/>
      <c r="F74" s="126" t="s">
        <v>56</v>
      </c>
      <c r="G74" s="108"/>
      <c r="H74" s="302" t="s">
        <v>57</v>
      </c>
      <c r="I74" s="313"/>
      <c r="J74" s="108"/>
      <c r="K74" s="126" t="s">
        <v>58</v>
      </c>
      <c r="L74" s="108"/>
      <c r="M74" s="302" t="s">
        <v>59</v>
      </c>
      <c r="N74" s="301"/>
    </row>
    <row r="75" spans="1:15" s="42" customFormat="1" ht="19.5" hidden="1" customHeight="1">
      <c r="A75" s="141"/>
      <c r="B75" s="140"/>
      <c r="C75" s="142"/>
      <c r="D75" s="140" t="s">
        <v>32</v>
      </c>
      <c r="E75" s="142"/>
      <c r="F75" s="140" t="s">
        <v>33</v>
      </c>
      <c r="G75" s="303" t="s">
        <v>83</v>
      </c>
      <c r="H75" s="303"/>
      <c r="I75" s="303"/>
      <c r="J75" s="304"/>
      <c r="K75" s="305"/>
      <c r="L75" s="305"/>
      <c r="M75" s="305"/>
      <c r="N75" s="306"/>
    </row>
    <row r="76" spans="1:15" ht="20.25" customHeight="1" thickBot="1"/>
    <row r="77" spans="1:15" ht="38.25" customHeight="1" thickBot="1">
      <c r="A77" s="247" t="s">
        <v>47</v>
      </c>
      <c r="B77" s="248"/>
      <c r="C77" s="248"/>
      <c r="D77" s="248"/>
      <c r="E77" s="248"/>
      <c r="F77" s="248"/>
      <c r="G77" s="249"/>
      <c r="H77" s="250"/>
      <c r="I77" s="250"/>
      <c r="J77" s="250"/>
      <c r="K77" s="250"/>
      <c r="L77" s="250"/>
      <c r="M77" s="250"/>
      <c r="N77" s="251"/>
    </row>
    <row r="78" spans="1:15" s="42" customFormat="1" ht="19.5" customHeight="1">
      <c r="A78" s="106" t="s">
        <v>22</v>
      </c>
      <c r="B78" s="280"/>
      <c r="C78" s="280"/>
      <c r="D78" s="280"/>
      <c r="E78" s="280"/>
      <c r="F78" s="281"/>
      <c r="G78" s="282" t="s">
        <v>42</v>
      </c>
      <c r="H78" s="283"/>
      <c r="I78" s="283"/>
      <c r="J78" s="284"/>
      <c r="K78" s="284"/>
      <c r="L78" s="284"/>
      <c r="M78" s="285"/>
      <c r="N78" s="286"/>
    </row>
    <row r="79" spans="1:15" s="42" customFormat="1" ht="19.5" customHeight="1">
      <c r="A79" s="96" t="s">
        <v>36</v>
      </c>
      <c r="B79" s="291"/>
      <c r="C79" s="291"/>
      <c r="D79" s="292"/>
      <c r="E79" s="292"/>
      <c r="F79" s="293"/>
      <c r="G79" s="254"/>
      <c r="H79" s="287"/>
      <c r="I79" s="287"/>
      <c r="J79" s="288"/>
      <c r="K79" s="288"/>
      <c r="L79" s="288"/>
      <c r="M79" s="289"/>
      <c r="N79" s="290"/>
    </row>
    <row r="80" spans="1:15" s="42" customFormat="1" ht="19.5" customHeight="1">
      <c r="A80" s="96" t="s">
        <v>34</v>
      </c>
      <c r="B80" s="291"/>
      <c r="C80" s="291"/>
      <c r="D80" s="291"/>
      <c r="E80" s="291"/>
      <c r="F80" s="294"/>
      <c r="G80" s="254"/>
      <c r="H80" s="287"/>
      <c r="I80" s="287"/>
      <c r="J80" s="288"/>
      <c r="K80" s="288"/>
      <c r="L80" s="288"/>
      <c r="M80" s="289"/>
      <c r="N80" s="290"/>
    </row>
    <row r="81" spans="1:15" s="42" customFormat="1" ht="19.5" customHeight="1">
      <c r="A81" s="96" t="s">
        <v>23</v>
      </c>
      <c r="B81" s="291"/>
      <c r="C81" s="291"/>
      <c r="D81" s="291"/>
      <c r="E81" s="291"/>
      <c r="F81" s="294"/>
      <c r="G81" s="261" t="s">
        <v>43</v>
      </c>
      <c r="H81" s="262"/>
      <c r="I81" s="267"/>
      <c r="J81" s="268"/>
      <c r="K81" s="268"/>
      <c r="L81" s="268"/>
      <c r="M81" s="268"/>
      <c r="N81" s="269"/>
    </row>
    <row r="82" spans="1:15" s="42" customFormat="1" ht="19.5" customHeight="1">
      <c r="A82" s="96" t="s">
        <v>35</v>
      </c>
      <c r="B82" s="291"/>
      <c r="C82" s="291"/>
      <c r="D82" s="292"/>
      <c r="E82" s="292"/>
      <c r="F82" s="293"/>
      <c r="G82" s="263"/>
      <c r="H82" s="264"/>
      <c r="I82" s="270"/>
      <c r="J82" s="271"/>
      <c r="K82" s="271"/>
      <c r="L82" s="271"/>
      <c r="M82" s="271"/>
      <c r="N82" s="272"/>
    </row>
    <row r="83" spans="1:15" s="42" customFormat="1" ht="19.5" customHeight="1">
      <c r="A83" s="99" t="s">
        <v>37</v>
      </c>
      <c r="B83" s="252"/>
      <c r="C83" s="252"/>
      <c r="D83" s="300"/>
      <c r="E83" s="300"/>
      <c r="F83" s="301"/>
      <c r="G83" s="263"/>
      <c r="H83" s="264"/>
      <c r="I83" s="270"/>
      <c r="J83" s="271"/>
      <c r="K83" s="271"/>
      <c r="L83" s="271"/>
      <c r="M83" s="271"/>
      <c r="N83" s="272"/>
    </row>
    <row r="84" spans="1:15" s="42" customFormat="1" ht="19.5" customHeight="1">
      <c r="A84" s="143" t="s">
        <v>41</v>
      </c>
      <c r="B84" s="100"/>
      <c r="C84" s="108"/>
      <c r="D84" s="100" t="s">
        <v>32</v>
      </c>
      <c r="E84" s="108"/>
      <c r="F84" s="95" t="s">
        <v>33</v>
      </c>
      <c r="G84" s="263"/>
      <c r="H84" s="264"/>
      <c r="I84" s="270"/>
      <c r="J84" s="271"/>
      <c r="K84" s="271"/>
      <c r="L84" s="271"/>
      <c r="M84" s="271"/>
      <c r="N84" s="272"/>
    </row>
    <row r="85" spans="1:15" s="42" customFormat="1" ht="19.5" customHeight="1">
      <c r="A85" s="253" t="s">
        <v>38</v>
      </c>
      <c r="B85" s="255"/>
      <c r="C85" s="256"/>
      <c r="D85" s="256"/>
      <c r="E85" s="256"/>
      <c r="F85" s="257"/>
      <c r="G85" s="263"/>
      <c r="H85" s="264"/>
      <c r="I85" s="270"/>
      <c r="J85" s="271"/>
      <c r="K85" s="271"/>
      <c r="L85" s="271"/>
      <c r="M85" s="271"/>
      <c r="N85" s="272"/>
    </row>
    <row r="86" spans="1:15" s="42" customFormat="1" ht="19.5" customHeight="1">
      <c r="A86" s="254"/>
      <c r="B86" s="258"/>
      <c r="C86" s="259"/>
      <c r="D86" s="259"/>
      <c r="E86" s="259"/>
      <c r="F86" s="260"/>
      <c r="G86" s="295"/>
      <c r="H86" s="296"/>
      <c r="I86" s="297"/>
      <c r="J86" s="298"/>
      <c r="K86" s="298"/>
      <c r="L86" s="298"/>
      <c r="M86" s="298"/>
      <c r="N86" s="299"/>
    </row>
    <row r="87" spans="1:15" s="42" customFormat="1" ht="19.5" customHeight="1">
      <c r="A87" s="254"/>
      <c r="B87" s="258"/>
      <c r="C87" s="259"/>
      <c r="D87" s="259"/>
      <c r="E87" s="259"/>
      <c r="F87" s="260"/>
      <c r="G87" s="261" t="s">
        <v>44</v>
      </c>
      <c r="H87" s="262"/>
      <c r="I87" s="267"/>
      <c r="J87" s="268"/>
      <c r="K87" s="268"/>
      <c r="L87" s="268"/>
      <c r="M87" s="268"/>
      <c r="N87" s="269"/>
    </row>
    <row r="88" spans="1:15" s="42" customFormat="1" ht="19.5" customHeight="1">
      <c r="A88" s="254"/>
      <c r="B88" s="258"/>
      <c r="C88" s="259"/>
      <c r="D88" s="259"/>
      <c r="E88" s="259"/>
      <c r="F88" s="260"/>
      <c r="G88" s="263"/>
      <c r="H88" s="264"/>
      <c r="I88" s="270"/>
      <c r="J88" s="271"/>
      <c r="K88" s="271"/>
      <c r="L88" s="271"/>
      <c r="M88" s="271"/>
      <c r="N88" s="272"/>
    </row>
    <row r="89" spans="1:15" s="42" customFormat="1" ht="19.5" customHeight="1">
      <c r="A89" s="254" t="s">
        <v>39</v>
      </c>
      <c r="B89" s="258"/>
      <c r="C89" s="259"/>
      <c r="D89" s="259"/>
      <c r="E89" s="259"/>
      <c r="F89" s="260"/>
      <c r="G89" s="263"/>
      <c r="H89" s="264"/>
      <c r="I89" s="270"/>
      <c r="J89" s="271"/>
      <c r="K89" s="271"/>
      <c r="L89" s="271"/>
      <c r="M89" s="271"/>
      <c r="N89" s="272"/>
    </row>
    <row r="90" spans="1:15" s="42" customFormat="1" ht="19.5" customHeight="1">
      <c r="A90" s="254"/>
      <c r="B90" s="258"/>
      <c r="C90" s="259"/>
      <c r="D90" s="259"/>
      <c r="E90" s="259"/>
      <c r="F90" s="260"/>
      <c r="G90" s="263"/>
      <c r="H90" s="264"/>
      <c r="I90" s="270"/>
      <c r="J90" s="271"/>
      <c r="K90" s="271"/>
      <c r="L90" s="271"/>
      <c r="M90" s="271"/>
      <c r="N90" s="272"/>
    </row>
    <row r="91" spans="1:15" s="42" customFormat="1" ht="19.5" customHeight="1">
      <c r="A91" s="254"/>
      <c r="B91" s="258"/>
      <c r="C91" s="259"/>
      <c r="D91" s="259"/>
      <c r="E91" s="259"/>
      <c r="F91" s="260"/>
      <c r="G91" s="263"/>
      <c r="H91" s="264"/>
      <c r="I91" s="270"/>
      <c r="J91" s="271"/>
      <c r="K91" s="271"/>
      <c r="L91" s="271"/>
      <c r="M91" s="271"/>
      <c r="N91" s="272"/>
    </row>
    <row r="92" spans="1:15" s="42" customFormat="1" ht="19.5" customHeight="1">
      <c r="A92" s="276"/>
      <c r="B92" s="277"/>
      <c r="C92" s="278"/>
      <c r="D92" s="278"/>
      <c r="E92" s="278"/>
      <c r="F92" s="279"/>
      <c r="G92" s="265"/>
      <c r="H92" s="266"/>
      <c r="I92" s="273"/>
      <c r="J92" s="274"/>
      <c r="K92" s="274"/>
      <c r="L92" s="274"/>
      <c r="M92" s="274"/>
      <c r="N92" s="275"/>
    </row>
    <row r="93" spans="1:15" s="42" customFormat="1" ht="19.5" customHeight="1">
      <c r="A93" s="253" t="s">
        <v>51</v>
      </c>
      <c r="B93" s="307" t="s">
        <v>52</v>
      </c>
      <c r="C93" s="307"/>
      <c r="D93" s="101" t="s">
        <v>54</v>
      </c>
      <c r="E93" s="108"/>
      <c r="F93" s="97" t="s">
        <v>56</v>
      </c>
      <c r="G93" s="108"/>
      <c r="H93" s="308" t="s">
        <v>57</v>
      </c>
      <c r="I93" s="309"/>
      <c r="J93" s="108"/>
      <c r="K93" s="97" t="s">
        <v>58</v>
      </c>
      <c r="L93" s="108"/>
      <c r="M93" s="308" t="s">
        <v>59</v>
      </c>
      <c r="N93" s="310"/>
      <c r="O93" s="37"/>
    </row>
    <row r="94" spans="1:15" s="42" customFormat="1" ht="19.5" customHeight="1">
      <c r="A94" s="254"/>
      <c r="B94" s="292"/>
      <c r="C94" s="292"/>
      <c r="D94" s="98" t="s">
        <v>55</v>
      </c>
      <c r="E94" s="108"/>
      <c r="F94" s="104" t="s">
        <v>56</v>
      </c>
      <c r="G94" s="108"/>
      <c r="H94" s="311" t="s">
        <v>57</v>
      </c>
      <c r="I94" s="312"/>
      <c r="J94" s="108"/>
      <c r="K94" s="104" t="s">
        <v>58</v>
      </c>
      <c r="L94" s="108"/>
      <c r="M94" s="311" t="s">
        <v>59</v>
      </c>
      <c r="N94" s="293"/>
    </row>
    <row r="95" spans="1:15" s="42" customFormat="1" ht="19.5" customHeight="1">
      <c r="A95" s="254"/>
      <c r="B95" s="292" t="s">
        <v>53</v>
      </c>
      <c r="C95" s="292"/>
      <c r="D95" s="98" t="s">
        <v>54</v>
      </c>
      <c r="E95" s="108"/>
      <c r="F95" s="104" t="s">
        <v>56</v>
      </c>
      <c r="G95" s="108"/>
      <c r="H95" s="311" t="s">
        <v>57</v>
      </c>
      <c r="I95" s="312"/>
      <c r="J95" s="108"/>
      <c r="K95" s="104" t="s">
        <v>58</v>
      </c>
      <c r="L95" s="108"/>
      <c r="M95" s="311" t="s">
        <v>59</v>
      </c>
      <c r="N95" s="293"/>
    </row>
    <row r="96" spans="1:15" s="42" customFormat="1" ht="19.5" customHeight="1">
      <c r="A96" s="276"/>
      <c r="B96" s="300"/>
      <c r="C96" s="300"/>
      <c r="D96" s="102" t="s">
        <v>55</v>
      </c>
      <c r="E96" s="108"/>
      <c r="F96" s="126" t="s">
        <v>56</v>
      </c>
      <c r="G96" s="108"/>
      <c r="H96" s="302" t="s">
        <v>57</v>
      </c>
      <c r="I96" s="313"/>
      <c r="J96" s="108"/>
      <c r="K96" s="126" t="s">
        <v>58</v>
      </c>
      <c r="L96" s="108"/>
      <c r="M96" s="302" t="s">
        <v>59</v>
      </c>
      <c r="N96" s="301"/>
    </row>
    <row r="97" spans="1:14" s="42" customFormat="1" ht="19.5" hidden="1" customHeight="1">
      <c r="A97" s="141"/>
      <c r="B97" s="140"/>
      <c r="C97" s="142"/>
      <c r="D97" s="140" t="s">
        <v>32</v>
      </c>
      <c r="E97" s="142"/>
      <c r="F97" s="140" t="s">
        <v>33</v>
      </c>
      <c r="G97" s="303" t="s">
        <v>83</v>
      </c>
      <c r="H97" s="303"/>
      <c r="I97" s="303"/>
      <c r="J97" s="304"/>
      <c r="K97" s="305"/>
      <c r="L97" s="305"/>
      <c r="M97" s="305"/>
      <c r="N97" s="306"/>
    </row>
    <row r="98" spans="1:14" ht="20.25" customHeight="1" thickBot="1"/>
    <row r="99" spans="1:14" ht="38.25" customHeight="1" thickBot="1">
      <c r="A99" s="247" t="s">
        <v>48</v>
      </c>
      <c r="B99" s="248"/>
      <c r="C99" s="248"/>
      <c r="D99" s="248"/>
      <c r="E99" s="248"/>
      <c r="F99" s="248"/>
      <c r="G99" s="249"/>
      <c r="H99" s="250"/>
      <c r="I99" s="250"/>
      <c r="J99" s="250"/>
      <c r="K99" s="250"/>
      <c r="L99" s="250"/>
      <c r="M99" s="250"/>
      <c r="N99" s="251"/>
    </row>
    <row r="100" spans="1:14" s="42" customFormat="1" ht="19.5" customHeight="1">
      <c r="A100" s="106" t="s">
        <v>22</v>
      </c>
      <c r="B100" s="280"/>
      <c r="C100" s="280"/>
      <c r="D100" s="280"/>
      <c r="E100" s="280"/>
      <c r="F100" s="281"/>
      <c r="G100" s="282" t="s">
        <v>42</v>
      </c>
      <c r="H100" s="283"/>
      <c r="I100" s="283"/>
      <c r="J100" s="284"/>
      <c r="K100" s="284"/>
      <c r="L100" s="284"/>
      <c r="M100" s="285"/>
      <c r="N100" s="286"/>
    </row>
    <row r="101" spans="1:14" s="42" customFormat="1" ht="19.5" customHeight="1">
      <c r="A101" s="96" t="s">
        <v>36</v>
      </c>
      <c r="B101" s="291"/>
      <c r="C101" s="291"/>
      <c r="D101" s="292"/>
      <c r="E101" s="292"/>
      <c r="F101" s="293"/>
      <c r="G101" s="254"/>
      <c r="H101" s="287"/>
      <c r="I101" s="287"/>
      <c r="J101" s="288"/>
      <c r="K101" s="288"/>
      <c r="L101" s="288"/>
      <c r="M101" s="289"/>
      <c r="N101" s="290"/>
    </row>
    <row r="102" spans="1:14" s="42" customFormat="1" ht="19.5" customHeight="1">
      <c r="A102" s="96" t="s">
        <v>34</v>
      </c>
      <c r="B102" s="291"/>
      <c r="C102" s="291"/>
      <c r="D102" s="291"/>
      <c r="E102" s="291"/>
      <c r="F102" s="294"/>
      <c r="G102" s="254"/>
      <c r="H102" s="287"/>
      <c r="I102" s="287"/>
      <c r="J102" s="288"/>
      <c r="K102" s="288"/>
      <c r="L102" s="288"/>
      <c r="M102" s="289"/>
      <c r="N102" s="290"/>
    </row>
    <row r="103" spans="1:14" s="42" customFormat="1" ht="19.5" customHeight="1">
      <c r="A103" s="96" t="s">
        <v>23</v>
      </c>
      <c r="B103" s="291"/>
      <c r="C103" s="291"/>
      <c r="D103" s="291"/>
      <c r="E103" s="291"/>
      <c r="F103" s="294"/>
      <c r="G103" s="261" t="s">
        <v>43</v>
      </c>
      <c r="H103" s="262"/>
      <c r="I103" s="267"/>
      <c r="J103" s="268"/>
      <c r="K103" s="268"/>
      <c r="L103" s="268"/>
      <c r="M103" s="268"/>
      <c r="N103" s="269"/>
    </row>
    <row r="104" spans="1:14" s="42" customFormat="1" ht="19.5" customHeight="1">
      <c r="A104" s="96" t="s">
        <v>35</v>
      </c>
      <c r="B104" s="291"/>
      <c r="C104" s="291"/>
      <c r="D104" s="292"/>
      <c r="E104" s="292"/>
      <c r="F104" s="293"/>
      <c r="G104" s="263"/>
      <c r="H104" s="264"/>
      <c r="I104" s="270"/>
      <c r="J104" s="271"/>
      <c r="K104" s="271"/>
      <c r="L104" s="271"/>
      <c r="M104" s="271"/>
      <c r="N104" s="272"/>
    </row>
    <row r="105" spans="1:14" s="42" customFormat="1" ht="19.5" customHeight="1">
      <c r="A105" s="99" t="s">
        <v>37</v>
      </c>
      <c r="B105" s="252"/>
      <c r="C105" s="252"/>
      <c r="D105" s="300"/>
      <c r="E105" s="300"/>
      <c r="F105" s="301"/>
      <c r="G105" s="263"/>
      <c r="H105" s="264"/>
      <c r="I105" s="270"/>
      <c r="J105" s="271"/>
      <c r="K105" s="271"/>
      <c r="L105" s="271"/>
      <c r="M105" s="271"/>
      <c r="N105" s="272"/>
    </row>
    <row r="106" spans="1:14" s="42" customFormat="1" ht="19.5" customHeight="1">
      <c r="A106" s="143" t="s">
        <v>41</v>
      </c>
      <c r="B106" s="100"/>
      <c r="C106" s="108"/>
      <c r="D106" s="100" t="s">
        <v>32</v>
      </c>
      <c r="E106" s="108"/>
      <c r="F106" s="95" t="s">
        <v>33</v>
      </c>
      <c r="G106" s="263"/>
      <c r="H106" s="264"/>
      <c r="I106" s="270"/>
      <c r="J106" s="271"/>
      <c r="K106" s="271"/>
      <c r="L106" s="271"/>
      <c r="M106" s="271"/>
      <c r="N106" s="272"/>
    </row>
    <row r="107" spans="1:14" s="42" customFormat="1" ht="19.5" customHeight="1">
      <c r="A107" s="253" t="s">
        <v>38</v>
      </c>
      <c r="B107" s="255"/>
      <c r="C107" s="256"/>
      <c r="D107" s="256"/>
      <c r="E107" s="256"/>
      <c r="F107" s="257"/>
      <c r="G107" s="263"/>
      <c r="H107" s="264"/>
      <c r="I107" s="270"/>
      <c r="J107" s="271"/>
      <c r="K107" s="271"/>
      <c r="L107" s="271"/>
      <c r="M107" s="271"/>
      <c r="N107" s="272"/>
    </row>
    <row r="108" spans="1:14" s="42" customFormat="1" ht="19.5" customHeight="1">
      <c r="A108" s="254"/>
      <c r="B108" s="258"/>
      <c r="C108" s="259"/>
      <c r="D108" s="259"/>
      <c r="E108" s="259"/>
      <c r="F108" s="260"/>
      <c r="G108" s="295"/>
      <c r="H108" s="296"/>
      <c r="I108" s="297"/>
      <c r="J108" s="298"/>
      <c r="K108" s="298"/>
      <c r="L108" s="298"/>
      <c r="M108" s="298"/>
      <c r="N108" s="299"/>
    </row>
    <row r="109" spans="1:14" s="42" customFormat="1" ht="19.5" customHeight="1">
      <c r="A109" s="254"/>
      <c r="B109" s="258"/>
      <c r="C109" s="259"/>
      <c r="D109" s="259"/>
      <c r="E109" s="259"/>
      <c r="F109" s="260"/>
      <c r="G109" s="261" t="s">
        <v>44</v>
      </c>
      <c r="H109" s="262"/>
      <c r="I109" s="267"/>
      <c r="J109" s="268"/>
      <c r="K109" s="268"/>
      <c r="L109" s="268"/>
      <c r="M109" s="268"/>
      <c r="N109" s="269"/>
    </row>
    <row r="110" spans="1:14" s="42" customFormat="1" ht="19.5" customHeight="1">
      <c r="A110" s="254"/>
      <c r="B110" s="258"/>
      <c r="C110" s="259"/>
      <c r="D110" s="259"/>
      <c r="E110" s="259"/>
      <c r="F110" s="260"/>
      <c r="G110" s="263"/>
      <c r="H110" s="264"/>
      <c r="I110" s="270"/>
      <c r="J110" s="271"/>
      <c r="K110" s="271"/>
      <c r="L110" s="271"/>
      <c r="M110" s="271"/>
      <c r="N110" s="272"/>
    </row>
    <row r="111" spans="1:14" s="42" customFormat="1" ht="19.5" customHeight="1">
      <c r="A111" s="254" t="s">
        <v>39</v>
      </c>
      <c r="B111" s="258"/>
      <c r="C111" s="259"/>
      <c r="D111" s="259"/>
      <c r="E111" s="259"/>
      <c r="F111" s="260"/>
      <c r="G111" s="263"/>
      <c r="H111" s="264"/>
      <c r="I111" s="270"/>
      <c r="J111" s="271"/>
      <c r="K111" s="271"/>
      <c r="L111" s="271"/>
      <c r="M111" s="271"/>
      <c r="N111" s="272"/>
    </row>
    <row r="112" spans="1:14" s="42" customFormat="1" ht="19.5" customHeight="1">
      <c r="A112" s="254"/>
      <c r="B112" s="258"/>
      <c r="C112" s="259"/>
      <c r="D112" s="259"/>
      <c r="E112" s="259"/>
      <c r="F112" s="260"/>
      <c r="G112" s="263"/>
      <c r="H112" s="264"/>
      <c r="I112" s="270"/>
      <c r="J112" s="271"/>
      <c r="K112" s="271"/>
      <c r="L112" s="271"/>
      <c r="M112" s="271"/>
      <c r="N112" s="272"/>
    </row>
    <row r="113" spans="1:15" s="42" customFormat="1" ht="19.5" customHeight="1">
      <c r="A113" s="254"/>
      <c r="B113" s="258"/>
      <c r="C113" s="259"/>
      <c r="D113" s="259"/>
      <c r="E113" s="259"/>
      <c r="F113" s="260"/>
      <c r="G113" s="263"/>
      <c r="H113" s="264"/>
      <c r="I113" s="270"/>
      <c r="J113" s="271"/>
      <c r="K113" s="271"/>
      <c r="L113" s="271"/>
      <c r="M113" s="271"/>
      <c r="N113" s="272"/>
    </row>
    <row r="114" spans="1:15" s="42" customFormat="1" ht="19.5" customHeight="1">
      <c r="A114" s="276"/>
      <c r="B114" s="277"/>
      <c r="C114" s="278"/>
      <c r="D114" s="278"/>
      <c r="E114" s="278"/>
      <c r="F114" s="279"/>
      <c r="G114" s="265"/>
      <c r="H114" s="266"/>
      <c r="I114" s="273"/>
      <c r="J114" s="274"/>
      <c r="K114" s="274"/>
      <c r="L114" s="274"/>
      <c r="M114" s="274"/>
      <c r="N114" s="275"/>
    </row>
    <row r="115" spans="1:15" s="42" customFormat="1" ht="19.5" customHeight="1">
      <c r="A115" s="253" t="s">
        <v>51</v>
      </c>
      <c r="B115" s="307" t="s">
        <v>52</v>
      </c>
      <c r="C115" s="307"/>
      <c r="D115" s="101" t="s">
        <v>54</v>
      </c>
      <c r="E115" s="108"/>
      <c r="F115" s="97" t="s">
        <v>56</v>
      </c>
      <c r="G115" s="108"/>
      <c r="H115" s="308" t="s">
        <v>57</v>
      </c>
      <c r="I115" s="309"/>
      <c r="J115" s="108"/>
      <c r="K115" s="97" t="s">
        <v>58</v>
      </c>
      <c r="L115" s="108"/>
      <c r="M115" s="308" t="s">
        <v>59</v>
      </c>
      <c r="N115" s="310"/>
      <c r="O115" s="37"/>
    </row>
    <row r="116" spans="1:15" s="42" customFormat="1" ht="19.5" customHeight="1">
      <c r="A116" s="254"/>
      <c r="B116" s="292"/>
      <c r="C116" s="292"/>
      <c r="D116" s="98" t="s">
        <v>55</v>
      </c>
      <c r="E116" s="108"/>
      <c r="F116" s="104" t="s">
        <v>56</v>
      </c>
      <c r="G116" s="108"/>
      <c r="H116" s="311" t="s">
        <v>57</v>
      </c>
      <c r="I116" s="312"/>
      <c r="J116" s="108"/>
      <c r="K116" s="104" t="s">
        <v>58</v>
      </c>
      <c r="L116" s="108"/>
      <c r="M116" s="311" t="s">
        <v>59</v>
      </c>
      <c r="N116" s="293"/>
    </row>
    <row r="117" spans="1:15" s="42" customFormat="1" ht="19.5" customHeight="1">
      <c r="A117" s="254"/>
      <c r="B117" s="292" t="s">
        <v>53</v>
      </c>
      <c r="C117" s="292"/>
      <c r="D117" s="98" t="s">
        <v>54</v>
      </c>
      <c r="E117" s="108"/>
      <c r="F117" s="104" t="s">
        <v>56</v>
      </c>
      <c r="G117" s="108"/>
      <c r="H117" s="311" t="s">
        <v>57</v>
      </c>
      <c r="I117" s="312"/>
      <c r="J117" s="108"/>
      <c r="K117" s="104" t="s">
        <v>58</v>
      </c>
      <c r="L117" s="108"/>
      <c r="M117" s="311" t="s">
        <v>59</v>
      </c>
      <c r="N117" s="293"/>
    </row>
    <row r="118" spans="1:15" s="42" customFormat="1" ht="19.5" customHeight="1">
      <c r="A118" s="276"/>
      <c r="B118" s="300"/>
      <c r="C118" s="300"/>
      <c r="D118" s="102" t="s">
        <v>55</v>
      </c>
      <c r="E118" s="108"/>
      <c r="F118" s="126" t="s">
        <v>56</v>
      </c>
      <c r="G118" s="108"/>
      <c r="H118" s="302" t="s">
        <v>57</v>
      </c>
      <c r="I118" s="313"/>
      <c r="J118" s="108"/>
      <c r="K118" s="126" t="s">
        <v>58</v>
      </c>
      <c r="L118" s="108"/>
      <c r="M118" s="302" t="s">
        <v>59</v>
      </c>
      <c r="N118" s="301"/>
    </row>
    <row r="119" spans="1:15" s="42" customFormat="1" ht="19.5" hidden="1" customHeight="1">
      <c r="A119" s="141"/>
      <c r="B119" s="140"/>
      <c r="C119" s="142"/>
      <c r="D119" s="140" t="s">
        <v>32</v>
      </c>
      <c r="E119" s="142"/>
      <c r="F119" s="140" t="s">
        <v>33</v>
      </c>
      <c r="G119" s="303" t="s">
        <v>83</v>
      </c>
      <c r="H119" s="303"/>
      <c r="I119" s="303"/>
      <c r="J119" s="304"/>
      <c r="K119" s="305"/>
      <c r="L119" s="305"/>
      <c r="M119" s="305"/>
      <c r="N119" s="306"/>
    </row>
    <row r="120" spans="1:15" ht="20.25" customHeight="1" thickBot="1"/>
    <row r="121" spans="1:15" ht="38.25" customHeight="1" thickBot="1">
      <c r="A121" s="247" t="s">
        <v>49</v>
      </c>
      <c r="B121" s="248"/>
      <c r="C121" s="248"/>
      <c r="D121" s="248"/>
      <c r="E121" s="248"/>
      <c r="F121" s="248"/>
      <c r="G121" s="249"/>
      <c r="H121" s="250"/>
      <c r="I121" s="250"/>
      <c r="J121" s="250"/>
      <c r="K121" s="250"/>
      <c r="L121" s="250"/>
      <c r="M121" s="250"/>
      <c r="N121" s="251"/>
    </row>
    <row r="122" spans="1:15" s="42" customFormat="1" ht="19.5" customHeight="1">
      <c r="A122" s="106" t="s">
        <v>22</v>
      </c>
      <c r="B122" s="280"/>
      <c r="C122" s="280"/>
      <c r="D122" s="280"/>
      <c r="E122" s="280"/>
      <c r="F122" s="281"/>
      <c r="G122" s="282" t="s">
        <v>42</v>
      </c>
      <c r="H122" s="283"/>
      <c r="I122" s="283"/>
      <c r="J122" s="284"/>
      <c r="K122" s="284"/>
      <c r="L122" s="284"/>
      <c r="M122" s="285"/>
      <c r="N122" s="286"/>
    </row>
    <row r="123" spans="1:15" s="42" customFormat="1" ht="19.5" customHeight="1">
      <c r="A123" s="96" t="s">
        <v>36</v>
      </c>
      <c r="B123" s="291"/>
      <c r="C123" s="291"/>
      <c r="D123" s="292"/>
      <c r="E123" s="292"/>
      <c r="F123" s="293"/>
      <c r="G123" s="254"/>
      <c r="H123" s="287"/>
      <c r="I123" s="287"/>
      <c r="J123" s="288"/>
      <c r="K123" s="288"/>
      <c r="L123" s="288"/>
      <c r="M123" s="289"/>
      <c r="N123" s="290"/>
    </row>
    <row r="124" spans="1:15" s="42" customFormat="1" ht="19.5" customHeight="1">
      <c r="A124" s="96" t="s">
        <v>34</v>
      </c>
      <c r="B124" s="291"/>
      <c r="C124" s="291"/>
      <c r="D124" s="291"/>
      <c r="E124" s="291"/>
      <c r="F124" s="294"/>
      <c r="G124" s="254"/>
      <c r="H124" s="287"/>
      <c r="I124" s="287"/>
      <c r="J124" s="288"/>
      <c r="K124" s="288"/>
      <c r="L124" s="288"/>
      <c r="M124" s="289"/>
      <c r="N124" s="290"/>
    </row>
    <row r="125" spans="1:15" s="42" customFormat="1" ht="19.5" customHeight="1">
      <c r="A125" s="96" t="s">
        <v>23</v>
      </c>
      <c r="B125" s="291"/>
      <c r="C125" s="291"/>
      <c r="D125" s="291"/>
      <c r="E125" s="291"/>
      <c r="F125" s="294"/>
      <c r="G125" s="261" t="s">
        <v>43</v>
      </c>
      <c r="H125" s="262"/>
      <c r="I125" s="267"/>
      <c r="J125" s="268"/>
      <c r="K125" s="268"/>
      <c r="L125" s="268"/>
      <c r="M125" s="268"/>
      <c r="N125" s="269"/>
    </row>
    <row r="126" spans="1:15" s="42" customFormat="1" ht="19.5" customHeight="1">
      <c r="A126" s="96" t="s">
        <v>35</v>
      </c>
      <c r="B126" s="291"/>
      <c r="C126" s="291"/>
      <c r="D126" s="292"/>
      <c r="E126" s="292"/>
      <c r="F126" s="293"/>
      <c r="G126" s="263"/>
      <c r="H126" s="264"/>
      <c r="I126" s="270"/>
      <c r="J126" s="271"/>
      <c r="K126" s="271"/>
      <c r="L126" s="271"/>
      <c r="M126" s="271"/>
      <c r="N126" s="272"/>
    </row>
    <row r="127" spans="1:15" s="42" customFormat="1" ht="19.5" customHeight="1">
      <c r="A127" s="99" t="s">
        <v>37</v>
      </c>
      <c r="B127" s="252"/>
      <c r="C127" s="252"/>
      <c r="D127" s="300"/>
      <c r="E127" s="300"/>
      <c r="F127" s="301"/>
      <c r="G127" s="263"/>
      <c r="H127" s="264"/>
      <c r="I127" s="270"/>
      <c r="J127" s="271"/>
      <c r="K127" s="271"/>
      <c r="L127" s="271"/>
      <c r="M127" s="271"/>
      <c r="N127" s="272"/>
    </row>
    <row r="128" spans="1:15" s="42" customFormat="1" ht="19.5" customHeight="1">
      <c r="A128" s="143" t="s">
        <v>41</v>
      </c>
      <c r="B128" s="100"/>
      <c r="C128" s="108"/>
      <c r="D128" s="100" t="s">
        <v>32</v>
      </c>
      <c r="E128" s="108"/>
      <c r="F128" s="95" t="s">
        <v>33</v>
      </c>
      <c r="G128" s="263"/>
      <c r="H128" s="264"/>
      <c r="I128" s="270"/>
      <c r="J128" s="271"/>
      <c r="K128" s="271"/>
      <c r="L128" s="271"/>
      <c r="M128" s="271"/>
      <c r="N128" s="272"/>
    </row>
    <row r="129" spans="1:15" s="42" customFormat="1" ht="19.5" customHeight="1">
      <c r="A129" s="253" t="s">
        <v>38</v>
      </c>
      <c r="B129" s="255"/>
      <c r="C129" s="256"/>
      <c r="D129" s="256"/>
      <c r="E129" s="256"/>
      <c r="F129" s="257"/>
      <c r="G129" s="263"/>
      <c r="H129" s="264"/>
      <c r="I129" s="270"/>
      <c r="J129" s="271"/>
      <c r="K129" s="271"/>
      <c r="L129" s="271"/>
      <c r="M129" s="271"/>
      <c r="N129" s="272"/>
    </row>
    <row r="130" spans="1:15" s="42" customFormat="1" ht="19.5" customHeight="1">
      <c r="A130" s="254"/>
      <c r="B130" s="258"/>
      <c r="C130" s="259"/>
      <c r="D130" s="259"/>
      <c r="E130" s="259"/>
      <c r="F130" s="260"/>
      <c r="G130" s="295"/>
      <c r="H130" s="296"/>
      <c r="I130" s="297"/>
      <c r="J130" s="298"/>
      <c r="K130" s="298"/>
      <c r="L130" s="298"/>
      <c r="M130" s="298"/>
      <c r="N130" s="299"/>
    </row>
    <row r="131" spans="1:15" s="42" customFormat="1" ht="19.5" customHeight="1">
      <c r="A131" s="254"/>
      <c r="B131" s="258"/>
      <c r="C131" s="259"/>
      <c r="D131" s="259"/>
      <c r="E131" s="259"/>
      <c r="F131" s="260"/>
      <c r="G131" s="261" t="s">
        <v>44</v>
      </c>
      <c r="H131" s="262"/>
      <c r="I131" s="267"/>
      <c r="J131" s="268"/>
      <c r="K131" s="268"/>
      <c r="L131" s="268"/>
      <c r="M131" s="268"/>
      <c r="N131" s="269"/>
    </row>
    <row r="132" spans="1:15" s="42" customFormat="1" ht="19.5" customHeight="1">
      <c r="A132" s="254"/>
      <c r="B132" s="258"/>
      <c r="C132" s="259"/>
      <c r="D132" s="259"/>
      <c r="E132" s="259"/>
      <c r="F132" s="260"/>
      <c r="G132" s="263"/>
      <c r="H132" s="264"/>
      <c r="I132" s="270"/>
      <c r="J132" s="271"/>
      <c r="K132" s="271"/>
      <c r="L132" s="271"/>
      <c r="M132" s="271"/>
      <c r="N132" s="272"/>
    </row>
    <row r="133" spans="1:15" s="42" customFormat="1" ht="19.5" customHeight="1">
      <c r="A133" s="254" t="s">
        <v>39</v>
      </c>
      <c r="B133" s="258"/>
      <c r="C133" s="259"/>
      <c r="D133" s="259"/>
      <c r="E133" s="259"/>
      <c r="F133" s="260"/>
      <c r="G133" s="263"/>
      <c r="H133" s="264"/>
      <c r="I133" s="270"/>
      <c r="J133" s="271"/>
      <c r="K133" s="271"/>
      <c r="L133" s="271"/>
      <c r="M133" s="271"/>
      <c r="N133" s="272"/>
    </row>
    <row r="134" spans="1:15" s="42" customFormat="1" ht="19.5" customHeight="1">
      <c r="A134" s="254"/>
      <c r="B134" s="258"/>
      <c r="C134" s="259"/>
      <c r="D134" s="259"/>
      <c r="E134" s="259"/>
      <c r="F134" s="260"/>
      <c r="G134" s="263"/>
      <c r="H134" s="264"/>
      <c r="I134" s="270"/>
      <c r="J134" s="271"/>
      <c r="K134" s="271"/>
      <c r="L134" s="271"/>
      <c r="M134" s="271"/>
      <c r="N134" s="272"/>
    </row>
    <row r="135" spans="1:15" s="42" customFormat="1" ht="19.5" customHeight="1">
      <c r="A135" s="254"/>
      <c r="B135" s="258"/>
      <c r="C135" s="259"/>
      <c r="D135" s="259"/>
      <c r="E135" s="259"/>
      <c r="F135" s="260"/>
      <c r="G135" s="263"/>
      <c r="H135" s="264"/>
      <c r="I135" s="270"/>
      <c r="J135" s="271"/>
      <c r="K135" s="271"/>
      <c r="L135" s="271"/>
      <c r="M135" s="271"/>
      <c r="N135" s="272"/>
    </row>
    <row r="136" spans="1:15" s="42" customFormat="1" ht="19.5" customHeight="1">
      <c r="A136" s="276"/>
      <c r="B136" s="277"/>
      <c r="C136" s="278"/>
      <c r="D136" s="278"/>
      <c r="E136" s="278"/>
      <c r="F136" s="279"/>
      <c r="G136" s="265"/>
      <c r="H136" s="266"/>
      <c r="I136" s="273"/>
      <c r="J136" s="274"/>
      <c r="K136" s="274"/>
      <c r="L136" s="274"/>
      <c r="M136" s="274"/>
      <c r="N136" s="275"/>
    </row>
    <row r="137" spans="1:15" s="42" customFormat="1" ht="19.5" customHeight="1">
      <c r="A137" s="253" t="s">
        <v>51</v>
      </c>
      <c r="B137" s="307" t="s">
        <v>52</v>
      </c>
      <c r="C137" s="307"/>
      <c r="D137" s="101" t="s">
        <v>54</v>
      </c>
      <c r="E137" s="108"/>
      <c r="F137" s="97" t="s">
        <v>56</v>
      </c>
      <c r="G137" s="108"/>
      <c r="H137" s="308" t="s">
        <v>57</v>
      </c>
      <c r="I137" s="309"/>
      <c r="J137" s="108"/>
      <c r="K137" s="97" t="s">
        <v>58</v>
      </c>
      <c r="L137" s="108"/>
      <c r="M137" s="308" t="s">
        <v>59</v>
      </c>
      <c r="N137" s="310"/>
      <c r="O137" s="37"/>
    </row>
    <row r="138" spans="1:15" s="42" customFormat="1" ht="19.5" customHeight="1">
      <c r="A138" s="254"/>
      <c r="B138" s="292"/>
      <c r="C138" s="292"/>
      <c r="D138" s="98" t="s">
        <v>55</v>
      </c>
      <c r="E138" s="108"/>
      <c r="F138" s="104" t="s">
        <v>56</v>
      </c>
      <c r="G138" s="108"/>
      <c r="H138" s="311" t="s">
        <v>57</v>
      </c>
      <c r="I138" s="312"/>
      <c r="J138" s="108"/>
      <c r="K138" s="104" t="s">
        <v>58</v>
      </c>
      <c r="L138" s="108"/>
      <c r="M138" s="311" t="s">
        <v>59</v>
      </c>
      <c r="N138" s="293"/>
    </row>
    <row r="139" spans="1:15" s="42" customFormat="1" ht="19.5" customHeight="1">
      <c r="A139" s="254"/>
      <c r="B139" s="292" t="s">
        <v>53</v>
      </c>
      <c r="C139" s="292"/>
      <c r="D139" s="98" t="s">
        <v>54</v>
      </c>
      <c r="E139" s="108"/>
      <c r="F139" s="104" t="s">
        <v>56</v>
      </c>
      <c r="G139" s="108"/>
      <c r="H139" s="311" t="s">
        <v>57</v>
      </c>
      <c r="I139" s="312"/>
      <c r="J139" s="108"/>
      <c r="K139" s="104" t="s">
        <v>58</v>
      </c>
      <c r="L139" s="108"/>
      <c r="M139" s="311" t="s">
        <v>59</v>
      </c>
      <c r="N139" s="293"/>
    </row>
    <row r="140" spans="1:15" s="42" customFormat="1" ht="19.5" customHeight="1">
      <c r="A140" s="276"/>
      <c r="B140" s="300"/>
      <c r="C140" s="300"/>
      <c r="D140" s="102" t="s">
        <v>55</v>
      </c>
      <c r="E140" s="108"/>
      <c r="F140" s="126" t="s">
        <v>56</v>
      </c>
      <c r="G140" s="108"/>
      <c r="H140" s="302" t="s">
        <v>57</v>
      </c>
      <c r="I140" s="313"/>
      <c r="J140" s="108"/>
      <c r="K140" s="155" t="s">
        <v>58</v>
      </c>
      <c r="L140" s="108"/>
      <c r="M140" s="302" t="s">
        <v>59</v>
      </c>
      <c r="N140" s="301"/>
    </row>
    <row r="141" spans="1:15" s="42" customFormat="1" ht="19.5" hidden="1" customHeight="1">
      <c r="A141" s="141"/>
      <c r="B141" s="140"/>
      <c r="C141" s="142"/>
      <c r="D141" s="140" t="s">
        <v>32</v>
      </c>
      <c r="E141" s="142"/>
      <c r="F141" s="140" t="s">
        <v>33</v>
      </c>
      <c r="G141" s="303" t="s">
        <v>83</v>
      </c>
      <c r="H141" s="303"/>
      <c r="I141" s="303"/>
      <c r="J141" s="304"/>
      <c r="K141" s="305"/>
      <c r="L141" s="305"/>
      <c r="M141" s="305"/>
      <c r="N141" s="306"/>
    </row>
  </sheetData>
  <sheetProtection insertRows="0" deleteRows="0"/>
  <mergeCells count="195">
    <mergeCell ref="G141:I141"/>
    <mergeCell ref="J141:N141"/>
    <mergeCell ref="A137:A140"/>
    <mergeCell ref="B137:C138"/>
    <mergeCell ref="H137:I137"/>
    <mergeCell ref="M137:N137"/>
    <mergeCell ref="H138:I138"/>
    <mergeCell ref="M138:N138"/>
    <mergeCell ref="B139:C140"/>
    <mergeCell ref="H139:I139"/>
    <mergeCell ref="M139:N139"/>
    <mergeCell ref="H140:I140"/>
    <mergeCell ref="A129:A132"/>
    <mergeCell ref="B129:F132"/>
    <mergeCell ref="G131:H136"/>
    <mergeCell ref="I131:N136"/>
    <mergeCell ref="A133:A136"/>
    <mergeCell ref="B133:F136"/>
    <mergeCell ref="M140:N140"/>
    <mergeCell ref="B125:F125"/>
    <mergeCell ref="G125:H130"/>
    <mergeCell ref="I125:N130"/>
    <mergeCell ref="B126:C126"/>
    <mergeCell ref="D126:F127"/>
    <mergeCell ref="B127:C127"/>
    <mergeCell ref="M118:N118"/>
    <mergeCell ref="G119:I119"/>
    <mergeCell ref="J119:N119"/>
    <mergeCell ref="A121:F121"/>
    <mergeCell ref="G121:N121"/>
    <mergeCell ref="B122:F122"/>
    <mergeCell ref="G122:N124"/>
    <mergeCell ref="B123:C123"/>
    <mergeCell ref="D123:F123"/>
    <mergeCell ref="B124:F124"/>
    <mergeCell ref="A115:A118"/>
    <mergeCell ref="B115:C116"/>
    <mergeCell ref="H115:I115"/>
    <mergeCell ref="M115:N115"/>
    <mergeCell ref="H116:I116"/>
    <mergeCell ref="M116:N116"/>
    <mergeCell ref="B117:C118"/>
    <mergeCell ref="H117:I117"/>
    <mergeCell ref="M117:N117"/>
    <mergeCell ref="H118:I118"/>
    <mergeCell ref="A107:A110"/>
    <mergeCell ref="B107:F110"/>
    <mergeCell ref="G109:H114"/>
    <mergeCell ref="I109:N114"/>
    <mergeCell ref="A111:A114"/>
    <mergeCell ref="B111:F114"/>
    <mergeCell ref="B103:F103"/>
    <mergeCell ref="G103:H108"/>
    <mergeCell ref="I103:N108"/>
    <mergeCell ref="B104:C104"/>
    <mergeCell ref="D104:F105"/>
    <mergeCell ref="B105:C105"/>
    <mergeCell ref="M96:N96"/>
    <mergeCell ref="G97:I97"/>
    <mergeCell ref="J97:N97"/>
    <mergeCell ref="A99:F99"/>
    <mergeCell ref="G99:N99"/>
    <mergeCell ref="B100:F100"/>
    <mergeCell ref="G100:N102"/>
    <mergeCell ref="B101:C101"/>
    <mergeCell ref="D101:F101"/>
    <mergeCell ref="B102:F102"/>
    <mergeCell ref="A93:A96"/>
    <mergeCell ref="B93:C94"/>
    <mergeCell ref="H93:I93"/>
    <mergeCell ref="M93:N93"/>
    <mergeCell ref="H94:I94"/>
    <mergeCell ref="M94:N94"/>
    <mergeCell ref="B95:C96"/>
    <mergeCell ref="H95:I95"/>
    <mergeCell ref="M95:N95"/>
    <mergeCell ref="H96:I96"/>
    <mergeCell ref="A85:A88"/>
    <mergeCell ref="B85:F88"/>
    <mergeCell ref="G87:H92"/>
    <mergeCell ref="I87:N92"/>
    <mergeCell ref="A89:A92"/>
    <mergeCell ref="B89:F92"/>
    <mergeCell ref="B81:F81"/>
    <mergeCell ref="G81:H86"/>
    <mergeCell ref="I81:N86"/>
    <mergeCell ref="B82:C82"/>
    <mergeCell ref="D82:F83"/>
    <mergeCell ref="B83:C83"/>
    <mergeCell ref="M74:N74"/>
    <mergeCell ref="G75:I75"/>
    <mergeCell ref="J75:N75"/>
    <mergeCell ref="A77:F77"/>
    <mergeCell ref="G77:N77"/>
    <mergeCell ref="B78:F78"/>
    <mergeCell ref="G78:N80"/>
    <mergeCell ref="B79:C79"/>
    <mergeCell ref="D79:F79"/>
    <mergeCell ref="B80:F80"/>
    <mergeCell ref="A71:A74"/>
    <mergeCell ref="B71:C72"/>
    <mergeCell ref="H71:I71"/>
    <mergeCell ref="M71:N71"/>
    <mergeCell ref="H72:I72"/>
    <mergeCell ref="M72:N72"/>
    <mergeCell ref="B73:C74"/>
    <mergeCell ref="H73:I73"/>
    <mergeCell ref="M73:N73"/>
    <mergeCell ref="H74:I74"/>
    <mergeCell ref="A63:A66"/>
    <mergeCell ref="B63:F66"/>
    <mergeCell ref="G65:H70"/>
    <mergeCell ref="I65:N70"/>
    <mergeCell ref="A67:A70"/>
    <mergeCell ref="B67:F70"/>
    <mergeCell ref="B59:F59"/>
    <mergeCell ref="G59:H64"/>
    <mergeCell ref="I59:N64"/>
    <mergeCell ref="B60:C60"/>
    <mergeCell ref="D60:F61"/>
    <mergeCell ref="B61:C61"/>
    <mergeCell ref="M52:N52"/>
    <mergeCell ref="G53:I53"/>
    <mergeCell ref="J53:N53"/>
    <mergeCell ref="A55:F55"/>
    <mergeCell ref="G55:N55"/>
    <mergeCell ref="B56:F56"/>
    <mergeCell ref="G56:N58"/>
    <mergeCell ref="B57:C57"/>
    <mergeCell ref="D57:F57"/>
    <mergeCell ref="B58:F58"/>
    <mergeCell ref="A49:A52"/>
    <mergeCell ref="B49:C50"/>
    <mergeCell ref="H49:I49"/>
    <mergeCell ref="M49:N49"/>
    <mergeCell ref="H50:I50"/>
    <mergeCell ref="M50:N50"/>
    <mergeCell ref="B51:C52"/>
    <mergeCell ref="H51:I51"/>
    <mergeCell ref="M51:N51"/>
    <mergeCell ref="H52:I52"/>
    <mergeCell ref="A41:A44"/>
    <mergeCell ref="B41:F44"/>
    <mergeCell ref="G43:H48"/>
    <mergeCell ref="I43:N48"/>
    <mergeCell ref="A45:A48"/>
    <mergeCell ref="B45:F48"/>
    <mergeCell ref="B37:F37"/>
    <mergeCell ref="G37:H42"/>
    <mergeCell ref="I37:N42"/>
    <mergeCell ref="B38:C38"/>
    <mergeCell ref="D38:F39"/>
    <mergeCell ref="B39:C39"/>
    <mergeCell ref="M30:N30"/>
    <mergeCell ref="G31:I31"/>
    <mergeCell ref="J31:N31"/>
    <mergeCell ref="A33:F33"/>
    <mergeCell ref="G33:N33"/>
    <mergeCell ref="B34:F34"/>
    <mergeCell ref="G34:N36"/>
    <mergeCell ref="B35:C35"/>
    <mergeCell ref="D35:F35"/>
    <mergeCell ref="B36:F36"/>
    <mergeCell ref="A27:A30"/>
    <mergeCell ref="B27:C28"/>
    <mergeCell ref="H27:I27"/>
    <mergeCell ref="M27:N27"/>
    <mergeCell ref="H28:I28"/>
    <mergeCell ref="M28:N28"/>
    <mergeCell ref="B29:C30"/>
    <mergeCell ref="H29:I29"/>
    <mergeCell ref="M29:N29"/>
    <mergeCell ref="H30:I30"/>
    <mergeCell ref="A1:F1"/>
    <mergeCell ref="B7:J7"/>
    <mergeCell ref="A9:B9"/>
    <mergeCell ref="A11:F11"/>
    <mergeCell ref="G11:N11"/>
    <mergeCell ref="B17:C17"/>
    <mergeCell ref="A19:A22"/>
    <mergeCell ref="B19:F22"/>
    <mergeCell ref="G21:H26"/>
    <mergeCell ref="I21:N26"/>
    <mergeCell ref="A23:A26"/>
    <mergeCell ref="B23:F26"/>
    <mergeCell ref="B12:F12"/>
    <mergeCell ref="G12:N14"/>
    <mergeCell ref="B13:C13"/>
    <mergeCell ref="D13:F13"/>
    <mergeCell ref="B14:F14"/>
    <mergeCell ref="B15:F15"/>
    <mergeCell ref="G15:H20"/>
    <mergeCell ref="I15:N20"/>
    <mergeCell ref="B16:C16"/>
    <mergeCell ref="D16:F17"/>
  </mergeCells>
  <pageMargins left="0.5" right="0.31496062992125984" top="0.41" bottom="0.43307086614173229" header="0.31496062992125984" footer="0.19685039370078741"/>
  <pageSetup paperSize="9" scale="61" orientation="portrait" r:id="rId1"/>
  <headerFooter alignWithMargins="0">
    <oddFooter>&amp;LDossier d'offre – Annexe 1&amp;RPage &amp;P / &amp;N</oddFooter>
  </headerFooter>
  <rowBreaks count="2" manualBreakCount="2">
    <brk id="54" max="13" man="1"/>
    <brk id="9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4"/>
  <sheetViews>
    <sheetView zoomScale="80" zoomScaleNormal="80" zoomScaleSheetLayoutView="25" workbookViewId="0">
      <selection activeCell="A2" sqref="A2"/>
    </sheetView>
  </sheetViews>
  <sheetFormatPr baseColWidth="10" defaultRowHeight="12.75"/>
  <cols>
    <col min="1" max="1" width="32.140625" style="1" customWidth="1"/>
    <col min="2" max="2" width="12.85546875" style="1" customWidth="1"/>
    <col min="3" max="3" width="3.5703125" style="1" customWidth="1"/>
    <col min="4" max="4" width="12.85546875" style="1" customWidth="1"/>
    <col min="5" max="6" width="3.5703125" style="1" customWidth="1"/>
    <col min="7" max="7" width="12.85546875" style="1" customWidth="1"/>
    <col min="8" max="8" width="3.42578125" style="1" customWidth="1"/>
    <col min="9" max="9" width="8.7109375" style="1" customWidth="1"/>
    <col min="10" max="10" width="3.5703125" style="1" customWidth="1"/>
    <col min="11" max="11" width="12.85546875" style="1" customWidth="1"/>
    <col min="12" max="12" width="3.5703125" style="1" customWidth="1"/>
    <col min="13" max="13" width="12.85546875" style="1" customWidth="1"/>
    <col min="14" max="14" width="15.42578125" style="1" customWidth="1"/>
    <col min="15" max="16384" width="11.42578125" style="1"/>
  </cols>
  <sheetData>
    <row r="1" spans="1:14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</row>
    <row r="2" spans="1:14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12"/>
      <c r="I2" s="12"/>
      <c r="J2" s="12"/>
      <c r="K2" s="12"/>
      <c r="L2" s="12"/>
      <c r="M2" s="12"/>
      <c r="N2" s="18" t="s">
        <v>19</v>
      </c>
    </row>
    <row r="3" spans="1:14" s="19" customFormat="1" ht="9" customHeight="1">
      <c r="A3" s="13"/>
      <c r="B3" s="13"/>
      <c r="C3" s="13"/>
      <c r="D3" s="13"/>
      <c r="E3" s="13"/>
      <c r="F3" s="20"/>
      <c r="G3" s="20"/>
      <c r="H3" s="20"/>
      <c r="I3" s="20"/>
      <c r="J3" s="20"/>
      <c r="K3" s="20"/>
      <c r="L3" s="20"/>
      <c r="M3" s="20"/>
      <c r="N3" s="20"/>
    </row>
    <row r="4" spans="1:14" ht="19.5" customHeight="1">
      <c r="A4" s="15"/>
      <c r="B4" s="15"/>
      <c r="C4" s="15"/>
      <c r="D4" s="15"/>
      <c r="E4" s="15"/>
      <c r="F4" s="7"/>
      <c r="G4" s="7"/>
      <c r="H4" s="7"/>
      <c r="I4" s="7"/>
      <c r="J4" s="7"/>
      <c r="K4" s="7"/>
      <c r="L4" s="7"/>
      <c r="M4" s="7"/>
      <c r="N4" s="7"/>
    </row>
    <row r="5" spans="1:14" ht="38.25" customHeight="1">
      <c r="A5" s="16" t="s">
        <v>60</v>
      </c>
      <c r="B5" s="16"/>
      <c r="C5" s="16"/>
      <c r="D5" s="16"/>
      <c r="E5" s="16"/>
      <c r="F5" s="7"/>
      <c r="G5" s="7"/>
      <c r="H5" s="7"/>
      <c r="I5" s="7"/>
      <c r="J5" s="7"/>
      <c r="K5" s="7"/>
      <c r="L5" s="7"/>
      <c r="M5" s="7"/>
      <c r="N5" s="7"/>
    </row>
    <row r="6" spans="1:14" ht="38.25" customHeight="1" thickBot="1">
      <c r="A6" s="15"/>
      <c r="B6" s="15"/>
      <c r="C6" s="15"/>
      <c r="D6" s="15"/>
      <c r="E6" s="15"/>
      <c r="F6" s="7"/>
      <c r="G6" s="7"/>
      <c r="H6" s="7"/>
      <c r="I6" s="7"/>
      <c r="J6" s="7"/>
      <c r="K6" s="7"/>
      <c r="L6" s="7"/>
      <c r="M6" s="7"/>
      <c r="N6" s="7"/>
    </row>
    <row r="7" spans="1:14" ht="18.75" thickBot="1">
      <c r="A7" s="12" t="s">
        <v>8</v>
      </c>
      <c r="B7" s="338"/>
      <c r="C7" s="339"/>
      <c r="D7" s="339"/>
      <c r="E7" s="339"/>
      <c r="F7" s="339"/>
      <c r="G7" s="339"/>
      <c r="H7" s="339"/>
      <c r="I7" s="339"/>
      <c r="J7" s="340"/>
    </row>
    <row r="8" spans="1:14" ht="38.25" customHeight="1">
      <c r="A8" s="12"/>
      <c r="B8" s="107"/>
      <c r="C8" s="107"/>
      <c r="D8" s="107"/>
      <c r="E8" s="107"/>
      <c r="F8" s="107"/>
      <c r="G8" s="83"/>
      <c r="H8" s="83"/>
      <c r="I8" s="83"/>
      <c r="J8" s="83"/>
      <c r="K8" s="83"/>
      <c r="L8" s="83"/>
      <c r="M8" s="83"/>
      <c r="N8" s="83"/>
    </row>
    <row r="9" spans="1:14" ht="19.5" customHeight="1">
      <c r="A9" s="37" t="s">
        <v>80</v>
      </c>
      <c r="B9" s="107"/>
      <c r="C9" s="107"/>
      <c r="D9" s="107"/>
      <c r="E9" s="107"/>
      <c r="F9" s="107"/>
      <c r="G9" s="83"/>
      <c r="H9" s="83"/>
      <c r="I9" s="83"/>
      <c r="J9" s="83"/>
      <c r="K9" s="83"/>
      <c r="L9" s="83"/>
      <c r="M9" s="83"/>
      <c r="N9" s="83"/>
    </row>
    <row r="10" spans="1:14" ht="19.5" customHeight="1" thickBot="1">
      <c r="A10" s="12"/>
      <c r="B10" s="12"/>
      <c r="C10" s="12"/>
      <c r="D10" s="12"/>
      <c r="E10" s="12"/>
      <c r="F10" s="7"/>
      <c r="G10" s="7"/>
      <c r="H10" s="7"/>
      <c r="I10" s="7"/>
      <c r="J10" s="7"/>
      <c r="K10" s="7"/>
      <c r="L10" s="7"/>
      <c r="M10" s="7"/>
      <c r="N10" s="7"/>
    </row>
    <row r="11" spans="1:14" ht="38.25" customHeight="1" thickBot="1">
      <c r="A11" s="341" t="s">
        <v>77</v>
      </c>
      <c r="B11" s="342"/>
      <c r="C11" s="342"/>
      <c r="D11" s="342"/>
      <c r="E11" s="342"/>
      <c r="F11" s="343"/>
      <c r="G11" s="343"/>
      <c r="H11" s="343"/>
      <c r="I11" s="343"/>
      <c r="J11" s="343"/>
      <c r="K11" s="343"/>
      <c r="L11" s="343"/>
      <c r="M11" s="343"/>
      <c r="N11" s="344"/>
    </row>
    <row r="12" spans="1:14" ht="19.5" customHeight="1">
      <c r="A12" s="345" t="s">
        <v>64</v>
      </c>
      <c r="B12" s="346"/>
      <c r="C12" s="346"/>
      <c r="D12" s="346"/>
      <c r="E12" s="346"/>
      <c r="F12" s="347"/>
      <c r="G12" s="347"/>
      <c r="H12" s="347"/>
      <c r="I12" s="347"/>
      <c r="J12" s="347"/>
      <c r="K12" s="347"/>
      <c r="L12" s="347"/>
      <c r="M12" s="347"/>
      <c r="N12" s="348"/>
    </row>
    <row r="13" spans="1:14" ht="19.5" customHeight="1">
      <c r="A13" s="319" t="s">
        <v>65</v>
      </c>
      <c r="B13" s="292"/>
      <c r="C13" s="292"/>
      <c r="D13" s="292"/>
      <c r="E13" s="292"/>
      <c r="F13" s="291"/>
      <c r="G13" s="291"/>
      <c r="H13" s="291"/>
      <c r="I13" s="291"/>
      <c r="J13" s="291"/>
      <c r="K13" s="291"/>
      <c r="L13" s="291"/>
      <c r="M13" s="291"/>
      <c r="N13" s="294"/>
    </row>
    <row r="14" spans="1:14" ht="19.5" customHeight="1">
      <c r="A14" s="328" t="s">
        <v>66</v>
      </c>
      <c r="B14" s="300"/>
      <c r="C14" s="300"/>
      <c r="D14" s="300"/>
      <c r="E14" s="300"/>
      <c r="F14" s="252"/>
      <c r="G14" s="252"/>
      <c r="H14" s="252"/>
      <c r="I14" s="252"/>
      <c r="J14" s="252"/>
      <c r="K14" s="252"/>
      <c r="L14" s="252"/>
      <c r="M14" s="252"/>
      <c r="N14" s="327"/>
    </row>
    <row r="15" spans="1:14" ht="19.5" customHeight="1">
      <c r="A15" s="253" t="s">
        <v>67</v>
      </c>
      <c r="B15" s="334"/>
      <c r="C15" s="307" t="s">
        <v>22</v>
      </c>
      <c r="D15" s="307"/>
      <c r="E15" s="307"/>
      <c r="F15" s="325"/>
      <c r="G15" s="325"/>
      <c r="H15" s="325"/>
      <c r="I15" s="325"/>
      <c r="J15" s="325"/>
      <c r="K15" s="325"/>
      <c r="L15" s="325"/>
      <c r="M15" s="325"/>
      <c r="N15" s="326"/>
    </row>
    <row r="16" spans="1:14" ht="19.5" customHeight="1">
      <c r="A16" s="254"/>
      <c r="B16" s="288"/>
      <c r="C16" s="292" t="s">
        <v>68</v>
      </c>
      <c r="D16" s="292"/>
      <c r="E16" s="292"/>
      <c r="F16" s="291"/>
      <c r="G16" s="291"/>
      <c r="H16" s="291"/>
      <c r="I16" s="291"/>
      <c r="J16" s="291"/>
      <c r="K16" s="291"/>
      <c r="L16" s="291"/>
      <c r="M16" s="291"/>
      <c r="N16" s="294"/>
    </row>
    <row r="17" spans="1:14" ht="19.5" customHeight="1">
      <c r="A17" s="254"/>
      <c r="B17" s="288"/>
      <c r="C17" s="292"/>
      <c r="D17" s="292"/>
      <c r="E17" s="292"/>
      <c r="F17" s="336"/>
      <c r="G17" s="336"/>
      <c r="H17" s="336"/>
      <c r="I17" s="336"/>
      <c r="J17" s="336"/>
      <c r="K17" s="336"/>
      <c r="L17" s="336"/>
      <c r="M17" s="336"/>
      <c r="N17" s="337"/>
    </row>
    <row r="18" spans="1:14" ht="19.5" customHeight="1">
      <c r="A18" s="276"/>
      <c r="B18" s="335"/>
      <c r="C18" s="300" t="s">
        <v>69</v>
      </c>
      <c r="D18" s="300"/>
      <c r="E18" s="300"/>
      <c r="F18" s="252"/>
      <c r="G18" s="252"/>
      <c r="H18" s="252"/>
      <c r="I18" s="252"/>
      <c r="J18" s="252"/>
      <c r="K18" s="252"/>
      <c r="L18" s="252"/>
      <c r="M18" s="252"/>
      <c r="N18" s="327"/>
    </row>
    <row r="19" spans="1:14" ht="19.5" customHeight="1">
      <c r="A19" s="324" t="s">
        <v>81</v>
      </c>
      <c r="B19" s="307"/>
      <c r="C19" s="307"/>
      <c r="D19" s="307"/>
      <c r="E19" s="307"/>
      <c r="F19" s="325"/>
      <c r="G19" s="325"/>
      <c r="H19" s="325"/>
      <c r="I19" s="325"/>
      <c r="J19" s="325"/>
      <c r="K19" s="325"/>
      <c r="L19" s="325"/>
      <c r="M19" s="325"/>
      <c r="N19" s="326"/>
    </row>
    <row r="20" spans="1:14" ht="19.5" customHeight="1">
      <c r="A20" s="321" t="s">
        <v>84</v>
      </c>
      <c r="B20" s="322"/>
      <c r="C20" s="322"/>
      <c r="D20" s="322"/>
      <c r="E20" s="302"/>
      <c r="F20" s="252"/>
      <c r="G20" s="252"/>
      <c r="H20" s="252"/>
      <c r="I20" s="252"/>
      <c r="J20" s="252"/>
      <c r="K20" s="252"/>
      <c r="L20" s="252"/>
      <c r="M20" s="252"/>
      <c r="N20" s="327"/>
    </row>
    <row r="21" spans="1:14" ht="19.5" customHeight="1">
      <c r="A21" s="324" t="s">
        <v>71</v>
      </c>
      <c r="B21" s="307"/>
      <c r="C21" s="307"/>
      <c r="D21" s="307"/>
      <c r="E21" s="309"/>
      <c r="F21" s="108"/>
      <c r="G21" s="329" t="s">
        <v>61</v>
      </c>
      <c r="H21" s="330"/>
      <c r="I21" s="330"/>
      <c r="J21" s="330"/>
      <c r="K21" s="105"/>
      <c r="L21" s="105"/>
      <c r="M21" s="105"/>
      <c r="N21" s="111"/>
    </row>
    <row r="22" spans="1:14" ht="19.5" customHeight="1">
      <c r="A22" s="319"/>
      <c r="B22" s="292"/>
      <c r="C22" s="292"/>
      <c r="D22" s="292"/>
      <c r="E22" s="312"/>
      <c r="F22" s="108"/>
      <c r="G22" s="331" t="s">
        <v>72</v>
      </c>
      <c r="H22" s="246"/>
      <c r="I22" s="246"/>
      <c r="J22" s="246"/>
      <c r="K22" s="37"/>
      <c r="L22" s="37"/>
      <c r="M22" s="37"/>
      <c r="N22" s="93"/>
    </row>
    <row r="23" spans="1:14" ht="19.5" customHeight="1">
      <c r="A23" s="319"/>
      <c r="B23" s="292"/>
      <c r="C23" s="292"/>
      <c r="D23" s="292"/>
      <c r="E23" s="312"/>
      <c r="F23" s="108"/>
      <c r="G23" s="331" t="s">
        <v>73</v>
      </c>
      <c r="H23" s="246"/>
      <c r="I23" s="246"/>
      <c r="J23" s="246"/>
      <c r="K23" s="37"/>
      <c r="L23" s="37"/>
      <c r="M23" s="37"/>
      <c r="N23" s="93"/>
    </row>
    <row r="24" spans="1:14" ht="19.5" customHeight="1">
      <c r="A24" s="328"/>
      <c r="B24" s="300"/>
      <c r="C24" s="300"/>
      <c r="D24" s="300"/>
      <c r="E24" s="313"/>
      <c r="F24" s="108"/>
      <c r="G24" s="332" t="s">
        <v>62</v>
      </c>
      <c r="H24" s="333"/>
      <c r="I24" s="333"/>
      <c r="J24" s="333"/>
      <c r="K24" s="94"/>
      <c r="L24" s="94"/>
      <c r="M24" s="94"/>
      <c r="N24" s="103"/>
    </row>
    <row r="25" spans="1:14" s="92" customFormat="1" ht="19.5" customHeight="1">
      <c r="A25" s="314" t="s">
        <v>70</v>
      </c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M25" s="315"/>
      <c r="N25" s="316"/>
    </row>
    <row r="26" spans="1:14" s="92" customFormat="1" ht="19.5" customHeight="1">
      <c r="A26" s="317"/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60"/>
    </row>
    <row r="27" spans="1:14" s="92" customFormat="1" ht="19.5" customHeight="1">
      <c r="A27" s="317"/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60"/>
    </row>
    <row r="28" spans="1:14" s="92" customFormat="1" ht="19.5" customHeight="1">
      <c r="A28" s="317"/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60"/>
    </row>
    <row r="29" spans="1:14" s="92" customFormat="1" ht="19.5" customHeight="1">
      <c r="A29" s="318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9"/>
    </row>
    <row r="30" spans="1:14" s="37" customFormat="1" ht="19.5" customHeight="1">
      <c r="A30" s="314" t="s">
        <v>74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15"/>
      <c r="L30" s="315"/>
      <c r="M30" s="315"/>
      <c r="N30" s="316"/>
    </row>
    <row r="31" spans="1:14" s="37" customFormat="1" ht="19.5" customHeight="1">
      <c r="A31" s="317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60"/>
    </row>
    <row r="32" spans="1:14" s="37" customFormat="1" ht="19.5" customHeight="1">
      <c r="A32" s="317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60"/>
    </row>
    <row r="33" spans="1:14" s="37" customFormat="1" ht="19.5" customHeight="1">
      <c r="A33" s="317"/>
      <c r="B33" s="258"/>
      <c r="C33" s="258"/>
      <c r="D33" s="258"/>
      <c r="E33" s="258"/>
      <c r="F33" s="258"/>
      <c r="G33" s="258"/>
      <c r="H33" s="258"/>
      <c r="I33" s="258"/>
      <c r="J33" s="258"/>
      <c r="K33" s="258"/>
      <c r="L33" s="258"/>
      <c r="M33" s="258"/>
      <c r="N33" s="260"/>
    </row>
    <row r="34" spans="1:14" s="37" customFormat="1" ht="19.5" customHeight="1">
      <c r="A34" s="317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60"/>
    </row>
    <row r="35" spans="1:14" s="37" customFormat="1" ht="19.5" customHeight="1">
      <c r="A35" s="319" t="s">
        <v>75</v>
      </c>
      <c r="B35" s="292"/>
      <c r="C35" s="292"/>
      <c r="D35" s="292"/>
      <c r="E35" s="292"/>
      <c r="F35" s="320"/>
      <c r="G35" s="292"/>
      <c r="H35" s="320"/>
      <c r="I35" s="292"/>
      <c r="J35" s="292"/>
      <c r="K35" s="292"/>
      <c r="L35" s="292"/>
      <c r="M35" s="292"/>
      <c r="N35" s="293"/>
    </row>
    <row r="36" spans="1:14" s="37" customFormat="1" ht="19.5" customHeight="1">
      <c r="A36" s="321"/>
      <c r="B36" s="322"/>
      <c r="C36" s="322"/>
      <c r="D36" s="322"/>
      <c r="E36" s="322"/>
      <c r="F36" s="108"/>
      <c r="G36" s="126" t="s">
        <v>32</v>
      </c>
      <c r="H36" s="108"/>
      <c r="I36" s="321" t="s">
        <v>63</v>
      </c>
      <c r="J36" s="322"/>
      <c r="K36" s="322"/>
      <c r="L36" s="322"/>
      <c r="M36" s="322"/>
      <c r="N36" s="323"/>
    </row>
    <row r="37" spans="1:14" s="37" customFormat="1" ht="19.5" customHeight="1">
      <c r="A37" s="314" t="s">
        <v>76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6"/>
    </row>
    <row r="38" spans="1:14" s="69" customFormat="1" ht="19.5" customHeight="1">
      <c r="A38" s="317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60"/>
    </row>
    <row r="39" spans="1:14" s="69" customFormat="1" ht="19.5" customHeight="1">
      <c r="A39" s="317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60"/>
    </row>
    <row r="40" spans="1:14" s="69" customFormat="1" ht="19.5" customHeight="1">
      <c r="A40" s="317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60"/>
    </row>
    <row r="41" spans="1:14" s="69" customFormat="1" ht="19.5" customHeight="1">
      <c r="A41" s="318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9"/>
    </row>
    <row r="42" spans="1:14" s="69" customFormat="1" ht="19.5" customHeight="1"/>
    <row r="43" spans="1:14" s="69" customFormat="1" ht="19.5" customHeight="1"/>
    <row r="44" spans="1:14" s="69" customFormat="1" ht="19.5" customHeight="1"/>
    <row r="45" spans="1:14" s="69" customFormat="1" ht="19.5" customHeight="1"/>
    <row r="46" spans="1:14" s="69" customFormat="1" ht="17.25" customHeight="1"/>
    <row r="47" spans="1:14" s="69" customFormat="1" ht="17.25" customHeight="1"/>
    <row r="48" spans="1:14" s="69" customFormat="1" ht="17.25" customHeight="1"/>
    <row r="49" s="69" customFormat="1" ht="17.25" customHeight="1"/>
    <row r="50" s="69" customFormat="1" ht="14.25"/>
    <row r="51" s="69" customFormat="1" ht="14.25"/>
    <row r="52" s="69" customFormat="1" ht="14.25"/>
    <row r="53" s="69" customFormat="1" ht="14.25"/>
    <row r="54" s="69" customFormat="1" ht="14.25"/>
  </sheetData>
  <sheetProtection formatCells="0" formatColumns="0" formatRows="0" insertColumns="0" insertRows="0"/>
  <mergeCells count="36">
    <mergeCell ref="A1:F1"/>
    <mergeCell ref="B7:J7"/>
    <mergeCell ref="A11:E11"/>
    <mergeCell ref="F11:N11"/>
    <mergeCell ref="A12:E12"/>
    <mergeCell ref="F12:N12"/>
    <mergeCell ref="A13:E13"/>
    <mergeCell ref="F13:N13"/>
    <mergeCell ref="A14:E14"/>
    <mergeCell ref="F14:N14"/>
    <mergeCell ref="A15:B18"/>
    <mergeCell ref="C15:E15"/>
    <mergeCell ref="F15:N15"/>
    <mergeCell ref="C16:E17"/>
    <mergeCell ref="F16:N16"/>
    <mergeCell ref="F17:N17"/>
    <mergeCell ref="C18:E18"/>
    <mergeCell ref="F18:N18"/>
    <mergeCell ref="A19:E19"/>
    <mergeCell ref="F19:N19"/>
    <mergeCell ref="A20:E20"/>
    <mergeCell ref="F20:N20"/>
    <mergeCell ref="A21:E24"/>
    <mergeCell ref="G21:J21"/>
    <mergeCell ref="G22:J22"/>
    <mergeCell ref="G23:J23"/>
    <mergeCell ref="G24:J24"/>
    <mergeCell ref="A37:N37"/>
    <mergeCell ref="A38:N41"/>
    <mergeCell ref="A25:N25"/>
    <mergeCell ref="A26:N29"/>
    <mergeCell ref="A30:N30"/>
    <mergeCell ref="A31:N34"/>
    <mergeCell ref="A35:N35"/>
    <mergeCell ref="A36:E36"/>
    <mergeCell ref="I36:N36"/>
  </mergeCells>
  <pageMargins left="0.5" right="0.31496062992125984" top="0.41" bottom="0.43307086614173229" header="0.31496062992125984" footer="0.19685039370078741"/>
  <pageSetup paperSize="9" scale="68" orientation="portrait" r:id="rId1"/>
  <headerFooter alignWithMargins="0">
    <oddFooter>&amp;LDossier d'offre – Annexe 2&amp;RPage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2"/>
  <sheetViews>
    <sheetView zoomScale="80" zoomScaleNormal="80" zoomScaleSheetLayoutView="25" workbookViewId="0">
      <selection activeCell="T5" sqref="T5"/>
    </sheetView>
  </sheetViews>
  <sheetFormatPr baseColWidth="10" defaultRowHeight="12.75"/>
  <cols>
    <col min="1" max="2" width="24.7109375" style="1" customWidth="1"/>
    <col min="3" max="5" width="30.7109375" style="1" customWidth="1"/>
    <col min="6" max="6" width="8.5703125" style="1" customWidth="1"/>
    <col min="7" max="7" width="5.85546875" style="1" customWidth="1"/>
    <col min="8" max="19" width="7.7109375" style="1" customWidth="1"/>
    <col min="20" max="20" width="1.7109375" style="1" customWidth="1"/>
    <col min="21" max="16384" width="11.42578125" style="1"/>
  </cols>
  <sheetData>
    <row r="1" spans="1:24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4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12"/>
      <c r="I2" s="12"/>
      <c r="J2" s="12"/>
      <c r="K2" s="12"/>
      <c r="L2" s="12"/>
      <c r="M2" s="12"/>
      <c r="N2" s="12"/>
      <c r="O2" s="12"/>
      <c r="P2" s="12"/>
      <c r="Q2" s="23"/>
      <c r="S2" s="23"/>
      <c r="U2" s="18" t="s">
        <v>120</v>
      </c>
    </row>
    <row r="3" spans="1:24" s="19" customFormat="1" ht="9" customHeight="1">
      <c r="A3" s="13"/>
      <c r="B3" s="1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4"/>
      <c r="R3" s="24"/>
      <c r="S3" s="24"/>
      <c r="T3" s="84"/>
      <c r="U3" s="84"/>
    </row>
    <row r="4" spans="1:24" ht="19.5" customHeight="1">
      <c r="A4" s="15"/>
      <c r="B4" s="1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4" ht="38.25" customHeight="1">
      <c r="A5" s="16" t="s">
        <v>21</v>
      </c>
      <c r="B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4" ht="38.25" customHeight="1" thickBot="1">
      <c r="A6" s="15"/>
      <c r="B6" s="15"/>
      <c r="C6" s="7"/>
      <c r="D6" s="7"/>
      <c r="E6" s="18"/>
      <c r="F6" s="15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4" ht="18.75" thickBot="1">
      <c r="A7" s="12" t="s">
        <v>8</v>
      </c>
      <c r="B7" s="338"/>
      <c r="C7" s="339"/>
      <c r="D7" s="340"/>
      <c r="E7" s="83"/>
      <c r="F7" s="8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24" ht="21.75" customHeight="1">
      <c r="A8" s="12"/>
      <c r="B8" s="12"/>
      <c r="C8" s="7"/>
      <c r="D8" s="7"/>
      <c r="E8" s="7"/>
      <c r="F8" s="7"/>
      <c r="G8" s="7"/>
      <c r="H8" s="376">
        <v>2013</v>
      </c>
      <c r="I8" s="375"/>
      <c r="J8" s="375"/>
      <c r="K8" s="375"/>
      <c r="L8" s="375"/>
      <c r="M8" s="375"/>
      <c r="N8" s="375"/>
      <c r="O8" s="375"/>
      <c r="P8" s="375"/>
      <c r="Q8" s="375"/>
      <c r="R8" s="375"/>
      <c r="S8" s="377"/>
    </row>
    <row r="9" spans="1:24" ht="21.75" customHeight="1">
      <c r="A9" s="12"/>
      <c r="B9" s="12"/>
      <c r="C9" s="7"/>
      <c r="D9" s="22"/>
      <c r="E9" s="22"/>
      <c r="F9" s="22"/>
      <c r="G9" s="7"/>
      <c r="H9" s="75">
        <v>1</v>
      </c>
      <c r="I9" s="73">
        <v>2</v>
      </c>
      <c r="J9" s="74">
        <v>3</v>
      </c>
      <c r="K9" s="75">
        <v>4</v>
      </c>
      <c r="L9" s="73">
        <v>5</v>
      </c>
      <c r="M9" s="73">
        <v>6</v>
      </c>
      <c r="N9" s="73">
        <v>7</v>
      </c>
      <c r="O9" s="73">
        <v>8</v>
      </c>
      <c r="P9" s="73">
        <v>9</v>
      </c>
      <c r="Q9" s="73">
        <v>10</v>
      </c>
      <c r="R9" s="73">
        <v>11</v>
      </c>
      <c r="S9" s="74">
        <v>12</v>
      </c>
    </row>
    <row r="10" spans="1:24" s="80" customFormat="1" ht="35.25" customHeight="1">
      <c r="A10" s="372" t="s">
        <v>28</v>
      </c>
      <c r="B10" s="373"/>
      <c r="C10" s="76" t="s">
        <v>22</v>
      </c>
      <c r="D10" s="76" t="s">
        <v>23</v>
      </c>
      <c r="E10" s="77" t="s">
        <v>24</v>
      </c>
      <c r="F10" s="78" t="s">
        <v>25</v>
      </c>
      <c r="G10" s="79"/>
      <c r="H10" s="374" t="s">
        <v>86</v>
      </c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146"/>
      <c r="U10" s="85" t="s">
        <v>30</v>
      </c>
    </row>
    <row r="11" spans="1:24" s="80" customFormat="1" ht="19.5" customHeight="1">
      <c r="A11" s="350" t="s">
        <v>26</v>
      </c>
      <c r="B11" s="351"/>
      <c r="C11" s="113"/>
      <c r="D11" s="114"/>
      <c r="E11" s="115"/>
      <c r="F11" s="116"/>
      <c r="G11" s="82"/>
      <c r="H11" s="131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  <c r="T11" s="349"/>
      <c r="U11" s="86">
        <f t="shared" ref="U11:U16" si="0">SUM(H11:S11)</f>
        <v>0</v>
      </c>
      <c r="X11"/>
    </row>
    <row r="12" spans="1:24" s="80" customFormat="1" ht="19.5" customHeight="1">
      <c r="A12" s="352"/>
      <c r="B12" s="353"/>
      <c r="C12" s="117"/>
      <c r="D12" s="115"/>
      <c r="E12" s="110"/>
      <c r="F12" s="118"/>
      <c r="G12" s="82"/>
      <c r="H12" s="134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  <c r="T12" s="349"/>
      <c r="U12" s="87">
        <f t="shared" si="0"/>
        <v>0</v>
      </c>
    </row>
    <row r="13" spans="1:24" s="80" customFormat="1" ht="19.5" customHeight="1">
      <c r="A13" s="354"/>
      <c r="B13" s="355"/>
      <c r="C13" s="119"/>
      <c r="D13" s="109"/>
      <c r="E13" s="109"/>
      <c r="F13" s="120"/>
      <c r="G13" s="82"/>
      <c r="H13" s="137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9"/>
      <c r="T13" s="349"/>
      <c r="U13" s="88">
        <f t="shared" si="0"/>
        <v>0</v>
      </c>
      <c r="X13"/>
    </row>
    <row r="14" spans="1:24" s="80" customFormat="1" ht="19.5" customHeight="1">
      <c r="A14" s="350" t="s">
        <v>27</v>
      </c>
      <c r="B14" s="351"/>
      <c r="C14" s="113"/>
      <c r="D14" s="114"/>
      <c r="E14" s="115"/>
      <c r="F14" s="116"/>
      <c r="G14" s="82"/>
      <c r="H14" s="131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3"/>
      <c r="T14" s="349"/>
      <c r="U14" s="89">
        <f t="shared" si="0"/>
        <v>0</v>
      </c>
    </row>
    <row r="15" spans="1:24" s="80" customFormat="1" ht="19.5" customHeight="1">
      <c r="A15" s="352"/>
      <c r="B15" s="353"/>
      <c r="C15" s="117"/>
      <c r="D15" s="115"/>
      <c r="E15" s="110"/>
      <c r="F15" s="118"/>
      <c r="G15" s="82"/>
      <c r="H15" s="134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6"/>
      <c r="T15" s="349"/>
      <c r="U15" s="87">
        <f t="shared" si="0"/>
        <v>0</v>
      </c>
    </row>
    <row r="16" spans="1:24" s="80" customFormat="1" ht="19.5" customHeight="1">
      <c r="A16" s="354"/>
      <c r="B16" s="355"/>
      <c r="C16" s="119"/>
      <c r="D16" s="109"/>
      <c r="E16" s="109"/>
      <c r="F16" s="120"/>
      <c r="G16" s="82"/>
      <c r="H16" s="137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9"/>
      <c r="T16" s="349"/>
      <c r="U16" s="88">
        <f t="shared" si="0"/>
        <v>0</v>
      </c>
    </row>
    <row r="17" spans="1:21" s="80" customFormat="1" ht="19.5" customHeight="1">
      <c r="A17" s="350" t="s">
        <v>82</v>
      </c>
      <c r="B17" s="351"/>
      <c r="C17" s="113"/>
      <c r="D17" s="114"/>
      <c r="E17" s="115"/>
      <c r="F17" s="116"/>
      <c r="G17" s="82"/>
      <c r="H17" s="131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3"/>
      <c r="T17" s="349"/>
      <c r="U17" s="89">
        <f t="shared" ref="U17" si="1">SUM(H17:S17)</f>
        <v>0</v>
      </c>
    </row>
    <row r="18" spans="1:21" s="80" customFormat="1" ht="19.5" customHeight="1">
      <c r="A18" s="352"/>
      <c r="B18" s="353"/>
      <c r="C18" s="117"/>
      <c r="D18" s="115"/>
      <c r="E18" s="110"/>
      <c r="F18" s="118"/>
      <c r="G18" s="82"/>
      <c r="H18" s="134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6"/>
      <c r="T18" s="349"/>
      <c r="U18" s="87">
        <f t="shared" ref="U18:U40" si="2">SUM(H18:S18)</f>
        <v>0</v>
      </c>
    </row>
    <row r="19" spans="1:21" s="80" customFormat="1" ht="19.5" customHeight="1">
      <c r="A19" s="354"/>
      <c r="B19" s="355"/>
      <c r="C19" s="119"/>
      <c r="D19" s="109"/>
      <c r="E19" s="109"/>
      <c r="F19" s="120"/>
      <c r="G19" s="82"/>
      <c r="H19" s="137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9"/>
      <c r="T19" s="349"/>
      <c r="U19" s="88">
        <f t="shared" si="2"/>
        <v>0</v>
      </c>
    </row>
    <row r="20" spans="1:21" s="80" customFormat="1" ht="19.5" customHeight="1">
      <c r="A20" s="356" t="s">
        <v>115</v>
      </c>
      <c r="B20" s="359" t="s">
        <v>85</v>
      </c>
      <c r="C20" s="113"/>
      <c r="D20" s="209"/>
      <c r="E20" s="209"/>
      <c r="F20" s="210"/>
      <c r="G20" s="82"/>
      <c r="H20" s="131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3"/>
      <c r="T20" s="349"/>
      <c r="U20" s="89">
        <f t="shared" si="2"/>
        <v>0</v>
      </c>
    </row>
    <row r="21" spans="1:21" s="80" customFormat="1" ht="19.5" customHeight="1">
      <c r="A21" s="357"/>
      <c r="B21" s="360"/>
      <c r="C21" s="117"/>
      <c r="D21" s="115"/>
      <c r="E21" s="207"/>
      <c r="F21" s="118"/>
      <c r="G21" s="82"/>
      <c r="H21" s="134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6"/>
      <c r="T21" s="349"/>
      <c r="U21" s="87">
        <f t="shared" si="2"/>
        <v>0</v>
      </c>
    </row>
    <row r="22" spans="1:21" s="80" customFormat="1" ht="19.5" customHeight="1">
      <c r="A22" s="357"/>
      <c r="B22" s="361"/>
      <c r="C22" s="220"/>
      <c r="D22" s="121"/>
      <c r="E22" s="122"/>
      <c r="F22" s="123"/>
      <c r="G22" s="82"/>
      <c r="H22" s="224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6"/>
      <c r="T22" s="349"/>
      <c r="U22" s="90">
        <f t="shared" si="2"/>
        <v>0</v>
      </c>
    </row>
    <row r="23" spans="1:21" s="80" customFormat="1" ht="19.5" customHeight="1">
      <c r="A23" s="357"/>
      <c r="B23" s="362" t="s">
        <v>93</v>
      </c>
      <c r="C23" s="216"/>
      <c r="D23" s="217"/>
      <c r="E23" s="218"/>
      <c r="F23" s="219"/>
      <c r="G23" s="82"/>
      <c r="H23" s="134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6"/>
      <c r="T23" s="349"/>
      <c r="U23" s="89">
        <f t="shared" si="2"/>
        <v>0</v>
      </c>
    </row>
    <row r="24" spans="1:21" s="80" customFormat="1" ht="19.5" customHeight="1">
      <c r="A24" s="357"/>
      <c r="B24" s="363"/>
      <c r="C24" s="211"/>
      <c r="D24" s="115"/>
      <c r="E24" s="207"/>
      <c r="F24" s="118"/>
      <c r="G24" s="147"/>
      <c r="H24" s="215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3"/>
      <c r="T24" s="349"/>
      <c r="U24" s="87">
        <f t="shared" si="2"/>
        <v>0</v>
      </c>
    </row>
    <row r="25" spans="1:21" s="80" customFormat="1" ht="19.5" customHeight="1">
      <c r="A25" s="357"/>
      <c r="B25" s="364"/>
      <c r="C25" s="220"/>
      <c r="D25" s="122"/>
      <c r="E25" s="122"/>
      <c r="F25" s="221"/>
      <c r="G25" s="82"/>
      <c r="H25" s="224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6"/>
      <c r="T25" s="349"/>
      <c r="U25" s="90">
        <f t="shared" si="2"/>
        <v>0</v>
      </c>
    </row>
    <row r="26" spans="1:21" s="80" customFormat="1" ht="19.5" customHeight="1">
      <c r="A26" s="357"/>
      <c r="B26" s="362" t="s">
        <v>95</v>
      </c>
      <c r="C26" s="216"/>
      <c r="D26" s="217"/>
      <c r="E26" s="217"/>
      <c r="F26" s="219"/>
      <c r="G26" s="82"/>
      <c r="H26" s="134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6"/>
      <c r="T26" s="349"/>
      <c r="U26" s="89">
        <f t="shared" si="2"/>
        <v>0</v>
      </c>
    </row>
    <row r="27" spans="1:21" s="80" customFormat="1" ht="19.5" customHeight="1">
      <c r="A27" s="357"/>
      <c r="B27" s="363"/>
      <c r="C27" s="117"/>
      <c r="D27" s="115"/>
      <c r="E27" s="110"/>
      <c r="F27" s="118"/>
      <c r="G27" s="82"/>
      <c r="H27" s="134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6"/>
      <c r="T27" s="349"/>
      <c r="U27" s="87">
        <f t="shared" si="2"/>
        <v>0</v>
      </c>
    </row>
    <row r="28" spans="1:21" s="80" customFormat="1" ht="19.5" customHeight="1">
      <c r="A28" s="357"/>
      <c r="B28" s="364"/>
      <c r="C28" s="220"/>
      <c r="D28" s="121"/>
      <c r="E28" s="122"/>
      <c r="F28" s="123"/>
      <c r="G28" s="82"/>
      <c r="H28" s="224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6"/>
      <c r="T28" s="349"/>
      <c r="U28" s="90">
        <f t="shared" si="2"/>
        <v>0</v>
      </c>
    </row>
    <row r="29" spans="1:21" s="80" customFormat="1" ht="19.5" customHeight="1">
      <c r="A29" s="357"/>
      <c r="B29" s="362" t="s">
        <v>96</v>
      </c>
      <c r="C29" s="222"/>
      <c r="D29" s="217"/>
      <c r="E29" s="217"/>
      <c r="F29" s="219"/>
      <c r="G29" s="147"/>
      <c r="H29" s="134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227"/>
      <c r="T29" s="349"/>
      <c r="U29" s="89">
        <f t="shared" si="2"/>
        <v>0</v>
      </c>
    </row>
    <row r="30" spans="1:21" s="80" customFormat="1" ht="19.5" customHeight="1">
      <c r="A30" s="357"/>
      <c r="B30" s="360"/>
      <c r="C30" s="117"/>
      <c r="D30" s="207"/>
      <c r="E30" s="110"/>
      <c r="F30" s="208"/>
      <c r="G30" s="82"/>
      <c r="H30" s="215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3"/>
      <c r="T30" s="349"/>
      <c r="U30" s="87">
        <f t="shared" si="2"/>
        <v>0</v>
      </c>
    </row>
    <row r="31" spans="1:21" s="80" customFormat="1" ht="19.5" customHeight="1">
      <c r="A31" s="357"/>
      <c r="B31" s="361"/>
      <c r="C31" s="223"/>
      <c r="D31" s="121"/>
      <c r="E31" s="122"/>
      <c r="F31" s="123"/>
      <c r="G31" s="82"/>
      <c r="H31" s="224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6"/>
      <c r="T31" s="349"/>
      <c r="U31" s="90">
        <f t="shared" si="2"/>
        <v>0</v>
      </c>
    </row>
    <row r="32" spans="1:21" s="80" customFormat="1" ht="19.5" customHeight="1">
      <c r="A32" s="357"/>
      <c r="B32" s="362" t="s">
        <v>118</v>
      </c>
      <c r="C32" s="222"/>
      <c r="D32" s="217"/>
      <c r="E32" s="217"/>
      <c r="F32" s="219"/>
      <c r="G32" s="236"/>
      <c r="H32" s="134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227"/>
      <c r="T32" s="349"/>
      <c r="U32" s="89">
        <f t="shared" si="2"/>
        <v>0</v>
      </c>
    </row>
    <row r="33" spans="1:21" s="80" customFormat="1" ht="19.5" customHeight="1">
      <c r="A33" s="357"/>
      <c r="B33" s="360"/>
      <c r="C33" s="117"/>
      <c r="D33" s="237"/>
      <c r="E33" s="110"/>
      <c r="F33" s="238"/>
      <c r="G33" s="82"/>
      <c r="H33" s="215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/>
      <c r="T33" s="349"/>
      <c r="U33" s="87">
        <f t="shared" si="2"/>
        <v>0</v>
      </c>
    </row>
    <row r="34" spans="1:21" s="80" customFormat="1" ht="19.5" customHeight="1">
      <c r="A34" s="357"/>
      <c r="B34" s="361"/>
      <c r="C34" s="223"/>
      <c r="D34" s="121"/>
      <c r="E34" s="122"/>
      <c r="F34" s="123"/>
      <c r="G34" s="82"/>
      <c r="H34" s="224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6"/>
      <c r="T34" s="349"/>
      <c r="U34" s="90">
        <f t="shared" si="2"/>
        <v>0</v>
      </c>
    </row>
    <row r="35" spans="1:21" s="80" customFormat="1" ht="19.5" customHeight="1">
      <c r="A35" s="357"/>
      <c r="B35" s="362" t="s">
        <v>114</v>
      </c>
      <c r="C35" s="222"/>
      <c r="D35" s="217"/>
      <c r="E35" s="217"/>
      <c r="F35" s="219"/>
      <c r="G35" s="236"/>
      <c r="H35" s="134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227"/>
      <c r="T35" s="349"/>
      <c r="U35" s="89">
        <f t="shared" si="2"/>
        <v>0</v>
      </c>
    </row>
    <row r="36" spans="1:21" s="80" customFormat="1" ht="19.5" customHeight="1">
      <c r="A36" s="357"/>
      <c r="B36" s="360"/>
      <c r="C36" s="117"/>
      <c r="D36" s="237"/>
      <c r="E36" s="110"/>
      <c r="F36" s="238"/>
      <c r="G36" s="82"/>
      <c r="H36" s="215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3"/>
      <c r="T36" s="349"/>
      <c r="U36" s="87">
        <f t="shared" si="2"/>
        <v>0</v>
      </c>
    </row>
    <row r="37" spans="1:21" s="80" customFormat="1" ht="19.5" customHeight="1">
      <c r="A37" s="357"/>
      <c r="B37" s="361"/>
      <c r="C37" s="223"/>
      <c r="D37" s="121"/>
      <c r="E37" s="122"/>
      <c r="F37" s="123"/>
      <c r="G37" s="82"/>
      <c r="H37" s="224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6"/>
      <c r="T37" s="349"/>
      <c r="U37" s="90">
        <f t="shared" si="2"/>
        <v>0</v>
      </c>
    </row>
    <row r="38" spans="1:21" s="80" customFormat="1" ht="19.5" customHeight="1">
      <c r="A38" s="357"/>
      <c r="B38" s="365" t="s">
        <v>119</v>
      </c>
      <c r="C38" s="124"/>
      <c r="D38" s="115"/>
      <c r="E38" s="125"/>
      <c r="F38" s="118"/>
      <c r="G38" s="82"/>
      <c r="H38" s="134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6"/>
      <c r="T38" s="349"/>
      <c r="U38" s="89">
        <f t="shared" si="2"/>
        <v>0</v>
      </c>
    </row>
    <row r="39" spans="1:21" s="80" customFormat="1" ht="19.5" customHeight="1">
      <c r="A39" s="357"/>
      <c r="B39" s="366"/>
      <c r="C39" s="117"/>
      <c r="D39" s="115"/>
      <c r="E39" s="110"/>
      <c r="F39" s="118"/>
      <c r="G39" s="82"/>
      <c r="H39" s="134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6"/>
      <c r="T39" s="349"/>
      <c r="U39" s="87">
        <f t="shared" si="2"/>
        <v>0</v>
      </c>
    </row>
    <row r="40" spans="1:21" s="80" customFormat="1" ht="19.5" customHeight="1">
      <c r="A40" s="358"/>
      <c r="B40" s="367"/>
      <c r="C40" s="119"/>
      <c r="D40" s="109"/>
      <c r="E40" s="109"/>
      <c r="F40" s="120"/>
      <c r="G40" s="82"/>
      <c r="H40" s="137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9"/>
      <c r="T40" s="349"/>
      <c r="U40" s="88">
        <f t="shared" si="2"/>
        <v>0</v>
      </c>
    </row>
    <row r="41" spans="1:21" s="80" customFormat="1" ht="9" customHeight="1">
      <c r="A41" s="368"/>
      <c r="B41" s="368"/>
      <c r="C41" s="368"/>
      <c r="D41" s="368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  <c r="Q41" s="368"/>
      <c r="R41" s="368"/>
      <c r="S41" s="368"/>
      <c r="T41" s="79"/>
    </row>
    <row r="42" spans="1:21" s="80" customFormat="1" ht="9" customHeight="1" thickBot="1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79"/>
    </row>
    <row r="43" spans="1:21" s="80" customFormat="1" ht="18.75" customHeight="1" thickBot="1">
      <c r="A43" s="149"/>
      <c r="B43" s="149"/>
      <c r="C43" s="149"/>
      <c r="D43" s="149"/>
      <c r="E43" s="151"/>
      <c r="F43" s="151" t="s">
        <v>87</v>
      </c>
      <c r="G43" s="149"/>
      <c r="H43" s="152">
        <f>SUM(H11:H40)</f>
        <v>0</v>
      </c>
      <c r="I43" s="152">
        <f t="shared" ref="I43:S43" si="3">SUM(I11:I40)</f>
        <v>0</v>
      </c>
      <c r="J43" s="152">
        <f t="shared" si="3"/>
        <v>0</v>
      </c>
      <c r="K43" s="152">
        <f t="shared" si="3"/>
        <v>0</v>
      </c>
      <c r="L43" s="152">
        <f t="shared" si="3"/>
        <v>0</v>
      </c>
      <c r="M43" s="152">
        <f t="shared" si="3"/>
        <v>0</v>
      </c>
      <c r="N43" s="152">
        <f t="shared" si="3"/>
        <v>0</v>
      </c>
      <c r="O43" s="152">
        <f t="shared" si="3"/>
        <v>0</v>
      </c>
      <c r="P43" s="152">
        <f t="shared" si="3"/>
        <v>0</v>
      </c>
      <c r="Q43" s="152">
        <f t="shared" si="3"/>
        <v>0</v>
      </c>
      <c r="R43" s="152">
        <f t="shared" si="3"/>
        <v>0</v>
      </c>
      <c r="S43" s="152">
        <f t="shared" si="3"/>
        <v>0</v>
      </c>
      <c r="T43" s="79"/>
      <c r="U43" s="153">
        <f>SUM(U11:U40)</f>
        <v>0</v>
      </c>
    </row>
    <row r="44" spans="1:21" s="80" customFormat="1" ht="18.75" customHeight="1">
      <c r="A44" s="81"/>
      <c r="B44" s="81"/>
      <c r="C44" s="37"/>
      <c r="D44" s="37"/>
      <c r="E44" s="37"/>
      <c r="F44" s="206" t="s">
        <v>29</v>
      </c>
      <c r="G44" s="79"/>
      <c r="H44" s="369">
        <f>SUM(H43:S43)</f>
        <v>0</v>
      </c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1"/>
      <c r="T44" s="148"/>
      <c r="U44" s="148"/>
    </row>
    <row r="45" spans="1:21" ht="18.75" customHeight="1"/>
    <row r="46" spans="1:21" ht="18.75" customHeight="1"/>
    <row r="47" spans="1:21" ht="18.75" customHeight="1"/>
    <row r="48" spans="1:21" s="5" customFormat="1" ht="18.75" customHeight="1">
      <c r="A48" s="1"/>
      <c r="B48" s="1"/>
      <c r="C48" s="1"/>
      <c r="D48" s="6"/>
    </row>
    <row r="49" spans="1:4" s="5" customFormat="1" ht="34.5" customHeight="1">
      <c r="A49" s="1"/>
      <c r="B49" s="1"/>
      <c r="C49" s="69"/>
      <c r="D49" s="6"/>
    </row>
    <row r="50" spans="1:4" ht="18.75" customHeight="1">
      <c r="C50" s="69"/>
    </row>
    <row r="51" spans="1:4" ht="18.75" customHeight="1">
      <c r="C51" s="69"/>
    </row>
    <row r="52" spans="1:4" ht="16.5">
      <c r="C52" s="214"/>
    </row>
  </sheetData>
  <sheetProtection formatCells="0" formatColumns="0" formatRows="0" insertColumns="0" insertRows="0"/>
  <mergeCells count="19">
    <mergeCell ref="A41:S41"/>
    <mergeCell ref="H44:S44"/>
    <mergeCell ref="B7:D7"/>
    <mergeCell ref="A10:B10"/>
    <mergeCell ref="A11:B13"/>
    <mergeCell ref="H10:S10"/>
    <mergeCell ref="H8:S8"/>
    <mergeCell ref="B32:B34"/>
    <mergeCell ref="B35:B37"/>
    <mergeCell ref="A1:F1"/>
    <mergeCell ref="T11:T40"/>
    <mergeCell ref="A14:B16"/>
    <mergeCell ref="A17:B19"/>
    <mergeCell ref="A20:A40"/>
    <mergeCell ref="B20:B22"/>
    <mergeCell ref="B23:B25"/>
    <mergeCell ref="B26:B28"/>
    <mergeCell ref="B29:B31"/>
    <mergeCell ref="B38:B40"/>
  </mergeCells>
  <pageMargins left="0.51181102362204722" right="0.31496062992125984" top="0.39370078740157483" bottom="0.43307086614173229" header="0.31496062992125984" footer="0.19685039370078741"/>
  <pageSetup paperSize="8" scale="78" orientation="landscape" r:id="rId1"/>
  <headerFooter alignWithMargins="0">
    <oddFooter>&amp;LDossier d'offre – Annexe 3&amp;RPage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4"/>
  <sheetViews>
    <sheetView zoomScale="80" zoomScaleNormal="80" zoomScaleSheetLayoutView="25" zoomScalePageLayoutView="70" workbookViewId="0">
      <selection activeCell="B40" sqref="B40"/>
    </sheetView>
  </sheetViews>
  <sheetFormatPr baseColWidth="10" defaultRowHeight="12.75"/>
  <cols>
    <col min="1" max="1" width="32.140625" style="1" customWidth="1"/>
    <col min="2" max="2" width="42.140625" style="1" customWidth="1"/>
    <col min="3" max="3" width="7" style="1" customWidth="1"/>
    <col min="4" max="21" width="8.7109375" style="1" customWidth="1"/>
    <col min="22" max="22" width="1.28515625" style="1" customWidth="1"/>
    <col min="23" max="24" width="11.7109375" style="1" customWidth="1"/>
    <col min="25" max="16384" width="11.42578125" style="1"/>
  </cols>
  <sheetData>
    <row r="1" spans="1:48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7"/>
      <c r="X1" s="18"/>
    </row>
    <row r="2" spans="1:48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23"/>
      <c r="S2" s="23"/>
      <c r="T2" s="23"/>
      <c r="U2" s="23"/>
      <c r="V2" s="23"/>
      <c r="W2" s="23"/>
      <c r="X2" s="18" t="s">
        <v>20</v>
      </c>
    </row>
    <row r="3" spans="1:48" s="19" customFormat="1" ht="9" customHeight="1">
      <c r="A3" s="1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4"/>
      <c r="S3" s="24"/>
      <c r="T3" s="24"/>
      <c r="U3" s="24"/>
      <c r="V3" s="24"/>
      <c r="W3" s="24"/>
      <c r="X3" s="21"/>
    </row>
    <row r="4" spans="1:48" ht="19.5" customHeight="1">
      <c r="A4" s="1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8"/>
      <c r="X4" s="8"/>
    </row>
    <row r="5" spans="1:48" ht="38.25" customHeight="1">
      <c r="A5" s="16" t="s">
        <v>16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8"/>
      <c r="X5" s="8"/>
    </row>
    <row r="6" spans="1:48" ht="38.25" customHeight="1" thickBot="1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8"/>
      <c r="X6" s="8"/>
    </row>
    <row r="7" spans="1:48" ht="18.75" thickBot="1">
      <c r="A7" s="12" t="s">
        <v>8</v>
      </c>
      <c r="B7" s="338"/>
      <c r="C7" s="339"/>
      <c r="D7" s="339"/>
      <c r="E7" s="340"/>
      <c r="F7" s="7"/>
      <c r="G7" s="7"/>
      <c r="H7" s="7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48" ht="38.25" customHeight="1">
      <c r="A8" s="12"/>
      <c r="B8" s="7"/>
      <c r="C8" s="7"/>
      <c r="D8" s="7"/>
      <c r="E8" s="7"/>
      <c r="F8" s="7"/>
      <c r="G8" s="7"/>
      <c r="H8" s="7"/>
      <c r="I8" s="7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48" ht="45" customHeight="1">
      <c r="A9" s="382" t="s">
        <v>100</v>
      </c>
      <c r="B9" s="382"/>
      <c r="C9" s="382"/>
      <c r="D9" s="382"/>
      <c r="E9" s="382"/>
      <c r="F9" s="38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48" s="2" customFormat="1" ht="21.75" customHeight="1">
      <c r="A10" s="10"/>
      <c r="B10" s="10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/>
      <c r="S10" s="10"/>
      <c r="T10" s="10"/>
      <c r="U10" s="10"/>
      <c r="V10" s="10"/>
      <c r="W10" s="10"/>
      <c r="X10" s="10"/>
    </row>
    <row r="11" spans="1:48" s="28" customFormat="1" ht="35.25" customHeight="1" thickBot="1">
      <c r="A11" s="246" t="s">
        <v>7</v>
      </c>
      <c r="B11" s="246"/>
      <c r="C11" s="25"/>
      <c r="D11" s="383" t="s">
        <v>0</v>
      </c>
      <c r="E11" s="384"/>
      <c r="F11" s="378" t="s">
        <v>1</v>
      </c>
      <c r="G11" s="379"/>
      <c r="H11" s="378" t="s">
        <v>2</v>
      </c>
      <c r="I11" s="379"/>
      <c r="J11" s="378" t="s">
        <v>3</v>
      </c>
      <c r="K11" s="379"/>
      <c r="L11" s="378" t="s">
        <v>4</v>
      </c>
      <c r="M11" s="379"/>
      <c r="N11" s="378" t="s">
        <v>5</v>
      </c>
      <c r="O11" s="379"/>
      <c r="P11" s="378" t="s">
        <v>6</v>
      </c>
      <c r="Q11" s="379"/>
      <c r="R11" s="380" t="s">
        <v>9</v>
      </c>
      <c r="S11" s="381"/>
      <c r="T11" s="380" t="s">
        <v>9</v>
      </c>
      <c r="U11" s="381"/>
      <c r="V11" s="26"/>
      <c r="W11" s="27"/>
      <c r="X11" s="27"/>
    </row>
    <row r="12" spans="1:48" s="30" customFormat="1" ht="24" customHeight="1" thickBot="1">
      <c r="A12" s="391" t="s">
        <v>13</v>
      </c>
      <c r="B12" s="391"/>
      <c r="C12" s="391"/>
      <c r="D12" s="392"/>
      <c r="E12" s="393"/>
      <c r="F12" s="385"/>
      <c r="G12" s="393"/>
      <c r="H12" s="385"/>
      <c r="I12" s="393"/>
      <c r="J12" s="385"/>
      <c r="K12" s="393"/>
      <c r="L12" s="385"/>
      <c r="M12" s="393"/>
      <c r="N12" s="385"/>
      <c r="O12" s="393"/>
      <c r="P12" s="385"/>
      <c r="Q12" s="393"/>
      <c r="R12" s="385"/>
      <c r="S12" s="393"/>
      <c r="T12" s="385"/>
      <c r="U12" s="386"/>
      <c r="V12" s="29"/>
      <c r="W12" s="387" t="s">
        <v>11</v>
      </c>
      <c r="X12" s="388"/>
      <c r="Y12" s="28"/>
    </row>
    <row r="13" spans="1:48" s="42" customFormat="1" ht="8.25" customHeight="1">
      <c r="A13" s="37"/>
      <c r="B13" s="38"/>
      <c r="C13" s="38"/>
      <c r="D13" s="39"/>
      <c r="E13" s="39"/>
      <c r="F13" s="39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</row>
    <row r="14" spans="1:48" s="28" customFormat="1" ht="21" customHeight="1">
      <c r="A14" s="389" t="s">
        <v>101</v>
      </c>
      <c r="B14" s="390"/>
      <c r="C14" s="169"/>
      <c r="D14" s="170" t="s">
        <v>10</v>
      </c>
      <c r="E14" s="171" t="s">
        <v>12</v>
      </c>
      <c r="F14" s="170" t="s">
        <v>10</v>
      </c>
      <c r="G14" s="172" t="s">
        <v>12</v>
      </c>
      <c r="H14" s="170" t="s">
        <v>10</v>
      </c>
      <c r="I14" s="172" t="s">
        <v>12</v>
      </c>
      <c r="J14" s="171" t="s">
        <v>10</v>
      </c>
      <c r="K14" s="171" t="s">
        <v>12</v>
      </c>
      <c r="L14" s="170" t="s">
        <v>10</v>
      </c>
      <c r="M14" s="172" t="s">
        <v>12</v>
      </c>
      <c r="N14" s="171" t="s">
        <v>10</v>
      </c>
      <c r="O14" s="171" t="s">
        <v>12</v>
      </c>
      <c r="P14" s="170" t="s">
        <v>10</v>
      </c>
      <c r="Q14" s="172" t="s">
        <v>12</v>
      </c>
      <c r="R14" s="171" t="s">
        <v>10</v>
      </c>
      <c r="S14" s="171" t="s">
        <v>12</v>
      </c>
      <c r="T14" s="170" t="s">
        <v>10</v>
      </c>
      <c r="U14" s="172" t="s">
        <v>12</v>
      </c>
      <c r="V14" s="43"/>
      <c r="W14" s="164" t="s">
        <v>14</v>
      </c>
      <c r="X14" s="165" t="s">
        <v>12</v>
      </c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</row>
    <row r="15" spans="1:48" s="53" customFormat="1" ht="19.5" customHeight="1">
      <c r="A15" s="394" t="s">
        <v>85</v>
      </c>
      <c r="B15" s="395"/>
      <c r="C15" s="45"/>
      <c r="D15" s="228"/>
      <c r="E15" s="229">
        <f>D15*D$12</f>
        <v>0</v>
      </c>
      <c r="F15" s="228"/>
      <c r="G15" s="230">
        <f>F15*F$12</f>
        <v>0</v>
      </c>
      <c r="H15" s="228"/>
      <c r="I15" s="230">
        <f>H15*H$12</f>
        <v>0</v>
      </c>
      <c r="J15" s="231"/>
      <c r="K15" s="230">
        <f>J15*J$12</f>
        <v>0</v>
      </c>
      <c r="L15" s="228"/>
      <c r="M15" s="230">
        <f t="shared" ref="M15:M21" si="0">L15*L$12</f>
        <v>0</v>
      </c>
      <c r="N15" s="231"/>
      <c r="O15" s="230">
        <f>N15*N$12</f>
        <v>0</v>
      </c>
      <c r="P15" s="228"/>
      <c r="Q15" s="230">
        <f>P15*P$12</f>
        <v>0</v>
      </c>
      <c r="R15" s="232"/>
      <c r="S15" s="230">
        <f>R15*R$12</f>
        <v>0</v>
      </c>
      <c r="T15" s="233"/>
      <c r="U15" s="230">
        <f>T15*T$12</f>
        <v>0</v>
      </c>
      <c r="V15" s="50"/>
      <c r="W15" s="183">
        <f t="shared" ref="W15:X21" si="1">SUM(D15,F15,H15,J15,L15,N15,P15,R15,T15)</f>
        <v>0</v>
      </c>
      <c r="X15" s="184">
        <f t="shared" si="1"/>
        <v>0</v>
      </c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</row>
    <row r="16" spans="1:48" s="53" customFormat="1" ht="19.5" customHeight="1">
      <c r="A16" s="394" t="s">
        <v>97</v>
      </c>
      <c r="B16" s="395"/>
      <c r="C16" s="45"/>
      <c r="D16" s="173"/>
      <c r="E16" s="174">
        <f>D16*D$12</f>
        <v>0</v>
      </c>
      <c r="F16" s="173"/>
      <c r="G16" s="175">
        <f>F16*F$12</f>
        <v>0</v>
      </c>
      <c r="H16" s="173"/>
      <c r="I16" s="175">
        <f>H16*H$12</f>
        <v>0</v>
      </c>
      <c r="J16" s="47"/>
      <c r="K16" s="175">
        <f>J16*J$12</f>
        <v>0</v>
      </c>
      <c r="L16" s="173"/>
      <c r="M16" s="175">
        <f t="shared" si="0"/>
        <v>0</v>
      </c>
      <c r="N16" s="47"/>
      <c r="O16" s="175">
        <f>N16*N$12</f>
        <v>0</v>
      </c>
      <c r="P16" s="173"/>
      <c r="Q16" s="175">
        <f>P16*P$12</f>
        <v>0</v>
      </c>
      <c r="R16" s="166"/>
      <c r="S16" s="175">
        <f>R16*R$12</f>
        <v>0</v>
      </c>
      <c r="T16" s="178"/>
      <c r="U16" s="175">
        <f>T16*T$12</f>
        <v>0</v>
      </c>
      <c r="V16" s="50"/>
      <c r="W16" s="187">
        <f t="shared" si="1"/>
        <v>0</v>
      </c>
      <c r="X16" s="188">
        <f t="shared" si="1"/>
        <v>0</v>
      </c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</row>
    <row r="17" spans="1:48" s="53" customFormat="1" ht="19.5" customHeight="1">
      <c r="A17" s="394" t="s">
        <v>95</v>
      </c>
      <c r="B17" s="395"/>
      <c r="C17" s="45"/>
      <c r="D17" s="173"/>
      <c r="E17" s="174">
        <f>D17*D$12</f>
        <v>0</v>
      </c>
      <c r="F17" s="173"/>
      <c r="G17" s="175">
        <f>F17*F$12</f>
        <v>0</v>
      </c>
      <c r="H17" s="47"/>
      <c r="I17" s="175">
        <f>H17*H$12</f>
        <v>0</v>
      </c>
      <c r="J17" s="173"/>
      <c r="K17" s="175">
        <f>J17*J$12</f>
        <v>0</v>
      </c>
      <c r="L17" s="47"/>
      <c r="M17" s="175">
        <f t="shared" si="0"/>
        <v>0</v>
      </c>
      <c r="N17" s="173"/>
      <c r="O17" s="175">
        <f>N17*N$12</f>
        <v>0</v>
      </c>
      <c r="P17" s="47"/>
      <c r="Q17" s="175">
        <f>P17*P$12</f>
        <v>0</v>
      </c>
      <c r="R17" s="173"/>
      <c r="S17" s="175">
        <f>R17*R$12</f>
        <v>0</v>
      </c>
      <c r="T17" s="166"/>
      <c r="U17" s="175">
        <f>T17*T$12</f>
        <v>0</v>
      </c>
      <c r="V17" s="50"/>
      <c r="W17" s="183">
        <f t="shared" si="1"/>
        <v>0</v>
      </c>
      <c r="X17" s="184">
        <f t="shared" si="1"/>
        <v>0</v>
      </c>
      <c r="Y17" s="68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</row>
    <row r="18" spans="1:48" s="53" customFormat="1" ht="19.5" customHeight="1">
      <c r="A18" s="396" t="s">
        <v>96</v>
      </c>
      <c r="B18" s="397"/>
      <c r="C18" s="45"/>
      <c r="D18" s="173"/>
      <c r="E18" s="174">
        <f t="shared" ref="E18:E19" si="2">D18*D$12</f>
        <v>0</v>
      </c>
      <c r="F18" s="173"/>
      <c r="G18" s="175">
        <f t="shared" ref="G18:G19" si="3">F18*F$12</f>
        <v>0</v>
      </c>
      <c r="H18" s="47"/>
      <c r="I18" s="175">
        <f t="shared" ref="I18:I19" si="4">H18*H$12</f>
        <v>0</v>
      </c>
      <c r="J18" s="173"/>
      <c r="K18" s="175">
        <f t="shared" ref="K18:K19" si="5">J18*J$12</f>
        <v>0</v>
      </c>
      <c r="L18" s="47"/>
      <c r="M18" s="175">
        <f t="shared" si="0"/>
        <v>0</v>
      </c>
      <c r="N18" s="173"/>
      <c r="O18" s="175">
        <f t="shared" ref="O18:O19" si="6">N18*N$12</f>
        <v>0</v>
      </c>
      <c r="P18" s="47"/>
      <c r="Q18" s="175">
        <f t="shared" ref="Q18:Q19" si="7">P18*P$12</f>
        <v>0</v>
      </c>
      <c r="R18" s="173"/>
      <c r="S18" s="175">
        <f t="shared" ref="S18:S19" si="8">R18*R$12</f>
        <v>0</v>
      </c>
      <c r="T18" s="166"/>
      <c r="U18" s="175">
        <f t="shared" ref="U18:U19" si="9">T18*T$12</f>
        <v>0</v>
      </c>
      <c r="V18" s="50"/>
      <c r="W18" s="183">
        <f t="shared" si="1"/>
        <v>0</v>
      </c>
      <c r="X18" s="184">
        <f t="shared" si="1"/>
        <v>0</v>
      </c>
      <c r="Y18" s="68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</row>
    <row r="19" spans="1:48" s="53" customFormat="1" ht="19.5" customHeight="1">
      <c r="A19" s="396" t="s">
        <v>118</v>
      </c>
      <c r="B19" s="397"/>
      <c r="C19" s="45"/>
      <c r="D19" s="173"/>
      <c r="E19" s="174">
        <f t="shared" si="2"/>
        <v>0</v>
      </c>
      <c r="F19" s="173"/>
      <c r="G19" s="175">
        <f t="shared" si="3"/>
        <v>0</v>
      </c>
      <c r="H19" s="47"/>
      <c r="I19" s="175">
        <f t="shared" si="4"/>
        <v>0</v>
      </c>
      <c r="J19" s="173"/>
      <c r="K19" s="175">
        <f t="shared" si="5"/>
        <v>0</v>
      </c>
      <c r="L19" s="47"/>
      <c r="M19" s="175">
        <f t="shared" si="0"/>
        <v>0</v>
      </c>
      <c r="N19" s="173"/>
      <c r="O19" s="175">
        <f t="shared" si="6"/>
        <v>0</v>
      </c>
      <c r="P19" s="47"/>
      <c r="Q19" s="175">
        <f t="shared" si="7"/>
        <v>0</v>
      </c>
      <c r="R19" s="173"/>
      <c r="S19" s="175">
        <f t="shared" si="8"/>
        <v>0</v>
      </c>
      <c r="T19" s="166"/>
      <c r="U19" s="175">
        <f t="shared" si="9"/>
        <v>0</v>
      </c>
      <c r="V19" s="50"/>
      <c r="W19" s="183">
        <f t="shared" si="1"/>
        <v>0</v>
      </c>
      <c r="X19" s="184">
        <f t="shared" si="1"/>
        <v>0</v>
      </c>
      <c r="Y19" s="68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</row>
    <row r="20" spans="1:48" s="53" customFormat="1" ht="19.5" customHeight="1">
      <c r="A20" s="396" t="s">
        <v>94</v>
      </c>
      <c r="B20" s="397"/>
      <c r="C20" s="45"/>
      <c r="D20" s="173"/>
      <c r="E20" s="174">
        <f>D20*D$12</f>
        <v>0</v>
      </c>
      <c r="F20" s="173"/>
      <c r="G20" s="175">
        <f>F20*F$12</f>
        <v>0</v>
      </c>
      <c r="H20" s="47"/>
      <c r="I20" s="175">
        <f>H20*H$12</f>
        <v>0</v>
      </c>
      <c r="J20" s="173"/>
      <c r="K20" s="175">
        <f>J20*J$12</f>
        <v>0</v>
      </c>
      <c r="L20" s="47"/>
      <c r="M20" s="175">
        <f t="shared" si="0"/>
        <v>0</v>
      </c>
      <c r="N20" s="173"/>
      <c r="O20" s="175">
        <f>N20*N$12</f>
        <v>0</v>
      </c>
      <c r="P20" s="47"/>
      <c r="Q20" s="175">
        <f>P20*P$12</f>
        <v>0</v>
      </c>
      <c r="R20" s="173"/>
      <c r="S20" s="175">
        <f>R20*R$12</f>
        <v>0</v>
      </c>
      <c r="T20" s="166"/>
      <c r="U20" s="175">
        <f>T20*T$12</f>
        <v>0</v>
      </c>
      <c r="V20" s="50"/>
      <c r="W20" s="183">
        <f t="shared" si="1"/>
        <v>0</v>
      </c>
      <c r="X20" s="184">
        <f t="shared" si="1"/>
        <v>0</v>
      </c>
      <c r="Y20" s="68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</row>
    <row r="21" spans="1:48" s="53" customFormat="1" ht="19.5" customHeight="1">
      <c r="A21" s="402" t="s">
        <v>119</v>
      </c>
      <c r="B21" s="403"/>
      <c r="C21" s="45"/>
      <c r="D21" s="176"/>
      <c r="E21" s="177">
        <f>D21*D$12</f>
        <v>0</v>
      </c>
      <c r="F21" s="176"/>
      <c r="G21" s="177">
        <f>F21*F$12</f>
        <v>0</v>
      </c>
      <c r="H21" s="62"/>
      <c r="I21" s="177">
        <f>H21*H$12</f>
        <v>0</v>
      </c>
      <c r="J21" s="176"/>
      <c r="K21" s="177">
        <f>J21*J$12</f>
        <v>0</v>
      </c>
      <c r="L21" s="62"/>
      <c r="M21" s="177">
        <f t="shared" si="0"/>
        <v>0</v>
      </c>
      <c r="N21" s="176"/>
      <c r="O21" s="177">
        <f>N21*N$12</f>
        <v>0</v>
      </c>
      <c r="P21" s="62"/>
      <c r="Q21" s="177">
        <f>P21*P$12</f>
        <v>0</v>
      </c>
      <c r="R21" s="176"/>
      <c r="S21" s="177">
        <f>R21*R$12</f>
        <v>0</v>
      </c>
      <c r="T21" s="167"/>
      <c r="U21" s="177">
        <f>T21*T$12</f>
        <v>0</v>
      </c>
      <c r="V21" s="50"/>
      <c r="W21" s="185">
        <f t="shared" si="1"/>
        <v>0</v>
      </c>
      <c r="X21" s="186">
        <f t="shared" si="1"/>
        <v>0</v>
      </c>
      <c r="Y21" s="68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</row>
    <row r="22" spans="1:48" s="53" customFormat="1" ht="7.5" customHeight="1" thickBot="1">
      <c r="A22" s="154"/>
      <c r="B22" s="154"/>
      <c r="C22" s="45"/>
      <c r="D22" s="191"/>
      <c r="E22" s="50"/>
      <c r="F22" s="191"/>
      <c r="G22" s="50"/>
      <c r="H22" s="191"/>
      <c r="I22" s="50"/>
      <c r="J22" s="191"/>
      <c r="K22" s="50"/>
      <c r="L22" s="191"/>
      <c r="M22" s="50"/>
      <c r="N22" s="191"/>
      <c r="O22" s="50"/>
      <c r="P22" s="191"/>
      <c r="Q22" s="50"/>
      <c r="R22" s="191"/>
      <c r="S22" s="50"/>
      <c r="T22" s="192"/>
      <c r="U22" s="50"/>
      <c r="V22" s="50"/>
      <c r="W22" s="179"/>
      <c r="X22" s="180"/>
      <c r="Y22" s="68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</row>
    <row r="23" spans="1:48" s="53" customFormat="1" ht="18.75" customHeight="1" thickBo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65"/>
      <c r="N23" s="65"/>
      <c r="O23" s="65"/>
      <c r="P23" s="65"/>
      <c r="Q23" s="65"/>
      <c r="R23" s="399" t="s">
        <v>79</v>
      </c>
      <c r="S23" s="399"/>
      <c r="T23" s="399"/>
      <c r="U23" s="399"/>
      <c r="V23" s="45"/>
      <c r="W23" s="189">
        <f>SUM(W15:W21)</f>
        <v>0</v>
      </c>
      <c r="X23" s="190">
        <f>SUM(X15:X21)</f>
        <v>0</v>
      </c>
      <c r="Y23" s="68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</row>
    <row r="24" spans="1:48" s="53" customFormat="1" ht="8.2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65"/>
      <c r="V24" s="45"/>
      <c r="W24" s="181"/>
      <c r="X24" s="182"/>
      <c r="Y24" s="68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</row>
    <row r="25" spans="1:48" s="53" customFormat="1" ht="18.75" customHeight="1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398" t="s">
        <v>88</v>
      </c>
      <c r="N25" s="398"/>
      <c r="O25" s="398"/>
      <c r="P25" s="398"/>
      <c r="Q25" s="398"/>
      <c r="R25" s="398"/>
      <c r="S25" s="398"/>
      <c r="T25" s="398"/>
      <c r="U25" s="196"/>
      <c r="V25" s="27"/>
      <c r="W25" s="66"/>
      <c r="X25" s="194">
        <f>X23*U25</f>
        <v>0</v>
      </c>
      <c r="Y25" s="68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</row>
    <row r="26" spans="1:48" s="53" customFormat="1" ht="18.75" customHeight="1">
      <c r="A26" s="5"/>
      <c r="B26" s="5"/>
      <c r="C26" s="56"/>
      <c r="D26" s="56"/>
      <c r="E26" s="56"/>
      <c r="F26" s="56"/>
      <c r="G26" s="56"/>
      <c r="H26" s="56"/>
      <c r="I26" s="202"/>
      <c r="J26" s="56"/>
      <c r="K26" s="56"/>
      <c r="L26" s="56"/>
      <c r="M26" s="398" t="s">
        <v>89</v>
      </c>
      <c r="N26" s="398"/>
      <c r="O26" s="398"/>
      <c r="P26" s="398"/>
      <c r="Q26" s="398"/>
      <c r="R26" s="398"/>
      <c r="S26" s="398"/>
      <c r="T26" s="398"/>
      <c r="U26" s="197"/>
      <c r="V26" s="27"/>
      <c r="W26" s="66"/>
      <c r="X26" s="195">
        <f>-(X23+X25)*U26</f>
        <v>0</v>
      </c>
      <c r="Y26" s="70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</row>
    <row r="27" spans="1:48" s="53" customFormat="1" ht="8.25" customHeight="1" thickBot="1">
      <c r="A27" s="5"/>
      <c r="B27" s="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162"/>
      <c r="N27" s="162"/>
      <c r="O27" s="162"/>
      <c r="P27" s="162"/>
      <c r="Q27" s="162"/>
      <c r="R27" s="162"/>
      <c r="S27" s="162"/>
      <c r="T27" s="162"/>
      <c r="U27" s="198"/>
      <c r="V27" s="27"/>
      <c r="W27" s="66"/>
      <c r="X27" s="156"/>
      <c r="Y27" s="70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</row>
    <row r="28" spans="1:48" s="53" customFormat="1" ht="18.75" customHeight="1" thickBot="1">
      <c r="A28" s="1"/>
      <c r="B28" s="1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401" t="s">
        <v>91</v>
      </c>
      <c r="N28" s="401"/>
      <c r="O28" s="401"/>
      <c r="P28" s="401"/>
      <c r="Q28" s="401"/>
      <c r="R28" s="401"/>
      <c r="S28" s="401"/>
      <c r="T28" s="401"/>
      <c r="U28" s="65"/>
      <c r="V28" s="27"/>
      <c r="W28" s="66"/>
      <c r="X28" s="199">
        <f>X23+X25+X26</f>
        <v>0</v>
      </c>
      <c r="Y28" s="68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</row>
    <row r="29" spans="1:48" s="53" customFormat="1" ht="8.25" customHeight="1">
      <c r="A29" s="1"/>
      <c r="B29" s="1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163"/>
      <c r="N29" s="163"/>
      <c r="O29" s="163"/>
      <c r="P29" s="163"/>
      <c r="Q29" s="163"/>
      <c r="R29" s="163"/>
      <c r="S29" s="163"/>
      <c r="T29" s="163"/>
      <c r="U29" s="65"/>
      <c r="V29" s="27"/>
      <c r="W29" s="66"/>
      <c r="X29" s="182"/>
      <c r="Y29" s="68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</row>
    <row r="30" spans="1:48" s="53" customFormat="1" ht="18.75" customHeight="1">
      <c r="A30" s="1"/>
      <c r="B30" s="1"/>
      <c r="C30" s="56"/>
      <c r="D30" s="56"/>
      <c r="E30" s="56"/>
      <c r="F30" s="56"/>
      <c r="G30" s="56"/>
      <c r="H30" s="56"/>
      <c r="I30" s="56"/>
      <c r="J30" s="56"/>
      <c r="K30" s="5"/>
      <c r="L30" s="5"/>
      <c r="M30" s="398" t="s">
        <v>90</v>
      </c>
      <c r="N30" s="398"/>
      <c r="O30" s="398"/>
      <c r="P30" s="398"/>
      <c r="Q30" s="398"/>
      <c r="R30" s="398"/>
      <c r="S30" s="398"/>
      <c r="T30" s="398"/>
      <c r="U30" s="193"/>
      <c r="V30" s="27"/>
      <c r="W30" s="66"/>
      <c r="X30" s="67">
        <f>X28*U30</f>
        <v>0</v>
      </c>
      <c r="Y30" s="68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48" s="53" customFormat="1" ht="8.25" customHeight="1" thickBot="1">
      <c r="A31" s="1"/>
      <c r="B31" s="1"/>
      <c r="C31" s="56"/>
      <c r="D31" s="56"/>
      <c r="E31" s="56"/>
      <c r="F31" s="56"/>
      <c r="G31" s="56"/>
      <c r="H31" s="56"/>
      <c r="I31" s="56"/>
      <c r="J31" s="56"/>
      <c r="K31" s="5"/>
      <c r="L31" s="5"/>
      <c r="M31" s="162"/>
      <c r="N31" s="162"/>
      <c r="O31" s="162"/>
      <c r="P31" s="162"/>
      <c r="Q31" s="162"/>
      <c r="R31" s="162"/>
      <c r="S31" s="162"/>
      <c r="T31" s="162"/>
      <c r="U31" s="200"/>
      <c r="V31" s="27"/>
      <c r="W31" s="66"/>
      <c r="X31" s="156"/>
      <c r="Y31" s="68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</row>
    <row r="32" spans="1:48" s="53" customFormat="1" ht="38.25" customHeight="1" thickBot="1">
      <c r="A32" s="1"/>
      <c r="B32" s="1"/>
      <c r="C32" s="56"/>
      <c r="D32" s="56"/>
      <c r="E32" s="56"/>
      <c r="F32" s="56"/>
      <c r="G32" s="56"/>
      <c r="H32" s="56"/>
      <c r="I32" s="56"/>
      <c r="J32" s="56"/>
      <c r="K32" s="5"/>
      <c r="L32" s="5"/>
      <c r="M32" s="65"/>
      <c r="N32" s="400" t="s">
        <v>98</v>
      </c>
      <c r="O32" s="400"/>
      <c r="P32" s="400"/>
      <c r="Q32" s="400"/>
      <c r="R32" s="400"/>
      <c r="S32" s="400"/>
      <c r="T32" s="400"/>
      <c r="U32" s="400"/>
      <c r="V32" s="27"/>
      <c r="W32" s="66"/>
      <c r="X32" s="201">
        <f>X28+X30</f>
        <v>0</v>
      </c>
      <c r="Y32" s="68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</row>
    <row r="33" spans="1:31" s="4" customFormat="1" ht="10.5" customHeight="1">
      <c r="A33" s="1"/>
      <c r="B33" s="1"/>
      <c r="C33" s="168"/>
      <c r="D33" s="14"/>
      <c r="E33" s="14"/>
      <c r="F33" s="14"/>
      <c r="G33" s="14"/>
      <c r="H33" s="14"/>
      <c r="I33" s="14"/>
      <c r="J33" s="14"/>
      <c r="K33" s="5"/>
      <c r="L33" s="5"/>
      <c r="M33" s="68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5" customFormat="1" ht="18.75" customHeight="1">
      <c r="A34" s="1"/>
      <c r="B34" s="1"/>
      <c r="C34" s="6"/>
      <c r="D34" s="14"/>
      <c r="E34" s="14"/>
      <c r="F34" s="14"/>
      <c r="G34" s="14"/>
      <c r="H34" s="14"/>
      <c r="I34" s="14"/>
      <c r="J34" s="14"/>
      <c r="M34" s="27"/>
    </row>
  </sheetData>
  <mergeCells count="38">
    <mergeCell ref="N32:U32"/>
    <mergeCell ref="M25:T25"/>
    <mergeCell ref="M26:T26"/>
    <mergeCell ref="M28:T28"/>
    <mergeCell ref="A21:B21"/>
    <mergeCell ref="A17:B17"/>
    <mergeCell ref="A20:B20"/>
    <mergeCell ref="M30:T30"/>
    <mergeCell ref="R23:U23"/>
    <mergeCell ref="A15:B15"/>
    <mergeCell ref="A16:B16"/>
    <mergeCell ref="A18:B18"/>
    <mergeCell ref="A19:B19"/>
    <mergeCell ref="T12:U12"/>
    <mergeCell ref="W12:X12"/>
    <mergeCell ref="A14:B14"/>
    <mergeCell ref="T11:U11"/>
    <mergeCell ref="A12:C12"/>
    <mergeCell ref="D12:E12"/>
    <mergeCell ref="F12:G12"/>
    <mergeCell ref="H12:I12"/>
    <mergeCell ref="J12:K12"/>
    <mergeCell ref="L12:M12"/>
    <mergeCell ref="N12:O12"/>
    <mergeCell ref="P12:Q12"/>
    <mergeCell ref="R12:S12"/>
    <mergeCell ref="H11:I11"/>
    <mergeCell ref="J11:K11"/>
    <mergeCell ref="L11:M11"/>
    <mergeCell ref="A1:F1"/>
    <mergeCell ref="N11:O11"/>
    <mergeCell ref="P11:Q11"/>
    <mergeCell ref="R11:S11"/>
    <mergeCell ref="B7:E7"/>
    <mergeCell ref="A9:F9"/>
    <mergeCell ref="A11:B11"/>
    <mergeCell ref="D11:E11"/>
    <mergeCell ref="F11:G11"/>
  </mergeCells>
  <pageMargins left="0.5" right="0.31496062992125984" top="0.41" bottom="0.43307086614173229" header="0.31496062992125984" footer="0.19685039370078741"/>
  <pageSetup paperSize="8" scale="77" orientation="landscape" r:id="rId1"/>
  <headerFooter alignWithMargins="0">
    <oddFooter>&amp;LDossier d'offre – Annexe 4&amp;RPage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9"/>
  <sheetViews>
    <sheetView zoomScale="80" zoomScaleNormal="80" zoomScaleSheetLayoutView="25" workbookViewId="0">
      <selection activeCell="A7" sqref="A7:XFD7"/>
    </sheetView>
  </sheetViews>
  <sheetFormatPr baseColWidth="10" defaultRowHeight="12.75"/>
  <cols>
    <col min="1" max="1" width="32.140625" style="1" customWidth="1"/>
    <col min="2" max="2" width="32.28515625" style="1" customWidth="1"/>
    <col min="3" max="3" width="7" style="1" customWidth="1"/>
    <col min="4" max="4" width="9.7109375" style="1" customWidth="1"/>
    <col min="5" max="5" width="10.7109375" style="1" customWidth="1"/>
    <col min="6" max="6" width="9.7109375" style="1" customWidth="1"/>
    <col min="7" max="7" width="10.7109375" style="1" customWidth="1"/>
    <col min="8" max="8" width="9.7109375" style="1" customWidth="1"/>
    <col min="9" max="9" width="10.7109375" style="1" customWidth="1"/>
    <col min="10" max="10" width="9.7109375" style="1" customWidth="1"/>
    <col min="11" max="11" width="10.7109375" style="1" customWidth="1"/>
    <col min="12" max="12" width="9.7109375" style="1" customWidth="1"/>
    <col min="13" max="13" width="10.7109375" style="1" customWidth="1"/>
    <col min="14" max="14" width="9.7109375" style="1" customWidth="1"/>
    <col min="15" max="15" width="10.7109375" style="1" customWidth="1"/>
    <col min="16" max="16" width="9.7109375" style="1" customWidth="1"/>
    <col min="17" max="17" width="10.7109375" style="1" customWidth="1"/>
    <col min="18" max="18" width="9.7109375" style="1" customWidth="1"/>
    <col min="19" max="19" width="10.7109375" style="1" customWidth="1"/>
    <col min="20" max="20" width="9.7109375" style="1" customWidth="1"/>
    <col min="21" max="21" width="10.7109375" style="1" customWidth="1"/>
    <col min="22" max="22" width="1.28515625" style="1" customWidth="1"/>
    <col min="23" max="24" width="11.7109375" style="1" customWidth="1"/>
    <col min="25" max="16384" width="11.42578125" style="1"/>
  </cols>
  <sheetData>
    <row r="1" spans="1:48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7"/>
      <c r="AG1" s="17"/>
      <c r="AH1" s="18"/>
    </row>
    <row r="2" spans="1:48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8" t="s">
        <v>31</v>
      </c>
      <c r="Y2" s="23"/>
      <c r="Z2" s="23"/>
      <c r="AA2" s="23"/>
      <c r="AB2" s="23"/>
      <c r="AC2" s="23"/>
      <c r="AD2" s="23"/>
      <c r="AE2" s="23"/>
      <c r="AF2" s="23"/>
      <c r="AG2" s="23"/>
    </row>
    <row r="3" spans="1:48" s="19" customFormat="1" ht="9" customHeight="1">
      <c r="A3" s="13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3"/>
      <c r="Z3" s="23"/>
      <c r="AA3" s="23"/>
      <c r="AB3" s="23"/>
      <c r="AC3" s="23"/>
      <c r="AD3" s="23"/>
      <c r="AE3" s="23"/>
      <c r="AF3" s="23"/>
      <c r="AG3" s="23"/>
      <c r="AH3" s="18"/>
    </row>
    <row r="4" spans="1:48" ht="19.5" customHeight="1">
      <c r="A4" s="1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8"/>
      <c r="AG4" s="8"/>
      <c r="AH4" s="8"/>
    </row>
    <row r="5" spans="1:48" ht="38.25" customHeight="1">
      <c r="A5" s="16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G5" s="8"/>
      <c r="AH5" s="8"/>
    </row>
    <row r="6" spans="1:48" ht="38.25" customHeight="1" thickBot="1">
      <c r="A6" s="1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8"/>
      <c r="AG6" s="8"/>
      <c r="AH6" s="8"/>
    </row>
    <row r="7" spans="1:48" ht="18.75" thickBot="1">
      <c r="A7" s="12" t="s">
        <v>8</v>
      </c>
      <c r="B7" s="338"/>
      <c r="C7" s="339"/>
      <c r="D7" s="339"/>
      <c r="E7" s="340"/>
      <c r="F7" s="7"/>
      <c r="G7" s="7"/>
      <c r="H7" s="7"/>
      <c r="I7" s="7"/>
      <c r="J7" s="9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48" ht="38.25" customHeight="1">
      <c r="A8" s="12"/>
      <c r="B8" s="7"/>
      <c r="C8" s="7"/>
      <c r="D8" s="7"/>
      <c r="E8" s="7"/>
      <c r="F8" s="7"/>
      <c r="G8" s="7"/>
      <c r="H8" s="7"/>
      <c r="I8" s="7"/>
      <c r="J8" s="9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48" ht="23.25">
      <c r="A9" s="203" t="s">
        <v>15</v>
      </c>
      <c r="B9" s="204"/>
      <c r="C9" s="205"/>
      <c r="D9" s="205"/>
      <c r="E9" s="205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48" ht="45" customHeight="1">
      <c r="A10" s="404" t="s">
        <v>92</v>
      </c>
      <c r="B10" s="404"/>
      <c r="C10" s="404"/>
      <c r="D10" s="404"/>
      <c r="E10" s="404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48" s="2" customFormat="1" ht="21.75" customHeight="1">
      <c r="A11" s="10"/>
      <c r="B11" s="10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0"/>
      <c r="S11" s="10"/>
      <c r="T11" s="10"/>
      <c r="U11" s="10"/>
      <c r="V11" s="10"/>
      <c r="W11" s="10"/>
      <c r="X11" s="10"/>
    </row>
    <row r="12" spans="1:48" s="28" customFormat="1" ht="35.25" customHeight="1" thickBot="1">
      <c r="A12" s="246" t="s">
        <v>7</v>
      </c>
      <c r="B12" s="246"/>
      <c r="C12" s="25"/>
      <c r="D12" s="405" t="s">
        <v>0</v>
      </c>
      <c r="E12" s="405"/>
      <c r="F12" s="378" t="s">
        <v>1</v>
      </c>
      <c r="G12" s="379"/>
      <c r="H12" s="378" t="s">
        <v>2</v>
      </c>
      <c r="I12" s="379"/>
      <c r="J12" s="378" t="s">
        <v>3</v>
      </c>
      <c r="K12" s="379"/>
      <c r="L12" s="378" t="s">
        <v>4</v>
      </c>
      <c r="M12" s="379"/>
      <c r="N12" s="378" t="s">
        <v>5</v>
      </c>
      <c r="O12" s="379"/>
      <c r="P12" s="378" t="s">
        <v>6</v>
      </c>
      <c r="Q12" s="379"/>
      <c r="R12" s="380" t="s">
        <v>9</v>
      </c>
      <c r="S12" s="381"/>
      <c r="T12" s="380" t="s">
        <v>9</v>
      </c>
      <c r="U12" s="381"/>
      <c r="V12" s="26"/>
      <c r="W12" s="27"/>
      <c r="X12" s="27"/>
      <c r="Y12" s="71"/>
    </row>
    <row r="13" spans="1:48" s="30" customFormat="1" ht="24" customHeight="1" thickBot="1">
      <c r="A13" s="391" t="s">
        <v>13</v>
      </c>
      <c r="B13" s="391"/>
      <c r="C13" s="391"/>
      <c r="D13" s="406"/>
      <c r="E13" s="407"/>
      <c r="F13" s="408"/>
      <c r="G13" s="407"/>
      <c r="H13" s="408"/>
      <c r="I13" s="407"/>
      <c r="J13" s="408"/>
      <c r="K13" s="407"/>
      <c r="L13" s="408"/>
      <c r="M13" s="407"/>
      <c r="N13" s="408"/>
      <c r="O13" s="407"/>
      <c r="P13" s="408"/>
      <c r="Q13" s="407"/>
      <c r="R13" s="408"/>
      <c r="S13" s="407"/>
      <c r="T13" s="408"/>
      <c r="U13" s="413"/>
      <c r="V13" s="29"/>
      <c r="W13" s="387" t="s">
        <v>11</v>
      </c>
      <c r="X13" s="388"/>
      <c r="Y13" s="71"/>
    </row>
    <row r="14" spans="1:48" s="30" customFormat="1" ht="9" customHeight="1">
      <c r="A14" s="31"/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4"/>
      <c r="W14" s="35"/>
      <c r="X14" s="36"/>
      <c r="Y14" s="71"/>
    </row>
    <row r="15" spans="1:48" s="42" customFormat="1" ht="8.25" customHeight="1">
      <c r="A15" s="37"/>
      <c r="B15" s="38"/>
      <c r="C15" s="38"/>
      <c r="D15" s="39"/>
      <c r="E15" s="39"/>
      <c r="F15" s="39"/>
      <c r="G15" s="39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</row>
    <row r="16" spans="1:48" s="28" customFormat="1" ht="21" customHeight="1">
      <c r="A16" s="31"/>
      <c r="B16" s="31"/>
      <c r="C16" s="159"/>
      <c r="D16" s="160" t="s">
        <v>10</v>
      </c>
      <c r="E16" s="144" t="s">
        <v>12</v>
      </c>
      <c r="F16" s="160" t="s">
        <v>10</v>
      </c>
      <c r="G16" s="144" t="s">
        <v>12</v>
      </c>
      <c r="H16" s="160" t="s">
        <v>10</v>
      </c>
      <c r="I16" s="144" t="s">
        <v>12</v>
      </c>
      <c r="J16" s="160" t="s">
        <v>10</v>
      </c>
      <c r="K16" s="144" t="s">
        <v>12</v>
      </c>
      <c r="L16" s="160" t="s">
        <v>10</v>
      </c>
      <c r="M16" s="144" t="s">
        <v>12</v>
      </c>
      <c r="N16" s="160" t="s">
        <v>10</v>
      </c>
      <c r="O16" s="144" t="s">
        <v>12</v>
      </c>
      <c r="P16" s="160" t="s">
        <v>10</v>
      </c>
      <c r="Q16" s="144" t="s">
        <v>12</v>
      </c>
      <c r="R16" s="160" t="s">
        <v>10</v>
      </c>
      <c r="S16" s="144" t="s">
        <v>12</v>
      </c>
      <c r="T16" s="160" t="s">
        <v>10</v>
      </c>
      <c r="U16" s="144" t="s">
        <v>12</v>
      </c>
      <c r="V16" s="43"/>
      <c r="W16" s="161" t="s">
        <v>14</v>
      </c>
      <c r="X16" s="145" t="s">
        <v>12</v>
      </c>
      <c r="Y16" s="72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</row>
    <row r="17" spans="1:48" s="53" customFormat="1" ht="19.5" customHeight="1">
      <c r="A17" s="409"/>
      <c r="B17" s="410"/>
      <c r="C17" s="45"/>
      <c r="D17" s="46"/>
      <c r="E17" s="48">
        <f>D17*D$13</f>
        <v>0</v>
      </c>
      <c r="F17" s="46"/>
      <c r="G17" s="48">
        <f>F17*F$13</f>
        <v>0</v>
      </c>
      <c r="H17" s="46"/>
      <c r="I17" s="48">
        <f>H17*H$13</f>
        <v>0</v>
      </c>
      <c r="J17" s="46"/>
      <c r="K17" s="48">
        <f>J17*J$13</f>
        <v>0</v>
      </c>
      <c r="L17" s="46"/>
      <c r="M17" s="48">
        <f>L17*L$13</f>
        <v>0</v>
      </c>
      <c r="N17" s="46"/>
      <c r="O17" s="48">
        <f>N17*N$13</f>
        <v>0</v>
      </c>
      <c r="P17" s="46"/>
      <c r="Q17" s="48">
        <f>P17*P$13</f>
        <v>0</v>
      </c>
      <c r="R17" s="49"/>
      <c r="S17" s="48">
        <f>R17*R$13</f>
        <v>0</v>
      </c>
      <c r="T17" s="49"/>
      <c r="U17" s="48">
        <f>T17*T$13</f>
        <v>0</v>
      </c>
      <c r="V17" s="50"/>
      <c r="W17" s="54">
        <f t="shared" ref="W17:W28" si="0">SUM(D17,F17,H17,J17,L17,N17,P17,R17,T17)</f>
        <v>0</v>
      </c>
      <c r="X17" s="51">
        <f t="shared" ref="X17:X28" si="1">SUM(E17,G17,I17,K17,M17,O17,Q17,S17,U17)</f>
        <v>0</v>
      </c>
      <c r="Y17" s="68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</row>
    <row r="18" spans="1:48" s="53" customFormat="1" ht="19.5" customHeight="1">
      <c r="A18" s="411"/>
      <c r="B18" s="412"/>
      <c r="C18" s="45"/>
      <c r="D18" s="46"/>
      <c r="E18" s="48">
        <f t="shared" ref="E18:E28" si="2">D18*D$13</f>
        <v>0</v>
      </c>
      <c r="F18" s="46"/>
      <c r="G18" s="48">
        <f t="shared" ref="G18:G28" si="3">F18*F$13</f>
        <v>0</v>
      </c>
      <c r="H18" s="46"/>
      <c r="I18" s="48">
        <f t="shared" ref="I18:I28" si="4">H18*H$13</f>
        <v>0</v>
      </c>
      <c r="J18" s="46"/>
      <c r="K18" s="48">
        <f t="shared" ref="K18:K28" si="5">J18*J$13</f>
        <v>0</v>
      </c>
      <c r="L18" s="46"/>
      <c r="M18" s="48">
        <f t="shared" ref="M18:M28" si="6">L18*L$13</f>
        <v>0</v>
      </c>
      <c r="N18" s="46"/>
      <c r="O18" s="48">
        <f t="shared" ref="O18:O28" si="7">N18*N$13</f>
        <v>0</v>
      </c>
      <c r="P18" s="46"/>
      <c r="Q18" s="48">
        <f t="shared" ref="Q18:Q28" si="8">P18*P$13</f>
        <v>0</v>
      </c>
      <c r="R18" s="49"/>
      <c r="S18" s="48">
        <f t="shared" ref="S18:S28" si="9">R18*R$13</f>
        <v>0</v>
      </c>
      <c r="T18" s="49"/>
      <c r="U18" s="48">
        <f t="shared" ref="U18:U28" si="10">T18*T$13</f>
        <v>0</v>
      </c>
      <c r="V18" s="50"/>
      <c r="W18" s="54">
        <f t="shared" si="0"/>
        <v>0</v>
      </c>
      <c r="X18" s="51">
        <f t="shared" si="1"/>
        <v>0</v>
      </c>
      <c r="Y18" s="68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</row>
    <row r="19" spans="1:48" s="53" customFormat="1" ht="19.5" customHeight="1">
      <c r="A19" s="411"/>
      <c r="B19" s="412"/>
      <c r="C19" s="45"/>
      <c r="D19" s="55"/>
      <c r="E19" s="48">
        <f t="shared" si="2"/>
        <v>0</v>
      </c>
      <c r="F19" s="55"/>
      <c r="G19" s="48">
        <f t="shared" si="3"/>
        <v>0</v>
      </c>
      <c r="H19" s="55"/>
      <c r="I19" s="48">
        <f t="shared" si="4"/>
        <v>0</v>
      </c>
      <c r="J19" s="55"/>
      <c r="K19" s="48">
        <f t="shared" si="5"/>
        <v>0</v>
      </c>
      <c r="L19" s="55"/>
      <c r="M19" s="48">
        <f t="shared" si="6"/>
        <v>0</v>
      </c>
      <c r="N19" s="55"/>
      <c r="O19" s="48">
        <f t="shared" si="7"/>
        <v>0</v>
      </c>
      <c r="P19" s="55"/>
      <c r="Q19" s="48">
        <f t="shared" si="8"/>
        <v>0</v>
      </c>
      <c r="R19" s="49"/>
      <c r="S19" s="48">
        <f t="shared" si="9"/>
        <v>0</v>
      </c>
      <c r="T19" s="49"/>
      <c r="U19" s="48">
        <f t="shared" si="10"/>
        <v>0</v>
      </c>
      <c r="V19" s="50"/>
      <c r="W19" s="54">
        <f t="shared" si="0"/>
        <v>0</v>
      </c>
      <c r="X19" s="51">
        <f t="shared" si="1"/>
        <v>0</v>
      </c>
      <c r="Y19" s="68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</row>
    <row r="20" spans="1:48" s="53" customFormat="1" ht="19.5" customHeight="1">
      <c r="A20" s="411"/>
      <c r="B20" s="412"/>
      <c r="C20" s="56"/>
      <c r="D20" s="46"/>
      <c r="E20" s="48">
        <f t="shared" si="2"/>
        <v>0</v>
      </c>
      <c r="F20" s="46"/>
      <c r="G20" s="48">
        <f t="shared" si="3"/>
        <v>0</v>
      </c>
      <c r="H20" s="46"/>
      <c r="I20" s="48">
        <f t="shared" si="4"/>
        <v>0</v>
      </c>
      <c r="J20" s="46"/>
      <c r="K20" s="48">
        <f t="shared" si="5"/>
        <v>0</v>
      </c>
      <c r="L20" s="46"/>
      <c r="M20" s="48">
        <f t="shared" si="6"/>
        <v>0</v>
      </c>
      <c r="N20" s="46"/>
      <c r="O20" s="48">
        <f t="shared" si="7"/>
        <v>0</v>
      </c>
      <c r="P20" s="46"/>
      <c r="Q20" s="48">
        <f t="shared" si="8"/>
        <v>0</v>
      </c>
      <c r="R20" s="57"/>
      <c r="S20" s="48">
        <f t="shared" si="9"/>
        <v>0</v>
      </c>
      <c r="T20" s="57"/>
      <c r="U20" s="48">
        <f t="shared" si="10"/>
        <v>0</v>
      </c>
      <c r="V20" s="50"/>
      <c r="W20" s="58">
        <f t="shared" si="0"/>
        <v>0</v>
      </c>
      <c r="X20" s="51">
        <f t="shared" si="1"/>
        <v>0</v>
      </c>
      <c r="Y20" s="68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</row>
    <row r="21" spans="1:48" s="53" customFormat="1" ht="19.5" customHeight="1">
      <c r="A21" s="411"/>
      <c r="B21" s="412"/>
      <c r="C21" s="45"/>
      <c r="D21" s="59"/>
      <c r="E21" s="48">
        <f t="shared" si="2"/>
        <v>0</v>
      </c>
      <c r="F21" s="59"/>
      <c r="G21" s="48">
        <f t="shared" si="3"/>
        <v>0</v>
      </c>
      <c r="H21" s="59"/>
      <c r="I21" s="48">
        <f t="shared" si="4"/>
        <v>0</v>
      </c>
      <c r="J21" s="59"/>
      <c r="K21" s="48">
        <f t="shared" si="5"/>
        <v>0</v>
      </c>
      <c r="L21" s="59"/>
      <c r="M21" s="48">
        <f t="shared" si="6"/>
        <v>0</v>
      </c>
      <c r="N21" s="59"/>
      <c r="O21" s="48">
        <f t="shared" si="7"/>
        <v>0</v>
      </c>
      <c r="P21" s="59"/>
      <c r="Q21" s="48">
        <f t="shared" si="8"/>
        <v>0</v>
      </c>
      <c r="R21" s="46"/>
      <c r="S21" s="48">
        <f t="shared" si="9"/>
        <v>0</v>
      </c>
      <c r="T21" s="49"/>
      <c r="U21" s="48">
        <f t="shared" si="10"/>
        <v>0</v>
      </c>
      <c r="V21" s="50"/>
      <c r="W21" s="60">
        <f t="shared" si="0"/>
        <v>0</v>
      </c>
      <c r="X21" s="51">
        <f t="shared" si="1"/>
        <v>0</v>
      </c>
      <c r="Y21" s="68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</row>
    <row r="22" spans="1:48" s="53" customFormat="1" ht="19.5" customHeight="1">
      <c r="A22" s="411"/>
      <c r="B22" s="412"/>
      <c r="C22" s="45"/>
      <c r="D22" s="46"/>
      <c r="E22" s="48">
        <f t="shared" si="2"/>
        <v>0</v>
      </c>
      <c r="F22" s="46"/>
      <c r="G22" s="48">
        <f t="shared" si="3"/>
        <v>0</v>
      </c>
      <c r="H22" s="46"/>
      <c r="I22" s="48">
        <f t="shared" si="4"/>
        <v>0</v>
      </c>
      <c r="J22" s="46"/>
      <c r="K22" s="48">
        <f t="shared" si="5"/>
        <v>0</v>
      </c>
      <c r="L22" s="46"/>
      <c r="M22" s="48">
        <f t="shared" si="6"/>
        <v>0</v>
      </c>
      <c r="N22" s="46"/>
      <c r="O22" s="48">
        <f t="shared" si="7"/>
        <v>0</v>
      </c>
      <c r="P22" s="46"/>
      <c r="Q22" s="48">
        <f t="shared" si="8"/>
        <v>0</v>
      </c>
      <c r="R22" s="46"/>
      <c r="S22" s="48">
        <f t="shared" si="9"/>
        <v>0</v>
      </c>
      <c r="T22" s="49"/>
      <c r="U22" s="48">
        <f t="shared" si="10"/>
        <v>0</v>
      </c>
      <c r="V22" s="50"/>
      <c r="W22" s="60">
        <f t="shared" si="0"/>
        <v>0</v>
      </c>
      <c r="X22" s="51">
        <f t="shared" si="1"/>
        <v>0</v>
      </c>
      <c r="Y22" s="68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</row>
    <row r="23" spans="1:48" s="53" customFormat="1" ht="19.5" customHeight="1">
      <c r="A23" s="414"/>
      <c r="B23" s="415"/>
      <c r="C23" s="45"/>
      <c r="D23" s="46"/>
      <c r="E23" s="48">
        <f t="shared" si="2"/>
        <v>0</v>
      </c>
      <c r="F23" s="46"/>
      <c r="G23" s="48">
        <f t="shared" si="3"/>
        <v>0</v>
      </c>
      <c r="H23" s="46"/>
      <c r="I23" s="48">
        <f t="shared" si="4"/>
        <v>0</v>
      </c>
      <c r="J23" s="46"/>
      <c r="K23" s="48">
        <f t="shared" si="5"/>
        <v>0</v>
      </c>
      <c r="L23" s="46"/>
      <c r="M23" s="48">
        <f t="shared" si="6"/>
        <v>0</v>
      </c>
      <c r="N23" s="46"/>
      <c r="O23" s="48">
        <f t="shared" si="7"/>
        <v>0</v>
      </c>
      <c r="P23" s="46"/>
      <c r="Q23" s="48">
        <f t="shared" si="8"/>
        <v>0</v>
      </c>
      <c r="R23" s="46"/>
      <c r="S23" s="48">
        <f t="shared" si="9"/>
        <v>0</v>
      </c>
      <c r="T23" s="49"/>
      <c r="U23" s="48">
        <f t="shared" si="10"/>
        <v>0</v>
      </c>
      <c r="V23" s="50"/>
      <c r="W23" s="60">
        <f t="shared" si="0"/>
        <v>0</v>
      </c>
      <c r="X23" s="51">
        <f t="shared" si="1"/>
        <v>0</v>
      </c>
      <c r="Y23" s="68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</row>
    <row r="24" spans="1:48" s="53" customFormat="1" ht="19.5" customHeight="1">
      <c r="A24" s="414"/>
      <c r="B24" s="415"/>
      <c r="C24" s="45"/>
      <c r="D24" s="46"/>
      <c r="E24" s="48">
        <f t="shared" si="2"/>
        <v>0</v>
      </c>
      <c r="F24" s="46"/>
      <c r="G24" s="48">
        <f t="shared" si="3"/>
        <v>0</v>
      </c>
      <c r="H24" s="46"/>
      <c r="I24" s="48">
        <f t="shared" si="4"/>
        <v>0</v>
      </c>
      <c r="J24" s="46"/>
      <c r="K24" s="48">
        <f t="shared" si="5"/>
        <v>0</v>
      </c>
      <c r="L24" s="46"/>
      <c r="M24" s="48">
        <f t="shared" si="6"/>
        <v>0</v>
      </c>
      <c r="N24" s="46"/>
      <c r="O24" s="48">
        <f t="shared" si="7"/>
        <v>0</v>
      </c>
      <c r="P24" s="46"/>
      <c r="Q24" s="48">
        <f t="shared" si="8"/>
        <v>0</v>
      </c>
      <c r="R24" s="46"/>
      <c r="S24" s="48">
        <f t="shared" si="9"/>
        <v>0</v>
      </c>
      <c r="T24" s="49"/>
      <c r="U24" s="48">
        <f t="shared" si="10"/>
        <v>0</v>
      </c>
      <c r="V24" s="50"/>
      <c r="W24" s="60">
        <f t="shared" si="0"/>
        <v>0</v>
      </c>
      <c r="X24" s="51">
        <f t="shared" si="1"/>
        <v>0</v>
      </c>
      <c r="Y24" s="68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</row>
    <row r="25" spans="1:48" s="53" customFormat="1" ht="19.5" customHeight="1">
      <c r="A25" s="414"/>
      <c r="B25" s="415"/>
      <c r="C25" s="45"/>
      <c r="D25" s="46"/>
      <c r="E25" s="48">
        <f t="shared" si="2"/>
        <v>0</v>
      </c>
      <c r="F25" s="46"/>
      <c r="G25" s="48">
        <f t="shared" si="3"/>
        <v>0</v>
      </c>
      <c r="H25" s="46"/>
      <c r="I25" s="48">
        <f t="shared" si="4"/>
        <v>0</v>
      </c>
      <c r="J25" s="46"/>
      <c r="K25" s="48">
        <f t="shared" si="5"/>
        <v>0</v>
      </c>
      <c r="L25" s="46"/>
      <c r="M25" s="48">
        <f t="shared" si="6"/>
        <v>0</v>
      </c>
      <c r="N25" s="46"/>
      <c r="O25" s="48">
        <f t="shared" si="7"/>
        <v>0</v>
      </c>
      <c r="P25" s="46"/>
      <c r="Q25" s="48">
        <f t="shared" si="8"/>
        <v>0</v>
      </c>
      <c r="R25" s="46"/>
      <c r="S25" s="48">
        <f t="shared" si="9"/>
        <v>0</v>
      </c>
      <c r="T25" s="49"/>
      <c r="U25" s="48">
        <f t="shared" si="10"/>
        <v>0</v>
      </c>
      <c r="V25" s="50"/>
      <c r="W25" s="60">
        <f t="shared" si="0"/>
        <v>0</v>
      </c>
      <c r="X25" s="51">
        <f t="shared" si="1"/>
        <v>0</v>
      </c>
      <c r="Y25" s="68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</row>
    <row r="26" spans="1:48" s="53" customFormat="1" ht="19.5" customHeight="1">
      <c r="A26" s="411"/>
      <c r="B26" s="412"/>
      <c r="C26" s="45"/>
      <c r="D26" s="46"/>
      <c r="E26" s="48">
        <f t="shared" si="2"/>
        <v>0</v>
      </c>
      <c r="F26" s="46"/>
      <c r="G26" s="48">
        <f t="shared" si="3"/>
        <v>0</v>
      </c>
      <c r="H26" s="46"/>
      <c r="I26" s="48">
        <f t="shared" si="4"/>
        <v>0</v>
      </c>
      <c r="J26" s="46"/>
      <c r="K26" s="48">
        <f t="shared" si="5"/>
        <v>0</v>
      </c>
      <c r="L26" s="46"/>
      <c r="M26" s="48">
        <f t="shared" si="6"/>
        <v>0</v>
      </c>
      <c r="N26" s="46"/>
      <c r="O26" s="48">
        <f t="shared" si="7"/>
        <v>0</v>
      </c>
      <c r="P26" s="46"/>
      <c r="Q26" s="48">
        <f t="shared" si="8"/>
        <v>0</v>
      </c>
      <c r="R26" s="46"/>
      <c r="S26" s="48">
        <f t="shared" si="9"/>
        <v>0</v>
      </c>
      <c r="T26" s="49"/>
      <c r="U26" s="48">
        <f t="shared" si="10"/>
        <v>0</v>
      </c>
      <c r="V26" s="50"/>
      <c r="W26" s="60">
        <f t="shared" si="0"/>
        <v>0</v>
      </c>
      <c r="X26" s="51">
        <f t="shared" si="1"/>
        <v>0</v>
      </c>
      <c r="Y26" s="68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</row>
    <row r="27" spans="1:48" s="53" customFormat="1" ht="19.5" customHeight="1">
      <c r="A27" s="414"/>
      <c r="B27" s="415"/>
      <c r="C27" s="45"/>
      <c r="D27" s="55"/>
      <c r="E27" s="48">
        <f t="shared" si="2"/>
        <v>0</v>
      </c>
      <c r="F27" s="55"/>
      <c r="G27" s="48">
        <f t="shared" si="3"/>
        <v>0</v>
      </c>
      <c r="H27" s="55"/>
      <c r="I27" s="48">
        <f t="shared" si="4"/>
        <v>0</v>
      </c>
      <c r="J27" s="55"/>
      <c r="K27" s="48">
        <f t="shared" si="5"/>
        <v>0</v>
      </c>
      <c r="L27" s="55"/>
      <c r="M27" s="48">
        <f t="shared" si="6"/>
        <v>0</v>
      </c>
      <c r="N27" s="55"/>
      <c r="O27" s="48">
        <f t="shared" si="7"/>
        <v>0</v>
      </c>
      <c r="P27" s="55"/>
      <c r="Q27" s="48">
        <f t="shared" si="8"/>
        <v>0</v>
      </c>
      <c r="R27" s="55"/>
      <c r="S27" s="48">
        <f t="shared" si="9"/>
        <v>0</v>
      </c>
      <c r="T27" s="49"/>
      <c r="U27" s="48">
        <f t="shared" si="10"/>
        <v>0</v>
      </c>
      <c r="V27" s="50"/>
      <c r="W27" s="60">
        <f t="shared" si="0"/>
        <v>0</v>
      </c>
      <c r="X27" s="51">
        <f t="shared" si="1"/>
        <v>0</v>
      </c>
      <c r="Y27" s="68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</row>
    <row r="28" spans="1:48" s="53" customFormat="1" ht="19.5" customHeight="1" thickBot="1">
      <c r="A28" s="416"/>
      <c r="B28" s="417"/>
      <c r="C28" s="45"/>
      <c r="D28" s="61"/>
      <c r="E28" s="63">
        <f t="shared" si="2"/>
        <v>0</v>
      </c>
      <c r="F28" s="61"/>
      <c r="G28" s="63">
        <f t="shared" si="3"/>
        <v>0</v>
      </c>
      <c r="H28" s="61"/>
      <c r="I28" s="63">
        <f t="shared" si="4"/>
        <v>0</v>
      </c>
      <c r="J28" s="61"/>
      <c r="K28" s="63">
        <f t="shared" si="5"/>
        <v>0</v>
      </c>
      <c r="L28" s="61"/>
      <c r="M28" s="63">
        <f t="shared" si="6"/>
        <v>0</v>
      </c>
      <c r="N28" s="61"/>
      <c r="O28" s="63">
        <f t="shared" si="7"/>
        <v>0</v>
      </c>
      <c r="P28" s="61"/>
      <c r="Q28" s="63">
        <f t="shared" si="8"/>
        <v>0</v>
      </c>
      <c r="R28" s="61"/>
      <c r="S28" s="63">
        <f t="shared" si="9"/>
        <v>0</v>
      </c>
      <c r="T28" s="64"/>
      <c r="U28" s="63">
        <f t="shared" si="10"/>
        <v>0</v>
      </c>
      <c r="V28" s="50"/>
      <c r="W28" s="157">
        <f t="shared" si="0"/>
        <v>0</v>
      </c>
      <c r="X28" s="158">
        <f t="shared" si="1"/>
        <v>0</v>
      </c>
      <c r="Y28" s="68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</row>
    <row r="29" spans="1:48" s="53" customFormat="1" ht="7.5" customHeight="1" thickBot="1">
      <c r="A29" s="154"/>
      <c r="B29" s="154"/>
      <c r="C29" s="45"/>
      <c r="D29" s="191"/>
      <c r="E29" s="50"/>
      <c r="F29" s="191"/>
      <c r="G29" s="50"/>
      <c r="H29" s="191"/>
      <c r="I29" s="50"/>
      <c r="J29" s="191"/>
      <c r="K29" s="50"/>
      <c r="L29" s="191"/>
      <c r="M29" s="50"/>
      <c r="N29" s="191"/>
      <c r="O29" s="50"/>
      <c r="P29" s="191"/>
      <c r="Q29" s="50"/>
      <c r="R29" s="191"/>
      <c r="S29" s="50"/>
      <c r="T29" s="192"/>
      <c r="U29" s="50"/>
      <c r="V29" s="50"/>
      <c r="W29" s="179"/>
      <c r="X29" s="180"/>
      <c r="Y29" s="68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</row>
    <row r="30" spans="1:48" s="53" customFormat="1" ht="18.75" customHeight="1" thickBo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65"/>
      <c r="N30" s="65"/>
      <c r="O30" s="65"/>
      <c r="P30" s="65"/>
      <c r="Q30" s="65"/>
      <c r="R30" s="399" t="s">
        <v>79</v>
      </c>
      <c r="S30" s="399"/>
      <c r="T30" s="399"/>
      <c r="U30" s="399"/>
      <c r="V30" s="45"/>
      <c r="W30" s="189">
        <f>SUM(W17:W28)</f>
        <v>0</v>
      </c>
      <c r="X30" s="190">
        <f>SUM(X17:X28)</f>
        <v>0</v>
      </c>
      <c r="Y30" s="68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</row>
    <row r="31" spans="1:48" s="53" customFormat="1" ht="8.2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65"/>
      <c r="V31" s="45"/>
      <c r="W31" s="181"/>
      <c r="X31" s="182"/>
      <c r="Y31" s="68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</row>
    <row r="32" spans="1:48" s="53" customFormat="1" ht="18.75" customHeight="1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398" t="s">
        <v>88</v>
      </c>
      <c r="N32" s="398"/>
      <c r="O32" s="398"/>
      <c r="P32" s="398"/>
      <c r="Q32" s="398"/>
      <c r="R32" s="398"/>
      <c r="S32" s="398"/>
      <c r="T32" s="398"/>
      <c r="U32" s="196"/>
      <c r="V32" s="27"/>
      <c r="W32" s="66"/>
      <c r="X32" s="194">
        <f>X30*U32</f>
        <v>0</v>
      </c>
      <c r="Y32" s="68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</row>
    <row r="33" spans="1:48" s="53" customFormat="1" ht="18.75" customHeight="1">
      <c r="A33" s="5"/>
      <c r="B33" s="5"/>
      <c r="C33" s="56"/>
      <c r="D33" s="56"/>
      <c r="E33" s="56"/>
      <c r="F33" s="56"/>
      <c r="G33" s="56"/>
      <c r="H33" s="56"/>
      <c r="I33" s="202"/>
      <c r="J33" s="56"/>
      <c r="K33" s="56"/>
      <c r="L33" s="56"/>
      <c r="M33" s="398" t="s">
        <v>89</v>
      </c>
      <c r="N33" s="398"/>
      <c r="O33" s="398"/>
      <c r="P33" s="398"/>
      <c r="Q33" s="398"/>
      <c r="R33" s="398"/>
      <c r="S33" s="398"/>
      <c r="T33" s="398"/>
      <c r="U33" s="197"/>
      <c r="V33" s="27"/>
      <c r="W33" s="66"/>
      <c r="X33" s="195">
        <f>-(X30+X32)*U33</f>
        <v>0</v>
      </c>
      <c r="Y33" s="70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</row>
    <row r="34" spans="1:48" s="53" customFormat="1" ht="8.25" customHeight="1" thickBot="1">
      <c r="A34" s="5"/>
      <c r="B34" s="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162"/>
      <c r="N34" s="162"/>
      <c r="O34" s="162"/>
      <c r="P34" s="162"/>
      <c r="Q34" s="162"/>
      <c r="R34" s="162"/>
      <c r="S34" s="162"/>
      <c r="T34" s="162"/>
      <c r="U34" s="198"/>
      <c r="V34" s="27"/>
      <c r="W34" s="66"/>
      <c r="X34" s="156"/>
      <c r="Y34" s="70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</row>
    <row r="35" spans="1:48" s="53" customFormat="1" ht="18.75" customHeight="1" thickBot="1">
      <c r="A35" s="1"/>
      <c r="B35" s="1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401" t="s">
        <v>91</v>
      </c>
      <c r="N35" s="401"/>
      <c r="O35" s="401"/>
      <c r="P35" s="401"/>
      <c r="Q35" s="401"/>
      <c r="R35" s="401"/>
      <c r="S35" s="401"/>
      <c r="T35" s="401"/>
      <c r="U35" s="65"/>
      <c r="V35" s="27"/>
      <c r="W35" s="66"/>
      <c r="X35" s="199">
        <f>X30+X32+X33</f>
        <v>0</v>
      </c>
      <c r="Y35" s="68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</row>
    <row r="36" spans="1:48" s="53" customFormat="1" ht="8.25" customHeight="1">
      <c r="A36" s="1"/>
      <c r="B36" s="1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163"/>
      <c r="N36" s="163"/>
      <c r="O36" s="163"/>
      <c r="P36" s="163"/>
      <c r="Q36" s="163"/>
      <c r="R36" s="163"/>
      <c r="S36" s="163"/>
      <c r="T36" s="163"/>
      <c r="U36" s="65"/>
      <c r="V36" s="27"/>
      <c r="W36" s="66"/>
      <c r="X36" s="182"/>
      <c r="Y36" s="68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</row>
    <row r="37" spans="1:48" s="53" customFormat="1" ht="18.75" customHeight="1">
      <c r="A37" s="1"/>
      <c r="B37" s="1"/>
      <c r="C37" s="56"/>
      <c r="D37" s="56"/>
      <c r="E37" s="56"/>
      <c r="F37" s="56"/>
      <c r="G37" s="56"/>
      <c r="H37" s="56"/>
      <c r="I37" s="56"/>
      <c r="J37" s="56"/>
      <c r="K37" s="5"/>
      <c r="L37" s="5"/>
      <c r="M37" s="398" t="s">
        <v>90</v>
      </c>
      <c r="N37" s="398"/>
      <c r="O37" s="398"/>
      <c r="P37" s="398"/>
      <c r="Q37" s="398"/>
      <c r="R37" s="398"/>
      <c r="S37" s="398"/>
      <c r="T37" s="398"/>
      <c r="U37" s="193"/>
      <c r="V37" s="27"/>
      <c r="W37" s="66"/>
      <c r="X37" s="67">
        <f>X35*U37</f>
        <v>0</v>
      </c>
      <c r="Y37" s="68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</row>
    <row r="38" spans="1:48" s="53" customFormat="1" ht="8.25" customHeight="1" thickBot="1">
      <c r="A38" s="1"/>
      <c r="B38" s="1"/>
      <c r="C38" s="56"/>
      <c r="D38" s="56"/>
      <c r="E38" s="56"/>
      <c r="F38" s="56"/>
      <c r="G38" s="56"/>
      <c r="H38" s="56"/>
      <c r="I38" s="56"/>
      <c r="J38" s="56"/>
      <c r="K38" s="5"/>
      <c r="L38" s="5"/>
      <c r="M38" s="162"/>
      <c r="N38" s="162"/>
      <c r="O38" s="162"/>
      <c r="P38" s="162"/>
      <c r="Q38" s="162"/>
      <c r="R38" s="162"/>
      <c r="S38" s="162"/>
      <c r="T38" s="162"/>
      <c r="U38" s="200"/>
      <c r="V38" s="27"/>
      <c r="W38" s="66"/>
      <c r="X38" s="156"/>
      <c r="Y38" s="68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</row>
    <row r="39" spans="1:48" s="53" customFormat="1" ht="38.25" customHeight="1" thickBot="1">
      <c r="A39" s="1"/>
      <c r="B39" s="1"/>
      <c r="C39" s="56"/>
      <c r="D39" s="56"/>
      <c r="E39" s="56"/>
      <c r="F39" s="56"/>
      <c r="G39" s="56"/>
      <c r="H39" s="56"/>
      <c r="I39" s="56"/>
      <c r="J39" s="56"/>
      <c r="K39" s="5"/>
      <c r="L39" s="5"/>
      <c r="M39" s="65"/>
      <c r="N39" s="400" t="s">
        <v>99</v>
      </c>
      <c r="O39" s="400"/>
      <c r="P39" s="400"/>
      <c r="Q39" s="400"/>
      <c r="R39" s="400"/>
      <c r="S39" s="400"/>
      <c r="T39" s="400"/>
      <c r="U39" s="400"/>
      <c r="V39" s="27"/>
      <c r="W39" s="66"/>
      <c r="X39" s="201">
        <f>X35+X37</f>
        <v>0</v>
      </c>
      <c r="Y39" s="68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</row>
  </sheetData>
  <mergeCells count="42">
    <mergeCell ref="N39:U39"/>
    <mergeCell ref="A27:B27"/>
    <mergeCell ref="A28:B28"/>
    <mergeCell ref="A21:B21"/>
    <mergeCell ref="A22:B22"/>
    <mergeCell ref="A23:B23"/>
    <mergeCell ref="A24:B24"/>
    <mergeCell ref="A25:B25"/>
    <mergeCell ref="A26:B26"/>
    <mergeCell ref="R30:U30"/>
    <mergeCell ref="M32:T32"/>
    <mergeCell ref="M33:T33"/>
    <mergeCell ref="M35:T35"/>
    <mergeCell ref="M37:T37"/>
    <mergeCell ref="A17:B17"/>
    <mergeCell ref="A18:B18"/>
    <mergeCell ref="A19:B19"/>
    <mergeCell ref="A20:B20"/>
    <mergeCell ref="T13:U13"/>
    <mergeCell ref="W13:X13"/>
    <mergeCell ref="T12:U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H12:I12"/>
    <mergeCell ref="J12:K12"/>
    <mergeCell ref="L12:M12"/>
    <mergeCell ref="N12:O12"/>
    <mergeCell ref="P12:Q12"/>
    <mergeCell ref="A1:F1"/>
    <mergeCell ref="R12:S12"/>
    <mergeCell ref="B7:E7"/>
    <mergeCell ref="A10:E10"/>
    <mergeCell ref="A12:B12"/>
    <mergeCell ref="D12:E12"/>
    <mergeCell ref="F12:G12"/>
  </mergeCells>
  <pageMargins left="0.51181102362204722" right="0.31496062992125984" top="0.39370078740157483" bottom="0.43307086614173229" header="0.31496062992125984" footer="0.19685039370078741"/>
  <pageSetup paperSize="8" scale="73" orientation="landscape" r:id="rId1"/>
  <headerFooter alignWithMargins="0">
    <oddFooter>&amp;LDossier d'offre – Annexe 5&amp;RPage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8"/>
  <sheetViews>
    <sheetView zoomScale="80" zoomScaleNormal="80" workbookViewId="0">
      <selection activeCell="X6" sqref="X6"/>
    </sheetView>
  </sheetViews>
  <sheetFormatPr baseColWidth="10" defaultRowHeight="12.75"/>
  <cols>
    <col min="1" max="1" width="15" customWidth="1"/>
  </cols>
  <sheetData>
    <row r="1" spans="1:22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22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23"/>
      <c r="K2" s="12"/>
      <c r="L2" s="12"/>
      <c r="M2" s="12"/>
      <c r="N2" s="12"/>
      <c r="O2" s="12"/>
      <c r="P2" s="12"/>
      <c r="Q2" s="23"/>
      <c r="V2" s="18" t="s">
        <v>103</v>
      </c>
    </row>
    <row r="3" spans="1:22" s="19" customFormat="1" ht="9" customHeight="1">
      <c r="A3" s="13"/>
      <c r="B3" s="13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4"/>
      <c r="R3" s="24"/>
      <c r="S3" s="24"/>
      <c r="T3" s="24"/>
      <c r="U3" s="24"/>
      <c r="V3" s="24"/>
    </row>
    <row r="4" spans="1:22" s="1" customFormat="1" ht="19.5" customHeight="1">
      <c r="A4" s="234"/>
      <c r="B4" s="23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22" s="1" customFormat="1" ht="38.25" customHeight="1">
      <c r="A5" s="16" t="s">
        <v>104</v>
      </c>
      <c r="B5" s="1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22" s="1" customFormat="1" ht="38.25" customHeight="1" thickBot="1">
      <c r="A6" s="234"/>
      <c r="B6" s="234"/>
      <c r="C6" s="7"/>
      <c r="D6" s="7"/>
      <c r="E6" s="18"/>
      <c r="F6" s="15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22" s="1" customFormat="1" ht="18.75" thickBot="1">
      <c r="A7" s="12" t="s">
        <v>8</v>
      </c>
      <c r="B7" s="338"/>
      <c r="C7" s="339"/>
      <c r="D7" s="340"/>
      <c r="E7" s="83"/>
      <c r="F7" s="8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22" s="1" customFormat="1" ht="18.75" customHeight="1"/>
  </sheetData>
  <mergeCells count="2">
    <mergeCell ref="A1:F1"/>
    <mergeCell ref="B7:D7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9"/>
  <sheetViews>
    <sheetView zoomScale="80" zoomScaleNormal="80" workbookViewId="0">
      <selection activeCell="J17" sqref="J17"/>
    </sheetView>
  </sheetViews>
  <sheetFormatPr baseColWidth="10" defaultRowHeight="12.75"/>
  <cols>
    <col min="1" max="1" width="32.140625" customWidth="1"/>
  </cols>
  <sheetData>
    <row r="1" spans="1:12" s="19" customFormat="1" ht="19.5" customHeight="1">
      <c r="A1" s="242" t="s">
        <v>102</v>
      </c>
      <c r="B1" s="242"/>
      <c r="C1" s="242"/>
      <c r="D1" s="242"/>
      <c r="E1" s="12"/>
      <c r="F1" s="12"/>
      <c r="G1" s="12"/>
      <c r="H1" s="12"/>
      <c r="I1" s="12"/>
      <c r="J1" s="12"/>
    </row>
    <row r="2" spans="1:12" s="19" customFormat="1" ht="19.5" customHeight="1">
      <c r="A2" s="234" t="s">
        <v>113</v>
      </c>
      <c r="B2" s="234"/>
      <c r="C2" s="234"/>
      <c r="D2" s="234"/>
      <c r="E2" s="12"/>
      <c r="F2" s="12"/>
      <c r="G2" s="12"/>
      <c r="H2" s="12"/>
      <c r="I2" s="12"/>
      <c r="J2" s="23"/>
      <c r="L2" s="18" t="s">
        <v>111</v>
      </c>
    </row>
    <row r="3" spans="1:12" s="19" customFormat="1" ht="9" customHeight="1">
      <c r="A3" s="13"/>
      <c r="B3" s="13"/>
      <c r="C3" s="20"/>
      <c r="D3" s="20"/>
      <c r="E3" s="20"/>
      <c r="F3" s="20"/>
      <c r="G3" s="20"/>
      <c r="H3" s="20"/>
      <c r="I3" s="20"/>
      <c r="J3" s="24"/>
      <c r="K3" s="84"/>
      <c r="L3" s="84"/>
    </row>
    <row r="4" spans="1:12" s="1" customFormat="1" ht="19.5" customHeight="1">
      <c r="A4" s="234"/>
      <c r="B4" s="234"/>
      <c r="C4" s="7"/>
      <c r="D4" s="7"/>
      <c r="E4" s="7"/>
      <c r="F4" s="7"/>
      <c r="G4" s="7"/>
      <c r="H4" s="7"/>
      <c r="I4" s="7"/>
      <c r="J4" s="7"/>
    </row>
    <row r="5" spans="1:12" s="92" customFormat="1" ht="38.25" customHeight="1">
      <c r="A5" s="16" t="s">
        <v>105</v>
      </c>
      <c r="B5" s="16"/>
      <c r="C5" s="16"/>
      <c r="D5" s="16"/>
      <c r="E5" s="91"/>
      <c r="F5" s="91"/>
      <c r="G5" s="91"/>
      <c r="H5" s="91"/>
      <c r="I5" s="91"/>
    </row>
    <row r="6" spans="1:12" s="92" customFormat="1" ht="38.25" customHeight="1" thickBot="1">
      <c r="A6" s="234"/>
      <c r="B6" s="234"/>
      <c r="C6" s="234"/>
      <c r="D6" s="234"/>
      <c r="E6" s="91"/>
      <c r="F6" s="91"/>
      <c r="G6" s="91"/>
      <c r="H6" s="91"/>
      <c r="I6" s="91"/>
    </row>
    <row r="7" spans="1:12" s="92" customFormat="1" ht="18.75" thickBot="1">
      <c r="A7" s="112" t="s">
        <v>8</v>
      </c>
      <c r="B7" s="243"/>
      <c r="C7" s="244"/>
      <c r="D7" s="244"/>
      <c r="E7" s="244"/>
      <c r="F7" s="245"/>
    </row>
    <row r="8" spans="1:12" s="92" customFormat="1" ht="38.25" customHeight="1">
      <c r="A8" s="112"/>
      <c r="B8" s="130"/>
      <c r="C8" s="130"/>
      <c r="D8" s="130"/>
      <c r="E8" s="129"/>
      <c r="F8" s="129"/>
      <c r="G8" s="129"/>
      <c r="H8" s="129"/>
      <c r="I8" s="129"/>
    </row>
    <row r="9" spans="1:12" s="92" customFormat="1" ht="20.25" customHeight="1">
      <c r="A9" s="246" t="s">
        <v>121</v>
      </c>
      <c r="B9" s="246"/>
      <c r="C9" s="429"/>
      <c r="D9" s="429"/>
      <c r="E9" s="429"/>
      <c r="F9" s="429"/>
      <c r="G9" s="429"/>
      <c r="H9" s="429"/>
      <c r="I9" s="429"/>
      <c r="J9" s="429"/>
      <c r="K9" s="429"/>
      <c r="L9" s="429"/>
    </row>
  </sheetData>
  <mergeCells count="3">
    <mergeCell ref="A1:D1"/>
    <mergeCell ref="B7:F7"/>
    <mergeCell ref="A9:L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03"/>
  <sheetViews>
    <sheetView zoomScale="80" zoomScaleNormal="80" workbookViewId="0">
      <selection activeCell="M32" sqref="M32"/>
    </sheetView>
  </sheetViews>
  <sheetFormatPr baseColWidth="10" defaultRowHeight="12.75"/>
  <cols>
    <col min="1" max="1" width="15.85546875" customWidth="1"/>
    <col min="10" max="10" width="15.140625" customWidth="1"/>
  </cols>
  <sheetData>
    <row r="1" spans="1:15" s="19" customFormat="1" ht="19.5" customHeight="1">
      <c r="A1" s="242" t="s">
        <v>102</v>
      </c>
      <c r="B1" s="242"/>
      <c r="C1" s="242"/>
      <c r="D1" s="242"/>
      <c r="E1" s="242"/>
      <c r="F1" s="242"/>
      <c r="G1" s="12"/>
      <c r="H1" s="12"/>
      <c r="I1" s="12"/>
      <c r="J1" s="12"/>
      <c r="K1" s="12"/>
      <c r="L1" s="12"/>
      <c r="M1" s="12"/>
      <c r="N1" s="12"/>
      <c r="O1" s="12"/>
    </row>
    <row r="2" spans="1:15" s="19" customFormat="1" ht="19.5" customHeight="1">
      <c r="A2" s="234" t="s">
        <v>113</v>
      </c>
      <c r="B2" s="234"/>
      <c r="C2" s="234"/>
      <c r="D2" s="234"/>
      <c r="E2" s="234"/>
      <c r="F2" s="112"/>
      <c r="G2" s="12"/>
      <c r="H2" s="12"/>
      <c r="I2" s="12"/>
      <c r="J2" s="18" t="s">
        <v>112</v>
      </c>
      <c r="K2" s="12"/>
      <c r="L2" s="12"/>
      <c r="M2" s="23"/>
    </row>
    <row r="3" spans="1:15" s="19" customFormat="1" ht="9" customHeight="1">
      <c r="A3" s="13"/>
      <c r="B3" s="13"/>
      <c r="C3" s="20"/>
      <c r="D3" s="20"/>
      <c r="E3" s="20"/>
      <c r="F3" s="20"/>
      <c r="G3" s="20"/>
      <c r="H3" s="20"/>
      <c r="I3" s="20"/>
      <c r="J3" s="20"/>
      <c r="K3" s="12"/>
      <c r="L3" s="12"/>
      <c r="M3" s="23"/>
      <c r="N3" s="23"/>
      <c r="O3" s="23"/>
    </row>
    <row r="4" spans="1:15" s="1" customFormat="1" ht="19.5" customHeight="1">
      <c r="A4" s="234"/>
      <c r="B4" s="23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" customFormat="1" ht="38.25" customHeight="1">
      <c r="A5" s="16" t="s">
        <v>106</v>
      </c>
      <c r="B5" s="16"/>
      <c r="C5" s="7"/>
      <c r="D5" s="7"/>
      <c r="E5" s="7"/>
      <c r="F5" s="7"/>
      <c r="G5" s="23"/>
      <c r="H5" s="19"/>
      <c r="I5" s="19"/>
      <c r="J5" s="7"/>
      <c r="K5" s="7"/>
      <c r="L5" s="7"/>
      <c r="M5" s="7"/>
      <c r="N5" s="7"/>
      <c r="O5" s="7"/>
    </row>
    <row r="6" spans="1:15" s="1" customFormat="1" ht="12" customHeight="1" thickBot="1">
      <c r="A6" s="234"/>
      <c r="B6" s="234"/>
      <c r="C6" s="7"/>
      <c r="D6" s="7"/>
      <c r="E6" s="18"/>
      <c r="F6" s="150"/>
      <c r="G6" s="7"/>
      <c r="H6" s="7"/>
      <c r="I6" s="7"/>
      <c r="J6" s="7"/>
      <c r="K6" s="7"/>
      <c r="L6" s="7"/>
      <c r="M6" s="7"/>
      <c r="N6" s="240"/>
      <c r="O6"/>
    </row>
    <row r="7" spans="1:15" s="1" customFormat="1" ht="18.75" thickBot="1">
      <c r="A7" s="12" t="s">
        <v>8</v>
      </c>
      <c r="B7" s="338"/>
      <c r="C7" s="339"/>
      <c r="D7" s="340"/>
      <c r="E7" s="83"/>
      <c r="F7" s="83"/>
      <c r="G7" s="7"/>
      <c r="H7" s="7"/>
      <c r="I7" s="7"/>
      <c r="J7" s="7"/>
      <c r="K7" s="7"/>
      <c r="L7" s="7"/>
      <c r="M7" s="7"/>
      <c r="N7" s="240"/>
      <c r="O7"/>
    </row>
    <row r="8" spans="1:15" s="1" customFormat="1" ht="21.6" customHeight="1">
      <c r="A8" s="12"/>
      <c r="B8" s="239"/>
      <c r="C8" s="239"/>
      <c r="D8" s="239"/>
      <c r="E8" s="83"/>
      <c r="F8" s="83"/>
      <c r="G8" s="7"/>
      <c r="H8" s="7"/>
      <c r="I8" s="7"/>
      <c r="J8" s="7"/>
      <c r="K8" s="7"/>
      <c r="L8" s="7"/>
      <c r="M8" s="7"/>
      <c r="N8" s="240"/>
      <c r="O8"/>
    </row>
    <row r="9" spans="1:15" s="92" customFormat="1" ht="19.5" customHeight="1">
      <c r="A9" s="324" t="s">
        <v>116</v>
      </c>
      <c r="B9" s="307"/>
      <c r="C9" s="307"/>
      <c r="D9" s="307"/>
      <c r="E9" s="307"/>
      <c r="F9" s="307"/>
      <c r="G9" s="307"/>
      <c r="H9" s="307"/>
      <c r="I9" s="307"/>
      <c r="J9" s="310"/>
      <c r="N9" s="240"/>
      <c r="O9"/>
    </row>
    <row r="10" spans="1:15" s="92" customFormat="1" ht="19.5" customHeight="1">
      <c r="A10" s="418"/>
      <c r="B10" s="419"/>
      <c r="C10" s="419"/>
      <c r="D10" s="419"/>
      <c r="E10" s="419"/>
      <c r="F10" s="419"/>
      <c r="G10" s="419"/>
      <c r="H10" s="419"/>
      <c r="I10" s="419"/>
      <c r="J10" s="420"/>
      <c r="N10" s="241"/>
      <c r="O10" s="241"/>
    </row>
    <row r="11" spans="1:15" s="92" customFormat="1" ht="19.5" customHeight="1">
      <c r="A11" s="421"/>
      <c r="B11" s="422"/>
      <c r="C11" s="422"/>
      <c r="D11" s="422"/>
      <c r="E11" s="422"/>
      <c r="F11" s="422"/>
      <c r="G11" s="422"/>
      <c r="H11" s="422"/>
      <c r="I11" s="422"/>
      <c r="J11" s="423"/>
    </row>
    <row r="12" spans="1:15" s="92" customFormat="1" ht="19.5" customHeight="1">
      <c r="A12" s="421"/>
      <c r="B12" s="422"/>
      <c r="C12" s="422"/>
      <c r="D12" s="422"/>
      <c r="E12" s="422"/>
      <c r="F12" s="422"/>
      <c r="G12" s="422"/>
      <c r="H12" s="422"/>
      <c r="I12" s="422"/>
      <c r="J12" s="423"/>
    </row>
    <row r="13" spans="1:15" s="92" customFormat="1" ht="19.5" customHeight="1">
      <c r="A13" s="421"/>
      <c r="B13" s="422"/>
      <c r="C13" s="422"/>
      <c r="D13" s="422"/>
      <c r="E13" s="422"/>
      <c r="F13" s="422"/>
      <c r="G13" s="422"/>
      <c r="H13" s="422"/>
      <c r="I13" s="422"/>
      <c r="J13" s="423"/>
    </row>
    <row r="14" spans="1:15" s="92" customFormat="1" ht="19.5" customHeight="1">
      <c r="A14" s="421"/>
      <c r="B14" s="422"/>
      <c r="C14" s="422"/>
      <c r="D14" s="422"/>
      <c r="E14" s="422"/>
      <c r="F14" s="422"/>
      <c r="G14" s="422"/>
      <c r="H14" s="422"/>
      <c r="I14" s="422"/>
      <c r="J14" s="423"/>
    </row>
    <row r="15" spans="1:15" s="92" customFormat="1" ht="19.5" customHeight="1">
      <c r="A15" s="421"/>
      <c r="B15" s="422"/>
      <c r="C15" s="422"/>
      <c r="D15" s="422"/>
      <c r="E15" s="422"/>
      <c r="F15" s="422"/>
      <c r="G15" s="422"/>
      <c r="H15" s="422"/>
      <c r="I15" s="422"/>
      <c r="J15" s="423"/>
    </row>
    <row r="16" spans="1:15" s="92" customFormat="1" ht="19.5" customHeight="1">
      <c r="A16" s="421"/>
      <c r="B16" s="422"/>
      <c r="C16" s="422"/>
      <c r="D16" s="422"/>
      <c r="E16" s="422"/>
      <c r="F16" s="422"/>
      <c r="G16" s="422"/>
      <c r="H16" s="422"/>
      <c r="I16" s="422"/>
      <c r="J16" s="423"/>
    </row>
    <row r="17" spans="1:10" s="92" customFormat="1" ht="19.5" customHeight="1">
      <c r="A17" s="421"/>
      <c r="B17" s="422"/>
      <c r="C17" s="422"/>
      <c r="D17" s="422"/>
      <c r="E17" s="422"/>
      <c r="F17" s="422"/>
      <c r="G17" s="422"/>
      <c r="H17" s="422"/>
      <c r="I17" s="422"/>
      <c r="J17" s="423"/>
    </row>
    <row r="18" spans="1:10" s="92" customFormat="1" ht="19.5" customHeight="1">
      <c r="A18" s="421"/>
      <c r="B18" s="422"/>
      <c r="C18" s="422"/>
      <c r="D18" s="422"/>
      <c r="E18" s="422"/>
      <c r="F18" s="422"/>
      <c r="G18" s="422"/>
      <c r="H18" s="422"/>
      <c r="I18" s="422"/>
      <c r="J18" s="423"/>
    </row>
    <row r="19" spans="1:10" s="92" customFormat="1" ht="19.5" customHeight="1">
      <c r="A19" s="421"/>
      <c r="B19" s="422"/>
      <c r="C19" s="422"/>
      <c r="D19" s="422"/>
      <c r="E19" s="422"/>
      <c r="F19" s="422"/>
      <c r="G19" s="422"/>
      <c r="H19" s="422"/>
      <c r="I19" s="422"/>
      <c r="J19" s="423"/>
    </row>
    <row r="20" spans="1:10" s="92" customFormat="1" ht="19.5" customHeight="1">
      <c r="A20" s="421"/>
      <c r="B20" s="422"/>
      <c r="C20" s="422"/>
      <c r="D20" s="422"/>
      <c r="E20" s="422"/>
      <c r="F20" s="422"/>
      <c r="G20" s="422"/>
      <c r="H20" s="422"/>
      <c r="I20" s="422"/>
      <c r="J20" s="423"/>
    </row>
    <row r="21" spans="1:10" s="92" customFormat="1" ht="19.5" customHeight="1">
      <c r="A21" s="421"/>
      <c r="B21" s="422"/>
      <c r="C21" s="422"/>
      <c r="D21" s="422"/>
      <c r="E21" s="422"/>
      <c r="F21" s="422"/>
      <c r="G21" s="422"/>
      <c r="H21" s="422"/>
      <c r="I21" s="422"/>
      <c r="J21" s="423"/>
    </row>
    <row r="22" spans="1:10" s="92" customFormat="1" ht="19.5" customHeight="1">
      <c r="A22" s="421"/>
      <c r="B22" s="422"/>
      <c r="C22" s="422"/>
      <c r="D22" s="422"/>
      <c r="E22" s="422"/>
      <c r="F22" s="422"/>
      <c r="G22" s="422"/>
      <c r="H22" s="422"/>
      <c r="I22" s="422"/>
      <c r="J22" s="423"/>
    </row>
    <row r="23" spans="1:10" s="92" customFormat="1" ht="19.5" customHeight="1">
      <c r="A23" s="424"/>
      <c r="B23" s="425"/>
      <c r="C23" s="425"/>
      <c r="D23" s="425"/>
      <c r="E23" s="425"/>
      <c r="F23" s="425"/>
      <c r="G23" s="425"/>
      <c r="H23" s="425"/>
      <c r="I23" s="425"/>
      <c r="J23" s="426"/>
    </row>
    <row r="24" spans="1:10" s="92" customFormat="1" ht="15" customHeight="1">
      <c r="A24" s="427"/>
      <c r="B24" s="427"/>
      <c r="C24" s="427"/>
      <c r="D24" s="427"/>
      <c r="E24" s="427"/>
      <c r="F24" s="427"/>
      <c r="G24" s="427"/>
      <c r="H24" s="427"/>
      <c r="I24" s="427"/>
      <c r="J24" s="427"/>
    </row>
    <row r="25" spans="1:10" s="37" customFormat="1" ht="19.5" customHeight="1">
      <c r="A25" s="324" t="s">
        <v>107</v>
      </c>
      <c r="B25" s="307"/>
      <c r="C25" s="307"/>
      <c r="D25" s="307"/>
      <c r="E25" s="307"/>
      <c r="F25" s="307"/>
      <c r="G25" s="307"/>
      <c r="H25" s="307"/>
      <c r="I25" s="307"/>
      <c r="J25" s="310"/>
    </row>
    <row r="26" spans="1:10" s="37" customFormat="1" ht="19.5" customHeight="1">
      <c r="A26" s="418"/>
      <c r="B26" s="419"/>
      <c r="C26" s="419"/>
      <c r="D26" s="419"/>
      <c r="E26" s="419"/>
      <c r="F26" s="419"/>
      <c r="G26" s="419"/>
      <c r="H26" s="419"/>
      <c r="I26" s="419"/>
      <c r="J26" s="420"/>
    </row>
    <row r="27" spans="1:10" s="37" customFormat="1" ht="19.5" customHeight="1">
      <c r="A27" s="421"/>
      <c r="B27" s="422"/>
      <c r="C27" s="422"/>
      <c r="D27" s="422"/>
      <c r="E27" s="422"/>
      <c r="F27" s="422"/>
      <c r="G27" s="422"/>
      <c r="H27" s="422"/>
      <c r="I27" s="422"/>
      <c r="J27" s="423"/>
    </row>
    <row r="28" spans="1:10" s="37" customFormat="1" ht="19.5" customHeight="1">
      <c r="A28" s="421"/>
      <c r="B28" s="422"/>
      <c r="C28" s="422"/>
      <c r="D28" s="422"/>
      <c r="E28" s="422"/>
      <c r="F28" s="422"/>
      <c r="G28" s="422"/>
      <c r="H28" s="422"/>
      <c r="I28" s="422"/>
      <c r="J28" s="423"/>
    </row>
    <row r="29" spans="1:10" s="37" customFormat="1" ht="19.5" customHeight="1">
      <c r="A29" s="421"/>
      <c r="B29" s="422"/>
      <c r="C29" s="422"/>
      <c r="D29" s="422"/>
      <c r="E29" s="422"/>
      <c r="F29" s="422"/>
      <c r="G29" s="422"/>
      <c r="H29" s="422"/>
      <c r="I29" s="422"/>
      <c r="J29" s="423"/>
    </row>
    <row r="30" spans="1:10" s="37" customFormat="1" ht="19.5" customHeight="1">
      <c r="A30" s="421"/>
      <c r="B30" s="422"/>
      <c r="C30" s="422"/>
      <c r="D30" s="422"/>
      <c r="E30" s="422"/>
      <c r="F30" s="422"/>
      <c r="G30" s="422"/>
      <c r="H30" s="422"/>
      <c r="I30" s="422"/>
      <c r="J30" s="423"/>
    </row>
    <row r="31" spans="1:10" s="37" customFormat="1" ht="19.5" customHeight="1">
      <c r="A31" s="421"/>
      <c r="B31" s="422"/>
      <c r="C31" s="422"/>
      <c r="D31" s="422"/>
      <c r="E31" s="422"/>
      <c r="F31" s="422"/>
      <c r="G31" s="422"/>
      <c r="H31" s="422"/>
      <c r="I31" s="422"/>
      <c r="J31" s="423"/>
    </row>
    <row r="32" spans="1:10" s="37" customFormat="1" ht="19.5" customHeight="1">
      <c r="A32" s="421"/>
      <c r="B32" s="422"/>
      <c r="C32" s="422"/>
      <c r="D32" s="422"/>
      <c r="E32" s="422"/>
      <c r="F32" s="422"/>
      <c r="G32" s="422"/>
      <c r="H32" s="422"/>
      <c r="I32" s="422"/>
      <c r="J32" s="423"/>
    </row>
    <row r="33" spans="1:15" s="37" customFormat="1" ht="19.5" customHeight="1">
      <c r="A33" s="421"/>
      <c r="B33" s="422"/>
      <c r="C33" s="422"/>
      <c r="D33" s="422"/>
      <c r="E33" s="422"/>
      <c r="F33" s="422"/>
      <c r="G33" s="422"/>
      <c r="H33" s="422"/>
      <c r="I33" s="422"/>
      <c r="J33" s="423"/>
    </row>
    <row r="34" spans="1:15" s="37" customFormat="1" ht="19.5" customHeight="1">
      <c r="A34" s="421"/>
      <c r="B34" s="422"/>
      <c r="C34" s="422"/>
      <c r="D34" s="422"/>
      <c r="E34" s="422"/>
      <c r="F34" s="422"/>
      <c r="G34" s="422"/>
      <c r="H34" s="422"/>
      <c r="I34" s="422"/>
      <c r="J34" s="423"/>
    </row>
    <row r="35" spans="1:15" s="37" customFormat="1" ht="19.5" customHeight="1">
      <c r="A35" s="421"/>
      <c r="B35" s="422"/>
      <c r="C35" s="422"/>
      <c r="D35" s="422"/>
      <c r="E35" s="422"/>
      <c r="F35" s="422"/>
      <c r="G35" s="422"/>
      <c r="H35" s="422"/>
      <c r="I35" s="422"/>
      <c r="J35" s="423"/>
    </row>
    <row r="36" spans="1:15" s="37" customFormat="1" ht="19.5" customHeight="1">
      <c r="A36" s="421"/>
      <c r="B36" s="422"/>
      <c r="C36" s="422"/>
      <c r="D36" s="422"/>
      <c r="E36" s="422"/>
      <c r="F36" s="422"/>
      <c r="G36" s="422"/>
      <c r="H36" s="422"/>
      <c r="I36" s="422"/>
      <c r="J36" s="423"/>
    </row>
    <row r="37" spans="1:15" s="37" customFormat="1" ht="19.5" customHeight="1">
      <c r="A37" s="421"/>
      <c r="B37" s="422"/>
      <c r="C37" s="422"/>
      <c r="D37" s="422"/>
      <c r="E37" s="422"/>
      <c r="F37" s="422"/>
      <c r="G37" s="422"/>
      <c r="H37" s="422"/>
      <c r="I37" s="422"/>
      <c r="J37" s="423"/>
    </row>
    <row r="38" spans="1:15" s="37" customFormat="1" ht="19.5" customHeight="1">
      <c r="A38" s="421"/>
      <c r="B38" s="422"/>
      <c r="C38" s="422"/>
      <c r="D38" s="422"/>
      <c r="E38" s="422"/>
      <c r="F38" s="422"/>
      <c r="G38" s="422"/>
      <c r="H38" s="422"/>
      <c r="I38" s="422"/>
      <c r="J38" s="423"/>
    </row>
    <row r="39" spans="1:15" s="37" customFormat="1" ht="19.5" customHeight="1">
      <c r="A39" s="424"/>
      <c r="B39" s="425"/>
      <c r="C39" s="425"/>
      <c r="D39" s="425"/>
      <c r="E39" s="425"/>
      <c r="F39" s="425"/>
      <c r="G39" s="425"/>
      <c r="H39" s="425"/>
      <c r="I39" s="425"/>
      <c r="J39" s="426"/>
    </row>
    <row r="40" spans="1:15" s="37" customFormat="1" ht="15" customHeight="1">
      <c r="A40" s="427"/>
      <c r="B40" s="427"/>
      <c r="C40" s="427"/>
      <c r="D40" s="427"/>
      <c r="E40" s="427"/>
      <c r="F40" s="427"/>
      <c r="G40" s="427"/>
      <c r="H40" s="427"/>
      <c r="I40" s="427"/>
      <c r="J40" s="427"/>
    </row>
    <row r="41" spans="1:15" s="92" customFormat="1" ht="31.5" customHeight="1">
      <c r="A41" s="253" t="s">
        <v>117</v>
      </c>
      <c r="B41" s="334"/>
      <c r="C41" s="334"/>
      <c r="D41" s="334"/>
      <c r="E41" s="334"/>
      <c r="F41" s="334"/>
      <c r="G41" s="334"/>
      <c r="H41" s="334"/>
      <c r="I41" s="334"/>
      <c r="J41" s="428"/>
      <c r="N41" s="240"/>
      <c r="O41"/>
    </row>
    <row r="42" spans="1:15" s="92" customFormat="1" ht="19.5" customHeight="1">
      <c r="A42" s="418"/>
      <c r="B42" s="419"/>
      <c r="C42" s="419"/>
      <c r="D42" s="419"/>
      <c r="E42" s="419"/>
      <c r="F42" s="419"/>
      <c r="G42" s="419"/>
      <c r="H42" s="419"/>
      <c r="I42" s="419"/>
      <c r="J42" s="420"/>
      <c r="N42" s="240"/>
      <c r="O42"/>
    </row>
    <row r="43" spans="1:15" s="92" customFormat="1" ht="19.5" customHeight="1">
      <c r="A43" s="421"/>
      <c r="B43" s="422"/>
      <c r="C43" s="422"/>
      <c r="D43" s="422"/>
      <c r="E43" s="422"/>
      <c r="F43" s="422"/>
      <c r="G43" s="422"/>
      <c r="H43" s="422"/>
      <c r="I43" s="422"/>
      <c r="J43" s="423"/>
      <c r="N43" s="240"/>
      <c r="O43"/>
    </row>
    <row r="44" spans="1:15" s="92" customFormat="1" ht="19.5" customHeight="1">
      <c r="A44" s="421"/>
      <c r="B44" s="422"/>
      <c r="C44" s="422"/>
      <c r="D44" s="422"/>
      <c r="E44" s="422"/>
      <c r="F44" s="422"/>
      <c r="G44" s="422"/>
      <c r="H44" s="422"/>
      <c r="I44" s="422"/>
      <c r="J44" s="423"/>
      <c r="N44" s="240"/>
      <c r="O44"/>
    </row>
    <row r="45" spans="1:15" s="92" customFormat="1" ht="19.5" customHeight="1">
      <c r="A45" s="421"/>
      <c r="B45" s="422"/>
      <c r="C45" s="422"/>
      <c r="D45" s="422"/>
      <c r="E45" s="422"/>
      <c r="F45" s="422"/>
      <c r="G45" s="422"/>
      <c r="H45" s="422"/>
      <c r="I45" s="422"/>
      <c r="J45" s="423"/>
      <c r="N45" s="240"/>
      <c r="O45"/>
    </row>
    <row r="46" spans="1:15" s="92" customFormat="1" ht="19.5" customHeight="1">
      <c r="A46" s="421"/>
      <c r="B46" s="422"/>
      <c r="C46" s="422"/>
      <c r="D46" s="422"/>
      <c r="E46" s="422"/>
      <c r="F46" s="422"/>
      <c r="G46" s="422"/>
      <c r="H46" s="422"/>
      <c r="I46" s="422"/>
      <c r="J46" s="423"/>
      <c r="N46" s="240"/>
      <c r="O46"/>
    </row>
    <row r="47" spans="1:15" s="92" customFormat="1" ht="19.5" customHeight="1">
      <c r="A47" s="421"/>
      <c r="B47" s="422"/>
      <c r="C47" s="422"/>
      <c r="D47" s="422"/>
      <c r="E47" s="422"/>
      <c r="F47" s="422"/>
      <c r="G47" s="422"/>
      <c r="H47" s="422"/>
      <c r="I47" s="422"/>
      <c r="J47" s="423"/>
      <c r="N47" s="240"/>
      <c r="O47"/>
    </row>
    <row r="48" spans="1:15" s="92" customFormat="1" ht="19.5" customHeight="1">
      <c r="A48" s="421"/>
      <c r="B48" s="422"/>
      <c r="C48" s="422"/>
      <c r="D48" s="422"/>
      <c r="E48" s="422"/>
      <c r="F48" s="422"/>
      <c r="G48" s="422"/>
      <c r="H48" s="422"/>
      <c r="I48" s="422"/>
      <c r="J48" s="423"/>
      <c r="N48" s="240"/>
      <c r="O48"/>
    </row>
    <row r="49" spans="1:15" s="92" customFormat="1" ht="19.5" customHeight="1">
      <c r="A49" s="421"/>
      <c r="B49" s="422"/>
      <c r="C49" s="422"/>
      <c r="D49" s="422"/>
      <c r="E49" s="422"/>
      <c r="F49" s="422"/>
      <c r="G49" s="422"/>
      <c r="H49" s="422"/>
      <c r="I49" s="422"/>
      <c r="J49" s="423"/>
      <c r="N49" s="240"/>
      <c r="O49"/>
    </row>
    <row r="50" spans="1:15" s="92" customFormat="1" ht="19.5" customHeight="1">
      <c r="A50" s="421"/>
      <c r="B50" s="422"/>
      <c r="C50" s="422"/>
      <c r="D50" s="422"/>
      <c r="E50" s="422"/>
      <c r="F50" s="422"/>
      <c r="G50" s="422"/>
      <c r="H50" s="422"/>
      <c r="I50" s="422"/>
      <c r="J50" s="423"/>
      <c r="N50" s="240"/>
      <c r="O50"/>
    </row>
    <row r="51" spans="1:15" s="92" customFormat="1" ht="19.5" customHeight="1">
      <c r="A51" s="421"/>
      <c r="B51" s="422"/>
      <c r="C51" s="422"/>
      <c r="D51" s="422"/>
      <c r="E51" s="422"/>
      <c r="F51" s="422"/>
      <c r="G51" s="422"/>
      <c r="H51" s="422"/>
      <c r="I51" s="422"/>
      <c r="J51" s="423"/>
      <c r="N51" s="240"/>
      <c r="O51"/>
    </row>
    <row r="52" spans="1:15" s="92" customFormat="1" ht="19.5" customHeight="1">
      <c r="A52" s="421"/>
      <c r="B52" s="422"/>
      <c r="C52" s="422"/>
      <c r="D52" s="422"/>
      <c r="E52" s="422"/>
      <c r="F52" s="422"/>
      <c r="G52" s="422"/>
      <c r="H52" s="422"/>
      <c r="I52" s="422"/>
      <c r="J52" s="423"/>
      <c r="N52" s="241"/>
      <c r="O52" s="241"/>
    </row>
    <row r="53" spans="1:15" s="92" customFormat="1" ht="19.5" customHeight="1">
      <c r="A53" s="421"/>
      <c r="B53" s="422"/>
      <c r="C53" s="422"/>
      <c r="D53" s="422"/>
      <c r="E53" s="422"/>
      <c r="F53" s="422"/>
      <c r="G53" s="422"/>
      <c r="H53" s="422"/>
      <c r="I53" s="422"/>
      <c r="J53" s="423"/>
    </row>
    <row r="54" spans="1:15" s="92" customFormat="1" ht="19.5" customHeight="1">
      <c r="A54" s="421"/>
      <c r="B54" s="422"/>
      <c r="C54" s="422"/>
      <c r="D54" s="422"/>
      <c r="E54" s="422"/>
      <c r="F54" s="422"/>
      <c r="G54" s="422"/>
      <c r="H54" s="422"/>
      <c r="I54" s="422"/>
      <c r="J54" s="423"/>
    </row>
    <row r="55" spans="1:15" s="92" customFormat="1" ht="19.5" customHeight="1">
      <c r="A55" s="424"/>
      <c r="B55" s="425"/>
      <c r="C55" s="425"/>
      <c r="D55" s="425"/>
      <c r="E55" s="425"/>
      <c r="F55" s="425"/>
      <c r="G55" s="425"/>
      <c r="H55" s="425"/>
      <c r="I55" s="425"/>
      <c r="J55" s="426"/>
    </row>
    <row r="56" spans="1:15" s="92" customFormat="1" ht="15" customHeight="1">
      <c r="A56" s="427"/>
      <c r="B56" s="427"/>
      <c r="C56" s="427"/>
      <c r="D56" s="427"/>
      <c r="E56" s="427"/>
      <c r="F56" s="427"/>
      <c r="G56" s="427"/>
      <c r="H56" s="427"/>
      <c r="I56" s="427"/>
      <c r="J56" s="427"/>
    </row>
    <row r="57" spans="1:15" s="37" customFormat="1" ht="19.5" customHeight="1">
      <c r="A57" s="324" t="s">
        <v>108</v>
      </c>
      <c r="B57" s="307"/>
      <c r="C57" s="307"/>
      <c r="D57" s="307"/>
      <c r="E57" s="307"/>
      <c r="F57" s="307"/>
      <c r="G57" s="307"/>
      <c r="H57" s="307"/>
      <c r="I57" s="307"/>
      <c r="J57" s="310"/>
    </row>
    <row r="58" spans="1:15" s="37" customFormat="1" ht="19.5" customHeight="1">
      <c r="A58" s="418"/>
      <c r="B58" s="419"/>
      <c r="C58" s="419"/>
      <c r="D58" s="419"/>
      <c r="E58" s="419"/>
      <c r="F58" s="419"/>
      <c r="G58" s="419"/>
      <c r="H58" s="419"/>
      <c r="I58" s="419"/>
      <c r="J58" s="420"/>
    </row>
    <row r="59" spans="1:15" s="37" customFormat="1" ht="19.5" customHeight="1">
      <c r="A59" s="421"/>
      <c r="B59" s="422"/>
      <c r="C59" s="422"/>
      <c r="D59" s="422"/>
      <c r="E59" s="422"/>
      <c r="F59" s="422"/>
      <c r="G59" s="422"/>
      <c r="H59" s="422"/>
      <c r="I59" s="422"/>
      <c r="J59" s="423"/>
    </row>
    <row r="60" spans="1:15" s="37" customFormat="1" ht="19.5" customHeight="1">
      <c r="A60" s="421"/>
      <c r="B60" s="422"/>
      <c r="C60" s="422"/>
      <c r="D60" s="422"/>
      <c r="E60" s="422"/>
      <c r="F60" s="422"/>
      <c r="G60" s="422"/>
      <c r="H60" s="422"/>
      <c r="I60" s="422"/>
      <c r="J60" s="423"/>
    </row>
    <row r="61" spans="1:15" s="37" customFormat="1" ht="19.5" customHeight="1">
      <c r="A61" s="421"/>
      <c r="B61" s="422"/>
      <c r="C61" s="422"/>
      <c r="D61" s="422"/>
      <c r="E61" s="422"/>
      <c r="F61" s="422"/>
      <c r="G61" s="422"/>
      <c r="H61" s="422"/>
      <c r="I61" s="422"/>
      <c r="J61" s="423"/>
    </row>
    <row r="62" spans="1:15" s="37" customFormat="1" ht="19.5" customHeight="1">
      <c r="A62" s="421"/>
      <c r="B62" s="422"/>
      <c r="C62" s="422"/>
      <c r="D62" s="422"/>
      <c r="E62" s="422"/>
      <c r="F62" s="422"/>
      <c r="G62" s="422"/>
      <c r="H62" s="422"/>
      <c r="I62" s="422"/>
      <c r="J62" s="423"/>
    </row>
    <row r="63" spans="1:15" s="37" customFormat="1" ht="19.5" customHeight="1">
      <c r="A63" s="421"/>
      <c r="B63" s="422"/>
      <c r="C63" s="422"/>
      <c r="D63" s="422"/>
      <c r="E63" s="422"/>
      <c r="F63" s="422"/>
      <c r="G63" s="422"/>
      <c r="H63" s="422"/>
      <c r="I63" s="422"/>
      <c r="J63" s="423"/>
    </row>
    <row r="64" spans="1:15" s="37" customFormat="1" ht="19.5" customHeight="1">
      <c r="A64" s="421"/>
      <c r="B64" s="422"/>
      <c r="C64" s="422"/>
      <c r="D64" s="422"/>
      <c r="E64" s="422"/>
      <c r="F64" s="422"/>
      <c r="G64" s="422"/>
      <c r="H64" s="422"/>
      <c r="I64" s="422"/>
      <c r="J64" s="423"/>
    </row>
    <row r="65" spans="1:15" s="37" customFormat="1" ht="19.5" customHeight="1">
      <c r="A65" s="421"/>
      <c r="B65" s="422"/>
      <c r="C65" s="422"/>
      <c r="D65" s="422"/>
      <c r="E65" s="422"/>
      <c r="F65" s="422"/>
      <c r="G65" s="422"/>
      <c r="H65" s="422"/>
      <c r="I65" s="422"/>
      <c r="J65" s="423"/>
    </row>
    <row r="66" spans="1:15" s="37" customFormat="1" ht="19.5" customHeight="1">
      <c r="A66" s="421"/>
      <c r="B66" s="422"/>
      <c r="C66" s="422"/>
      <c r="D66" s="422"/>
      <c r="E66" s="422"/>
      <c r="F66" s="422"/>
      <c r="G66" s="422"/>
      <c r="H66" s="422"/>
      <c r="I66" s="422"/>
      <c r="J66" s="423"/>
    </row>
    <row r="67" spans="1:15" s="37" customFormat="1" ht="19.5" customHeight="1">
      <c r="A67" s="421"/>
      <c r="B67" s="422"/>
      <c r="C67" s="422"/>
      <c r="D67" s="422"/>
      <c r="E67" s="422"/>
      <c r="F67" s="422"/>
      <c r="G67" s="422"/>
      <c r="H67" s="422"/>
      <c r="I67" s="422"/>
      <c r="J67" s="423"/>
    </row>
    <row r="68" spans="1:15" s="37" customFormat="1" ht="19.5" customHeight="1">
      <c r="A68" s="421"/>
      <c r="B68" s="422"/>
      <c r="C68" s="422"/>
      <c r="D68" s="422"/>
      <c r="E68" s="422"/>
      <c r="F68" s="422"/>
      <c r="G68" s="422"/>
      <c r="H68" s="422"/>
      <c r="I68" s="422"/>
      <c r="J68" s="423"/>
    </row>
    <row r="69" spans="1:15" s="37" customFormat="1" ht="19.5" customHeight="1">
      <c r="A69" s="421"/>
      <c r="B69" s="422"/>
      <c r="C69" s="422"/>
      <c r="D69" s="422"/>
      <c r="E69" s="422"/>
      <c r="F69" s="422"/>
      <c r="G69" s="422"/>
      <c r="H69" s="422"/>
      <c r="I69" s="422"/>
      <c r="J69" s="423"/>
    </row>
    <row r="70" spans="1:15" s="37" customFormat="1" ht="19.5" customHeight="1">
      <c r="A70" s="421"/>
      <c r="B70" s="422"/>
      <c r="C70" s="422"/>
      <c r="D70" s="422"/>
      <c r="E70" s="422"/>
      <c r="F70" s="422"/>
      <c r="G70" s="422"/>
      <c r="H70" s="422"/>
      <c r="I70" s="422"/>
      <c r="J70" s="423"/>
    </row>
    <row r="71" spans="1:15" s="37" customFormat="1" ht="19.5" customHeight="1">
      <c r="A71" s="424"/>
      <c r="B71" s="425"/>
      <c r="C71" s="425"/>
      <c r="D71" s="425"/>
      <c r="E71" s="425"/>
      <c r="F71" s="425"/>
      <c r="G71" s="425"/>
      <c r="H71" s="425"/>
      <c r="I71" s="425"/>
      <c r="J71" s="426"/>
    </row>
    <row r="72" spans="1:15" s="37" customFormat="1" ht="15" customHeight="1">
      <c r="A72" s="427"/>
      <c r="B72" s="427"/>
      <c r="C72" s="427"/>
      <c r="D72" s="427"/>
      <c r="E72" s="427"/>
      <c r="F72" s="427"/>
      <c r="G72" s="427"/>
      <c r="H72" s="427"/>
      <c r="I72" s="427"/>
      <c r="J72" s="427"/>
    </row>
    <row r="73" spans="1:15" s="92" customFormat="1" ht="19.5" customHeight="1">
      <c r="A73" s="324" t="s">
        <v>109</v>
      </c>
      <c r="B73" s="307"/>
      <c r="C73" s="307"/>
      <c r="D73" s="307"/>
      <c r="E73" s="307"/>
      <c r="F73" s="307"/>
      <c r="G73" s="307"/>
      <c r="H73" s="307"/>
      <c r="I73" s="307"/>
      <c r="J73" s="310"/>
      <c r="N73" s="240"/>
      <c r="O73"/>
    </row>
    <row r="74" spans="1:15" s="92" customFormat="1" ht="19.5" customHeight="1">
      <c r="A74" s="418"/>
      <c r="B74" s="419"/>
      <c r="C74" s="419"/>
      <c r="D74" s="419"/>
      <c r="E74" s="419"/>
      <c r="F74" s="419"/>
      <c r="G74" s="419"/>
      <c r="H74" s="419"/>
      <c r="I74" s="419"/>
      <c r="J74" s="420"/>
      <c r="N74" s="240"/>
      <c r="O74"/>
    </row>
    <row r="75" spans="1:15" s="92" customFormat="1" ht="19.5" customHeight="1">
      <c r="A75" s="421"/>
      <c r="B75" s="422"/>
      <c r="C75" s="422"/>
      <c r="D75" s="422"/>
      <c r="E75" s="422"/>
      <c r="F75" s="422"/>
      <c r="G75" s="422"/>
      <c r="H75" s="422"/>
      <c r="I75" s="422"/>
      <c r="J75" s="423"/>
      <c r="N75" s="240"/>
      <c r="O75"/>
    </row>
    <row r="76" spans="1:15" s="92" customFormat="1" ht="19.5" customHeight="1">
      <c r="A76" s="421"/>
      <c r="B76" s="422"/>
      <c r="C76" s="422"/>
      <c r="D76" s="422"/>
      <c r="E76" s="422"/>
      <c r="F76" s="422"/>
      <c r="G76" s="422"/>
      <c r="H76" s="422"/>
      <c r="I76" s="422"/>
      <c r="J76" s="423"/>
      <c r="N76" s="240"/>
      <c r="O76"/>
    </row>
    <row r="77" spans="1:15" s="92" customFormat="1" ht="19.5" customHeight="1">
      <c r="A77" s="421"/>
      <c r="B77" s="422"/>
      <c r="C77" s="422"/>
      <c r="D77" s="422"/>
      <c r="E77" s="422"/>
      <c r="F77" s="422"/>
      <c r="G77" s="422"/>
      <c r="H77" s="422"/>
      <c r="I77" s="422"/>
      <c r="J77" s="423"/>
      <c r="N77" s="240"/>
      <c r="O77"/>
    </row>
    <row r="78" spans="1:15" s="92" customFormat="1" ht="19.5" customHeight="1">
      <c r="A78" s="421"/>
      <c r="B78" s="422"/>
      <c r="C78" s="422"/>
      <c r="D78" s="422"/>
      <c r="E78" s="422"/>
      <c r="F78" s="422"/>
      <c r="G78" s="422"/>
      <c r="H78" s="422"/>
      <c r="I78" s="422"/>
      <c r="J78" s="423"/>
      <c r="N78" s="240"/>
      <c r="O78"/>
    </row>
    <row r="79" spans="1:15" s="92" customFormat="1" ht="19.5" customHeight="1">
      <c r="A79" s="421"/>
      <c r="B79" s="422"/>
      <c r="C79" s="422"/>
      <c r="D79" s="422"/>
      <c r="E79" s="422"/>
      <c r="F79" s="422"/>
      <c r="G79" s="422"/>
      <c r="H79" s="422"/>
      <c r="I79" s="422"/>
      <c r="J79" s="423"/>
      <c r="N79" s="240"/>
      <c r="O79"/>
    </row>
    <row r="80" spans="1:15" s="92" customFormat="1" ht="19.5" customHeight="1">
      <c r="A80" s="421"/>
      <c r="B80" s="422"/>
      <c r="C80" s="422"/>
      <c r="D80" s="422"/>
      <c r="E80" s="422"/>
      <c r="F80" s="422"/>
      <c r="G80" s="422"/>
      <c r="H80" s="422"/>
      <c r="I80" s="422"/>
      <c r="J80" s="423"/>
      <c r="N80" s="240"/>
      <c r="O80"/>
    </row>
    <row r="81" spans="1:15" s="92" customFormat="1" ht="19.5" customHeight="1">
      <c r="A81" s="421"/>
      <c r="B81" s="422"/>
      <c r="C81" s="422"/>
      <c r="D81" s="422"/>
      <c r="E81" s="422"/>
      <c r="F81" s="422"/>
      <c r="G81" s="422"/>
      <c r="H81" s="422"/>
      <c r="I81" s="422"/>
      <c r="J81" s="423"/>
      <c r="N81" s="240"/>
      <c r="O81"/>
    </row>
    <row r="82" spans="1:15" s="92" customFormat="1" ht="19.5" customHeight="1">
      <c r="A82" s="421"/>
      <c r="B82" s="422"/>
      <c r="C82" s="422"/>
      <c r="D82" s="422"/>
      <c r="E82" s="422"/>
      <c r="F82" s="422"/>
      <c r="G82" s="422"/>
      <c r="H82" s="422"/>
      <c r="I82" s="422"/>
      <c r="J82" s="423"/>
      <c r="N82" s="240"/>
      <c r="O82"/>
    </row>
    <row r="83" spans="1:15" s="92" customFormat="1" ht="19.5" customHeight="1">
      <c r="A83" s="421"/>
      <c r="B83" s="422"/>
      <c r="C83" s="422"/>
      <c r="D83" s="422"/>
      <c r="E83" s="422"/>
      <c r="F83" s="422"/>
      <c r="G83" s="422"/>
      <c r="H83" s="422"/>
      <c r="I83" s="422"/>
      <c r="J83" s="423"/>
      <c r="N83" s="240"/>
      <c r="O83"/>
    </row>
    <row r="84" spans="1:15" s="92" customFormat="1" ht="19.5" customHeight="1">
      <c r="A84" s="421"/>
      <c r="B84" s="422"/>
      <c r="C84" s="422"/>
      <c r="D84" s="422"/>
      <c r="E84" s="422"/>
      <c r="F84" s="422"/>
      <c r="G84" s="422"/>
      <c r="H84" s="422"/>
      <c r="I84" s="422"/>
      <c r="J84" s="423"/>
      <c r="N84" s="241"/>
      <c r="O84" s="241"/>
    </row>
    <row r="85" spans="1:15" s="92" customFormat="1" ht="19.5" customHeight="1">
      <c r="A85" s="421"/>
      <c r="B85" s="422"/>
      <c r="C85" s="422"/>
      <c r="D85" s="422"/>
      <c r="E85" s="422"/>
      <c r="F85" s="422"/>
      <c r="G85" s="422"/>
      <c r="H85" s="422"/>
      <c r="I85" s="422"/>
      <c r="J85" s="423"/>
    </row>
    <row r="86" spans="1:15" s="92" customFormat="1" ht="19.5" customHeight="1">
      <c r="A86" s="421"/>
      <c r="B86" s="422"/>
      <c r="C86" s="422"/>
      <c r="D86" s="422"/>
      <c r="E86" s="422"/>
      <c r="F86" s="422"/>
      <c r="G86" s="422"/>
      <c r="H86" s="422"/>
      <c r="I86" s="422"/>
      <c r="J86" s="423"/>
    </row>
    <row r="87" spans="1:15" s="92" customFormat="1" ht="19.5" customHeight="1">
      <c r="A87" s="424"/>
      <c r="B87" s="425"/>
      <c r="C87" s="425"/>
      <c r="D87" s="425"/>
      <c r="E87" s="425"/>
      <c r="F87" s="425"/>
      <c r="G87" s="425"/>
      <c r="H87" s="425"/>
      <c r="I87" s="425"/>
      <c r="J87" s="426"/>
    </row>
    <row r="88" spans="1:15" s="92" customFormat="1" ht="15" customHeight="1">
      <c r="A88" s="427"/>
      <c r="B88" s="427"/>
      <c r="C88" s="427"/>
      <c r="D88" s="427"/>
      <c r="E88" s="427"/>
      <c r="F88" s="427"/>
      <c r="G88" s="427"/>
      <c r="H88" s="427"/>
      <c r="I88" s="427"/>
      <c r="J88" s="427"/>
    </row>
    <row r="89" spans="1:15" s="37" customFormat="1" ht="19.5" customHeight="1">
      <c r="A89" s="324" t="s">
        <v>110</v>
      </c>
      <c r="B89" s="307"/>
      <c r="C89" s="307"/>
      <c r="D89" s="307"/>
      <c r="E89" s="307"/>
      <c r="F89" s="307"/>
      <c r="G89" s="307"/>
      <c r="H89" s="307"/>
      <c r="I89" s="307"/>
      <c r="J89" s="310"/>
    </row>
    <row r="90" spans="1:15" s="37" customFormat="1" ht="19.5" customHeight="1">
      <c r="A90" s="418"/>
      <c r="B90" s="419"/>
      <c r="C90" s="419"/>
      <c r="D90" s="419"/>
      <c r="E90" s="419"/>
      <c r="F90" s="419"/>
      <c r="G90" s="419"/>
      <c r="H90" s="419"/>
      <c r="I90" s="419"/>
      <c r="J90" s="420"/>
    </row>
    <row r="91" spans="1:15" s="37" customFormat="1" ht="19.5" customHeight="1">
      <c r="A91" s="421"/>
      <c r="B91" s="422"/>
      <c r="C91" s="422"/>
      <c r="D91" s="422"/>
      <c r="E91" s="422"/>
      <c r="F91" s="422"/>
      <c r="G91" s="422"/>
      <c r="H91" s="422"/>
      <c r="I91" s="422"/>
      <c r="J91" s="423"/>
    </row>
    <row r="92" spans="1:15" s="37" customFormat="1" ht="19.5" customHeight="1">
      <c r="A92" s="421"/>
      <c r="B92" s="422"/>
      <c r="C92" s="422"/>
      <c r="D92" s="422"/>
      <c r="E92" s="422"/>
      <c r="F92" s="422"/>
      <c r="G92" s="422"/>
      <c r="H92" s="422"/>
      <c r="I92" s="422"/>
      <c r="J92" s="423"/>
    </row>
    <row r="93" spans="1:15" s="37" customFormat="1" ht="19.5" customHeight="1">
      <c r="A93" s="421"/>
      <c r="B93" s="422"/>
      <c r="C93" s="422"/>
      <c r="D93" s="422"/>
      <c r="E93" s="422"/>
      <c r="F93" s="422"/>
      <c r="G93" s="422"/>
      <c r="H93" s="422"/>
      <c r="I93" s="422"/>
      <c r="J93" s="423"/>
    </row>
    <row r="94" spans="1:15" s="37" customFormat="1" ht="19.5" customHeight="1">
      <c r="A94" s="421"/>
      <c r="B94" s="422"/>
      <c r="C94" s="422"/>
      <c r="D94" s="422"/>
      <c r="E94" s="422"/>
      <c r="F94" s="422"/>
      <c r="G94" s="422"/>
      <c r="H94" s="422"/>
      <c r="I94" s="422"/>
      <c r="J94" s="423"/>
    </row>
    <row r="95" spans="1:15" s="37" customFormat="1" ht="19.5" customHeight="1">
      <c r="A95" s="421"/>
      <c r="B95" s="422"/>
      <c r="C95" s="422"/>
      <c r="D95" s="422"/>
      <c r="E95" s="422"/>
      <c r="F95" s="422"/>
      <c r="G95" s="422"/>
      <c r="H95" s="422"/>
      <c r="I95" s="422"/>
      <c r="J95" s="423"/>
    </row>
    <row r="96" spans="1:15" s="37" customFormat="1" ht="19.5" customHeight="1">
      <c r="A96" s="421"/>
      <c r="B96" s="422"/>
      <c r="C96" s="422"/>
      <c r="D96" s="422"/>
      <c r="E96" s="422"/>
      <c r="F96" s="422"/>
      <c r="G96" s="422"/>
      <c r="H96" s="422"/>
      <c r="I96" s="422"/>
      <c r="J96" s="423"/>
    </row>
    <row r="97" spans="1:10" s="37" customFormat="1" ht="19.5" customHeight="1">
      <c r="A97" s="421"/>
      <c r="B97" s="422"/>
      <c r="C97" s="422"/>
      <c r="D97" s="422"/>
      <c r="E97" s="422"/>
      <c r="F97" s="422"/>
      <c r="G97" s="422"/>
      <c r="H97" s="422"/>
      <c r="I97" s="422"/>
      <c r="J97" s="423"/>
    </row>
    <row r="98" spans="1:10" s="37" customFormat="1" ht="19.5" customHeight="1">
      <c r="A98" s="421"/>
      <c r="B98" s="422"/>
      <c r="C98" s="422"/>
      <c r="D98" s="422"/>
      <c r="E98" s="422"/>
      <c r="F98" s="422"/>
      <c r="G98" s="422"/>
      <c r="H98" s="422"/>
      <c r="I98" s="422"/>
      <c r="J98" s="423"/>
    </row>
    <row r="99" spans="1:10" s="37" customFormat="1" ht="19.5" customHeight="1">
      <c r="A99" s="421"/>
      <c r="B99" s="422"/>
      <c r="C99" s="422"/>
      <c r="D99" s="422"/>
      <c r="E99" s="422"/>
      <c r="F99" s="422"/>
      <c r="G99" s="422"/>
      <c r="H99" s="422"/>
      <c r="I99" s="422"/>
      <c r="J99" s="423"/>
    </row>
    <row r="100" spans="1:10" s="37" customFormat="1" ht="19.5" customHeight="1">
      <c r="A100" s="421"/>
      <c r="B100" s="422"/>
      <c r="C100" s="422"/>
      <c r="D100" s="422"/>
      <c r="E100" s="422"/>
      <c r="F100" s="422"/>
      <c r="G100" s="422"/>
      <c r="H100" s="422"/>
      <c r="I100" s="422"/>
      <c r="J100" s="423"/>
    </row>
    <row r="101" spans="1:10" s="37" customFormat="1" ht="19.5" customHeight="1">
      <c r="A101" s="421"/>
      <c r="B101" s="422"/>
      <c r="C101" s="422"/>
      <c r="D101" s="422"/>
      <c r="E101" s="422"/>
      <c r="F101" s="422"/>
      <c r="G101" s="422"/>
      <c r="H101" s="422"/>
      <c r="I101" s="422"/>
      <c r="J101" s="423"/>
    </row>
    <row r="102" spans="1:10" s="37" customFormat="1" ht="19.5" customHeight="1">
      <c r="A102" s="421"/>
      <c r="B102" s="422"/>
      <c r="C102" s="422"/>
      <c r="D102" s="422"/>
      <c r="E102" s="422"/>
      <c r="F102" s="422"/>
      <c r="G102" s="422"/>
      <c r="H102" s="422"/>
      <c r="I102" s="422"/>
      <c r="J102" s="423"/>
    </row>
    <row r="103" spans="1:10" s="37" customFormat="1" ht="19.5" customHeight="1">
      <c r="A103" s="424"/>
      <c r="B103" s="425"/>
      <c r="C103" s="425"/>
      <c r="D103" s="425"/>
      <c r="E103" s="425"/>
      <c r="F103" s="425"/>
      <c r="G103" s="425"/>
      <c r="H103" s="425"/>
      <c r="I103" s="425"/>
      <c r="J103" s="426"/>
    </row>
  </sheetData>
  <mergeCells count="19">
    <mergeCell ref="A89:J89"/>
    <mergeCell ref="A10:J23"/>
    <mergeCell ref="A90:J103"/>
    <mergeCell ref="A88:J88"/>
    <mergeCell ref="A72:J72"/>
    <mergeCell ref="A56:J56"/>
    <mergeCell ref="A40:J40"/>
    <mergeCell ref="A41:J41"/>
    <mergeCell ref="A57:J57"/>
    <mergeCell ref="A24:J24"/>
    <mergeCell ref="A26:J39"/>
    <mergeCell ref="A42:J55"/>
    <mergeCell ref="A58:J71"/>
    <mergeCell ref="A74:J87"/>
    <mergeCell ref="A1:F1"/>
    <mergeCell ref="B7:D7"/>
    <mergeCell ref="A9:J9"/>
    <mergeCell ref="A25:J25"/>
    <mergeCell ref="A73:J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rowBreaks count="1" manualBreakCount="1">
    <brk id="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Annexe 1</vt:lpstr>
      <vt:lpstr>Annexe 2</vt:lpstr>
      <vt:lpstr>Annexe 3</vt:lpstr>
      <vt:lpstr>Annexe 4</vt:lpstr>
      <vt:lpstr>Annexe 5</vt:lpstr>
      <vt:lpstr>Annexe 6</vt:lpstr>
      <vt:lpstr>Annexe 7</vt:lpstr>
      <vt:lpstr>Annexe 8</vt:lpstr>
      <vt:lpstr>'Annexe 1'!Zone_d_impression</vt:lpstr>
      <vt:lpstr>'Annexe 2'!Zone_d_impression</vt:lpstr>
      <vt:lpstr>'Annexe 3'!Zone_d_impression</vt:lpstr>
      <vt:lpstr>'Annexe 4'!Zone_d_impression</vt:lpstr>
      <vt:lpstr>'Annexe 5'!Zone_d_impression</vt:lpstr>
      <vt:lpstr>'Annexe 6'!Zone_d_impression</vt:lpstr>
      <vt:lpstr>'Annexe 8'!Zone_d_impression</vt:lpstr>
    </vt:vector>
  </TitlesOfParts>
  <Company>RCJU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epn63</dc:creator>
  <cp:lastModifiedBy>Sitel</cp:lastModifiedBy>
  <cp:lastPrinted>2013-05-16T11:30:59Z</cp:lastPrinted>
  <dcterms:created xsi:type="dcterms:W3CDTF">2006-03-23T07:52:37Z</dcterms:created>
  <dcterms:modified xsi:type="dcterms:W3CDTF">2013-10-11T08:07:55Z</dcterms:modified>
</cp:coreProperties>
</file>