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SMA\zSMA général (documents types)\3. SAEJ\Documents types\Formulaires\Alex-site internet\"/>
    </mc:Choice>
  </mc:AlternateContent>
  <xr:revisionPtr revIDLastSave="0" documentId="8_{331F0D61-26E7-4522-8C6F-134EC91976B3}" xr6:coauthVersionLast="47" xr6:coauthVersionMax="47" xr10:uidLastSave="{00000000-0000-0000-0000-000000000000}"/>
  <bookViews>
    <workbookView xWindow="28680" yWindow="-2055" windowWidth="29040" windowHeight="15720" tabRatio="869" xr2:uid="{00000000-000D-0000-FFFF-FFFF00000000}"/>
  </bookViews>
  <sheets>
    <sheet name="1. Données générales" sheetId="1" r:id="rId1"/>
    <sheet name="2. Données en lien avec l'OPE" sheetId="2" r:id="rId2"/>
    <sheet name="Listesdéroulante" sheetId="6" state="hidden" r:id="rId3"/>
  </sheets>
  <definedNames>
    <definedName name="Direction">Listesdéroulante!$C$1:$C$11</definedName>
    <definedName name="Educatrice_PE">Listesdéroulante!$A$1:$A$10</definedName>
    <definedName name="Fonction">Listesdéroulante!$A$1:$A$9</definedName>
    <definedName name="IPE">Listesdéroulante!$F$1:$F$4</definedName>
    <definedName name="O_N">Listesdéroulante!$E$1:$E$2</definedName>
    <definedName name="oui">Listesdéroulante!$E$1:$E$2</definedName>
    <definedName name="Personnel_éducatif">Listesdéroulante!$A$1:$A$11</definedName>
    <definedName name="TEL_IPE">Listesdéroulante!$G$1:$G$4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8" i="2" l="1"/>
  <c r="C48" i="2" s="1"/>
  <c r="C50" i="2" s="1"/>
</calcChain>
</file>

<file path=xl/sharedStrings.xml><?xml version="1.0" encoding="utf-8"?>
<sst xmlns="http://schemas.openxmlformats.org/spreadsheetml/2006/main" count="151" uniqueCount="134">
  <si>
    <t>1. Adresse des locaux</t>
  </si>
  <si>
    <t>Personne référente au SEJ :</t>
  </si>
  <si>
    <t>Hygiène et protection incendie (art. 15 al. 1 let. d. OPE)</t>
  </si>
  <si>
    <t>Structure économique (art. 15 al. 1 let. e. OPE)</t>
  </si>
  <si>
    <t>Assurances (art. 15 al. 1 let. f OPE)</t>
  </si>
  <si>
    <t>Conditions propres à favoriser le développement 
physique et mental des enfants (art. 15 al. 1 let. a OPE)</t>
  </si>
  <si>
    <t>ASE</t>
  </si>
  <si>
    <t>Auxiliaire</t>
  </si>
  <si>
    <t>Nurse</t>
  </si>
  <si>
    <t>Apprentie 1e</t>
  </si>
  <si>
    <t>Apprentie 2e</t>
  </si>
  <si>
    <t>Apprentie 3e</t>
  </si>
  <si>
    <t>Directrice pédagogique</t>
  </si>
  <si>
    <t>Directrice générale</t>
  </si>
  <si>
    <t>Directrice administrative</t>
  </si>
  <si>
    <t>Secrétaire</t>
  </si>
  <si>
    <t>Comptable</t>
  </si>
  <si>
    <t>Administrateur</t>
  </si>
  <si>
    <t>Responsable régionale</t>
  </si>
  <si>
    <t>Support administratif</t>
  </si>
  <si>
    <t>Membre du comité</t>
  </si>
  <si>
    <t>Président du comité</t>
  </si>
  <si>
    <t>Conseiller communal</t>
  </si>
  <si>
    <t>Coordonnées de l'organisme en charge de la livraison des repas :</t>
  </si>
  <si>
    <t xml:space="preserve">Coordonnées du médecin conseil de l'institution : </t>
  </si>
  <si>
    <t>Nom de l'assureur responsabilité-civile entreprise</t>
  </si>
  <si>
    <t xml:space="preserve">Date d'échéance du contrat d'assurance responsabilité civile entreprise </t>
  </si>
  <si>
    <t>oui</t>
  </si>
  <si>
    <t>non</t>
  </si>
  <si>
    <t>Lieu et date</t>
  </si>
  <si>
    <t>Signature</t>
  </si>
  <si>
    <t>Service de l'enfance et de la jeunesse</t>
  </si>
  <si>
    <t>Secteur des milieux d'accueil</t>
  </si>
  <si>
    <t xml:space="preserve">Pour toute question, </t>
  </si>
  <si>
    <t>se tient à votre disposition par courriel ou par téléphone :</t>
  </si>
  <si>
    <t>Stagiaire +18 ans</t>
  </si>
  <si>
    <t>Stagiaire -18 ans</t>
  </si>
  <si>
    <t>Pré-apprentie</t>
  </si>
  <si>
    <t>Nom et prénom de la personne signataire</t>
  </si>
  <si>
    <t>ajouter ligne blanche</t>
  </si>
  <si>
    <t>1. Données générales</t>
  </si>
  <si>
    <t>Educatrice Enf.</t>
  </si>
  <si>
    <t>caroline.zbinden@fr.ch - 026/305.15.30</t>
  </si>
  <si>
    <t>Contrôle SEJ (laissez vide)</t>
  </si>
  <si>
    <t>Nom de la structure :</t>
  </si>
  <si>
    <t>Type de structure :</t>
  </si>
  <si>
    <t>Rue et n° :</t>
  </si>
  <si>
    <t>Case postale :</t>
  </si>
  <si>
    <t>NPA / Localité :</t>
  </si>
  <si>
    <t>Téléphone fixe :</t>
  </si>
  <si>
    <t>Téléphone mobile :</t>
  </si>
  <si>
    <t>Email :</t>
  </si>
  <si>
    <t>Site internet :</t>
  </si>
  <si>
    <t>Nom du support juridique :</t>
  </si>
  <si>
    <t>Nom(s) et prénom(s) du responsable
pour le support juridique :</t>
  </si>
  <si>
    <t>2. Données en lien avec l'Ordonnance fédérale sur le placement d'enfants</t>
  </si>
  <si>
    <r>
      <t xml:space="preserve">Quelle est la durée du temps de travail octroyé par collaboratrice </t>
    </r>
    <r>
      <rPr>
        <u/>
        <sz val="11"/>
        <color theme="1"/>
        <rFont val="Times New Roman"/>
        <family val="1"/>
      </rPr>
      <t>formée</t>
    </r>
    <r>
      <rPr>
        <sz val="11"/>
        <color theme="1"/>
        <rFont val="Times New Roman"/>
        <family val="1"/>
      </rPr>
      <t xml:space="preserve"> pour les entretiens, les colloques et autres préparations qui ont lieu hors de la présence des enfants ? 
</t>
    </r>
    <r>
      <rPr>
        <sz val="8"/>
        <color theme="1"/>
        <rFont val="Times New Roman"/>
        <family val="1"/>
      </rPr>
      <t>(veuillez détailler les modalités dans la colonne de droite ==&gt;)</t>
    </r>
  </si>
  <si>
    <t>Etat des effectifs (art. 15 al. 1 let. b et 17 al. 2 OPE)</t>
  </si>
  <si>
    <t>Alimentation et surveillance médicale (art. 15 al. 1 let c. OPE)</t>
  </si>
  <si>
    <t>1701 Fribourg</t>
  </si>
  <si>
    <t xml:space="preserve">Concept socio-éducatif </t>
  </si>
  <si>
    <t>2. Coordonnées du support juridique</t>
  </si>
  <si>
    <t xml:space="preserve">Infrastructures extérieures </t>
  </si>
  <si>
    <t>Concept d'urgence</t>
  </si>
  <si>
    <t>Documents pour les usagers</t>
  </si>
  <si>
    <t>Direction</t>
  </si>
  <si>
    <t>Contact ou visite du Service de la sécurité alimentaire et des affaires vétérinaires ?</t>
  </si>
  <si>
    <r>
      <t xml:space="preserve">Conventions passées avec la/les Commune(s) 
</t>
    </r>
    <r>
      <rPr>
        <sz val="8"/>
        <color theme="1"/>
        <rFont val="Times New Roman"/>
        <family val="1"/>
      </rPr>
      <t xml:space="preserve">(selon art.5 RStE) </t>
    </r>
  </si>
  <si>
    <t>La demande et les annexes requises sont à retourner</t>
  </si>
  <si>
    <t>Nom(s) et prénom(s) :</t>
  </si>
  <si>
    <t>Etat de l'effectif du personnel en crèche</t>
  </si>
  <si>
    <r>
      <t xml:space="preserve">Personnel </t>
    </r>
    <r>
      <rPr>
        <b/>
        <sz val="11"/>
        <color theme="1"/>
        <rFont val="Times New Roman"/>
        <family val="1"/>
      </rPr>
      <t>auxiliaire</t>
    </r>
    <r>
      <rPr>
        <sz val="11"/>
        <color theme="1"/>
        <rFont val="Times New Roman"/>
        <family val="1"/>
      </rPr>
      <t xml:space="preserve"> actif au sein de la structure</t>
    </r>
  </si>
  <si>
    <r>
      <t xml:space="preserve">Personnel en </t>
    </r>
    <r>
      <rPr>
        <b/>
        <sz val="11"/>
        <color theme="1"/>
        <rFont val="Times New Roman"/>
        <family val="1"/>
      </rPr>
      <t>formation et stagiaire</t>
    </r>
  </si>
  <si>
    <r>
      <t xml:space="preserve">
Tarifs (par jour, par demi jour)
(</t>
    </r>
    <r>
      <rPr>
        <sz val="8"/>
        <color theme="1"/>
        <rFont val="Times New Roman"/>
        <family val="1"/>
      </rPr>
      <t>selon la loi cantonale du 9 juin 2011 sur les structures d’accueil extrafamilial de jour (LStE ; RSF 835.1) et son règlement d’application du
27 septembre 2011 (RStE ; RSF 835.11)).)</t>
    </r>
    <r>
      <rPr>
        <sz val="11"/>
        <color theme="1"/>
        <rFont val="Times New Roman"/>
        <family val="1"/>
      </rPr>
      <t xml:space="preserve">
</t>
    </r>
  </si>
  <si>
    <t>5. Horaire d'ouverture</t>
  </si>
  <si>
    <t>2 à 4 ans:</t>
  </si>
  <si>
    <t xml:space="preserve">0 à 2 ans: </t>
  </si>
  <si>
    <t>4. Capacité d’accueil</t>
  </si>
  <si>
    <t>Nombre de places à disposition:</t>
  </si>
  <si>
    <t>&gt; Date de la visite prévue ou effectuée;
&gt; Rapport de visite (si existant)</t>
  </si>
  <si>
    <t xml:space="preserve">&gt; Barème des tarifs </t>
  </si>
  <si>
    <t>&gt; Convention(s)</t>
  </si>
  <si>
    <t>&gt; Contrat assurance RC</t>
  </si>
  <si>
    <t>Mentionner l'horaire d'ouverture
 journalier:</t>
  </si>
  <si>
    <t>Annexe à produire</t>
  </si>
  <si>
    <t>Commentraire si nécessaire</t>
  </si>
  <si>
    <t xml:space="preserve">
</t>
  </si>
  <si>
    <t xml:space="preserve">&gt; Plan complet des locaux métrés avec mention des affectations; 
&gt; Permis d'occuper les locaux </t>
  </si>
  <si>
    <t xml:space="preserve">
Règlement d'application</t>
  </si>
  <si>
    <t>&gt; Première version</t>
  </si>
  <si>
    <t xml:space="preserve">
</t>
  </si>
  <si>
    <t>Statuts (selon support juridique)</t>
  </si>
  <si>
    <t>&gt; Statuts 
&gt; Liste du comité avec les coordonnées</t>
  </si>
  <si>
    <t>Infrastructures intérieures</t>
  </si>
  <si>
    <t>&gt; Règlement</t>
  </si>
  <si>
    <t>&gt; Règlement communal</t>
  </si>
  <si>
    <t>Lien pour le calculateur de l'effectif du personnel en crèche</t>
  </si>
  <si>
    <t>Lien pour le certificat médical</t>
  </si>
  <si>
    <r>
      <t xml:space="preserve">Personnel </t>
    </r>
    <r>
      <rPr>
        <b/>
        <sz val="11"/>
        <color theme="1"/>
        <rFont val="Times New Roman"/>
        <family val="1"/>
      </rPr>
      <t xml:space="preserve">formé </t>
    </r>
    <r>
      <rPr>
        <sz val="11"/>
        <color theme="1"/>
        <rFont val="Times New Roman"/>
        <family val="1"/>
      </rPr>
      <t>actif au sein de la structure</t>
    </r>
  </si>
  <si>
    <t>Lien vers le formulaire d'actualisation des données</t>
  </si>
  <si>
    <r>
      <t xml:space="preserve">Règlement communal de portée générale </t>
    </r>
    <r>
      <rPr>
        <sz val="9"/>
        <color theme="1"/>
        <rFont val="Times New Roman"/>
        <family val="1"/>
      </rPr>
      <t>(voir le info'SCOMI 4/2011) 
(si support juridique la commune)</t>
    </r>
  </si>
  <si>
    <r>
      <t xml:space="preserve">Contact ou visite de la commission locale du feu ?
</t>
    </r>
    <r>
      <rPr>
        <sz val="8"/>
        <color theme="1"/>
        <rFont val="Times New Roman"/>
        <family val="1"/>
      </rPr>
      <t>(sel. art. 3a, al. 2 let. d. du règlement du 28.12.1965 sur la police du feu et de la protection contre les éléments naturels, une visite annuelle devrait avoir lieu dans votre établissement.)</t>
    </r>
  </si>
  <si>
    <r>
      <t xml:space="preserve">à l'adresse suivante </t>
    </r>
    <r>
      <rPr>
        <sz val="8"/>
        <color theme="1"/>
        <rFont val="Times New Roman"/>
        <family val="1"/>
      </rPr>
      <t>(la version Excel du calculateur de l'effectif du personnel en crèche sera adressée par courriel au destinatire mentionné ci-dessous à droite):</t>
    </r>
  </si>
  <si>
    <r>
      <t>&gt; Conformement à l'Ordonnance du 19 octobre 1977 sur le placement d'enfants, à la Loi fribourgeoise d'application du code civil Suisse du 10 février 2012 et à l'Ordonnance du 1</t>
    </r>
    <r>
      <rPr>
        <vertAlign val="superscript"/>
        <sz val="9"/>
        <color theme="1"/>
        <rFont val="Times New Roman"/>
        <family val="1"/>
      </rPr>
      <t>er</t>
    </r>
    <r>
      <rPr>
        <sz val="9"/>
        <color theme="1"/>
        <rFont val="Times New Roman"/>
        <family val="1"/>
      </rPr>
      <t xml:space="preserve"> octobre 2013 concernant la surveillance des enfants placés chez des parents nourriciers, ainsi que les Directives sur les structures d'accueil préscolaire du 1</t>
    </r>
    <r>
      <rPr>
        <vertAlign val="superscript"/>
        <sz val="9"/>
        <color theme="1"/>
        <rFont val="Times New Roman"/>
        <family val="1"/>
      </rPr>
      <t>er</t>
    </r>
    <r>
      <rPr>
        <sz val="9"/>
        <color theme="1"/>
        <rFont val="Times New Roman"/>
        <family val="1"/>
      </rPr>
      <t xml:space="preserve"> mai 2017. 
</t>
    </r>
  </si>
  <si>
    <t xml:space="preserve">Demande d'autorisation d'accueillir des enfants dans une institution à temps d'ouverture élargi (TOE)
</t>
  </si>
  <si>
    <t>3. Coordonnées du/de la responsable, titulaire de l'autorisation (art. 16 al. 1 OPE)</t>
  </si>
  <si>
    <r>
      <t xml:space="preserve">De quelle manière a lieu l'encadrement des personnes en formation dans votre institution (apprentis, stagiaire) ? 
A. Qui en est responsable ? (nom, prénom, formation particulière,...) 
B. Quel temps de travail est mis à disposition pour le suivi des personnes en formation ?
</t>
    </r>
    <r>
      <rPr>
        <sz val="8"/>
        <color theme="1"/>
        <rFont val="Times New Roman"/>
        <family val="1"/>
      </rPr>
      <t>(veuillez détailler les modalités dans la colonne de droite ==&gt;)</t>
    </r>
  </si>
  <si>
    <r>
      <t xml:space="preserve">Informations complémentaires de la part de la structure
</t>
    </r>
    <r>
      <rPr>
        <sz val="8"/>
        <color theme="1"/>
        <rFont val="Times New Roman"/>
        <family val="1"/>
      </rPr>
      <t>(cet encadré peut servir à transmettre des commentaires supplémentaires à l'attention du Service de l'enfance et de la jeunesse)</t>
    </r>
  </si>
  <si>
    <r>
      <t xml:space="preserve">Cartographie 
</t>
    </r>
    <r>
      <rPr>
        <sz val="8"/>
        <color theme="1"/>
        <rFont val="Times New Roman"/>
        <family val="1"/>
      </rPr>
      <t>(permet le recensement de votre institution dans le portail cartographique cantonal)</t>
    </r>
  </si>
  <si>
    <r>
      <t>&gt; Plan (si existant)
&gt; Attestation visite du SPAA</t>
    </r>
    <r>
      <rPr>
        <sz val="8"/>
        <color theme="1"/>
        <rFont val="Times New Roman"/>
        <family val="1"/>
      </rPr>
      <t xml:space="preserve"> (Service de prévention des accidents dans l’agriculture), ( que pour une crèche dans une ferme)</t>
    </r>
  </si>
  <si>
    <t>&gt; Copie d'un cahier des charges type</t>
  </si>
  <si>
    <t xml:space="preserve">&gt; Copie d'un cahier des charges type
</t>
  </si>
  <si>
    <r>
      <rPr>
        <sz val="10"/>
        <rFont val="Times New Roman"/>
        <family val="1"/>
      </rPr>
      <t xml:space="preserve">&gt; Calculateur de l'effectif du personnel en crèche, voir document </t>
    </r>
    <r>
      <rPr>
        <sz val="10"/>
        <color theme="1"/>
        <rFont val="Times New Roman"/>
        <family val="1"/>
      </rPr>
      <t xml:space="preserve"> 
</t>
    </r>
    <r>
      <rPr>
        <sz val="10"/>
        <rFont val="Times New Roman"/>
        <family val="1"/>
      </rPr>
      <t>(version électronique à envoyer au SEJ)</t>
    </r>
  </si>
  <si>
    <t xml:space="preserve">&gt; Exemplaire d'une formule d'inscription et de renseignements               relatifs à l'enfant </t>
  </si>
  <si>
    <t>Boulevard de Pérolles 24 - CP</t>
  </si>
  <si>
    <t>magalie.rey@fr.ch - 026/305.15.30</t>
  </si>
  <si>
    <t>↓ veuillez sélectionner la personne référente au moyen de la liste déroulante (pour activer la liste déroulante, cliquez dans la cellule B5)</t>
  </si>
  <si>
    <r>
      <t xml:space="preserve">Service de l’enfance et de la jeunesse </t>
    </r>
    <r>
      <rPr>
        <sz val="8"/>
        <color theme="1"/>
        <rFont val="Arial"/>
        <family val="2"/>
      </rPr>
      <t>SEJ
Jugendamt JA
Secteur des milieux d’accueil
Sektor familienexterne Betreuung
Bd de Pérolles 24, CP, 1701 Fribourg
T +41 26 305 15 30
www.fr.ch/sej</t>
    </r>
  </si>
  <si>
    <t>manuela.alagbe@fr.ch - 026/305.15.30</t>
  </si>
  <si>
    <t>Madame Manuela Alagbe</t>
  </si>
  <si>
    <t>Madame Daniela Celestino</t>
  </si>
  <si>
    <t>daniela.celestino@fr.ch - 026/305.15.30</t>
  </si>
  <si>
    <t>Madame Glenda Guillaume-Gentil</t>
  </si>
  <si>
    <t>glenda.guillaume-gentil@fr.ch - 026/305.15.30</t>
  </si>
  <si>
    <t>Madame Christine Künzli</t>
  </si>
  <si>
    <t>christine.kunzli@fr.ch - 026/305.15.30</t>
  </si>
  <si>
    <t>Madame Marina Machado</t>
  </si>
  <si>
    <t>marina.machado@fr.ch - 026/305.15.30</t>
  </si>
  <si>
    <t>Madame Besarta Rexhaj</t>
  </si>
  <si>
    <t>besarta.rexhaj@fr.ch - 026/305.15.30</t>
  </si>
  <si>
    <t>Madame Magalie Rey</t>
  </si>
  <si>
    <t>Madame Caroline Zbinden Chappuis</t>
  </si>
  <si>
    <r>
      <rPr>
        <b/>
        <sz val="8"/>
        <color theme="1"/>
        <rFont val="Arial"/>
        <family val="2"/>
      </rPr>
      <t>Service de l’enfance et de la jeunesse</t>
    </r>
    <r>
      <rPr>
        <sz val="8"/>
        <color theme="1"/>
        <rFont val="Arial"/>
        <family val="2"/>
      </rPr>
      <t xml:space="preserve"> SEJ
Jugendamt JA
Secteur des milieux d’accueil
Sektor familienexterne Betreuung
Bd de Pérolles 24, CP, 1701 Fribourg
T +41 26 305 15 30
www.fr.ch/sej</t>
    </r>
  </si>
  <si>
    <r>
      <t xml:space="preserve">
</t>
    </r>
    <r>
      <rPr>
        <sz val="10"/>
        <rFont val="Times New Roman"/>
        <family val="1"/>
      </rPr>
      <t>&gt; Copie des diplômes;
&gt; Copie du CV;
&gt; Copie du cahier des charges;</t>
    </r>
    <r>
      <rPr>
        <sz val="10"/>
        <color theme="1"/>
        <rFont val="Times New Roman"/>
        <family val="1"/>
      </rPr>
      <t xml:space="preserve">
</t>
    </r>
    <r>
      <rPr>
        <sz val="10"/>
        <rFont val="Times New Roman"/>
        <family val="1"/>
      </rPr>
      <t>&gt; Certificat médical;
&gt; Copie de l'attestation 1er secours</t>
    </r>
    <r>
      <rPr>
        <sz val="10"/>
        <color theme="1"/>
        <rFont val="Times New Roman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</si>
</sst>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.5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Calibri"/>
      <family val="2"/>
      <scheme val="minor"/>
    </font>
    <font>
      <b/>
      <i/>
      <sz val="8"/>
      <color theme="1"/>
      <name val="Times New Roman"/>
      <family val="1"/>
    </font>
    <font>
      <u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u/>
      <sz val="10"/>
      <color theme="10"/>
      <name val="Times New Roman"/>
      <family val="1"/>
    </font>
    <font>
      <vertAlign val="superscript"/>
      <sz val="9"/>
      <color theme="1"/>
      <name val="Times New Roman"/>
      <family val="1"/>
    </font>
    <font>
      <b/>
      <sz val="5"/>
      <color rgb="FFFF0000"/>
      <name val="Calibri"/>
      <family val="2"/>
      <scheme val="minor"/>
    </font>
    <font>
      <u/>
      <sz val="11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3" fillId="2" borderId="0" applyFont="0" applyBorder="0" applyAlignment="0" applyProtection="0">
      <alignment horizontal="left"/>
    </xf>
  </cellStyleXfs>
  <cellXfs count="117">
    <xf numFmtId="0" fontId="0" fillId="0" borderId="0" xfId="0"/>
    <xf numFmtId="0" fontId="0" fillId="3" borderId="0" xfId="0" applyFill="1"/>
    <xf numFmtId="0" fontId="3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17" fillId="0" borderId="2" xfId="1" applyNumberFormat="1" applyFont="1" applyFill="1" applyBorder="1" applyAlignment="1" applyProtection="1">
      <alignment vertical="center" wrapText="1"/>
    </xf>
    <xf numFmtId="49" fontId="3" fillId="0" borderId="0" xfId="0" applyNumberFormat="1" applyFont="1" applyAlignment="1" applyProtection="1">
      <alignment horizontal="left"/>
      <protection locked="0"/>
    </xf>
    <xf numFmtId="0" fontId="20" fillId="0" borderId="8" xfId="1" applyFont="1" applyBorder="1" applyAlignment="1" applyProtection="1">
      <alignment horizontal="left" vertical="center" wrapText="1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49" fontId="22" fillId="0" borderId="0" xfId="0" applyNumberFormat="1" applyFont="1" applyAlignment="1">
      <alignment horizontal="left" wrapText="1"/>
    </xf>
    <xf numFmtId="0" fontId="0" fillId="0" borderId="3" xfId="0" applyBorder="1"/>
    <xf numFmtId="0" fontId="4" fillId="0" borderId="0" xfId="0" applyFont="1"/>
    <xf numFmtId="0" fontId="3" fillId="0" borderId="0" xfId="0" applyFont="1" applyAlignment="1">
      <alignment horizontal="left" vertical="center"/>
    </xf>
    <xf numFmtId="2" fontId="3" fillId="0" borderId="0" xfId="0" applyNumberFormat="1" applyFont="1" applyAlignment="1">
      <alignment horizontal="left"/>
    </xf>
    <xf numFmtId="0" fontId="11" fillId="0" borderId="0" xfId="0" applyFont="1"/>
    <xf numFmtId="0" fontId="5" fillId="0" borderId="0" xfId="0" applyFont="1"/>
    <xf numFmtId="0" fontId="4" fillId="2" borderId="0" xfId="0" applyFont="1" applyFill="1"/>
    <xf numFmtId="0" fontId="5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2" borderId="3" xfId="0" applyFill="1" applyBorder="1"/>
    <xf numFmtId="0" fontId="5" fillId="0" borderId="0" xfId="0" applyFont="1" applyAlignment="1">
      <alignment horizontal="left" vertical="center" wrapText="1"/>
    </xf>
    <xf numFmtId="0" fontId="4" fillId="5" borderId="0" xfId="0" applyFont="1" applyFill="1"/>
    <xf numFmtId="0" fontId="0" fillId="5" borderId="0" xfId="0" applyFill="1"/>
    <xf numFmtId="0" fontId="5" fillId="0" borderId="0" xfId="0" applyFont="1" applyAlignment="1">
      <alignment horizontal="left"/>
    </xf>
    <xf numFmtId="0" fontId="4" fillId="5" borderId="0" xfId="0" applyFont="1" applyFill="1" applyAlignment="1">
      <alignment wrapText="1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0" fillId="0" borderId="0" xfId="0" applyAlignment="1">
      <alignment horizontal="center"/>
    </xf>
    <xf numFmtId="0" fontId="14" fillId="0" borderId="0" xfId="0" applyFont="1" applyAlignment="1">
      <alignment wrapText="1"/>
    </xf>
    <xf numFmtId="0" fontId="11" fillId="0" borderId="0" xfId="0" applyFont="1" applyAlignment="1">
      <alignment horizontal="left"/>
    </xf>
    <xf numFmtId="0" fontId="14" fillId="0" borderId="4" xfId="0" applyFont="1" applyBorder="1" applyAlignment="1">
      <alignment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wrapText="1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8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49" fontId="9" fillId="0" borderId="2" xfId="0" applyNumberFormat="1" applyFont="1" applyBorder="1" applyAlignment="1">
      <alignment vertical="center" wrapText="1"/>
    </xf>
    <xf numFmtId="0" fontId="5" fillId="2" borderId="2" xfId="0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20" fillId="0" borderId="8" xfId="1" applyFont="1" applyBorder="1" applyAlignment="1" applyProtection="1">
      <alignment wrapText="1"/>
    </xf>
    <xf numFmtId="49" fontId="9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49" fontId="9" fillId="0" borderId="1" xfId="0" applyNumberFormat="1" applyFont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2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 wrapText="1"/>
    </xf>
    <xf numFmtId="0" fontId="23" fillId="2" borderId="5" xfId="1" applyFont="1" applyFill="1" applyBorder="1" applyAlignment="1" applyProtection="1">
      <alignment vertical="center"/>
    </xf>
    <xf numFmtId="0" fontId="0" fillId="2" borderId="5" xfId="0" applyFill="1" applyBorder="1"/>
    <xf numFmtId="0" fontId="9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5" fillId="0" borderId="7" xfId="0" applyFont="1" applyBorder="1"/>
    <xf numFmtId="0" fontId="4" fillId="0" borderId="7" xfId="0" applyFont="1" applyBorder="1"/>
    <xf numFmtId="49" fontId="4" fillId="0" borderId="6" xfId="0" applyNumberFormat="1" applyFont="1" applyBorder="1"/>
    <xf numFmtId="0" fontId="4" fillId="0" borderId="6" xfId="0" applyFont="1" applyBorder="1"/>
    <xf numFmtId="0" fontId="4" fillId="0" borderId="8" xfId="0" applyFont="1" applyBorder="1"/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4" borderId="5" xfId="0" applyFont="1" applyFill="1" applyBorder="1" applyAlignment="1" applyProtection="1">
      <alignment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3" fillId="5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164" fontId="3" fillId="0" borderId="0" xfId="0" applyNumberFormat="1" applyFont="1" applyAlignment="1">
      <alignment horizontal="left" vertical="center"/>
    </xf>
    <xf numFmtId="164" fontId="10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8" fillId="0" borderId="7" xfId="1" applyFont="1" applyBorder="1" applyAlignment="1" applyProtection="1">
      <alignment horizontal="center" vertical="center" wrapText="1"/>
      <protection locked="0"/>
    </xf>
    <xf numFmtId="0" fontId="18" fillId="0" borderId="8" xfId="1" applyFont="1" applyBorder="1" applyAlignment="1" applyProtection="1">
      <alignment horizontal="center" vertical="center" wrapText="1"/>
      <protection locked="0"/>
    </xf>
    <xf numFmtId="0" fontId="14" fillId="0" borderId="10" xfId="0" applyFont="1" applyBorder="1" applyAlignment="1" applyProtection="1">
      <alignment horizontal="center" wrapText="1"/>
      <protection locked="0"/>
    </xf>
    <xf numFmtId="0" fontId="14" fillId="0" borderId="11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49" fontId="4" fillId="0" borderId="7" xfId="0" applyNumberFormat="1" applyFont="1" applyBorder="1" applyProtection="1">
      <protection locked="0"/>
    </xf>
    <xf numFmtId="49" fontId="4" fillId="0" borderId="8" xfId="0" applyNumberFormat="1" applyFont="1" applyBorder="1" applyProtection="1"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9" xfId="0" applyNumberFormat="1" applyFont="1" applyBorder="1" applyAlignment="1" applyProtection="1">
      <alignment vertical="center" wrapText="1"/>
      <protection locked="0"/>
    </xf>
    <xf numFmtId="49" fontId="9" fillId="0" borderId="7" xfId="0" applyNumberFormat="1" applyFont="1" applyBorder="1" applyAlignment="1" applyProtection="1">
      <alignment vertical="center"/>
      <protection locked="0"/>
    </xf>
    <xf numFmtId="49" fontId="9" fillId="0" borderId="8" xfId="0" applyNumberFormat="1" applyFont="1" applyBorder="1" applyAlignment="1" applyProtection="1">
      <alignment vertical="center"/>
      <protection locked="0"/>
    </xf>
    <xf numFmtId="49" fontId="9" fillId="0" borderId="2" xfId="0" applyNumberFormat="1" applyFont="1" applyBorder="1" applyAlignment="1" applyProtection="1">
      <alignment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</cellXfs>
  <cellStyles count="4">
    <cellStyle name="Lien hypertexte" xfId="1" builtinId="8"/>
    <cellStyle name="Normal" xfId="0" builtinId="0"/>
    <cellStyle name="Normal 2" xfId="2" xr:uid="{00000000-0005-0000-0000-000002000000}"/>
    <cellStyle name="Stil 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'2. Donn&#233;es en lien avec l''OPE'!C6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1. Donn&#233;es g&#233;n&#233;rales'!B10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209550</xdr:rowOff>
    </xdr:from>
    <xdr:to>
      <xdr:col>0</xdr:col>
      <xdr:colOff>935990</xdr:colOff>
      <xdr:row>0</xdr:row>
      <xdr:rowOff>1005205</xdr:rowOff>
    </xdr:to>
    <xdr:pic>
      <xdr:nvPicPr>
        <xdr:cNvPr id="3" name="Image 2" descr="logo_fr_300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9550"/>
          <a:ext cx="935990" cy="795655"/>
        </a:xfrm>
        <a:prstGeom prst="rect">
          <a:avLst/>
        </a:prstGeom>
      </xdr:spPr>
    </xdr:pic>
    <xdr:clientData/>
  </xdr:twoCellAnchor>
  <xdr:twoCellAnchor>
    <xdr:from>
      <xdr:col>2</xdr:col>
      <xdr:colOff>1891392</xdr:colOff>
      <xdr:row>41</xdr:row>
      <xdr:rowOff>95249</xdr:rowOff>
    </xdr:from>
    <xdr:to>
      <xdr:col>2</xdr:col>
      <xdr:colOff>2667001</xdr:colOff>
      <xdr:row>51</xdr:row>
      <xdr:rowOff>210910</xdr:rowOff>
    </xdr:to>
    <xdr:sp macro="" textlink="">
      <xdr:nvSpPr>
        <xdr:cNvPr id="2" name="Rectangle à coins arrondis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415767" y="9831160"/>
          <a:ext cx="775609" cy="312964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suivante</a:t>
          </a:r>
          <a:endParaRPr lang="fr-CH" sz="7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471170</xdr:colOff>
      <xdr:row>0</xdr:row>
      <xdr:rowOff>803275</xdr:rowOff>
    </xdr:to>
    <xdr:pic>
      <xdr:nvPicPr>
        <xdr:cNvPr id="7" name="Image 6" descr="logo_fr_300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"/>
          <a:ext cx="935990" cy="795655"/>
        </a:xfrm>
        <a:prstGeom prst="rect">
          <a:avLst/>
        </a:prstGeom>
      </xdr:spPr>
    </xdr:pic>
    <xdr:clientData/>
  </xdr:twoCellAnchor>
  <xdr:twoCellAnchor>
    <xdr:from>
      <xdr:col>3</xdr:col>
      <xdr:colOff>578305</xdr:colOff>
      <xdr:row>55</xdr:row>
      <xdr:rowOff>20409</xdr:rowOff>
    </xdr:from>
    <xdr:to>
      <xdr:col>3</xdr:col>
      <xdr:colOff>1387929</xdr:colOff>
      <xdr:row>57</xdr:row>
      <xdr:rowOff>20410</xdr:rowOff>
    </xdr:to>
    <xdr:sp macro="" textlink="">
      <xdr:nvSpPr>
        <xdr:cNvPr id="12" name="Rectangle à coins arrondi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8361591" y="27064605"/>
          <a:ext cx="809624" cy="381001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r-CH" sz="700" b="1"/>
            <a:t>Page</a:t>
          </a:r>
          <a:r>
            <a:rPr lang="fr-CH" sz="700" b="1" baseline="0"/>
            <a:t> précédente</a:t>
          </a:r>
          <a:endParaRPr lang="fr-CH" sz="7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r.ch/sites/default/files/2024-05/actualisation-de-la-cartographie_1.pdf" TargetMode="External"/><Relationship Id="rId2" Type="http://schemas.openxmlformats.org/officeDocument/2006/relationships/hyperlink" Target="http://www.fr.ch/sej/files/pdf99/inst_certificat-medical-pour-la-responsable_fr.pdf" TargetMode="External"/><Relationship Id="rId1" Type="http://schemas.openxmlformats.org/officeDocument/2006/relationships/hyperlink" Target="https://view.officeapps.live.com/op/view.aspx?src=https%3A%2F%2Fwww.fr.ch%2Fsites%2Fdefault%2Ffiles%2F2025-03%2Ftoe-calculateur-effectif-du-personnel-en-creche.xlsx&amp;wdOrigin=BROWSELINK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tabColor theme="3"/>
    <pageSetUpPr fitToPage="1"/>
  </sheetPr>
  <dimension ref="A1:E53"/>
  <sheetViews>
    <sheetView showGridLines="0" tabSelected="1" zoomScaleNormal="100" workbookViewId="0">
      <selection activeCell="B8" sqref="B8"/>
    </sheetView>
  </sheetViews>
  <sheetFormatPr baseColWidth="10" defaultColWidth="0" defaultRowHeight="15" zeroHeight="1" x14ac:dyDescent="0.25"/>
  <cols>
    <col min="1" max="1" width="37.140625" customWidth="1"/>
    <col min="2" max="2" width="35.5703125" customWidth="1"/>
    <col min="3" max="3" width="41.42578125" customWidth="1"/>
    <col min="4" max="16384" width="11.42578125" hidden="1"/>
  </cols>
  <sheetData>
    <row r="1" spans="1:5" ht="103.5" customHeight="1" x14ac:dyDescent="0.25">
      <c r="C1" s="10" t="s">
        <v>117</v>
      </c>
    </row>
    <row r="2" spans="1:5" ht="40.5" customHeight="1" x14ac:dyDescent="0.25">
      <c r="A2" s="83" t="s">
        <v>104</v>
      </c>
      <c r="B2" s="84"/>
      <c r="C2" s="84"/>
    </row>
    <row r="3" spans="1:5" s="86" customFormat="1" ht="41.25" customHeight="1" x14ac:dyDescent="0.25">
      <c r="A3" s="85" t="s">
        <v>103</v>
      </c>
    </row>
    <row r="4" spans="1:5" ht="15.75" x14ac:dyDescent="0.25">
      <c r="A4" s="11"/>
      <c r="B4" s="90"/>
      <c r="C4" s="91"/>
    </row>
    <row r="5" spans="1:5" ht="26.25" x14ac:dyDescent="0.25">
      <c r="A5" s="11" t="s">
        <v>1</v>
      </c>
      <c r="B5" s="9"/>
      <c r="C5" s="12" t="s">
        <v>116</v>
      </c>
      <c r="E5" s="13"/>
    </row>
    <row r="6" spans="1:5" ht="15.75" x14ac:dyDescent="0.25">
      <c r="A6" s="14"/>
      <c r="B6" s="15"/>
      <c r="C6" s="16"/>
      <c r="E6" s="13"/>
    </row>
    <row r="7" spans="1:5" ht="18.75" x14ac:dyDescent="0.3">
      <c r="A7" s="17" t="s">
        <v>40</v>
      </c>
      <c r="B7" s="15"/>
      <c r="C7" s="11"/>
      <c r="E7" s="13"/>
    </row>
    <row r="8" spans="1:5" ht="15.75" x14ac:dyDescent="0.25">
      <c r="A8" s="14"/>
      <c r="B8" s="15"/>
      <c r="C8" s="11"/>
      <c r="E8" s="13"/>
    </row>
    <row r="9" spans="1:5" ht="15.75" x14ac:dyDescent="0.25">
      <c r="A9" s="18" t="s">
        <v>0</v>
      </c>
      <c r="B9" s="15"/>
      <c r="C9" s="11"/>
      <c r="E9" s="13"/>
    </row>
    <row r="10" spans="1:5" ht="15.75" x14ac:dyDescent="0.25">
      <c r="A10" s="19" t="s">
        <v>44</v>
      </c>
      <c r="B10" s="2"/>
      <c r="C10" s="3"/>
      <c r="E10" s="13"/>
    </row>
    <row r="11" spans="1:5" ht="15.75" x14ac:dyDescent="0.25">
      <c r="A11" s="14" t="s">
        <v>45</v>
      </c>
      <c r="B11" s="5"/>
      <c r="C11" s="5"/>
      <c r="E11" s="13"/>
    </row>
    <row r="12" spans="1:5" ht="15.75" x14ac:dyDescent="0.25">
      <c r="A12" s="19" t="s">
        <v>46</v>
      </c>
      <c r="B12" s="89"/>
      <c r="C12" s="89"/>
      <c r="E12" s="13"/>
    </row>
    <row r="13" spans="1:5" ht="15.75" x14ac:dyDescent="0.25">
      <c r="A13" s="14" t="s">
        <v>47</v>
      </c>
      <c r="B13" s="88"/>
      <c r="C13" s="88"/>
      <c r="E13" s="13"/>
    </row>
    <row r="14" spans="1:5" ht="15.75" x14ac:dyDescent="0.25">
      <c r="A14" s="19" t="s">
        <v>48</v>
      </c>
      <c r="B14" s="80"/>
      <c r="C14" s="80"/>
      <c r="E14" s="13"/>
    </row>
    <row r="15" spans="1:5" ht="15.75" x14ac:dyDescent="0.25">
      <c r="A15" s="14" t="s">
        <v>49</v>
      </c>
      <c r="B15" s="81"/>
      <c r="C15" s="81"/>
      <c r="E15" s="13"/>
    </row>
    <row r="16" spans="1:5" ht="15.75" x14ac:dyDescent="0.25">
      <c r="A16" s="19" t="s">
        <v>50</v>
      </c>
      <c r="B16" s="80"/>
      <c r="C16" s="80"/>
      <c r="E16" s="13"/>
    </row>
    <row r="17" spans="1:5" ht="15.75" x14ac:dyDescent="0.25">
      <c r="A17" s="14" t="s">
        <v>51</v>
      </c>
      <c r="B17" s="81"/>
      <c r="C17" s="81"/>
      <c r="E17" s="13"/>
    </row>
    <row r="18" spans="1:5" ht="15.75" x14ac:dyDescent="0.25">
      <c r="A18" s="19" t="s">
        <v>52</v>
      </c>
      <c r="B18" s="80"/>
      <c r="C18" s="80"/>
      <c r="E18" s="13"/>
    </row>
    <row r="19" spans="1:5" ht="15.75" x14ac:dyDescent="0.25">
      <c r="A19" s="14"/>
      <c r="B19" s="82"/>
      <c r="C19" s="82"/>
      <c r="E19" s="13"/>
    </row>
    <row r="20" spans="1:5" ht="15.75" x14ac:dyDescent="0.25">
      <c r="A20" s="20" t="s">
        <v>61</v>
      </c>
      <c r="B20" s="11"/>
      <c r="C20" s="11"/>
      <c r="E20" s="13"/>
    </row>
    <row r="21" spans="1:5" ht="15.75" x14ac:dyDescent="0.25">
      <c r="A21" s="19" t="s">
        <v>53</v>
      </c>
      <c r="B21" s="80"/>
      <c r="C21" s="80"/>
      <c r="E21" s="13"/>
    </row>
    <row r="22" spans="1:5" ht="15.75" x14ac:dyDescent="0.25">
      <c r="A22" s="14" t="s">
        <v>46</v>
      </c>
      <c r="B22" s="81"/>
      <c r="C22" s="81"/>
      <c r="E22" s="13"/>
    </row>
    <row r="23" spans="1:5" ht="15.75" x14ac:dyDescent="0.25">
      <c r="A23" s="19" t="s">
        <v>47</v>
      </c>
      <c r="B23" s="80"/>
      <c r="C23" s="80"/>
      <c r="E23" s="13"/>
    </row>
    <row r="24" spans="1:5" ht="15.75" x14ac:dyDescent="0.25">
      <c r="A24" s="14" t="s">
        <v>48</v>
      </c>
      <c r="B24" s="81"/>
      <c r="C24" s="81"/>
      <c r="E24" s="13"/>
    </row>
    <row r="25" spans="1:5" ht="30" x14ac:dyDescent="0.25">
      <c r="A25" s="21" t="s">
        <v>54</v>
      </c>
      <c r="B25" s="80"/>
      <c r="C25" s="80"/>
    </row>
    <row r="26" spans="1:5" ht="15.75" x14ac:dyDescent="0.25">
      <c r="A26" s="22" t="s">
        <v>49</v>
      </c>
      <c r="B26" s="7"/>
      <c r="C26" s="7"/>
    </row>
    <row r="27" spans="1:5" s="23" customFormat="1" ht="15.75" x14ac:dyDescent="0.25">
      <c r="A27" s="19" t="s">
        <v>50</v>
      </c>
      <c r="B27" s="80"/>
      <c r="C27" s="80"/>
      <c r="E27" s="24"/>
    </row>
    <row r="28" spans="1:5" ht="15.75" x14ac:dyDescent="0.25">
      <c r="A28" s="14" t="s">
        <v>51</v>
      </c>
      <c r="B28" s="81"/>
      <c r="C28" s="81"/>
      <c r="E28" s="13"/>
    </row>
    <row r="29" spans="1:5" ht="15.75" x14ac:dyDescent="0.25">
      <c r="A29" s="14"/>
      <c r="B29" s="11"/>
      <c r="C29" s="11"/>
      <c r="E29" s="13"/>
    </row>
    <row r="30" spans="1:5" s="92" customFormat="1" ht="14.25" x14ac:dyDescent="0.25">
      <c r="A30" s="92" t="s">
        <v>105</v>
      </c>
    </row>
    <row r="31" spans="1:5" ht="15.75" x14ac:dyDescent="0.25">
      <c r="A31" s="19" t="s">
        <v>69</v>
      </c>
      <c r="B31" s="80"/>
      <c r="C31" s="80"/>
      <c r="E31" s="13"/>
    </row>
    <row r="32" spans="1:5" ht="15.75" x14ac:dyDescent="0.25">
      <c r="A32" s="14" t="s">
        <v>46</v>
      </c>
      <c r="B32" s="81"/>
      <c r="C32" s="81"/>
    </row>
    <row r="33" spans="1:3" ht="15.75" x14ac:dyDescent="0.25">
      <c r="A33" s="19" t="s">
        <v>47</v>
      </c>
      <c r="B33" s="80"/>
      <c r="C33" s="80"/>
    </row>
    <row r="34" spans="1:3" ht="15.75" x14ac:dyDescent="0.25">
      <c r="A34" s="14" t="s">
        <v>48</v>
      </c>
      <c r="B34" s="81"/>
      <c r="C34" s="81"/>
    </row>
    <row r="35" spans="1:3" s="23" customFormat="1" ht="15.75" x14ac:dyDescent="0.25">
      <c r="A35" s="19" t="s">
        <v>49</v>
      </c>
      <c r="B35" s="80"/>
      <c r="C35" s="80"/>
    </row>
    <row r="36" spans="1:3" s="27" customFormat="1" ht="15.75" x14ac:dyDescent="0.25">
      <c r="A36" s="26" t="s">
        <v>50</v>
      </c>
      <c r="B36" s="87"/>
      <c r="C36" s="87"/>
    </row>
    <row r="37" spans="1:3" s="23" customFormat="1" ht="15.75" x14ac:dyDescent="0.25">
      <c r="A37" s="19" t="s">
        <v>51</v>
      </c>
      <c r="B37" s="80"/>
      <c r="C37" s="80"/>
    </row>
    <row r="38" spans="1:3" x14ac:dyDescent="0.25">
      <c r="A38" s="14"/>
      <c r="B38" s="14"/>
      <c r="C38" s="14"/>
    </row>
    <row r="39" spans="1:3" x14ac:dyDescent="0.25">
      <c r="A39" s="18" t="s">
        <v>77</v>
      </c>
      <c r="B39" s="25" t="s">
        <v>76</v>
      </c>
      <c r="C39" s="28" t="s">
        <v>75</v>
      </c>
    </row>
    <row r="40" spans="1:3" s="23" customFormat="1" x14ac:dyDescent="0.25">
      <c r="A40" s="19" t="s">
        <v>78</v>
      </c>
      <c r="B40" s="31"/>
      <c r="C40" s="32"/>
    </row>
    <row r="41" spans="1:3" s="27" customFormat="1" x14ac:dyDescent="0.25">
      <c r="A41" s="29"/>
      <c r="B41" s="26"/>
      <c r="C41" s="26"/>
    </row>
    <row r="42" spans="1:3" ht="15.75" customHeight="1" x14ac:dyDescent="0.25">
      <c r="A42" s="18" t="s">
        <v>74</v>
      </c>
      <c r="B42" s="14"/>
      <c r="C42" s="14"/>
    </row>
    <row r="43" spans="1:3" hidden="1" x14ac:dyDescent="0.25">
      <c r="A43" s="14"/>
      <c r="B43" s="14"/>
      <c r="C43" s="14"/>
    </row>
    <row r="44" spans="1:3" hidden="1" x14ac:dyDescent="0.25">
      <c r="A44" s="14"/>
      <c r="B44" s="14"/>
      <c r="C44" s="14"/>
    </row>
    <row r="45" spans="1:3" hidden="1" x14ac:dyDescent="0.25">
      <c r="A45" s="14"/>
      <c r="B45" s="14"/>
      <c r="C45" s="14"/>
    </row>
    <row r="52" spans="1:2" s="23" customFormat="1" ht="29.25" customHeight="1" x14ac:dyDescent="0.25">
      <c r="A52" s="30" t="s">
        <v>83</v>
      </c>
      <c r="B52" s="33"/>
    </row>
    <row r="53" spans="1:2" x14ac:dyDescent="0.25"/>
  </sheetData>
  <sheetProtection algorithmName="SHA-512" hashValue="yeGwKE1LGMn0KZ/ZgK8OH7d3BMHZ/Xyi5dHNwLY6XcGgZKakFvRbsZwkISkoypARIrXloFt3KY0B1weEuBX3qg==" saltValue="zYjI1POesfY0qe+BfL0bkg==" spinCount="100000" sheet="1" objects="1" scenarios="1"/>
  <mergeCells count="26">
    <mergeCell ref="A2:C2"/>
    <mergeCell ref="A3:XFD3"/>
    <mergeCell ref="B36:C36"/>
    <mergeCell ref="B37:C37"/>
    <mergeCell ref="B31:C31"/>
    <mergeCell ref="B32:C32"/>
    <mergeCell ref="B33:C33"/>
    <mergeCell ref="B34:C34"/>
    <mergeCell ref="B14:C14"/>
    <mergeCell ref="B13:C13"/>
    <mergeCell ref="B12:C12"/>
    <mergeCell ref="B4:C4"/>
    <mergeCell ref="B35:C35"/>
    <mergeCell ref="B15:C15"/>
    <mergeCell ref="B16:C16"/>
    <mergeCell ref="A30:XFD30"/>
    <mergeCell ref="B27:C27"/>
    <mergeCell ref="B28:C28"/>
    <mergeCell ref="B17:C17"/>
    <mergeCell ref="B18:C18"/>
    <mergeCell ref="B19:C19"/>
    <mergeCell ref="B21:C21"/>
    <mergeCell ref="B22:C22"/>
    <mergeCell ref="B23:C23"/>
    <mergeCell ref="B24:C24"/>
    <mergeCell ref="B25:C25"/>
  </mergeCells>
  <pageMargins left="0.25" right="0.25" top="0.75" bottom="0.75" header="0.3" footer="0.3"/>
  <pageSetup paperSize="9" scale="86" fitToHeight="0" orientation="portrait" r:id="rId1"/>
  <headerFooter>
    <oddFooter>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Listesdéroulante!$F$1:$F$8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tabColor theme="4"/>
    <pageSetUpPr fitToPage="1"/>
  </sheetPr>
  <dimension ref="A1:G70"/>
  <sheetViews>
    <sheetView showGridLines="0" topLeftCell="A33" zoomScaleNormal="100" workbookViewId="0">
      <selection activeCell="B41" sqref="B41:B42"/>
    </sheetView>
  </sheetViews>
  <sheetFormatPr baseColWidth="10" defaultColWidth="0" defaultRowHeight="15" zeroHeight="1" x14ac:dyDescent="0.25"/>
  <cols>
    <col min="1" max="1" width="7" style="34" customWidth="1"/>
    <col min="2" max="2" width="59.5703125" customWidth="1"/>
    <col min="3" max="3" width="50.140625" customWidth="1"/>
    <col min="4" max="4" width="30.140625" style="35" customWidth="1"/>
    <col min="5" max="5" width="9.85546875" style="35" customWidth="1"/>
    <col min="6" max="6" width="1.42578125" customWidth="1"/>
    <col min="7" max="7" width="0" hidden="1" customWidth="1"/>
    <col min="8" max="16384" width="11.42578125" hidden="1"/>
  </cols>
  <sheetData>
    <row r="1" spans="1:5" ht="81.75" customHeight="1" x14ac:dyDescent="0.25">
      <c r="C1" s="10"/>
      <c r="D1" s="105" t="s">
        <v>132</v>
      </c>
      <c r="E1" s="105"/>
    </row>
    <row r="2" spans="1:5" ht="7.5" customHeight="1" x14ac:dyDescent="0.25">
      <c r="C2" s="10"/>
    </row>
    <row r="3" spans="1:5" ht="18.75" x14ac:dyDescent="0.3">
      <c r="A3" s="36" t="s">
        <v>55</v>
      </c>
    </row>
    <row r="4" spans="1:5" ht="30.75" customHeight="1" x14ac:dyDescent="0.25">
      <c r="D4" s="37"/>
    </row>
    <row r="5" spans="1:5" s="43" customFormat="1" ht="30" customHeight="1" x14ac:dyDescent="0.25">
      <c r="A5" s="38">
        <v>1</v>
      </c>
      <c r="B5" s="39" t="s">
        <v>5</v>
      </c>
      <c r="C5" s="40" t="s">
        <v>84</v>
      </c>
      <c r="D5" s="41" t="s">
        <v>85</v>
      </c>
      <c r="E5" s="42" t="s">
        <v>43</v>
      </c>
    </row>
    <row r="6" spans="1:5" ht="45" customHeight="1" x14ac:dyDescent="0.25">
      <c r="A6" s="44">
        <v>1.1000000000000001</v>
      </c>
      <c r="B6" s="45" t="s">
        <v>93</v>
      </c>
      <c r="C6" s="46" t="s">
        <v>87</v>
      </c>
      <c r="D6" s="74" t="s">
        <v>86</v>
      </c>
      <c r="E6" s="75"/>
    </row>
    <row r="7" spans="1:5" ht="45" customHeight="1" x14ac:dyDescent="0.25">
      <c r="A7" s="44">
        <v>1.2</v>
      </c>
      <c r="B7" s="45" t="s">
        <v>62</v>
      </c>
      <c r="C7" s="46" t="s">
        <v>109</v>
      </c>
      <c r="D7" s="74"/>
      <c r="E7" s="75"/>
    </row>
    <row r="8" spans="1:5" ht="45" customHeight="1" x14ac:dyDescent="0.25">
      <c r="A8" s="44">
        <v>1.3</v>
      </c>
      <c r="B8" s="45" t="s">
        <v>60</v>
      </c>
      <c r="C8" s="46" t="s">
        <v>89</v>
      </c>
      <c r="D8" s="75"/>
      <c r="E8" s="75"/>
    </row>
    <row r="9" spans="1:5" ht="45" customHeight="1" x14ac:dyDescent="0.25">
      <c r="A9" s="44">
        <v>1.4</v>
      </c>
      <c r="B9" s="45" t="s">
        <v>63</v>
      </c>
      <c r="C9" s="46" t="s">
        <v>89</v>
      </c>
      <c r="D9" s="74"/>
      <c r="E9" s="75"/>
    </row>
    <row r="10" spans="1:5" ht="45" customHeight="1" x14ac:dyDescent="0.25">
      <c r="A10" s="44">
        <v>1.5</v>
      </c>
      <c r="B10" s="45" t="s">
        <v>100</v>
      </c>
      <c r="C10" s="46" t="s">
        <v>95</v>
      </c>
      <c r="D10" s="74"/>
      <c r="E10" s="75"/>
    </row>
    <row r="11" spans="1:5" ht="45" customHeight="1" x14ac:dyDescent="0.25">
      <c r="A11" s="44">
        <v>1.6</v>
      </c>
      <c r="B11" s="45" t="s">
        <v>88</v>
      </c>
      <c r="C11" s="46" t="s">
        <v>94</v>
      </c>
      <c r="D11" s="74"/>
      <c r="E11" s="75"/>
    </row>
    <row r="12" spans="1:5" ht="45" customHeight="1" x14ac:dyDescent="0.25">
      <c r="A12" s="44">
        <v>1.7</v>
      </c>
      <c r="B12" s="45" t="s">
        <v>64</v>
      </c>
      <c r="C12" s="46" t="s">
        <v>113</v>
      </c>
      <c r="D12" s="74"/>
      <c r="E12" s="75"/>
    </row>
    <row r="13" spans="1:5" ht="30" customHeight="1" x14ac:dyDescent="0.25">
      <c r="A13" s="38">
        <v>2</v>
      </c>
      <c r="B13" s="47" t="s">
        <v>57</v>
      </c>
      <c r="C13" s="48"/>
      <c r="D13" s="49"/>
      <c r="E13" s="50"/>
    </row>
    <row r="14" spans="1:5" ht="63" customHeight="1" x14ac:dyDescent="0.25">
      <c r="A14" s="93">
        <v>2.1</v>
      </c>
      <c r="B14" s="115" t="s">
        <v>70</v>
      </c>
      <c r="C14" s="51" t="s">
        <v>112</v>
      </c>
      <c r="D14" s="99"/>
      <c r="E14" s="97"/>
    </row>
    <row r="15" spans="1:5" ht="15" customHeight="1" x14ac:dyDescent="0.25">
      <c r="A15" s="94"/>
      <c r="B15" s="116"/>
      <c r="C15" s="8" t="s">
        <v>96</v>
      </c>
      <c r="D15" s="100"/>
      <c r="E15" s="98"/>
    </row>
    <row r="16" spans="1:5" ht="85.5" customHeight="1" x14ac:dyDescent="0.25">
      <c r="A16" s="93">
        <v>2.2000000000000002</v>
      </c>
      <c r="B16" s="95" t="s">
        <v>65</v>
      </c>
      <c r="C16" s="52" t="s">
        <v>133</v>
      </c>
      <c r="D16" s="101"/>
      <c r="E16" s="97"/>
    </row>
    <row r="17" spans="1:6" x14ac:dyDescent="0.25">
      <c r="A17" s="103"/>
      <c r="B17" s="96"/>
      <c r="C17" s="53" t="s">
        <v>97</v>
      </c>
      <c r="D17" s="102"/>
      <c r="E17" s="98"/>
    </row>
    <row r="18" spans="1:6" ht="45" customHeight="1" x14ac:dyDescent="0.25">
      <c r="A18" s="103"/>
      <c r="B18" s="45" t="s">
        <v>98</v>
      </c>
      <c r="C18" s="6" t="s">
        <v>110</v>
      </c>
      <c r="D18" s="74" t="s">
        <v>86</v>
      </c>
      <c r="E18" s="75"/>
    </row>
    <row r="19" spans="1:6" ht="45" customHeight="1" x14ac:dyDescent="0.25">
      <c r="A19" s="103"/>
      <c r="B19" s="45" t="s">
        <v>71</v>
      </c>
      <c r="C19" s="54" t="s">
        <v>111</v>
      </c>
      <c r="D19" s="76" t="s">
        <v>90</v>
      </c>
      <c r="E19" s="75"/>
    </row>
    <row r="20" spans="1:6" ht="45" customHeight="1" x14ac:dyDescent="0.25">
      <c r="A20" s="104"/>
      <c r="B20" s="45" t="s">
        <v>72</v>
      </c>
      <c r="C20" s="54" t="s">
        <v>110</v>
      </c>
      <c r="D20" s="74" t="s">
        <v>90</v>
      </c>
      <c r="E20" s="75"/>
    </row>
    <row r="21" spans="1:6" s="1" customFormat="1" ht="76.5" customHeight="1" x14ac:dyDescent="0.25">
      <c r="A21" s="44">
        <v>2.2999999999999998</v>
      </c>
      <c r="B21" s="45" t="s">
        <v>56</v>
      </c>
      <c r="C21" s="108"/>
      <c r="D21" s="109"/>
      <c r="E21" s="75"/>
      <c r="F21"/>
    </row>
    <row r="22" spans="1:6" s="1" customFormat="1" ht="124.5" customHeight="1" x14ac:dyDescent="0.25">
      <c r="A22" s="44">
        <v>2.4</v>
      </c>
      <c r="B22" s="55" t="s">
        <v>106</v>
      </c>
      <c r="C22" s="108"/>
      <c r="D22" s="109"/>
      <c r="E22" s="75"/>
      <c r="F22"/>
    </row>
    <row r="23" spans="1:6" ht="30" customHeight="1" x14ac:dyDescent="0.25">
      <c r="A23" s="38">
        <v>3</v>
      </c>
      <c r="B23" s="47" t="s">
        <v>58</v>
      </c>
      <c r="C23" s="48"/>
      <c r="D23" s="49"/>
      <c r="E23" s="50"/>
    </row>
    <row r="24" spans="1:6" ht="45" customHeight="1" x14ac:dyDescent="0.25">
      <c r="A24" s="44">
        <v>3.1</v>
      </c>
      <c r="B24" s="56" t="s">
        <v>23</v>
      </c>
      <c r="C24" s="113"/>
      <c r="D24" s="114"/>
      <c r="E24" s="77"/>
    </row>
    <row r="25" spans="1:6" ht="45" customHeight="1" x14ac:dyDescent="0.25">
      <c r="A25" s="44">
        <v>3.2</v>
      </c>
      <c r="B25" s="56" t="s">
        <v>24</v>
      </c>
      <c r="C25" s="113"/>
      <c r="D25" s="114"/>
      <c r="E25" s="77"/>
    </row>
    <row r="26" spans="1:6" ht="30" customHeight="1" x14ac:dyDescent="0.25">
      <c r="A26" s="38">
        <v>4</v>
      </c>
      <c r="B26" s="47" t="s">
        <v>2</v>
      </c>
      <c r="C26" s="48"/>
      <c r="D26" s="49"/>
      <c r="E26" s="50"/>
    </row>
    <row r="27" spans="1:6" ht="45" customHeight="1" x14ac:dyDescent="0.25">
      <c r="A27" s="44">
        <v>4.0999999999999996</v>
      </c>
      <c r="B27" s="45" t="s">
        <v>66</v>
      </c>
      <c r="C27" s="57" t="s">
        <v>79</v>
      </c>
      <c r="D27" s="78"/>
      <c r="E27" s="75"/>
    </row>
    <row r="28" spans="1:6" ht="45" customHeight="1" x14ac:dyDescent="0.25">
      <c r="A28" s="44">
        <v>4.2</v>
      </c>
      <c r="B28" s="45" t="s">
        <v>101</v>
      </c>
      <c r="C28" s="57" t="s">
        <v>79</v>
      </c>
      <c r="D28" s="74"/>
      <c r="E28" s="75"/>
    </row>
    <row r="29" spans="1:6" ht="30" customHeight="1" x14ac:dyDescent="0.25">
      <c r="A29" s="38">
        <v>5</v>
      </c>
      <c r="B29" s="47" t="s">
        <v>3</v>
      </c>
      <c r="C29" s="48"/>
      <c r="D29" s="58"/>
      <c r="E29" s="58"/>
    </row>
    <row r="30" spans="1:6" ht="63" customHeight="1" x14ac:dyDescent="0.25">
      <c r="A30" s="44">
        <v>5.0999999999999996</v>
      </c>
      <c r="B30" s="45" t="s">
        <v>73</v>
      </c>
      <c r="C30" s="46" t="s">
        <v>80</v>
      </c>
      <c r="D30" s="74"/>
      <c r="E30" s="75"/>
    </row>
    <row r="31" spans="1:6" ht="45" customHeight="1" x14ac:dyDescent="0.25">
      <c r="A31" s="44">
        <v>5.2</v>
      </c>
      <c r="B31" s="45" t="s">
        <v>67</v>
      </c>
      <c r="C31" s="46" t="s">
        <v>81</v>
      </c>
      <c r="D31" s="74"/>
      <c r="E31" s="75"/>
    </row>
    <row r="32" spans="1:6" ht="45" customHeight="1" x14ac:dyDescent="0.25">
      <c r="A32" s="44">
        <v>5.3</v>
      </c>
      <c r="B32" s="56" t="s">
        <v>91</v>
      </c>
      <c r="C32" s="46" t="s">
        <v>92</v>
      </c>
      <c r="D32" s="79"/>
      <c r="E32" s="75"/>
    </row>
    <row r="33" spans="1:5" ht="30" customHeight="1" x14ac:dyDescent="0.25">
      <c r="A33" s="38">
        <v>6</v>
      </c>
      <c r="B33" s="47" t="s">
        <v>4</v>
      </c>
      <c r="C33" s="48"/>
      <c r="D33" s="49"/>
      <c r="E33" s="50"/>
    </row>
    <row r="34" spans="1:5" ht="45" customHeight="1" x14ac:dyDescent="0.25">
      <c r="A34" s="44">
        <v>6.1</v>
      </c>
      <c r="B34" s="56" t="s">
        <v>25</v>
      </c>
      <c r="C34" s="57" t="s">
        <v>82</v>
      </c>
      <c r="D34" s="78"/>
      <c r="E34" s="76"/>
    </row>
    <row r="35" spans="1:5" ht="45" customHeight="1" x14ac:dyDescent="0.25">
      <c r="A35" s="44">
        <v>6.2</v>
      </c>
      <c r="B35" s="59" t="s">
        <v>26</v>
      </c>
      <c r="C35" s="113"/>
      <c r="D35" s="114"/>
      <c r="E35" s="76"/>
    </row>
    <row r="36" spans="1:5" ht="37.5" customHeight="1" x14ac:dyDescent="0.25">
      <c r="A36" s="38">
        <v>7</v>
      </c>
      <c r="B36" s="40" t="s">
        <v>107</v>
      </c>
      <c r="C36" s="48"/>
      <c r="D36" s="49"/>
      <c r="E36" s="50"/>
    </row>
    <row r="37" spans="1:5" ht="234" customHeight="1" x14ac:dyDescent="0.25">
      <c r="A37" s="44">
        <v>7.1</v>
      </c>
      <c r="B37" s="108"/>
      <c r="C37" s="112"/>
      <c r="D37" s="109"/>
      <c r="E37" s="4"/>
    </row>
    <row r="38" spans="1:5" ht="29.25" customHeight="1" x14ac:dyDescent="0.25">
      <c r="A38" s="41">
        <v>8</v>
      </c>
      <c r="B38" s="60" t="s">
        <v>108</v>
      </c>
      <c r="C38" s="61" t="s">
        <v>99</v>
      </c>
      <c r="D38" s="62"/>
      <c r="E38" s="63"/>
    </row>
    <row r="39" spans="1:5" ht="20.25" customHeight="1" x14ac:dyDescent="0.25">
      <c r="A39" s="64"/>
      <c r="B39" s="65"/>
      <c r="C39" s="14"/>
      <c r="D39" s="66"/>
      <c r="E39" s="66"/>
    </row>
    <row r="40" spans="1:5" x14ac:dyDescent="0.25">
      <c r="B40" s="14" t="s">
        <v>29</v>
      </c>
      <c r="C40" s="14" t="s">
        <v>38</v>
      </c>
      <c r="D40" s="67"/>
      <c r="E40" s="67"/>
    </row>
    <row r="41" spans="1:5" x14ac:dyDescent="0.25">
      <c r="B41" s="110"/>
      <c r="C41" s="110"/>
      <c r="D41" s="67"/>
      <c r="E41" s="67"/>
    </row>
    <row r="42" spans="1:5" x14ac:dyDescent="0.25">
      <c r="B42" s="111"/>
      <c r="C42" s="111"/>
      <c r="D42" s="67"/>
      <c r="E42" s="67"/>
    </row>
    <row r="43" spans="1:5" x14ac:dyDescent="0.25">
      <c r="B43" s="14"/>
      <c r="C43" s="14" t="s">
        <v>30</v>
      </c>
      <c r="D43" s="67"/>
      <c r="E43" s="67"/>
    </row>
    <row r="44" spans="1:5" x14ac:dyDescent="0.25">
      <c r="B44" s="14" t="s">
        <v>68</v>
      </c>
      <c r="C44" s="106"/>
      <c r="D44" s="67"/>
      <c r="E44" s="67"/>
    </row>
    <row r="45" spans="1:5" ht="27" x14ac:dyDescent="0.25">
      <c r="B45" s="22" t="s">
        <v>102</v>
      </c>
      <c r="C45" s="107"/>
      <c r="D45" s="67"/>
      <c r="E45" s="67"/>
    </row>
    <row r="46" spans="1:5" x14ac:dyDescent="0.25">
      <c r="A46" s="68"/>
    </row>
    <row r="47" spans="1:5" x14ac:dyDescent="0.25">
      <c r="B47" s="69" t="s">
        <v>31</v>
      </c>
      <c r="C47" s="70" t="s">
        <v>33</v>
      </c>
    </row>
    <row r="48" spans="1:5" x14ac:dyDescent="0.25">
      <c r="B48" s="71">
        <f>'1. Données générales'!B5:C5</f>
        <v>0</v>
      </c>
      <c r="C48" s="71">
        <f>B48</f>
        <v>0</v>
      </c>
    </row>
    <row r="49" spans="2:3" x14ac:dyDescent="0.25">
      <c r="B49" s="72" t="s">
        <v>32</v>
      </c>
      <c r="C49" s="72" t="s">
        <v>34</v>
      </c>
    </row>
    <row r="50" spans="2:3" x14ac:dyDescent="0.25">
      <c r="B50" s="72" t="s">
        <v>114</v>
      </c>
      <c r="C50" s="72" t="b">
        <f>IF(C48="Madame Manuela Alagbe",Listesdéroulante!G1,IF(C48="Madame Daniela Celestino",Listesdéroulante!G2,IF(C48="Madame Glenda Guillaume-Gentil",Listesdéroulante!G3,IF(C48="Madame Christine Künzli",Listesdéroulante!G4,IF(C48="Madame Marina Machado",Listesdéroulante!G5,IF(C48="Madame Besarta Rexhaj",Listesdéroulante!G6,IF(C48="Madame Magalie Rey",Listesdéroulante!G7,IF(C48="Madame Caroline Zbinden Chappuis",Listesdéroulante!G8))))))))</f>
        <v>0</v>
      </c>
    </row>
    <row r="51" spans="2:3" x14ac:dyDescent="0.25">
      <c r="B51" s="73" t="s">
        <v>59</v>
      </c>
      <c r="C51" s="73"/>
    </row>
    <row r="52" spans="2:3" x14ac:dyDescent="0.25">
      <c r="B52" s="14"/>
    </row>
    <row r="53" spans="2:3" ht="15" hidden="1" customHeight="1" x14ac:dyDescent="0.25">
      <c r="B53" s="14"/>
    </row>
    <row r="54" spans="2:3" ht="15" hidden="1" customHeight="1" x14ac:dyDescent="0.25">
      <c r="B54" s="14"/>
    </row>
    <row r="55" spans="2:3" x14ac:dyDescent="0.25"/>
    <row r="56" spans="2:3" x14ac:dyDescent="0.25"/>
    <row r="57" spans="2:3" x14ac:dyDescent="0.25"/>
    <row r="58" spans="2:3" x14ac:dyDescent="0.25"/>
    <row r="64" spans="2:3" x14ac:dyDescent="0.25"/>
    <row r="65" x14ac:dyDescent="0.25"/>
    <row r="66" x14ac:dyDescent="0.25"/>
    <row r="67" x14ac:dyDescent="0.25"/>
    <row r="68" x14ac:dyDescent="0.25"/>
    <row r="69" x14ac:dyDescent="0.25"/>
    <row r="70" x14ac:dyDescent="0.25"/>
  </sheetData>
  <sheetProtection algorithmName="SHA-512" hashValue="HusZpk9XKf5zcfNLPvJAcc5anYsBJ74OcyrG04kjbtC7x0e8pOlLI0OcZ6TP5LrlodeeODUgq09CvbVVf0SnIQ==" saltValue="c8ch8vc9RpSclHD1AA73rw==" spinCount="100000" sheet="1" objects="1" scenarios="1" selectLockedCells="1"/>
  <mergeCells count="18">
    <mergeCell ref="D1:E1"/>
    <mergeCell ref="C44:C45"/>
    <mergeCell ref="C21:D21"/>
    <mergeCell ref="B41:B42"/>
    <mergeCell ref="C41:C42"/>
    <mergeCell ref="C22:D22"/>
    <mergeCell ref="B37:D37"/>
    <mergeCell ref="C24:D24"/>
    <mergeCell ref="C25:D25"/>
    <mergeCell ref="C35:D35"/>
    <mergeCell ref="B14:B15"/>
    <mergeCell ref="A14:A15"/>
    <mergeCell ref="B16:B17"/>
    <mergeCell ref="E14:E15"/>
    <mergeCell ref="E16:E17"/>
    <mergeCell ref="D14:D15"/>
    <mergeCell ref="D16:D17"/>
    <mergeCell ref="A16:A20"/>
  </mergeCells>
  <hyperlinks>
    <hyperlink ref="C15" r:id="rId1" xr:uid="{00000000-0004-0000-0100-000000000000}"/>
    <hyperlink ref="C17" r:id="rId2" xr:uid="{00000000-0004-0000-0100-000001000000}"/>
    <hyperlink ref="C38" r:id="rId3" xr:uid="{00000000-0004-0000-0100-000002000000}"/>
  </hyperlinks>
  <pageMargins left="0.25196850393700793" right="0.25196850393700793" top="0.39370078740157483" bottom="0.39370078740157483" header="0.29921259842519687" footer="0.29921259842519687"/>
  <pageSetup paperSize="9" scale="91" fitToHeight="0" orientation="landscape" r:id="rId4"/>
  <headerFooter>
    <oddFooter>Page &amp;P</oddFooter>
  </headerFooter>
  <rowBreaks count="3" manualBreakCount="3">
    <brk id="12" max="16383" man="1"/>
    <brk id="22" max="16383" man="1"/>
    <brk id="35" max="16383" man="1"/>
  </rowBreaks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G12"/>
  <sheetViews>
    <sheetView workbookViewId="0">
      <selection activeCell="F35" sqref="F35"/>
    </sheetView>
  </sheetViews>
  <sheetFormatPr baseColWidth="10" defaultRowHeight="15" x14ac:dyDescent="0.25"/>
  <cols>
    <col min="1" max="1" width="14.140625" customWidth="1"/>
    <col min="2" max="2" width="2.7109375" customWidth="1"/>
    <col min="3" max="3" width="27.5703125" customWidth="1"/>
    <col min="4" max="4" width="2.5703125" customWidth="1"/>
    <col min="6" max="6" width="29.28515625" customWidth="1"/>
    <col min="7" max="7" width="45.5703125" customWidth="1"/>
  </cols>
  <sheetData>
    <row r="1" spans="1:7" x14ac:dyDescent="0.25">
      <c r="A1" t="s">
        <v>41</v>
      </c>
      <c r="C1" t="s">
        <v>13</v>
      </c>
      <c r="E1" t="s">
        <v>27</v>
      </c>
      <c r="F1" t="s">
        <v>119</v>
      </c>
      <c r="G1" t="s">
        <v>118</v>
      </c>
    </row>
    <row r="2" spans="1:7" x14ac:dyDescent="0.25">
      <c r="A2" t="s">
        <v>6</v>
      </c>
      <c r="C2" t="s">
        <v>12</v>
      </c>
      <c r="E2" t="s">
        <v>28</v>
      </c>
      <c r="F2" t="s">
        <v>120</v>
      </c>
      <c r="G2" t="s">
        <v>121</v>
      </c>
    </row>
    <row r="3" spans="1:7" x14ac:dyDescent="0.25">
      <c r="A3" t="s">
        <v>8</v>
      </c>
      <c r="C3" t="s">
        <v>14</v>
      </c>
      <c r="F3" t="s">
        <v>122</v>
      </c>
      <c r="G3" t="s">
        <v>123</v>
      </c>
    </row>
    <row r="4" spans="1:7" x14ac:dyDescent="0.25">
      <c r="A4" t="s">
        <v>7</v>
      </c>
      <c r="C4" t="s">
        <v>15</v>
      </c>
      <c r="F4" t="s">
        <v>124</v>
      </c>
      <c r="G4" t="s">
        <v>125</v>
      </c>
    </row>
    <row r="5" spans="1:7" x14ac:dyDescent="0.25">
      <c r="A5" t="s">
        <v>9</v>
      </c>
      <c r="C5" t="s">
        <v>16</v>
      </c>
      <c r="F5" t="s">
        <v>126</v>
      </c>
      <c r="G5" t="s">
        <v>127</v>
      </c>
    </row>
    <row r="6" spans="1:7" x14ac:dyDescent="0.25">
      <c r="A6" t="s">
        <v>10</v>
      </c>
      <c r="C6" t="s">
        <v>17</v>
      </c>
      <c r="F6" t="s">
        <v>128</v>
      </c>
      <c r="G6" t="s">
        <v>129</v>
      </c>
    </row>
    <row r="7" spans="1:7" x14ac:dyDescent="0.25">
      <c r="A7" t="s">
        <v>11</v>
      </c>
      <c r="C7" t="s">
        <v>18</v>
      </c>
      <c r="F7" t="s">
        <v>130</v>
      </c>
      <c r="G7" t="s">
        <v>115</v>
      </c>
    </row>
    <row r="8" spans="1:7" x14ac:dyDescent="0.25">
      <c r="A8" t="s">
        <v>35</v>
      </c>
      <c r="C8" t="s">
        <v>19</v>
      </c>
      <c r="F8" t="s">
        <v>131</v>
      </c>
      <c r="G8" t="s">
        <v>42</v>
      </c>
    </row>
    <row r="9" spans="1:7" x14ac:dyDescent="0.25">
      <c r="A9" t="s">
        <v>36</v>
      </c>
      <c r="C9" t="s">
        <v>21</v>
      </c>
    </row>
    <row r="10" spans="1:7" x14ac:dyDescent="0.25">
      <c r="A10" t="s">
        <v>37</v>
      </c>
      <c r="C10" t="s">
        <v>20</v>
      </c>
    </row>
    <row r="11" spans="1:7" x14ac:dyDescent="0.25">
      <c r="C11" t="s">
        <v>22</v>
      </c>
    </row>
    <row r="12" spans="1:7" x14ac:dyDescent="0.25">
      <c r="C12" s="1" t="s">
        <v>39</v>
      </c>
    </row>
  </sheetData>
  <sortState xmlns:xlrd2="http://schemas.microsoft.com/office/spreadsheetml/2017/richdata2" ref="J8:J14">
    <sortCondition ref="J8:J14"/>
  </sortState>
  <dataValidations count="1">
    <dataValidation type="list" allowBlank="1" showInputMessage="1" showErrorMessage="1" sqref="F8" xr:uid="{00000000-0002-0000-0200-000000000000}">
      <formula1>$F$1:$F$6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8</vt:i4>
      </vt:variant>
    </vt:vector>
  </HeadingPairs>
  <TitlesOfParts>
    <vt:vector size="11" baseType="lpstr">
      <vt:lpstr>1. Données générales</vt:lpstr>
      <vt:lpstr>2. Données en lien avec l'OPE</vt:lpstr>
      <vt:lpstr>Listesdéroulante</vt:lpstr>
      <vt:lpstr>Direction</vt:lpstr>
      <vt:lpstr>Educatrice_PE</vt:lpstr>
      <vt:lpstr>Fonction</vt:lpstr>
      <vt:lpstr>IPE</vt:lpstr>
      <vt:lpstr>O_N</vt:lpstr>
      <vt:lpstr>oui</vt:lpstr>
      <vt:lpstr>Personnel_éducatif</vt:lpstr>
      <vt:lpstr>TEL_IPE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Germanier Cindy</dc:creator>
  <dc:description>2018_01_31_version1.0_pubiée_web</dc:description>
  <cp:lastModifiedBy>Germanier Cindy</cp:lastModifiedBy>
  <cp:lastPrinted>2018-11-21T15:29:41Z</cp:lastPrinted>
  <dcterms:created xsi:type="dcterms:W3CDTF">2016-07-14T11:07:46Z</dcterms:created>
  <dcterms:modified xsi:type="dcterms:W3CDTF">2025-07-28T11:23:53Z</dcterms:modified>
</cp:coreProperties>
</file>