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7 STRATEGIE BIODIVERSITE\SENSIBILISATION\48 heures\rapport\raport final complet\"/>
    </mc:Choice>
  </mc:AlternateContent>
  <xr:revisionPtr revIDLastSave="0" documentId="13_ncr:1_{BA05B921-392E-4AFF-8E8C-E9ED970541B2}" xr6:coauthVersionLast="47" xr6:coauthVersionMax="47" xr10:uidLastSave="{00000000-0000-0000-0000-000000000000}"/>
  <bookViews>
    <workbookView xWindow="28680" yWindow="-120" windowWidth="29040" windowHeight="15720" activeTab="16" xr2:uid="{3522EDAE-B40A-4DBD-9EE0-C90D65D635EB}"/>
  </bookViews>
  <sheets>
    <sheet name="Turin_botanique" sheetId="1" r:id="rId1"/>
    <sheet name="Fragnière_botanique" sheetId="2" r:id="rId2"/>
    <sheet name="Siegfried_botanique" sheetId="3" r:id="rId3"/>
    <sheet name="Rion_lepidoptera" sheetId="4" r:id="rId4"/>
    <sheet name="ProginD_lepidoptera" sheetId="5" r:id="rId5"/>
    <sheet name="ProginS_chiroptera" sheetId="6" r:id="rId6"/>
    <sheet name="Bryner_heterocera" sheetId="7" r:id="rId7"/>
    <sheet name="Guibert_divers" sheetId="8" r:id="rId8"/>
    <sheet name="Vust_lichens" sheetId="9" r:id="rId9"/>
    <sheet name="Perret-Gentil_Hymenoptera" sheetId="10" r:id="rId10"/>
    <sheet name="Mueller_mycologie" sheetId="11" r:id="rId11"/>
    <sheet name="Giriens_hymenoptera" sheetId="12" r:id="rId12"/>
    <sheet name="Schneider_oiseaux" sheetId="13" r:id="rId13"/>
    <sheet name="Marti_mollusques" sheetId="14" r:id="rId14"/>
    <sheet name="Cosandey_coleoptera_heteroptera" sheetId="15" r:id="rId15"/>
    <sheet name="Joye_micromammifères" sheetId="17" r:id="rId16"/>
    <sheet name="Blandenier_araneae" sheetId="16" r:id="rId17"/>
  </sheets>
  <externalReferences>
    <externalReference r:id="rId18"/>
  </externalReferences>
  <definedNames>
    <definedName name="COORDMAXDEVIATION">[1]VOC!$J$2:$J$7</definedName>
    <definedName name="ENV">[1]VOC!$BU$2:$BU$36</definedName>
    <definedName name="EST">[1]VOC!$CZ$2:$CZ$7</definedName>
    <definedName name="HABITAT">OFFSET([1]VOC!$BV$2,,,COUNTA([1]VOC!$BV:$BV)-1)</definedName>
    <definedName name="INF">[1]VOC!$CY$2</definedName>
    <definedName name="MSTLichenes">[1]VOC!$BY$2:$BY$11</definedName>
    <definedName name="SCHEMA">[1]VOC!$A$2:$A$18</definedName>
    <definedName name="STATEPROVINCE">[1]VOC!$C$2:$C$45</definedName>
    <definedName name="TAXA">OFFSET([1]VOC!$CA$2,,,COUNTA([1]VOC!$CA:$CA)-1)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8" l="1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AM6" i="6"/>
  <c r="AI6" i="6"/>
  <c r="AH6" i="6"/>
  <c r="AJ6" i="6" s="1"/>
  <c r="AF6" i="6"/>
  <c r="AE6" i="6"/>
  <c r="AG6" i="6" s="1"/>
  <c r="R6" i="6"/>
  <c r="AM5" i="6"/>
  <c r="AI5" i="6"/>
  <c r="AJ5" i="6" s="1"/>
  <c r="AH5" i="6"/>
  <c r="AF5" i="6"/>
  <c r="AE5" i="6"/>
  <c r="AG5" i="6" s="1"/>
  <c r="R5" i="6"/>
  <c r="AM4" i="6"/>
  <c r="AI4" i="6"/>
  <c r="AH4" i="6"/>
  <c r="AJ4" i="6" s="1"/>
  <c r="AF4" i="6"/>
  <c r="AE4" i="6"/>
  <c r="AG4" i="6" s="1"/>
  <c r="R4" i="6"/>
  <c r="AM3" i="6"/>
  <c r="AI3" i="6"/>
  <c r="AH3" i="6"/>
  <c r="AJ3" i="6" s="1"/>
  <c r="AF3" i="6"/>
  <c r="AE3" i="6"/>
  <c r="AG3" i="6" s="1"/>
  <c r="R3" i="6"/>
  <c r="AM2" i="6"/>
  <c r="AI2" i="6"/>
  <c r="AJ2" i="6" s="1"/>
  <c r="AH2" i="6"/>
  <c r="AF2" i="6"/>
  <c r="AE2" i="6"/>
  <c r="AG2" i="6" s="1"/>
  <c r="R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csclaude</author>
  </authors>
  <commentList>
    <comment ref="B1" authorId="0" shapeId="0" xr:uid="{E67BFAC0-1F68-4EE4-85EE-1451BD5B266A}">
      <text>
        <r>
          <rPr>
            <b/>
            <sz val="9"/>
            <color rgb="FF000000"/>
            <rFont val="Tahoma"/>
            <family val="2"/>
          </rPr>
          <t>Genre, espèce, sous-espèce (voir liste)</t>
        </r>
      </text>
    </comment>
    <comment ref="C1" authorId="0" shapeId="0" xr:uid="{81C29E06-A51A-4D0C-9425-7FDB3E7BEFBE}">
      <text>
        <r>
          <rPr>
            <b/>
            <sz val="9"/>
            <color rgb="FF000000"/>
            <rFont val="Tahoma"/>
            <family val="2"/>
          </rPr>
          <t>nombre d'individus vivants</t>
        </r>
      </text>
    </comment>
    <comment ref="D1" authorId="0" shapeId="0" xr:uid="{3216AF8B-9EDF-4964-B1E5-2F3EF05B9922}">
      <text>
        <r>
          <rPr>
            <b/>
            <sz val="9"/>
            <color rgb="FF000000"/>
            <rFont val="Tahoma"/>
            <family val="2"/>
          </rPr>
          <t>nombre de coquilles vides</t>
        </r>
      </text>
    </comment>
    <comment ref="E1" authorId="0" shapeId="0" xr:uid="{277BCF49-04C2-492A-8C65-08FBFBD08F97}">
      <text>
        <r>
          <rPr>
            <b/>
            <sz val="9"/>
            <color rgb="FF000000"/>
            <rFont val="Tahoma"/>
            <family val="2"/>
          </rPr>
          <t xml:space="preserve">méthode de dénombrement: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0: pas de dénombrement
</t>
        </r>
        <r>
          <rPr>
            <b/>
            <sz val="9"/>
            <color rgb="FF000000"/>
            <rFont val="Tahoma"/>
            <family val="2"/>
          </rPr>
          <t xml:space="preserve">1: nombre minimal
</t>
        </r>
        <r>
          <rPr>
            <b/>
            <sz val="9"/>
            <color rgb="FF000000"/>
            <rFont val="Tahoma"/>
            <family val="2"/>
          </rPr>
          <t xml:space="preserve">2: nombre absolu
</t>
        </r>
        <r>
          <rPr>
            <b/>
            <sz val="9"/>
            <color rgb="FF000000"/>
            <rFont val="Tahoma"/>
            <family val="2"/>
          </rPr>
          <t>3: estimation</t>
        </r>
      </text>
    </comment>
    <comment ref="F1" authorId="0" shapeId="0" xr:uid="{C9DF4C3E-ECD9-4DC6-82C3-F957F341F980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V: animal vivant ou coquille fraîche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F: coquille ancienne, lessivée, détériorée</t>
        </r>
      </text>
    </comment>
    <comment ref="G1" authorId="0" shapeId="0" xr:uid="{0F54584C-3099-4BA0-8276-3299796D49CE}">
      <text>
        <r>
          <rPr>
            <b/>
            <sz val="9"/>
            <color rgb="FF000000"/>
            <rFont val="Tahoma"/>
            <family val="2"/>
          </rPr>
          <t xml:space="preserve">indication de la méthode de détermination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C: coquille
</t>
        </r>
        <r>
          <rPr>
            <b/>
            <sz val="9"/>
            <color rgb="FF000000"/>
            <rFont val="Tahoma"/>
            <family val="2"/>
          </rPr>
          <t xml:space="preserve">M: morphologie
</t>
        </r>
        <r>
          <rPr>
            <b/>
            <sz val="9"/>
            <color rgb="FF000000"/>
            <rFont val="Tahoma"/>
            <family val="2"/>
          </rPr>
          <t xml:space="preserve">GR: odeur
</t>
        </r>
        <r>
          <rPr>
            <b/>
            <sz val="9"/>
            <color rgb="FF000000"/>
            <rFont val="Tahoma"/>
            <family val="2"/>
          </rPr>
          <t xml:space="preserve">SF: couleur mucus
</t>
        </r>
        <r>
          <rPr>
            <b/>
            <sz val="9"/>
            <color rgb="FF000000"/>
            <rFont val="Tahoma"/>
            <family val="2"/>
          </rPr>
          <t>A: déterminé anatomiquement/dissection</t>
        </r>
      </text>
    </comment>
    <comment ref="H1" authorId="0" shapeId="0" xr:uid="{148D9C73-88A3-4445-A060-CF651823216C}">
      <text>
        <r>
          <rPr>
            <b/>
            <sz val="9"/>
            <color rgb="FF000000"/>
            <rFont val="Tahoma"/>
            <family val="2"/>
          </rPr>
          <t xml:space="preserve">Méthode de recherche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CVUE: recherche à vue
</t>
        </r>
        <r>
          <rPr>
            <b/>
            <sz val="9"/>
            <color rgb="FF000000"/>
            <rFont val="Tahoma"/>
            <family val="2"/>
          </rPr>
          <t>PSUB: prélèvement de sol</t>
        </r>
      </text>
    </comment>
    <comment ref="R1" authorId="0" shapeId="0" xr:uid="{C34794DA-D899-47D0-A0F8-39C7B918D4A8}">
      <text>
        <r>
          <rPr>
            <b/>
            <sz val="9"/>
            <color rgb="FF000000"/>
            <rFont val="Tahoma"/>
            <family val="2"/>
          </rPr>
          <t xml:space="preserve">4: entre 50 et 100m
</t>
        </r>
        <r>
          <rPr>
            <b/>
            <sz val="9"/>
            <color rgb="FF000000"/>
            <rFont val="Tahoma"/>
            <family val="2"/>
          </rPr>
          <t xml:space="preserve">5: entre 10 et 50m
</t>
        </r>
        <r>
          <rPr>
            <b/>
            <sz val="9"/>
            <color rgb="FF000000"/>
            <rFont val="Tahoma"/>
            <family val="2"/>
          </rPr>
          <t>6: entre 1 et 10m</t>
        </r>
      </text>
    </comment>
    <comment ref="U1" authorId="0" shapeId="0" xr:uid="{8F65DB49-B09F-49BF-99A1-E5D7E9DD4C26}">
      <text>
        <r>
          <rPr>
            <b/>
            <sz val="9"/>
            <color rgb="FF000000"/>
            <rFont val="Tahoma"/>
            <family val="2"/>
          </rPr>
          <t>Code du milieu naturel selon Delarze &amp; Gonseth (voir liste)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V1" authorId="0" shapeId="0" xr:uid="{EF382A17-041F-4A0D-8E24-1392DBC9C808}">
      <text>
        <r>
          <rPr>
            <b/>
            <sz val="9"/>
            <color indexed="81"/>
            <rFont val="Tahoma"/>
            <family val="2"/>
          </rPr>
          <t xml:space="preserve">Code du milieu naturel selon Delarze &amp; Gonseth (voir liste)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" authorId="0" shapeId="0" xr:uid="{24507E62-3504-440A-A457-5F1BA14697B8}">
      <text>
        <r>
          <rPr>
            <b/>
            <sz val="9"/>
            <color indexed="81"/>
            <rFont val="Tahoma"/>
            <family val="2"/>
          </rPr>
          <t xml:space="preserve">Code du milieu naturel selon Delarze &amp; Gonseth (voir liste)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" authorId="0" shapeId="0" xr:uid="{60151CD8-F4C2-4F3C-A57D-8366163525F8}">
      <text>
        <r>
          <rPr>
            <b/>
            <sz val="9"/>
            <color indexed="81"/>
            <rFont val="Tahoma"/>
            <family val="2"/>
          </rPr>
          <t xml:space="preserve">Code du milieu naturel selon Delarze &amp; Gonseth (voir liste)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" authorId="0" shapeId="0" xr:uid="{A841FEB0-325A-4251-8451-E98B9C622C2A}">
      <text>
        <r>
          <rPr>
            <b/>
            <sz val="9"/>
            <color indexed="81"/>
            <rFont val="Tahoma"/>
            <family val="2"/>
          </rPr>
          <t xml:space="preserve">Code du milieu naturel selon Delarze &amp; Gonseth (voir fichier envoyé)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" authorId="0" shapeId="0" xr:uid="{C600ED5F-7D5F-4A85-88F4-AC48D99BE04F}">
      <text>
        <r>
          <rPr>
            <b/>
            <sz val="9"/>
            <color indexed="81"/>
            <rFont val="Tahoma"/>
            <family val="2"/>
          </rPr>
          <t>si autre que l'observateur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" authorId="0" shapeId="0" xr:uid="{9EE10924-6466-4942-89B7-111FEF0B5137}">
      <text>
        <r>
          <rPr>
            <b/>
            <sz val="9"/>
            <color indexed="81"/>
            <rFont val="Tahoma"/>
            <family val="2"/>
          </rPr>
          <t>mettre un X si individu en collection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<sst xmlns="http://schemas.openxmlformats.org/spreadsheetml/2006/main" count="16328" uniqueCount="3786">
  <si>
    <t>Frédéric Turin</t>
  </si>
  <si>
    <t>N</t>
  </si>
  <si>
    <t>Rubus caesius L.</t>
  </si>
  <si>
    <t>Muntelier</t>
  </si>
  <si>
    <t>2576845.7150385</t>
  </si>
  <si>
    <t>1199275.2610206</t>
  </si>
  <si>
    <t>POINT (2576845.7150385 1199275.2610206)</t>
  </si>
  <si>
    <t>GM</t>
  </si>
  <si>
    <t>Geum urbanum L.</t>
  </si>
  <si>
    <t>2576847.3383339</t>
  </si>
  <si>
    <t>1199271.5604767</t>
  </si>
  <si>
    <t>POINT (2576847.3383339 1199271.5604767)</t>
  </si>
  <si>
    <t>Equisetum hyemale L.</t>
  </si>
  <si>
    <t>2576846.3458972</t>
  </si>
  <si>
    <t>1199273.0284663</t>
  </si>
  <si>
    <t>POINT (2576846.3458972 1199273.0284663)</t>
  </si>
  <si>
    <t>Hedera helix L.</t>
  </si>
  <si>
    <t>2576845.636109</t>
  </si>
  <si>
    <t>1199273.3691894</t>
  </si>
  <si>
    <t>POINT (2576845.636109 1199273.3691894)</t>
  </si>
  <si>
    <t>Alliaria petiolata (M. Bieb.) Cavara &amp; Grande</t>
  </si>
  <si>
    <t>2576845.6858003</t>
  </si>
  <si>
    <t>1199273.2255848</t>
  </si>
  <si>
    <t>POINT (2576845.6858003 1199273.2255848)</t>
  </si>
  <si>
    <t>Carex sylvatica Huds.</t>
  </si>
  <si>
    <t>2576845.8650124</t>
  </si>
  <si>
    <t>1199272.517837</t>
  </si>
  <si>
    <t>POINT (2576845.8650124 1199272.517837)</t>
  </si>
  <si>
    <t>Brachypodium sylvaticum (Huds.) P. Beauv.</t>
  </si>
  <si>
    <t>2576847.9537255</t>
  </si>
  <si>
    <t>1199259.2858646</t>
  </si>
  <si>
    <t>POINT (2576847.9537255 1199259.2858646)</t>
  </si>
  <si>
    <t>Plantago major L.</t>
  </si>
  <si>
    <t>2576849.4826969</t>
  </si>
  <si>
    <t>1199249.9303963</t>
  </si>
  <si>
    <t>POINT (2576849.4826969 1199249.9303963)</t>
  </si>
  <si>
    <t>Carex remota L.</t>
  </si>
  <si>
    <t>2576852.5422084</t>
  </si>
  <si>
    <t>1199211.6543908</t>
  </si>
  <si>
    <t>POINT (2576852.5422084 1199211.6543908)</t>
  </si>
  <si>
    <t>Cornus sanguinea L.</t>
  </si>
  <si>
    <t>2576844.5925001</t>
  </si>
  <si>
    <t>1199195.1607949</t>
  </si>
  <si>
    <t>POINT (2576844.5925001 1199195.1607949)</t>
  </si>
  <si>
    <t>Dactylis glomerata L.</t>
  </si>
  <si>
    <t>2576844.7364279</t>
  </si>
  <si>
    <t>1199195.1680168</t>
  </si>
  <si>
    <t>POINT (2576844.7364279 1199195.1680168)</t>
  </si>
  <si>
    <t>Elymus caninus (L.) L.</t>
  </si>
  <si>
    <t>2576845.9207574</t>
  </si>
  <si>
    <t>1199195.2690214</t>
  </si>
  <si>
    <t>POINT (2576845.9207574 1199195.2690214)</t>
  </si>
  <si>
    <t>Prunus padus L.</t>
  </si>
  <si>
    <t>2576845.9275794</t>
  </si>
  <si>
    <t>1199195.2612128</t>
  </si>
  <si>
    <t>POINT (2576845.9275794 1199195.2612128)</t>
  </si>
  <si>
    <t>Poa trivialis L.</t>
  </si>
  <si>
    <t>2576846.3459476</t>
  </si>
  <si>
    <t>1199196.5313864</t>
  </si>
  <si>
    <t>POINT (2576846.3459476 1199196.5313864)</t>
  </si>
  <si>
    <t>Ulmus glabra Huds.</t>
  </si>
  <si>
    <t>2576846.3642203</t>
  </si>
  <si>
    <t>1199196.5313153</t>
  </si>
  <si>
    <t>POINT (2576846.3642203 1199196.5313153)</t>
  </si>
  <si>
    <t>Acer platanoides L.</t>
  </si>
  <si>
    <t>2576847.3701125</t>
  </si>
  <si>
    <t>1199199.3011292</t>
  </si>
  <si>
    <t>POINT (2576847.3701125 1199199.3011292)</t>
  </si>
  <si>
    <t>Aesculus hippocastanum L.</t>
  </si>
  <si>
    <t>2576846.7105509</t>
  </si>
  <si>
    <t>1199202.9645713</t>
  </si>
  <si>
    <t>POINT (2576846.7105509 1199202.9645713)</t>
  </si>
  <si>
    <t>Urtica dioica L.</t>
  </si>
  <si>
    <t>2576839.497232</t>
  </si>
  <si>
    <t>1199182.2102507</t>
  </si>
  <si>
    <t>POINT (2576839.497232 1199182.2102507)</t>
  </si>
  <si>
    <t>Circaea lutetiana L.</t>
  </si>
  <si>
    <t>2576838.9737152</t>
  </si>
  <si>
    <t>1199180.920476</t>
  </si>
  <si>
    <t>POINT (2576838.9737152 1199180.920476)</t>
  </si>
  <si>
    <t>Galium aparine L.</t>
  </si>
  <si>
    <t>2576838.0486077</t>
  </si>
  <si>
    <t>1199178.5639069</t>
  </si>
  <si>
    <t>POINT (2576838.0486077 1199178.5639069)</t>
  </si>
  <si>
    <t>Filipendula ulmaria (L.) Maxim.</t>
  </si>
  <si>
    <t>2576837.6967874</t>
  </si>
  <si>
    <t>1199177.9605036</t>
  </si>
  <si>
    <t>POINT (2576837.6967874 1199177.9605036)</t>
  </si>
  <si>
    <t>Alnus glutinosa (L.) Gaertn.</t>
  </si>
  <si>
    <t>2576829.8068107</t>
  </si>
  <si>
    <t>1199169.5944399</t>
  </si>
  <si>
    <t>POINT (2576829.8068107 1199169.5944399)</t>
  </si>
  <si>
    <t>Poa annua L.</t>
  </si>
  <si>
    <t>2576826.8163171</t>
  </si>
  <si>
    <t>1199163.3882655</t>
  </si>
  <si>
    <t>POINT (2576826.8163171 1199163.3882655)</t>
  </si>
  <si>
    <t>Trifolium dubium Sibth.</t>
  </si>
  <si>
    <t>2576826.8292083</t>
  </si>
  <si>
    <t>1199163.3748748</t>
  </si>
  <si>
    <t>POINT (2576826.8292083 1199163.3748748)</t>
  </si>
  <si>
    <t>Geranium pusillum L.</t>
  </si>
  <si>
    <t>2576828.1670835</t>
  </si>
  <si>
    <t>1199159.4986753</t>
  </si>
  <si>
    <t>POINT (2576828.1670835 1199159.4986753)</t>
  </si>
  <si>
    <t>Bellis perennis L.</t>
  </si>
  <si>
    <t>2576813.9797122</t>
  </si>
  <si>
    <t>1199164.2286961</t>
  </si>
  <si>
    <t>POINT (2576813.9797122 1199164.2286961)</t>
  </si>
  <si>
    <t>Medicago lupulina L.</t>
  </si>
  <si>
    <t>2576808.8187077</t>
  </si>
  <si>
    <t>1199165.6929243</t>
  </si>
  <si>
    <t>POINT (2576808.8187077 1199165.6929243)</t>
  </si>
  <si>
    <t>Oxalis corniculata L.</t>
  </si>
  <si>
    <t>2576807.5847814</t>
  </si>
  <si>
    <t>1199170.2546509</t>
  </si>
  <si>
    <t>POINT (2576807.5847814 1199170.2546509)</t>
  </si>
  <si>
    <t>Cymbalaria muralis G. Gaertn. &amp; al.</t>
  </si>
  <si>
    <t>2576788.0389847</t>
  </si>
  <si>
    <t>1199157.2482042</t>
  </si>
  <si>
    <t>POINT (2576788.0389847 1199157.2482042)</t>
  </si>
  <si>
    <t>Potentilla reptans L.</t>
  </si>
  <si>
    <t>2576787.2809342</t>
  </si>
  <si>
    <t>1199157.1255374</t>
  </si>
  <si>
    <t>POINT (2576787.2809342 1199157.1255374)</t>
  </si>
  <si>
    <t>Salix alba L.</t>
  </si>
  <si>
    <t>2576782.3914354</t>
  </si>
  <si>
    <t>1199171.1955718</t>
  </si>
  <si>
    <t>POINT (2576782.3914354 1199171.1955718)</t>
  </si>
  <si>
    <t>Lapsana communis L.</t>
  </si>
  <si>
    <t>2576779.7815494</t>
  </si>
  <si>
    <t>1199180.5908491</t>
  </si>
  <si>
    <t>POINT (2576779.7815494 1199180.5908491)</t>
  </si>
  <si>
    <t>Veronica persica Poir.</t>
  </si>
  <si>
    <t>2576779.7898767</t>
  </si>
  <si>
    <t>1199180.5785877</t>
  </si>
  <si>
    <t>POINT (2576779.7898767 1199180.5785877)</t>
  </si>
  <si>
    <t>Phragmites australis (Cav.) Steud.</t>
  </si>
  <si>
    <t>2576779.8034555</t>
  </si>
  <si>
    <t>1199180.546295</t>
  </si>
  <si>
    <t>POINT (2576779.8034555 1199180.546295)</t>
  </si>
  <si>
    <t>2576792.5094352</t>
  </si>
  <si>
    <t>1199156.7638482</t>
  </si>
  <si>
    <t>POINT (2576792.5094352 1199156.7638482)</t>
  </si>
  <si>
    <t>Ranunculus repens L.</t>
  </si>
  <si>
    <t>2576792.4262934</t>
  </si>
  <si>
    <t>1199157.1154742</t>
  </si>
  <si>
    <t>POINT (2576792.4262934 1199157.1154742)</t>
  </si>
  <si>
    <t>Lysimachia nummularia L.</t>
  </si>
  <si>
    <t>2576791.1599099</t>
  </si>
  <si>
    <t>1199155.1093216</t>
  </si>
  <si>
    <t>POINT (2576791.1599099 1199155.1093216)</t>
  </si>
  <si>
    <t>Prunella vulgaris L.</t>
  </si>
  <si>
    <t>2576794.7313547</t>
  </si>
  <si>
    <t>1199137.09896</t>
  </si>
  <si>
    <t>POINT (2576794.7313547 1199137.09896)</t>
  </si>
  <si>
    <t>Ficus carica L.</t>
  </si>
  <si>
    <t>2576767.3873287</t>
  </si>
  <si>
    <t>1199147.103245</t>
  </si>
  <si>
    <t>POINT (2576767.3873287 1199147.103245)</t>
  </si>
  <si>
    <t>Senecio vulgaris L.</t>
  </si>
  <si>
    <t>2576768.0695621</t>
  </si>
  <si>
    <t>1199145.3574132</t>
  </si>
  <si>
    <t>POINT (2576768.0695621 1199145.3574132)</t>
  </si>
  <si>
    <t>Potentilla anserina L.</t>
  </si>
  <si>
    <t>2576769.7568304</t>
  </si>
  <si>
    <t>1199134.6427926</t>
  </si>
  <si>
    <t>POINT (2576769.7568304 1199134.6427926)</t>
  </si>
  <si>
    <t>Trifolium pratense L.</t>
  </si>
  <si>
    <t>2576769.0478771</t>
  </si>
  <si>
    <t>1199099.8989259</t>
  </si>
  <si>
    <t>POINT (2576769.0478771 1199099.8989259)</t>
  </si>
  <si>
    <t>Trifolium repens L.</t>
  </si>
  <si>
    <t>2576769.0355562</t>
  </si>
  <si>
    <t>1199099.8633991</t>
  </si>
  <si>
    <t>POINT (2576769.0355562 1199099.8633991)</t>
  </si>
  <si>
    <t>Salix purpurea L.</t>
  </si>
  <si>
    <t>2576747.8935736</t>
  </si>
  <si>
    <t>1199095.4301866</t>
  </si>
  <si>
    <t>POINT (2576747.8935736 1199095.4301866)</t>
  </si>
  <si>
    <t>Elymus repens (L.) Gould</t>
  </si>
  <si>
    <t>2576745.0060194</t>
  </si>
  <si>
    <t>1199091.2425246</t>
  </si>
  <si>
    <t>POINT (2576745.0060194 1199091.2425246)</t>
  </si>
  <si>
    <t>Sparganium erectum L.</t>
  </si>
  <si>
    <t>2576744.0254207</t>
  </si>
  <si>
    <t>1199089.5065237</t>
  </si>
  <si>
    <t>POINT (2576744.0254207 1199089.5065237)</t>
  </si>
  <si>
    <t>Phalaris arundinacea L.</t>
  </si>
  <si>
    <t>2576723.8545704</t>
  </si>
  <si>
    <t>1199068.6340156</t>
  </si>
  <si>
    <t>POINT (2576723.8545704 1199068.6340156)</t>
  </si>
  <si>
    <t>Calystegia sepium (L.) R. Br.</t>
  </si>
  <si>
    <t>2576717.0087117</t>
  </si>
  <si>
    <t>1199056.3229899</t>
  </si>
  <si>
    <t>POINT (2576717.0087117 1199056.3229899)</t>
  </si>
  <si>
    <t>Solanum dulcamara L.</t>
  </si>
  <si>
    <t>2576684.9673636</t>
  </si>
  <si>
    <t>1199028.6099979</t>
  </si>
  <si>
    <t>POINT (2576684.9673636 1199028.6099979)</t>
  </si>
  <si>
    <t>Ranunculus sceleratus L.</t>
  </si>
  <si>
    <t>2576684.9499084</t>
  </si>
  <si>
    <t>1199028.6245186</t>
  </si>
  <si>
    <t>POINT (2576684.9499084 1199028.6245186)</t>
  </si>
  <si>
    <t>Juncus tenuis Willd.</t>
  </si>
  <si>
    <t>2576703.2932156</t>
  </si>
  <si>
    <t>1199020.0080445</t>
  </si>
  <si>
    <t>POINT (2576703.2932156 1199020.0080445)</t>
  </si>
  <si>
    <t>Matricaria discoidea DC.</t>
  </si>
  <si>
    <t>2576703.1033653</t>
  </si>
  <si>
    <t>1199019.9409732</t>
  </si>
  <si>
    <t>POINT (2576703.1033653 1199019.9409732)</t>
  </si>
  <si>
    <t>Plantago lanceolata L.</t>
  </si>
  <si>
    <t>2576695.4114975</t>
  </si>
  <si>
    <t>1199004.9084731</t>
  </si>
  <si>
    <t>POINT (2576695.4114975 1199004.9084731)</t>
  </si>
  <si>
    <t>Festuca rubra aggr.</t>
  </si>
  <si>
    <t>2576695.4442023</t>
  </si>
  <si>
    <t>1199004.8994513</t>
  </si>
  <si>
    <t>POINT (2576695.4442023 1199004.8994513)</t>
  </si>
  <si>
    <t>Equisetum arvense L.</t>
  </si>
  <si>
    <t>2576692.3219143</t>
  </si>
  <si>
    <t>1199001.2585861</t>
  </si>
  <si>
    <t>POINT (2576692.3219143 1199001.2585861)</t>
  </si>
  <si>
    <t>Lysimachia vulgaris L.</t>
  </si>
  <si>
    <t>2576686.7976322</t>
  </si>
  <si>
    <t>1198995.537109</t>
  </si>
  <si>
    <t>POINT (2576686.7976322 1198995.537109)</t>
  </si>
  <si>
    <t>Betula pendula Roth</t>
  </si>
  <si>
    <t>2576692.0448168</t>
  </si>
  <si>
    <t>1198965.8904825</t>
  </si>
  <si>
    <t>POINT (2576692.0448168 1198965.8904825)</t>
  </si>
  <si>
    <t>Ligustrum vulgare L.</t>
  </si>
  <si>
    <t>2576711.5233887</t>
  </si>
  <si>
    <t>1198975.513931</t>
  </si>
  <si>
    <t>POINT (2576711.5233887 1198975.513931)</t>
  </si>
  <si>
    <t>Galeopsis tetrahit L.</t>
  </si>
  <si>
    <t>2576757.4835355</t>
  </si>
  <si>
    <t>1198971.7156202</t>
  </si>
  <si>
    <t>POINT (2576757.4835355 1198971.7156202)</t>
  </si>
  <si>
    <t>Euonymus europaeus L.</t>
  </si>
  <si>
    <t>2576765.0008793</t>
  </si>
  <si>
    <t>1198972.1098279</t>
  </si>
  <si>
    <t>POINT (2576765.0008793 1198972.1098279)</t>
  </si>
  <si>
    <t>Juglans regia L.</t>
  </si>
  <si>
    <t>2576783.132004</t>
  </si>
  <si>
    <t>1198968.7528375</t>
  </si>
  <si>
    <t>POINT (2576783.132004 1198968.7528375)</t>
  </si>
  <si>
    <t>Dryopteris filix-mas (L.) Schott</t>
  </si>
  <si>
    <t>2576790.3355585</t>
  </si>
  <si>
    <t>1198969.3183936</t>
  </si>
  <si>
    <t>POINT (2576790.3355585 1198969.3183936)</t>
  </si>
  <si>
    <t>Euphorbia dulcis L.</t>
  </si>
  <si>
    <t>2576839.6068074</t>
  </si>
  <si>
    <t>1199049.1665185</t>
  </si>
  <si>
    <t>POINT (2576839.6068074 1199049.1665185)</t>
  </si>
  <si>
    <t>Fraxinus excelsior L.</t>
  </si>
  <si>
    <t>2576847.9396111</t>
  </si>
  <si>
    <t>1199056.4391679</t>
  </si>
  <si>
    <t>POINT (2576847.9396111 1199056.4391679)</t>
  </si>
  <si>
    <t>Viburnum opulus L.</t>
  </si>
  <si>
    <t>2576861.4491003</t>
  </si>
  <si>
    <t>1199067.2391785</t>
  </si>
  <si>
    <t>POINT (2576861.4491003 1199067.2391785)</t>
  </si>
  <si>
    <t>Poa nemoralis L.</t>
  </si>
  <si>
    <t>2576878.9205441</t>
  </si>
  <si>
    <t>1199078.9509944</t>
  </si>
  <si>
    <t>POINT (2576878.9205441 1199078.9509944)</t>
  </si>
  <si>
    <t>Fagus sylvatica L.</t>
  </si>
  <si>
    <t>2576951.2211633</t>
  </si>
  <si>
    <t>1199020.5434299</t>
  </si>
  <si>
    <t>POINT (2576951.2211633 1199020.5434299)</t>
  </si>
  <si>
    <t>Erigeron annuus (L.) Desf.</t>
  </si>
  <si>
    <t>2577006.1023524</t>
  </si>
  <si>
    <t>1198974.7652914</t>
  </si>
  <si>
    <t>POINT (2577006.1023524 1198974.7652914)</t>
  </si>
  <si>
    <t>Reseda lutea L.</t>
  </si>
  <si>
    <t>2577095.9159535</t>
  </si>
  <si>
    <t>1198979.7518191</t>
  </si>
  <si>
    <t>POINT (2577095.9159535 1198979.7518191)</t>
  </si>
  <si>
    <t>Bromus sterilis L.</t>
  </si>
  <si>
    <t>2577095.9235161</t>
  </si>
  <si>
    <t>1198979.7384495</t>
  </si>
  <si>
    <t>POINT (2577095.9235161 1198979.7384495)</t>
  </si>
  <si>
    <t>Crepis capillaris Wallr.</t>
  </si>
  <si>
    <t>2577095.948505</t>
  </si>
  <si>
    <t>1198979.7027784</t>
  </si>
  <si>
    <t>POINT (2577095.948505 1198979.7027784)</t>
  </si>
  <si>
    <t>Lactuca serriola L.</t>
  </si>
  <si>
    <t>2577109.3720372</t>
  </si>
  <si>
    <t>1199005.0460091</t>
  </si>
  <si>
    <t>POINT (2577109.3720372 1199005.0460091)</t>
  </si>
  <si>
    <t>Sedum sexangulare L.</t>
  </si>
  <si>
    <t>2577109.4527014</t>
  </si>
  <si>
    <t>1199005.0345817</t>
  </si>
  <si>
    <t>POINT (2577109.4527014 1199005.0345817)</t>
  </si>
  <si>
    <t>Daucus carota L.</t>
  </si>
  <si>
    <t>2577120.5063611</t>
  </si>
  <si>
    <t>1199010.4972794</t>
  </si>
  <si>
    <t>POINT (2577120.5063611 1199010.4972794)</t>
  </si>
  <si>
    <t>Verbena officinalis L.</t>
  </si>
  <si>
    <t>2577140.3416341</t>
  </si>
  <si>
    <t>1199023.0134328</t>
  </si>
  <si>
    <t>POINT (2577140.3416341 1199023.0134328)</t>
  </si>
  <si>
    <t>Convolvulus arvensis L.</t>
  </si>
  <si>
    <t>2577144.7317213</t>
  </si>
  <si>
    <t>1199027.9381384</t>
  </si>
  <si>
    <t>POINT (2577144.7317213 1199027.9381384)</t>
  </si>
  <si>
    <t>Malva moschata L.</t>
  </si>
  <si>
    <t>2577144.7491606</t>
  </si>
  <si>
    <t>1199027.9191723</t>
  </si>
  <si>
    <t>POINT (2577144.7491606 1199027.9191723)</t>
  </si>
  <si>
    <t>Vulpia myuros (L.) C. C. Gmel.</t>
  </si>
  <si>
    <t>2577194.4582534</t>
  </si>
  <si>
    <t>1199045.1768071</t>
  </si>
  <si>
    <t>POINT (2577194.4582534 1199045.1768071)</t>
  </si>
  <si>
    <t>Silene pratensis (Rafn) Godr.</t>
  </si>
  <si>
    <t>2577202.2750495</t>
  </si>
  <si>
    <t>1199064.9398106</t>
  </si>
  <si>
    <t>POINT (2577202.2750495 1199064.9398106)</t>
  </si>
  <si>
    <t>Sinapis arvensis L.</t>
  </si>
  <si>
    <t>2577202.2886266</t>
  </si>
  <si>
    <t>1199064.9064072</t>
  </si>
  <si>
    <t>POINT (2577202.2886266 1199064.9064072)</t>
  </si>
  <si>
    <t>Papaver rhoeas L.</t>
  </si>
  <si>
    <t>2577215.0258043</t>
  </si>
  <si>
    <t>1199070.4428734</t>
  </si>
  <si>
    <t>POINT (2577215.0258043 1199070.4428734)</t>
  </si>
  <si>
    <t>Chaenorrhinum minus (L.) Lange</t>
  </si>
  <si>
    <t>2577297.4925228</t>
  </si>
  <si>
    <t>1199096.1506738</t>
  </si>
  <si>
    <t>POINT (2577297.4925228 1199096.1506738)</t>
  </si>
  <si>
    <t>Lolium multiflorum Lam.</t>
  </si>
  <si>
    <t>2577326.9670994</t>
  </si>
  <si>
    <t>1199113.0819807</t>
  </si>
  <si>
    <t>POINT (2577326.9670994 1199113.0819807)</t>
  </si>
  <si>
    <t>Saponaria officinalis L.</t>
  </si>
  <si>
    <t>2577331.8302042</t>
  </si>
  <si>
    <t>1199113.12015</t>
  </si>
  <si>
    <t>POINT (2577331.8302042 1199113.12015)</t>
  </si>
  <si>
    <t>Myosotis arvensis Hill</t>
  </si>
  <si>
    <t>2577399.9649032</t>
  </si>
  <si>
    <t>1199188.2863284</t>
  </si>
  <si>
    <t>POINT (2577399.9649032 1199188.2863284)</t>
  </si>
  <si>
    <t>Erophila verna aggr.</t>
  </si>
  <si>
    <t>2577371.0737909</t>
  </si>
  <si>
    <t>1199219.7175657</t>
  </si>
  <si>
    <t>POINT (2577371.0737909 1199219.7175657)</t>
  </si>
  <si>
    <t>Arabidopsis thaliana (L.) Heynh.</t>
  </si>
  <si>
    <t>2577371.0125059</t>
  </si>
  <si>
    <t>1199219.6188562</t>
  </si>
  <si>
    <t>POINT (2577371.0125059 1199219.6188562)</t>
  </si>
  <si>
    <t>2577370.6481857</t>
  </si>
  <si>
    <t>1199217.9159839</t>
  </si>
  <si>
    <t>POINT (2577370.6481857 1199217.9159839)</t>
  </si>
  <si>
    <t>Dipsacus fullonum L.</t>
  </si>
  <si>
    <t>2577430.1390072</t>
  </si>
  <si>
    <t>1199207.1754394</t>
  </si>
  <si>
    <t>POINT (2577430.1390072 1199207.1754394)</t>
  </si>
  <si>
    <t>Senecio jacobaea L.</t>
  </si>
  <si>
    <t>2577430.1281963</t>
  </si>
  <si>
    <t>1199207.1354587</t>
  </si>
  <si>
    <t>POINT (2577430.1281963 1199207.1354587)</t>
  </si>
  <si>
    <t>Geranium pyrenaicum Burm. f.</t>
  </si>
  <si>
    <t>2577449.8252013</t>
  </si>
  <si>
    <t>1199218.267968</t>
  </si>
  <si>
    <t>POINT (2577449.8252013 1199218.267968)</t>
  </si>
  <si>
    <t>Scabiosa columbaria L.</t>
  </si>
  <si>
    <t>2577460.8911013</t>
  </si>
  <si>
    <t>1199231.772277</t>
  </si>
  <si>
    <t>POINT (2577460.8911013 1199231.772277)</t>
  </si>
  <si>
    <t>Thlaspi arvense L.</t>
  </si>
  <si>
    <t>2577519.3973195</t>
  </si>
  <si>
    <t>1199297.1598655</t>
  </si>
  <si>
    <t>POINT (2577519.3973195 1199297.1598655)</t>
  </si>
  <si>
    <t>Rumex crispus L.</t>
  </si>
  <si>
    <t>2577517.2047779</t>
  </si>
  <si>
    <t>1199295.9975148</t>
  </si>
  <si>
    <t>POINT (2577517.2047779 1199295.9975148)</t>
  </si>
  <si>
    <t>Polygonum persicaria L.</t>
  </si>
  <si>
    <t>2577514.304838</t>
  </si>
  <si>
    <t>1199299.0412295</t>
  </si>
  <si>
    <t>POINT (2577514.304838 1199299.0412295)</t>
  </si>
  <si>
    <t>Chelidonium majus L.</t>
  </si>
  <si>
    <t>2577500.745248</t>
  </si>
  <si>
    <t>1199310.9822713</t>
  </si>
  <si>
    <t>POINT (2577500.745248 1199310.9822713)</t>
  </si>
  <si>
    <t>Sambucus nigra L.</t>
  </si>
  <si>
    <t>2577519.1296945</t>
  </si>
  <si>
    <t>1199295.6467219</t>
  </si>
  <si>
    <t>POINT (2577519.1296945 1199295.6467219)</t>
  </si>
  <si>
    <t>Rorippa sylvestris (L.) Besser</t>
  </si>
  <si>
    <t>2577524.818509</t>
  </si>
  <si>
    <t>1199296.0310065</t>
  </si>
  <si>
    <t>POINT (2577524.818509 1199296.0310065)</t>
  </si>
  <si>
    <t>Malva neglecta Wallr.</t>
  </si>
  <si>
    <t>2577535.7314359</t>
  </si>
  <si>
    <t>1199314.0707148</t>
  </si>
  <si>
    <t>POINT (2577535.7314359 1199314.0707148)</t>
  </si>
  <si>
    <t>Lamium purpureum L.</t>
  </si>
  <si>
    <t>2577571.3884273</t>
  </si>
  <si>
    <t>1199345.8624076</t>
  </si>
  <si>
    <t>POINT (2577571.3884273 1199345.8624076)</t>
  </si>
  <si>
    <t>Matricaria chamomilla L.</t>
  </si>
  <si>
    <t>2577593.7606407</t>
  </si>
  <si>
    <t>1199368.8639748</t>
  </si>
  <si>
    <t>POINT (2577593.7606407 1199368.8639748)</t>
  </si>
  <si>
    <t>Sagina apetala Ard.</t>
  </si>
  <si>
    <t>2577610.6444632</t>
  </si>
  <si>
    <t>1199380.6257222</t>
  </si>
  <si>
    <t>POINT (2577610.6444632 1199380.6257222)</t>
  </si>
  <si>
    <t>Capsella bursa-pastoris (L.) Medik.</t>
  </si>
  <si>
    <t>2577610.6566614</t>
  </si>
  <si>
    <t>1199380.6301232</t>
  </si>
  <si>
    <t>POINT (2577610.6566614 1199380.6301232)</t>
  </si>
  <si>
    <t>Sisymbrium officinale (L.) Scop.</t>
  </si>
  <si>
    <t>2577571.1112338</t>
  </si>
  <si>
    <t>1199439.1562959</t>
  </si>
  <si>
    <t>POINT (2577571.1112338 1199439.1562959)</t>
  </si>
  <si>
    <t>Euphorbia helioscopia L.</t>
  </si>
  <si>
    <t>2577563.8534111</t>
  </si>
  <si>
    <t>1199445.8328237</t>
  </si>
  <si>
    <t>POINT (2577563.8534111 1199445.8328237)</t>
  </si>
  <si>
    <t>Galinsoga quadriradiata Ruiz &amp; Pav.</t>
  </si>
  <si>
    <t>2577506.8595061</t>
  </si>
  <si>
    <t>1199516.548501</t>
  </si>
  <si>
    <t>POINT (2577506.8595061 1199516.548501)</t>
  </si>
  <si>
    <t>Cichorium intybus L.</t>
  </si>
  <si>
    <t>2577471.417542</t>
  </si>
  <si>
    <t>1199586.2081174</t>
  </si>
  <si>
    <t>POINT (2577471.417542 1199586.2081174)</t>
  </si>
  <si>
    <t>Oxalis stricta L.</t>
  </si>
  <si>
    <t>2577518.6035443</t>
  </si>
  <si>
    <t>1199534.207058</t>
  </si>
  <si>
    <t>POINT (2577518.6035443 1199534.207058)</t>
  </si>
  <si>
    <t>Bromus inermis Leyss.</t>
  </si>
  <si>
    <t>2577520.9498791</t>
  </si>
  <si>
    <t>1199531.9680933</t>
  </si>
  <si>
    <t>POINT (2577520.9498791 1199531.9680933)</t>
  </si>
  <si>
    <t>Cirsium arvense (L.) Scop.</t>
  </si>
  <si>
    <t>2577528.3611101</t>
  </si>
  <si>
    <t>1199519.9902773</t>
  </si>
  <si>
    <t>POINT (2577528.3611101 1199519.9902773)</t>
  </si>
  <si>
    <t>Humulus lupulus L.</t>
  </si>
  <si>
    <t>2577524.9907434</t>
  </si>
  <si>
    <t>1199521.8173258</t>
  </si>
  <si>
    <t>POINT (2577524.9907434 1199521.8173258)</t>
  </si>
  <si>
    <t>Fumaria officinalis L.</t>
  </si>
  <si>
    <t>2577510.0676753</t>
  </si>
  <si>
    <t>1199513.5047278</t>
  </si>
  <si>
    <t>POINT (2577510.0676753 1199513.5047278)</t>
  </si>
  <si>
    <t>Papaver dubium L.</t>
  </si>
  <si>
    <t>2577512.8187965</t>
  </si>
  <si>
    <t>1199510.7973098</t>
  </si>
  <si>
    <t>POINT (2577512.8187965 1199510.7973098)</t>
  </si>
  <si>
    <t>Holcus lanatus L.</t>
  </si>
  <si>
    <t>2577514.1978884</t>
  </si>
  <si>
    <t>1199508.6653878</t>
  </si>
  <si>
    <t>POINT (2577514.1978884 1199508.6653878)</t>
  </si>
  <si>
    <t>Panicum barbipulvinatum Nash</t>
  </si>
  <si>
    <t>2577542.6571244</t>
  </si>
  <si>
    <t>1199472.1125646</t>
  </si>
  <si>
    <t>POINT (2577542.6571244 1199472.1125646)</t>
  </si>
  <si>
    <t>2577586.6394587</t>
  </si>
  <si>
    <t>1199419.7250453</t>
  </si>
  <si>
    <t>POINT (2577586.6394587 1199419.7250453)</t>
  </si>
  <si>
    <t>Agrostis stolonifera L.</t>
  </si>
  <si>
    <t>2577568.4937134</t>
  </si>
  <si>
    <t>1199331.3098635</t>
  </si>
  <si>
    <t>POINT (2577568.4937134 1199331.3098635)</t>
  </si>
  <si>
    <t>Leonurus cardiaca L.</t>
  </si>
  <si>
    <t>2577552.1089112</t>
  </si>
  <si>
    <t>1199175.8050554</t>
  </si>
  <si>
    <t>POINT (2577552.1089112 1199175.8050554)</t>
  </si>
  <si>
    <t>Specimen: Foto/Photo</t>
  </si>
  <si>
    <t>Murten</t>
  </si>
  <si>
    <t>2577588.3187141</t>
  </si>
  <si>
    <t>1199177.5006624</t>
  </si>
  <si>
    <t>POINT (2577588.3187141 1199177.5006624)</t>
  </si>
  <si>
    <t>Echium vulgare L.</t>
  </si>
  <si>
    <t>2577588.3057876</t>
  </si>
  <si>
    <t>1199177.505158</t>
  </si>
  <si>
    <t>POINT (2577588.3057876 1199177.505158)</t>
  </si>
  <si>
    <t>2577587.0099764</t>
  </si>
  <si>
    <t>1199189.0396244</t>
  </si>
  <si>
    <t>POINT (2577587.0099764 1199189.0396244)</t>
  </si>
  <si>
    <t>Tilia cordata Mill.</t>
  </si>
  <si>
    <t>2577590.5470257</t>
  </si>
  <si>
    <t>1199192.3981305</t>
  </si>
  <si>
    <t>POINT (2577590.5470257 1199192.3981305)</t>
  </si>
  <si>
    <t>Robinia pseudoacacia L.</t>
  </si>
  <si>
    <t>2577565.93018</t>
  </si>
  <si>
    <t>1199180.0497029</t>
  </si>
  <si>
    <t>POINT (2577565.93018 1199180.0497029)</t>
  </si>
  <si>
    <t>Verbascum nigrum L.</t>
  </si>
  <si>
    <t>2577505.0736678</t>
  </si>
  <si>
    <t>1199213.7376091</t>
  </si>
  <si>
    <t>POINT (2577505.0736678 1199213.7376091)</t>
  </si>
  <si>
    <t>Melilotus albus Medik.</t>
  </si>
  <si>
    <t>2577442.9671396</t>
  </si>
  <si>
    <t>1199208.3218872</t>
  </si>
  <si>
    <t>POINT (2577442.9671396 1199208.3218872)</t>
  </si>
  <si>
    <t>Rubus fruticosus aggr.</t>
  </si>
  <si>
    <t>2576831.5831429</t>
  </si>
  <si>
    <t>1199312.1626969</t>
  </si>
  <si>
    <t>POINT (2576831.5831429 1199312.1626969)</t>
  </si>
  <si>
    <t>Aegopodium podagraria L.</t>
  </si>
  <si>
    <t>2576819.1230748</t>
  </si>
  <si>
    <t>1199366.1905335</t>
  </si>
  <si>
    <t>POINT (2576819.1230748 1199366.1905335)</t>
  </si>
  <si>
    <t>Glyceria notata Chevall.</t>
  </si>
  <si>
    <t>2576794.5475475</t>
  </si>
  <si>
    <t>1199571.80574</t>
  </si>
  <si>
    <t>POINT (2576794.5475475 1199571.80574)</t>
  </si>
  <si>
    <t>Carpinus betulus L.</t>
  </si>
  <si>
    <t>2576832.6918598</t>
  </si>
  <si>
    <t>1199585.3901232</t>
  </si>
  <si>
    <t>POINT (2576832.6918598 1199585.3901232)</t>
  </si>
  <si>
    <t>Crataegus monogyna Jacq.</t>
  </si>
  <si>
    <t>2576838.1824499</t>
  </si>
  <si>
    <t>1199590.2591835</t>
  </si>
  <si>
    <t>POINT (2576838.1824499 1199590.2591835)</t>
  </si>
  <si>
    <t>Acer pseudoplatanus L.</t>
  </si>
  <si>
    <t>2576908.5304824</t>
  </si>
  <si>
    <t>1199628.5689531</t>
  </si>
  <si>
    <t>POINT (2576908.5304824 1199628.5689531)</t>
  </si>
  <si>
    <t>Brachypodium pinnatum aggr.</t>
  </si>
  <si>
    <t>2576936.7012009</t>
  </si>
  <si>
    <t>1199639.4767931</t>
  </si>
  <si>
    <t>POINT (2576936.7012009 1199639.4767931)</t>
  </si>
  <si>
    <t>Lithospermum officinale L.</t>
  </si>
  <si>
    <t>2576937.3172649</t>
  </si>
  <si>
    <t>1199640.6961803</t>
  </si>
  <si>
    <t>POINT (2576937.3172649 1199640.6961803)</t>
  </si>
  <si>
    <t>Juncus inflexus L.</t>
  </si>
  <si>
    <t>2576943.4210437</t>
  </si>
  <si>
    <t>1199642.1488832</t>
  </si>
  <si>
    <t>POINT (2576943.4210437 1199642.1488832)</t>
  </si>
  <si>
    <t>Festuca arundinacea Schreb.</t>
  </si>
  <si>
    <t>2576959.6706406</t>
  </si>
  <si>
    <t>1199645.1109163</t>
  </si>
  <si>
    <t>POINT (2576959.6706406 1199645.1109163)</t>
  </si>
  <si>
    <t>Vicia cracca L.</t>
  </si>
  <si>
    <t>2576961.4848109</t>
  </si>
  <si>
    <t>1199692.4851954</t>
  </si>
  <si>
    <t>POINT (2576961.4848109 1199692.4851954)</t>
  </si>
  <si>
    <t>Rhinanthus alectorolophus (Scop.) Pollich</t>
  </si>
  <si>
    <t>2576957.4853154</t>
  </si>
  <si>
    <t>1199698.2971661</t>
  </si>
  <si>
    <t>POINT (2576957.4853154 1199698.2971661)</t>
  </si>
  <si>
    <t>Gymnadenia conopsea (L.) R. Br.</t>
  </si>
  <si>
    <t>2576927.762928</t>
  </si>
  <si>
    <t>1199742.6441625</t>
  </si>
  <si>
    <t>POINT (2576927.762928 1199742.6441625)</t>
  </si>
  <si>
    <t>Epipactis palustris (L.) Crantz</t>
  </si>
  <si>
    <t>2576917.4307606</t>
  </si>
  <si>
    <t>1199756.8385964</t>
  </si>
  <si>
    <t>POINT (2576917.4307606 1199756.8385964)</t>
  </si>
  <si>
    <t>Briza media L.</t>
  </si>
  <si>
    <t>2576864.116253</t>
  </si>
  <si>
    <t>1199835.8073715</t>
  </si>
  <si>
    <t>POINT (2576864.116253 1199835.8073715)</t>
  </si>
  <si>
    <t>Thalictrum flavum L.</t>
  </si>
  <si>
    <t>2576695.1258733</t>
  </si>
  <si>
    <t>1200115.8266291</t>
  </si>
  <si>
    <t>POINT (2576695.1258733 1200115.8266291)</t>
  </si>
  <si>
    <t>Galium palustre L.</t>
  </si>
  <si>
    <t>2576695.1960124</t>
  </si>
  <si>
    <t>1200115.8530356</t>
  </si>
  <si>
    <t>POINT (2576695.1960124 1200115.8530356)</t>
  </si>
  <si>
    <t>Sanguisorba officinalis L.</t>
  </si>
  <si>
    <t>2576695.2256487</t>
  </si>
  <si>
    <t>1200115.8395789</t>
  </si>
  <si>
    <t>POINT (2576695.2256487 1200115.8395789)</t>
  </si>
  <si>
    <t>Symphytum officinale L.</t>
  </si>
  <si>
    <t>2576694.5240508</t>
  </si>
  <si>
    <t>1200113.7734231</t>
  </si>
  <si>
    <t>POINT (2576694.5240508 1200113.7734231)</t>
  </si>
  <si>
    <t>Deschampsia cespitosa (L.) P. Beauv.</t>
  </si>
  <si>
    <t>2576698.6838187</t>
  </si>
  <si>
    <t>1200119.4769109</t>
  </si>
  <si>
    <t>POINT (2576698.6838187 1200119.4769109)</t>
  </si>
  <si>
    <t>Molinia caerulea (L.) Moench</t>
  </si>
  <si>
    <t>2576698.7880504</t>
  </si>
  <si>
    <t>1200121.4053304</t>
  </si>
  <si>
    <t>POINT (2576698.7880504 1200121.4053304)</t>
  </si>
  <si>
    <t>Cirsium palustre (L.) Scop.</t>
  </si>
  <si>
    <t>2576697.3024141</t>
  </si>
  <si>
    <t>1200122.4628322</t>
  </si>
  <si>
    <t>POINT (2576697.3024141 1200122.4628322)</t>
  </si>
  <si>
    <t>Alnus incana (L.) Moench</t>
  </si>
  <si>
    <t>2576696.4310842</t>
  </si>
  <si>
    <t>1200118.6541699</t>
  </si>
  <si>
    <t>POINT (2576696.4310842 1200118.6541699)</t>
  </si>
  <si>
    <t>Frangula alnus Mill.</t>
  </si>
  <si>
    <t>2576707.3972532</t>
  </si>
  <si>
    <t>1200132.5299167</t>
  </si>
  <si>
    <t>POINT (2576707.3972532 1200132.5299167)</t>
  </si>
  <si>
    <t>Valeriana dioica L.</t>
  </si>
  <si>
    <t>2576714.1530719</t>
  </si>
  <si>
    <t>1200134.0054015</t>
  </si>
  <si>
    <t>POINT (2576714.1530719 1200134.0054015)</t>
  </si>
  <si>
    <t>Linum catharticum L.</t>
  </si>
  <si>
    <t>2576714.706205</t>
  </si>
  <si>
    <t>1200135.6797048</t>
  </si>
  <si>
    <t>POINT (2576714.706205 1200135.6797048)</t>
  </si>
  <si>
    <t>Salix cinerea L.</t>
  </si>
  <si>
    <t>2576717.599028</t>
  </si>
  <si>
    <t>1200142.6977661</t>
  </si>
  <si>
    <t>POINT (2576717.599028 1200142.6977661)</t>
  </si>
  <si>
    <t>Angelica sylvestris L.</t>
  </si>
  <si>
    <t>2576718.7843298</t>
  </si>
  <si>
    <t>1200168.7751035</t>
  </si>
  <si>
    <t>POINT (2576718.7843298 1200168.7751035)</t>
  </si>
  <si>
    <t>Viscum album L.</t>
  </si>
  <si>
    <t>2576719.0085906</t>
  </si>
  <si>
    <t>1200168.8909562</t>
  </si>
  <si>
    <t>POINT (2576719.0085906 1200168.8909562)</t>
  </si>
  <si>
    <t>Cladium mariscus (L.) Pohl</t>
  </si>
  <si>
    <t>2576727.8908709</t>
  </si>
  <si>
    <t>1200180.5725856</t>
  </si>
  <si>
    <t>POINT (2576727.8908709 1200180.5725856)</t>
  </si>
  <si>
    <t>Galium mollugo aggr.</t>
  </si>
  <si>
    <t>2576739.2901096</t>
  </si>
  <si>
    <t>1200167.4097573</t>
  </si>
  <si>
    <t>POINT (2576739.2901096 1200167.4097573)</t>
  </si>
  <si>
    <t>Juncus articulatus L.</t>
  </si>
  <si>
    <t>2576789.2063542</t>
  </si>
  <si>
    <t>1200178.0284835</t>
  </si>
  <si>
    <t>POINT (2576789.2063542 1200178.0284835)</t>
  </si>
  <si>
    <t>Schoenus ferrugineus L.</t>
  </si>
  <si>
    <t>2576774.3706202</t>
  </si>
  <si>
    <t>1200197.5914402</t>
  </si>
  <si>
    <t>POINT (2576774.3706202 1200197.5914402)</t>
  </si>
  <si>
    <t>Quercus robur L.</t>
  </si>
  <si>
    <t>2576758.0866595</t>
  </si>
  <si>
    <t>1200147.0819439</t>
  </si>
  <si>
    <t>POINT (2576758.0866595 1200147.0819439)</t>
  </si>
  <si>
    <t>Rhamnus cathartica L.</t>
  </si>
  <si>
    <t>2576758.0798039</t>
  </si>
  <si>
    <t>1200147.080859</t>
  </si>
  <si>
    <t>POINT (2576758.0798039 1200147.080859)</t>
  </si>
  <si>
    <t>Populus tremula L.</t>
  </si>
  <si>
    <t>2576753.7761059</t>
  </si>
  <si>
    <t>1200141.539091</t>
  </si>
  <si>
    <t>POINT (2576753.7761059 1200141.539091)</t>
  </si>
  <si>
    <t>Solidago gigantea Aiton</t>
  </si>
  <si>
    <t>2576682.2172497</t>
  </si>
  <si>
    <t>1200088.6334868</t>
  </si>
  <si>
    <t>POINT (2576682.2172497 1200088.6334868)</t>
  </si>
  <si>
    <t>Lotus corniculatus aggr.</t>
  </si>
  <si>
    <t>2576820.6315991</t>
  </si>
  <si>
    <t>1199897.8480385</t>
  </si>
  <si>
    <t>POINT (2576820.6315991 1199897.8480385)</t>
  </si>
  <si>
    <t>Ononis spinosa L.</t>
  </si>
  <si>
    <t>2576899.1562451</t>
  </si>
  <si>
    <t>1199785.8041146</t>
  </si>
  <si>
    <t>POINT (2576899.1562451 1199785.8041146)</t>
  </si>
  <si>
    <t>Listera ovata (L.) R. Br.</t>
  </si>
  <si>
    <t>2576912.4529</t>
  </si>
  <si>
    <t>1199770.2563039</t>
  </si>
  <si>
    <t>POINT (2576912.4529 1199770.2563039)</t>
  </si>
  <si>
    <t>Impatiens glandulifera Royle</t>
  </si>
  <si>
    <t>2576933.713287</t>
  </si>
  <si>
    <t>1199634.4367413</t>
  </si>
  <si>
    <t>POINT (2576933.713287 1199634.4367413)</t>
  </si>
  <si>
    <t>Ajuga reptans L.</t>
  </si>
  <si>
    <t>2576916.2832424</t>
  </si>
  <si>
    <t>1199628.0452699</t>
  </si>
  <si>
    <t>POINT (2576916.2832424 1199628.0452699)</t>
  </si>
  <si>
    <t>Carex acutiformis Ehrh.</t>
  </si>
  <si>
    <t>2576860.3010682</t>
  </si>
  <si>
    <t>1199598.8433938</t>
  </si>
  <si>
    <t>POINT (2576860.3010682 1199598.8433938)</t>
  </si>
  <si>
    <t>Berula erecta (Huds.) Coville</t>
  </si>
  <si>
    <t>2576818.1112365</t>
  </si>
  <si>
    <t>1199577.0534601</t>
  </si>
  <si>
    <t>POINT (2576818.1112365 1199577.0534601)</t>
  </si>
  <si>
    <t>Nasturtium officinale R. Br.</t>
  </si>
  <si>
    <t>2576812.7025305</t>
  </si>
  <si>
    <t>1199578.5520038</t>
  </si>
  <si>
    <t>POINT (2576812.7025305 1199578.5520038)</t>
  </si>
  <si>
    <t>Veronica anagallis-aquatica L.</t>
  </si>
  <si>
    <t>2576814.017502</t>
  </si>
  <si>
    <t>1199578.0076979</t>
  </si>
  <si>
    <t>POINT (2576814.017502 1199578.0076979)</t>
  </si>
  <si>
    <t>2576791.7994338</t>
  </si>
  <si>
    <t>1199546.304818</t>
  </si>
  <si>
    <t>POINT (2576791.7994338 1199546.304818)</t>
  </si>
  <si>
    <t>Lonicera xylosteum L.</t>
  </si>
  <si>
    <t>2576886.1993509</t>
  </si>
  <si>
    <t>1199397.4556178</t>
  </si>
  <si>
    <t>POINT (2576886.1993509 1199397.4556178)</t>
  </si>
  <si>
    <t>2576913.445707</t>
  </si>
  <si>
    <t>1199365.4669771</t>
  </si>
  <si>
    <t>POINT (2576913.445707 1199365.4669771)</t>
  </si>
  <si>
    <t>Clematis vitalba L.</t>
  </si>
  <si>
    <t>2576946.713819</t>
  </si>
  <si>
    <t>1199306.5282906</t>
  </si>
  <si>
    <t>POINT (2576946.713819 1199306.5282906)</t>
  </si>
  <si>
    <t>2576995.5982699</t>
  </si>
  <si>
    <t>1199256.4620313</t>
  </si>
  <si>
    <t>POINT (2576995.5982699 1199256.4620313)</t>
  </si>
  <si>
    <t>Picea abies (L.) H. Karst.</t>
  </si>
  <si>
    <t>2576978.050321</t>
  </si>
  <si>
    <t>1199274.9643468</t>
  </si>
  <si>
    <t>POINT (2576978.050321 1199274.9643468)</t>
  </si>
  <si>
    <t>Populus ×canescens (Aiton) Sm.</t>
  </si>
  <si>
    <t>2576981.0939989</t>
  </si>
  <si>
    <t>1199277.2604913</t>
  </si>
  <si>
    <t>POINT (2576981.0939989 1199277.2604913)</t>
  </si>
  <si>
    <t>Carex digitata L.</t>
  </si>
  <si>
    <t>2576942.8019603</t>
  </si>
  <si>
    <t>1199308.8880532</t>
  </si>
  <si>
    <t>POINT (2576942.8019603 1199308.8880532)</t>
  </si>
  <si>
    <t>Tilia platyphyllos Scop.</t>
  </si>
  <si>
    <t>2576872.3478336</t>
  </si>
  <si>
    <t>1199103.9234045</t>
  </si>
  <si>
    <t>POINT (2576872.3478336 1199103.9234045)</t>
  </si>
  <si>
    <t>Scrophularia nodosa L.</t>
  </si>
  <si>
    <t>2576867.5941172</t>
  </si>
  <si>
    <t>1199101.6695376</t>
  </si>
  <si>
    <t>POINT (2576867.5941172 1199101.6695376)</t>
  </si>
  <si>
    <t>2577379.4635081</t>
  </si>
  <si>
    <t>1199161.7999524</t>
  </si>
  <si>
    <t>POINT (2577379.4635081 1199161.7999524)</t>
  </si>
  <si>
    <t>OG</t>
  </si>
  <si>
    <t>Polygonatum multiflorum (L.) All.</t>
  </si>
  <si>
    <t>2576722.4040865</t>
  </si>
  <si>
    <t>1199066.5648477</t>
  </si>
  <si>
    <t>POINT (2576722.4040865 1199066.5648477)</t>
  </si>
  <si>
    <t>Paris quadrifolia L.</t>
  </si>
  <si>
    <t>2576840.4775582</t>
  </si>
  <si>
    <t>1199211.4712081</t>
  </si>
  <si>
    <t>POINT (2576840.4775582 1199211.4712081)</t>
  </si>
  <si>
    <t>Valeriana officinalis aggr.</t>
  </si>
  <si>
    <t>2576828.7897208</t>
  </si>
  <si>
    <t>1199274.0362013</t>
  </si>
  <si>
    <t>POINT (2576828.7897208 1199274.0362013)</t>
  </si>
  <si>
    <t>Ranunculus acris L.</t>
  </si>
  <si>
    <t>2576860.2001549</t>
  </si>
  <si>
    <t>1199308.5894669</t>
  </si>
  <si>
    <t>POINT (2576860.2001549 1199308.5894669)</t>
  </si>
  <si>
    <t>Plantago coronopus L.</t>
  </si>
  <si>
    <t>2576751.8143767</t>
  </si>
  <si>
    <t>1197279.3552277</t>
  </si>
  <si>
    <t>POINT (2576751.8143767 1197279.3552277)</t>
  </si>
  <si>
    <t>Sparganium</t>
  </si>
  <si>
    <t>2576752.0720592</t>
  </si>
  <si>
    <t>1197280.0056842</t>
  </si>
  <si>
    <t>POINT (2576752.0720592 1197280.0056842)</t>
  </si>
  <si>
    <t>2577712.7029279</t>
  </si>
  <si>
    <t>1196427.2550412</t>
  </si>
  <si>
    <t>POINT (2577712.7029279 1196427.2550412)</t>
  </si>
  <si>
    <t>Nom scientifique</t>
  </si>
  <si>
    <t>Nom FR</t>
  </si>
  <si>
    <t>Liste rouge CH</t>
  </si>
  <si>
    <t>Liste rouge plateau</t>
  </si>
  <si>
    <t>Remarque</t>
  </si>
  <si>
    <t>Acer campestre</t>
  </si>
  <si>
    <t>Erable champêtre</t>
  </si>
  <si>
    <t>LC</t>
  </si>
  <si>
    <t>Acer platanoides</t>
  </si>
  <si>
    <t>Erable plane</t>
  </si>
  <si>
    <t>Acer pseudoplatanus</t>
  </si>
  <si>
    <t>Erable des montagnes</t>
  </si>
  <si>
    <t>Achillea millefolium</t>
  </si>
  <si>
    <t>Achillée millefeuille</t>
  </si>
  <si>
    <t>Aegopodium podagraria</t>
  </si>
  <si>
    <t>Herbe aux goutteux</t>
  </si>
  <si>
    <t>Agrostis stolonifera</t>
  </si>
  <si>
    <t>Agrostide stolonifère</t>
  </si>
  <si>
    <t>Alliaria petiolata</t>
  </si>
  <si>
    <t>Alliaire pétiolée</t>
  </si>
  <si>
    <t>Alnus glutinosa</t>
  </si>
  <si>
    <t>Aulne glutineux</t>
  </si>
  <si>
    <t>Alnus incana</t>
  </si>
  <si>
    <t>Aulne blanchâtre</t>
  </si>
  <si>
    <t>Angelica sylvestris</t>
  </si>
  <si>
    <t>Angélique sauvage</t>
  </si>
  <si>
    <t>Anthoxanthum odoratum</t>
  </si>
  <si>
    <t>Flouve odorante</t>
  </si>
  <si>
    <t>Anthyllis vulneraria</t>
  </si>
  <si>
    <t>Anthyllide vulnéraire</t>
  </si>
  <si>
    <t>Arabis hirsuta aggr.</t>
  </si>
  <si>
    <t>Arabette hérissée</t>
  </si>
  <si>
    <t>NT</t>
  </si>
  <si>
    <t>Arctium sp.</t>
  </si>
  <si>
    <t>Bardane</t>
  </si>
  <si>
    <t>Arrhenatherum elatius</t>
  </si>
  <si>
    <t>Fenasse</t>
  </si>
  <si>
    <t>Artemisia vulgaris</t>
  </si>
  <si>
    <t>Armoise commune</t>
  </si>
  <si>
    <t>Asparagus officinalis</t>
  </si>
  <si>
    <t>Asperge officinale</t>
  </si>
  <si>
    <t>NA</t>
  </si>
  <si>
    <t>Asplenium ruta-muraria</t>
  </si>
  <si>
    <t>Rue des murailles</t>
  </si>
  <si>
    <t>Asplenium trichomanes</t>
  </si>
  <si>
    <t>Capillaire rouge</t>
  </si>
  <si>
    <t>Barbarea sp.</t>
  </si>
  <si>
    <t>Bellis perennis</t>
  </si>
  <si>
    <t>Pâquerette vivace</t>
  </si>
  <si>
    <t>Berula erecta</t>
  </si>
  <si>
    <t>Berle dressée</t>
  </si>
  <si>
    <t>Betula pendula</t>
  </si>
  <si>
    <t>Bouleau pendant</t>
  </si>
  <si>
    <t>Brachypode penné</t>
  </si>
  <si>
    <t>Brachypodium sylvaticum</t>
  </si>
  <si>
    <t>Brachypode des forêts</t>
  </si>
  <si>
    <t>Briza media</t>
  </si>
  <si>
    <t>Brize intermédiaire</t>
  </si>
  <si>
    <t>Bromus erectus</t>
  </si>
  <si>
    <t>Brome dressé</t>
  </si>
  <si>
    <t>Bromus hordeaceus</t>
  </si>
  <si>
    <t>Brome mou</t>
  </si>
  <si>
    <t>Bromus inermis</t>
  </si>
  <si>
    <t>Bromus sterilis</t>
  </si>
  <si>
    <t>Brome stérile</t>
  </si>
  <si>
    <t>Calamagrostis epigejos</t>
  </si>
  <si>
    <t>Calamagrostide commune</t>
  </si>
  <si>
    <t>Calystegia sepium</t>
  </si>
  <si>
    <t>Liseron des haies</t>
  </si>
  <si>
    <t>Capsella bursa-pastoris</t>
  </si>
  <si>
    <t>Capselle bourse à pasteur</t>
  </si>
  <si>
    <t>Cardamine hirsuta</t>
  </si>
  <si>
    <t>Cardamine à tiges nombreuses</t>
  </si>
  <si>
    <t>Cardamine impatiens</t>
  </si>
  <si>
    <t>Cardamine impatiente</t>
  </si>
  <si>
    <t>Carduus crispus</t>
  </si>
  <si>
    <t>Chardon crépu</t>
  </si>
  <si>
    <t>Carex acutiformis</t>
  </si>
  <si>
    <t>Laiche à angles aigus</t>
  </si>
  <si>
    <t>Carex elata</t>
  </si>
  <si>
    <t>Laiche élevée</t>
  </si>
  <si>
    <t>Carex flacca</t>
  </si>
  <si>
    <t>Laiche glauque</t>
  </si>
  <si>
    <t>Carex flava</t>
  </si>
  <si>
    <t>Laiche jaune</t>
  </si>
  <si>
    <t>Carex hostiana</t>
  </si>
  <si>
    <t>Laiche de Host</t>
  </si>
  <si>
    <t>Carex muricata aggr.</t>
  </si>
  <si>
    <t>Laiche pointue</t>
  </si>
  <si>
    <t>Carex otrubae</t>
  </si>
  <si>
    <t>Laiche d'Otruba</t>
  </si>
  <si>
    <t>Nouveau secteur</t>
  </si>
  <si>
    <t>Carex panicea</t>
  </si>
  <si>
    <t>Laiche millet</t>
  </si>
  <si>
    <t>Carex pendula</t>
  </si>
  <si>
    <t>Laiche à épis pendants</t>
  </si>
  <si>
    <t>Carex pseudocyperus</t>
  </si>
  <si>
    <t>Laiche souchet</t>
  </si>
  <si>
    <t>VU</t>
  </si>
  <si>
    <t>Carex remota</t>
  </si>
  <si>
    <t>Laiche à épis espacés</t>
  </si>
  <si>
    <t>Carex sylvatica</t>
  </si>
  <si>
    <t>Laiche des forêts</t>
  </si>
  <si>
    <t>Carpinus betulus</t>
  </si>
  <si>
    <t>Charme</t>
  </si>
  <si>
    <t>Centaurea jacea aggr.</t>
  </si>
  <si>
    <t>Centaurea scabiosa</t>
  </si>
  <si>
    <t>Centaurée scabieuse</t>
  </si>
  <si>
    <t>Cerastium fontanum</t>
  </si>
  <si>
    <t>Céraiste commun</t>
  </si>
  <si>
    <t>Chaenorrhinum minus</t>
  </si>
  <si>
    <t>Petite linaire</t>
  </si>
  <si>
    <t>Chaerophyllum temulum</t>
  </si>
  <si>
    <t>Chérophylle penché</t>
  </si>
  <si>
    <t>Chenopodium album</t>
  </si>
  <si>
    <t>Chénopode blanc</t>
  </si>
  <si>
    <t>Circaea lutetiana</t>
  </si>
  <si>
    <t>Circée commune</t>
  </si>
  <si>
    <t>Cirsium palustre</t>
  </si>
  <si>
    <t>Cirse des marais</t>
  </si>
  <si>
    <t>Cirsium vulgare</t>
  </si>
  <si>
    <t>Cirse commun</t>
  </si>
  <si>
    <t>Cladium mariscus</t>
  </si>
  <si>
    <t>Marisque</t>
  </si>
  <si>
    <t>Clematis vitalba</t>
  </si>
  <si>
    <t>Clématite blanche</t>
  </si>
  <si>
    <t>Convolvulus arvensis</t>
  </si>
  <si>
    <t>Liseron des champs</t>
  </si>
  <si>
    <t>Cornus sanguinea</t>
  </si>
  <si>
    <t>Cornouiller sanguin</t>
  </si>
  <si>
    <t>Corylus avellana</t>
  </si>
  <si>
    <t>Noisetier</t>
  </si>
  <si>
    <t>Cotoneaster sp.</t>
  </si>
  <si>
    <t>Crataegus monogyna</t>
  </si>
  <si>
    <t>Aubépine à un style</t>
  </si>
  <si>
    <t>Crepis biennis</t>
  </si>
  <si>
    <t>Crépide bisannuelle</t>
  </si>
  <si>
    <t>Crepis capillaris</t>
  </si>
  <si>
    <t>Crépide capillaire</t>
  </si>
  <si>
    <t>Cymbalaria muralis</t>
  </si>
  <si>
    <t>Cymbalaire</t>
  </si>
  <si>
    <t>Cynosurus cristatus</t>
  </si>
  <si>
    <t>Crételle des prés</t>
  </si>
  <si>
    <t>Dactylis glomerata</t>
  </si>
  <si>
    <t>Dactyle aggloméré</t>
  </si>
  <si>
    <t>Daucus carota</t>
  </si>
  <si>
    <t>Carotte sauvage</t>
  </si>
  <si>
    <t>Deschampsia cespitosa</t>
  </si>
  <si>
    <t>Canche gazonnante</t>
  </si>
  <si>
    <t>Dianthus deltoides</t>
  </si>
  <si>
    <t>Œillet à delta</t>
  </si>
  <si>
    <t>EN</t>
  </si>
  <si>
    <t>Diplotaxis tenuifolia</t>
  </si>
  <si>
    <t>Diplotaxis à feuilles ténues</t>
  </si>
  <si>
    <t>Dipsacus fullonum</t>
  </si>
  <si>
    <t>Cardère sauvage</t>
  </si>
  <si>
    <t>Dryopteris filix-mas</t>
  </si>
  <si>
    <t>Dryoptère fougère mâle</t>
  </si>
  <si>
    <t>Echium vulgare</t>
  </si>
  <si>
    <t>Vipérine commune</t>
  </si>
  <si>
    <t>Elymus caninus</t>
  </si>
  <si>
    <t>Chiendent des chiens</t>
  </si>
  <si>
    <t>Elymus repens</t>
  </si>
  <si>
    <t>Chiendent rampant</t>
  </si>
  <si>
    <t>Epilobium hirsutum</t>
  </si>
  <si>
    <t>Epilobe hérissé</t>
  </si>
  <si>
    <t>Epilobium tetragonum</t>
  </si>
  <si>
    <t>Epilobe à quatre angles</t>
  </si>
  <si>
    <t>Epipactis palustris</t>
  </si>
  <si>
    <t>Epipactis des marais</t>
  </si>
  <si>
    <t>Equisetum arvense</t>
  </si>
  <si>
    <t>Prêle des champs</t>
  </si>
  <si>
    <t>Equisetum hyemale</t>
  </si>
  <si>
    <t>Prêle d'hiver</t>
  </si>
  <si>
    <t>Erigeron annuus</t>
  </si>
  <si>
    <t>Euonymus europaeus</t>
  </si>
  <si>
    <t>Fusain d'Europe</t>
  </si>
  <si>
    <t>Eupatorium cannabinum</t>
  </si>
  <si>
    <t>Eupatoire chanvrine</t>
  </si>
  <si>
    <t>Euphorbia helioscopia</t>
  </si>
  <si>
    <t>Euphorbe réveille-matin</t>
  </si>
  <si>
    <t>Euphorbia stricta</t>
  </si>
  <si>
    <t>Euphorbe raide</t>
  </si>
  <si>
    <t>Fagus sylvatica</t>
  </si>
  <si>
    <t>Hêtre</t>
  </si>
  <si>
    <t>Festuca altissima</t>
  </si>
  <si>
    <t>Grande fétuque</t>
  </si>
  <si>
    <t>Festuca arundinacea</t>
  </si>
  <si>
    <t>Fétuque roseau</t>
  </si>
  <si>
    <t>Festuca gigantea</t>
  </si>
  <si>
    <t>Fétuque géante</t>
  </si>
  <si>
    <t>Fétuque rouge</t>
  </si>
  <si>
    <t>Filipendula ulmaria</t>
  </si>
  <si>
    <t>Reine des prés</t>
  </si>
  <si>
    <t>Fragaria vesca</t>
  </si>
  <si>
    <t>Fraisier des bois</t>
  </si>
  <si>
    <t>Frangula alnus</t>
  </si>
  <si>
    <t>Bourdaine</t>
  </si>
  <si>
    <t>Fraxinus excelsior</t>
  </si>
  <si>
    <t>Frêne commun</t>
  </si>
  <si>
    <t>Galeopsis tetrahit</t>
  </si>
  <si>
    <t>Galéopsis tétrahit</t>
  </si>
  <si>
    <t>Galium album</t>
  </si>
  <si>
    <t>Gaillet blanc</t>
  </si>
  <si>
    <t>Galium aparine</t>
  </si>
  <si>
    <t>Gaillet gratteron</t>
  </si>
  <si>
    <t>Galium odoratum</t>
  </si>
  <si>
    <t>Gaillet odorant</t>
  </si>
  <si>
    <t>Galium palustre</t>
  </si>
  <si>
    <t>Gaillet des marais</t>
  </si>
  <si>
    <t>Geranium pusillum</t>
  </si>
  <si>
    <t>Géranium fluet</t>
  </si>
  <si>
    <t>Geranium pyrenaicum</t>
  </si>
  <si>
    <t>Géranium des Pyrénées</t>
  </si>
  <si>
    <t>Geranium robertianum</t>
  </si>
  <si>
    <t>Géranium herbe à Robert</t>
  </si>
  <si>
    <t>Geranium robertianum subsp. purpureum</t>
  </si>
  <si>
    <t>Géranium pourpre</t>
  </si>
  <si>
    <t>Geum urbanum</t>
  </si>
  <si>
    <t>Benoîte commune</t>
  </si>
  <si>
    <t>Glechoma hederacea</t>
  </si>
  <si>
    <t>Lierre terrestre</t>
  </si>
  <si>
    <t>Glyceria fluitans</t>
  </si>
  <si>
    <t>Glycérie flottante</t>
  </si>
  <si>
    <t>Gymnadenia conopsea</t>
  </si>
  <si>
    <t>Orchis moucheron</t>
  </si>
  <si>
    <t>Hedera helix</t>
  </si>
  <si>
    <t>Lierre</t>
  </si>
  <si>
    <t>Holcus lanatus</t>
  </si>
  <si>
    <t>Houque laineuse</t>
  </si>
  <si>
    <t>Hordeum murinum</t>
  </si>
  <si>
    <t>Orge des rats</t>
  </si>
  <si>
    <t>Humulus lupulus</t>
  </si>
  <si>
    <t>Houblon</t>
  </si>
  <si>
    <t>Hypericum perforatum</t>
  </si>
  <si>
    <t>Millepertuis perforé</t>
  </si>
  <si>
    <t>Hypochaeris radicata</t>
  </si>
  <si>
    <t>Porcelle des prés</t>
  </si>
  <si>
    <t>Impatiens glandulifera</t>
  </si>
  <si>
    <t>Iris pseudacorus</t>
  </si>
  <si>
    <t>Iris jaune</t>
  </si>
  <si>
    <t>Juglans regia</t>
  </si>
  <si>
    <t>Noyer royal</t>
  </si>
  <si>
    <t>Juncus articulatus</t>
  </si>
  <si>
    <t>Jonc articulé</t>
  </si>
  <si>
    <t>Juncus bufonius</t>
  </si>
  <si>
    <t>Jonc des crapauds</t>
  </si>
  <si>
    <t>Juncus effusus</t>
  </si>
  <si>
    <t>Jonc épars</t>
  </si>
  <si>
    <t>Juncus inflexus</t>
  </si>
  <si>
    <t>Jonc courbé</t>
  </si>
  <si>
    <t>Juncus tenuis</t>
  </si>
  <si>
    <t>Lactuca serriola</t>
  </si>
  <si>
    <t>Laitue serriole</t>
  </si>
  <si>
    <t>Lapsana communis</t>
  </si>
  <si>
    <t>Lapsane commune</t>
  </si>
  <si>
    <t>Lathyrus pratensis</t>
  </si>
  <si>
    <t>Gesse des prés</t>
  </si>
  <si>
    <t>Leontodon hispidus</t>
  </si>
  <si>
    <t>Liondent hispide</t>
  </si>
  <si>
    <t>Leonurus cardiaca</t>
  </si>
  <si>
    <t>Agripaume cardiaque</t>
  </si>
  <si>
    <t>Leucanthemum vulgare aggr.</t>
  </si>
  <si>
    <t>Marguerite</t>
  </si>
  <si>
    <t>Ligustrum vulgare</t>
  </si>
  <si>
    <t>Troène commun</t>
  </si>
  <si>
    <t>Linaria vulgaris</t>
  </si>
  <si>
    <t>Linaire commune</t>
  </si>
  <si>
    <t>Linum catharticum</t>
  </si>
  <si>
    <t>Lin purgatif</t>
  </si>
  <si>
    <t>Listera ovata</t>
  </si>
  <si>
    <t>Listère ovale</t>
  </si>
  <si>
    <t>Lithospermum officinale</t>
  </si>
  <si>
    <t>Grémil officinal</t>
  </si>
  <si>
    <t>Lolium perenne</t>
  </si>
  <si>
    <t>Ivraie vivace</t>
  </si>
  <si>
    <t>Lonicera xylosteum</t>
  </si>
  <si>
    <t>Chèvrefeuille des haies</t>
  </si>
  <si>
    <t>Lotus corniculatus</t>
  </si>
  <si>
    <t>Lotier corniculé</t>
  </si>
  <si>
    <t>Lycopus europaeus</t>
  </si>
  <si>
    <t>Lycope d'Europe</t>
  </si>
  <si>
    <t>Lysimachia vulgaris</t>
  </si>
  <si>
    <t>Lysimaque commune</t>
  </si>
  <si>
    <t>Lythrum salicaria</t>
  </si>
  <si>
    <t>Salicaire commune</t>
  </si>
  <si>
    <t>Matricaria chamomilla</t>
  </si>
  <si>
    <t>Camomille vraie</t>
  </si>
  <si>
    <t>Matricaria discoidea</t>
  </si>
  <si>
    <t>Medicago lupulina</t>
  </si>
  <si>
    <t>Luzerne lupuline</t>
  </si>
  <si>
    <t>Medicago sativa</t>
  </si>
  <si>
    <t>Luzerne cultivée</t>
  </si>
  <si>
    <t>Melica nutans</t>
  </si>
  <si>
    <t>Mélique penchée</t>
  </si>
  <si>
    <t>Melilotus albus</t>
  </si>
  <si>
    <t>Mélilot blanc</t>
  </si>
  <si>
    <t>Mentha aquatica</t>
  </si>
  <si>
    <t>Menthe aquatique</t>
  </si>
  <si>
    <t>Molinia caerulea</t>
  </si>
  <si>
    <t>Molinie bleue</t>
  </si>
  <si>
    <t>Myosotis arvensis</t>
  </si>
  <si>
    <t>Myosotis des champs</t>
  </si>
  <si>
    <t>Myosotis sylvatica</t>
  </si>
  <si>
    <t>Myosotis des forêts</t>
  </si>
  <si>
    <t>Oenothera glazioviana</t>
  </si>
  <si>
    <t>Onobrychis viciifolia</t>
  </si>
  <si>
    <t>Ononis spinosa</t>
  </si>
  <si>
    <t>Bugrane épineuse</t>
  </si>
  <si>
    <t>Origanum vulgare</t>
  </si>
  <si>
    <t>Origan</t>
  </si>
  <si>
    <t>Orlaya grandiflora</t>
  </si>
  <si>
    <t>Orlaya à grandes fleurs</t>
  </si>
  <si>
    <t>CR</t>
  </si>
  <si>
    <t>Oxalis stricta</t>
  </si>
  <si>
    <t>Panicum capillare</t>
  </si>
  <si>
    <t>Papaver rhoeas</t>
  </si>
  <si>
    <t>Coquelicot</t>
  </si>
  <si>
    <t>Paris quadrifolia</t>
  </si>
  <si>
    <t>Parisette à quatre feuilles</t>
  </si>
  <si>
    <t>Parthenocissus quinquefolia</t>
  </si>
  <si>
    <t>Pastinaca sativa</t>
  </si>
  <si>
    <t>Panais cultivé</t>
  </si>
  <si>
    <t>Petrorhagia saxifraga</t>
  </si>
  <si>
    <t>Petrorhagie saxifrage</t>
  </si>
  <si>
    <t>Phalaris arundinacea</t>
  </si>
  <si>
    <t>Alpiste roseau</t>
  </si>
  <si>
    <t>Phragmites australis</t>
  </si>
  <si>
    <t>Roseau commun</t>
  </si>
  <si>
    <t>Picea abies</t>
  </si>
  <si>
    <t>Epicéa</t>
  </si>
  <si>
    <t>Plantago lanceolata</t>
  </si>
  <si>
    <t>Plantain lancéolé</t>
  </si>
  <si>
    <t>Plantago major</t>
  </si>
  <si>
    <t>Grand plantain</t>
  </si>
  <si>
    <t>Platanus sp.</t>
  </si>
  <si>
    <t>Poa annua</t>
  </si>
  <si>
    <t>Pâturin annuel</t>
  </si>
  <si>
    <t>Poa compressa</t>
  </si>
  <si>
    <t>Pâturin comprimé</t>
  </si>
  <si>
    <t>Poa palustris</t>
  </si>
  <si>
    <t>Pâturin des marais</t>
  </si>
  <si>
    <t>Poa trivialis</t>
  </si>
  <si>
    <t>Pâturin commun</t>
  </si>
  <si>
    <t>Polygonatum multiflorum</t>
  </si>
  <si>
    <t>Sceau de Salomon multiflore</t>
  </si>
  <si>
    <t>Polygonum persicaria</t>
  </si>
  <si>
    <t>Renouée persicaire</t>
  </si>
  <si>
    <t>Populus alba</t>
  </si>
  <si>
    <t>Peuplier blanc</t>
  </si>
  <si>
    <t>Populus nigra aggr.</t>
  </si>
  <si>
    <t>Populus tremula</t>
  </si>
  <si>
    <t>Tremble</t>
  </si>
  <si>
    <t>Potentilla anserina</t>
  </si>
  <si>
    <t>Potentille ansérine</t>
  </si>
  <si>
    <t>Potentilla reptans</t>
  </si>
  <si>
    <t>Quintefeuille</t>
  </si>
  <si>
    <t>Prunella vulgaris</t>
  </si>
  <si>
    <t>Brunelle commune</t>
  </si>
  <si>
    <t>Prunus avium</t>
  </si>
  <si>
    <t>Cerisier sauvage</t>
  </si>
  <si>
    <t>Prunus padus</t>
  </si>
  <si>
    <t>Merisier à grappes</t>
  </si>
  <si>
    <t>Prunus spinosa</t>
  </si>
  <si>
    <t>Epine noire</t>
  </si>
  <si>
    <t>Quercus robur</t>
  </si>
  <si>
    <t>Chêne pédonculé</t>
  </si>
  <si>
    <t>Ranunculus acris</t>
  </si>
  <si>
    <t>Renoncule âcre</t>
  </si>
  <si>
    <t>Ranunculus repens</t>
  </si>
  <si>
    <t>Renoncule rampante</t>
  </si>
  <si>
    <t>Rhamnus cathartica</t>
  </si>
  <si>
    <t>Nerprun purgatif</t>
  </si>
  <si>
    <t>Rhinanthus alectorolophus</t>
  </si>
  <si>
    <t>Rhinanthe velu</t>
  </si>
  <si>
    <t>Rhinanthus minor</t>
  </si>
  <si>
    <t>Petit rhinanthe</t>
  </si>
  <si>
    <t>Robinia pseudoacacia</t>
  </si>
  <si>
    <t>Rosa sp.</t>
  </si>
  <si>
    <t>Rubus caesius</t>
  </si>
  <si>
    <t>Ronce bleuâtre</t>
  </si>
  <si>
    <t>Ronce commune</t>
  </si>
  <si>
    <t>Rumex acetosa</t>
  </si>
  <si>
    <t>Rumex oseille</t>
  </si>
  <si>
    <t>Rumex conglomeratus</t>
  </si>
  <si>
    <t>Rumex aggloméré</t>
  </si>
  <si>
    <t>Rumex crispus</t>
  </si>
  <si>
    <t>Rumex crépu</t>
  </si>
  <si>
    <t>Rumex obtusifolius</t>
  </si>
  <si>
    <t>Rumex à feuilles obtuses</t>
  </si>
  <si>
    <t>Salix alba</t>
  </si>
  <si>
    <t>Saule blanc</t>
  </si>
  <si>
    <t>Salix cinerea</t>
  </si>
  <si>
    <t>Saule cendré</t>
  </si>
  <si>
    <t>Salix euxina</t>
  </si>
  <si>
    <t>Salix purpurea</t>
  </si>
  <si>
    <t>Osier rouge</t>
  </si>
  <si>
    <t>Salix viminalis</t>
  </si>
  <si>
    <t>Saule des vanniers</t>
  </si>
  <si>
    <t>Salvia pratensis</t>
  </si>
  <si>
    <t>Sauge des prés</t>
  </si>
  <si>
    <t>Sambucus nigra</t>
  </si>
  <si>
    <t>Sureau noir</t>
  </si>
  <si>
    <t>Sanguisorba minor</t>
  </si>
  <si>
    <t>Petite pimprenelle</t>
  </si>
  <si>
    <t>Sanguisorba officinalis</t>
  </si>
  <si>
    <t>Pimprenelle officinale</t>
  </si>
  <si>
    <t>Saponaria officinalis</t>
  </si>
  <si>
    <t>Saponaire officinale</t>
  </si>
  <si>
    <t>Scabiosa columbaria</t>
  </si>
  <si>
    <t>Scabieuse colombaire</t>
  </si>
  <si>
    <t>Schoenoplectus lacustris</t>
  </si>
  <si>
    <t>Jonc des tonneliers</t>
  </si>
  <si>
    <t>Schoenus ferrugineus</t>
  </si>
  <si>
    <t>Choin ferrugineux</t>
  </si>
  <si>
    <t>Scrophularia nodosa</t>
  </si>
  <si>
    <t>Scrophulaire noueuse</t>
  </si>
  <si>
    <t>Scrophularia umbrosa</t>
  </si>
  <si>
    <t>Scrophulaire des ombrages</t>
  </si>
  <si>
    <t>Scutellaria galericulata</t>
  </si>
  <si>
    <t>Scutellaire à casque</t>
  </si>
  <si>
    <t>Sedum acre</t>
  </si>
  <si>
    <t>Orpin âcre</t>
  </si>
  <si>
    <t>Senecio jacobaea</t>
  </si>
  <si>
    <t>Séneçon jacobée</t>
  </si>
  <si>
    <t>Silene pratensis</t>
  </si>
  <si>
    <t>Silène des prés</t>
  </si>
  <si>
    <t>Silene vulgaris</t>
  </si>
  <si>
    <t>Silène enflé</t>
  </si>
  <si>
    <t>Sisymbrium officinale</t>
  </si>
  <si>
    <t>Sisymbre officinal</t>
  </si>
  <si>
    <t>Solanum dulcamara</t>
  </si>
  <si>
    <t>Morelle douce-amère</t>
  </si>
  <si>
    <t>Solidago gigantea</t>
  </si>
  <si>
    <t>Sonchus asper</t>
  </si>
  <si>
    <t>Laiteron rude</t>
  </si>
  <si>
    <t>Sparganium erectum</t>
  </si>
  <si>
    <t>Rubanier dressé</t>
  </si>
  <si>
    <t>Stachys palustris</t>
  </si>
  <si>
    <t>Epiaire des marais</t>
  </si>
  <si>
    <t>Symphytum officinale</t>
  </si>
  <si>
    <t>Consoude officinale</t>
  </si>
  <si>
    <t>Taraxacum officinale aggr.</t>
  </si>
  <si>
    <t>Pissenlit officinal</t>
  </si>
  <si>
    <t>Telekia speciosa</t>
  </si>
  <si>
    <t>Thalictrum flavum</t>
  </si>
  <si>
    <t>Pigamon jaune</t>
  </si>
  <si>
    <t>Thlaspi arvense</t>
  </si>
  <si>
    <t>Tabouret des champs</t>
  </si>
  <si>
    <t>Thymus serpyllum aggr.</t>
  </si>
  <si>
    <t>Thym serpolet</t>
  </si>
  <si>
    <t>Tilia cordata</t>
  </si>
  <si>
    <t>Tilleul à petites feuilles</t>
  </si>
  <si>
    <t>Tilia platyphyllos</t>
  </si>
  <si>
    <t>Tilleul à larges feuilles</t>
  </si>
  <si>
    <t>Tragopogon pratensis</t>
  </si>
  <si>
    <t>Salsifis des prés</t>
  </si>
  <si>
    <t>Trifolium campestre</t>
  </si>
  <si>
    <t>Trèfle champêtre</t>
  </si>
  <si>
    <t>Trifolium dubium</t>
  </si>
  <si>
    <t>Trèfle douteux</t>
  </si>
  <si>
    <t>Trifolium pratense</t>
  </si>
  <si>
    <t>Trèfle des prés</t>
  </si>
  <si>
    <t>Trifolium repens</t>
  </si>
  <si>
    <t>Trèfle rampant</t>
  </si>
  <si>
    <t>Trisetum flavescens</t>
  </si>
  <si>
    <t>Avoine dorée</t>
  </si>
  <si>
    <t>Ulmus glabra</t>
  </si>
  <si>
    <t>Orme montagnard</t>
  </si>
  <si>
    <t>Ulmus laevis</t>
  </si>
  <si>
    <t>Orme lisse</t>
  </si>
  <si>
    <t>Nouveaux individus</t>
  </si>
  <si>
    <t>Urtica dioica</t>
  </si>
  <si>
    <t>Ortie dioïque</t>
  </si>
  <si>
    <t>Valeriana dioica</t>
  </si>
  <si>
    <t>Valériane dioïque</t>
  </si>
  <si>
    <t>Valériane officinale</t>
  </si>
  <si>
    <t>Verbascum lychnitis</t>
  </si>
  <si>
    <t>Molène lychnite</t>
  </si>
  <si>
    <t>Verbascum nigrum</t>
  </si>
  <si>
    <t>Molène noire</t>
  </si>
  <si>
    <t>Verbena officinalis</t>
  </si>
  <si>
    <t>Verveine officinale</t>
  </si>
  <si>
    <t>Veronica agrestis</t>
  </si>
  <si>
    <t>Véronique agreste</t>
  </si>
  <si>
    <t>Veronica arvensis</t>
  </si>
  <si>
    <t>Véronique des champs</t>
  </si>
  <si>
    <t>Veronica persica</t>
  </si>
  <si>
    <t>Viburnum opulus</t>
  </si>
  <si>
    <t>Viorne obier</t>
  </si>
  <si>
    <t>Vicia cracca</t>
  </si>
  <si>
    <t>Vesce cracca</t>
  </si>
  <si>
    <t>Vicia sativa</t>
  </si>
  <si>
    <t>Vesce cultivée</t>
  </si>
  <si>
    <t>Viola sp.</t>
  </si>
  <si>
    <t>Viscum album</t>
  </si>
  <si>
    <t>Gui</t>
  </si>
  <si>
    <t>Vulpia myuros</t>
  </si>
  <si>
    <t>Vulpie queue de rat</t>
  </si>
  <si>
    <t>Zea mays</t>
  </si>
  <si>
    <t>ID</t>
  </si>
  <si>
    <t>Date</t>
  </si>
  <si>
    <t>Espèce</t>
  </si>
  <si>
    <t>Observateurs</t>
  </si>
  <si>
    <t>Est (x)</t>
  </si>
  <si>
    <t>Nord (y)</t>
  </si>
  <si>
    <t>17’975’502</t>
  </si>
  <si>
    <t>Siegfried Lila</t>
  </si>
  <si>
    <t>2’576’807.79</t>
  </si>
  <si>
    <t>1’199’306.86</t>
  </si>
  <si>
    <t>17’975’501</t>
  </si>
  <si>
    <t>Cotoneaster divaricatus Rehder &amp; E. H. Wilson</t>
  </si>
  <si>
    <t>2’576’814.99</t>
  </si>
  <si>
    <t>1’199’304.80</t>
  </si>
  <si>
    <t>17’975’500</t>
  </si>
  <si>
    <t>2’576’813.67</t>
  </si>
  <si>
    <t>1’199’381.75</t>
  </si>
  <si>
    <t>17’975’499</t>
  </si>
  <si>
    <t>2’576’812.58</t>
  </si>
  <si>
    <t>1’199’381.22</t>
  </si>
  <si>
    <t>17’975’498</t>
  </si>
  <si>
    <t>2’576’812.98</t>
  </si>
  <si>
    <t>1’199’382.92</t>
  </si>
  <si>
    <t>17’975’497</t>
  </si>
  <si>
    <t>2’576’812.25</t>
  </si>
  <si>
    <t>1’199’385.67</t>
  </si>
  <si>
    <t>17’975’496</t>
  </si>
  <si>
    <t>Glechoma hederacea L.</t>
  </si>
  <si>
    <t>2’576’803.76</t>
  </si>
  <si>
    <t>1’199’408.58</t>
  </si>
  <si>
    <t>17’975’495</t>
  </si>
  <si>
    <t>Lycopus europaeus L.</t>
  </si>
  <si>
    <t>2’576’804.23</t>
  </si>
  <si>
    <t>1’199’411.28</t>
  </si>
  <si>
    <t>17’975’494</t>
  </si>
  <si>
    <t>2’576’801.80</t>
  </si>
  <si>
    <t>1’199’410.56</t>
  </si>
  <si>
    <t>17’975’493</t>
  </si>
  <si>
    <t>2’576’800.86</t>
  </si>
  <si>
    <t>1’199’411.45</t>
  </si>
  <si>
    <t>17’975’492</t>
  </si>
  <si>
    <t>Carex otrubae Podp.</t>
  </si>
  <si>
    <t>2’576’801.42</t>
  </si>
  <si>
    <t>1’199’420.39</t>
  </si>
  <si>
    <t>17’975’491</t>
  </si>
  <si>
    <t>Equisetum palustre L.</t>
  </si>
  <si>
    <t>2’576’794.72</t>
  </si>
  <si>
    <t>1’199’429.21</t>
  </si>
  <si>
    <t>17’975’490</t>
  </si>
  <si>
    <t>2’576’782.47</t>
  </si>
  <si>
    <t>1’199’444.34</t>
  </si>
  <si>
    <t>17’975’489</t>
  </si>
  <si>
    <t>2’576’775.60</t>
  </si>
  <si>
    <t>1’199’449.22</t>
  </si>
  <si>
    <t>17’975’488</t>
  </si>
  <si>
    <t>2’576’778.70</t>
  </si>
  <si>
    <t>1’199’452.82</t>
  </si>
  <si>
    <t>17’975’487</t>
  </si>
  <si>
    <t>2’576’778.80</t>
  </si>
  <si>
    <t>1’199’454.48</t>
  </si>
  <si>
    <t>17’975’486</t>
  </si>
  <si>
    <t>Geranium robertianum L.</t>
  </si>
  <si>
    <t>2’576’778.10</t>
  </si>
  <si>
    <t>1’199’457.06</t>
  </si>
  <si>
    <t>17’975’485</t>
  </si>
  <si>
    <t>2’576’766.70</t>
  </si>
  <si>
    <t>1’199’481.09</t>
  </si>
  <si>
    <t>17’975’484</t>
  </si>
  <si>
    <t>2’576’756.67</t>
  </si>
  <si>
    <t>1’199’505.75</t>
  </si>
  <si>
    <t>17’975’483</t>
  </si>
  <si>
    <t>2’576’755.77</t>
  </si>
  <si>
    <t>1’199’505.19</t>
  </si>
  <si>
    <t>17’975’482</t>
  </si>
  <si>
    <t>Scutellaria galericulata L.</t>
  </si>
  <si>
    <t>17’975’481</t>
  </si>
  <si>
    <t>17’975’480</t>
  </si>
  <si>
    <t>2’576’747.10</t>
  </si>
  <si>
    <t>1’199’560.73</t>
  </si>
  <si>
    <t>17’975’479</t>
  </si>
  <si>
    <t>Lythrum salicaria L.</t>
  </si>
  <si>
    <t>2’576’755.39</t>
  </si>
  <si>
    <t>1’199’554.77</t>
  </si>
  <si>
    <t>17’975’478</t>
  </si>
  <si>
    <t>2’576’771.08</t>
  </si>
  <si>
    <t>1’199’471.19</t>
  </si>
  <si>
    <t>17’975’477</t>
  </si>
  <si>
    <t>2’576’821.46</t>
  </si>
  <si>
    <t>1’199’364.28</t>
  </si>
  <si>
    <t>17’975’476</t>
  </si>
  <si>
    <t>2’576’823.32</t>
  </si>
  <si>
    <t>1’199’365.70</t>
  </si>
  <si>
    <t>17’975’475</t>
  </si>
  <si>
    <t>2’576’823.92</t>
  </si>
  <si>
    <t>1’199’366.44</t>
  </si>
  <si>
    <t>17’975’474</t>
  </si>
  <si>
    <t>2’576’825.49</t>
  </si>
  <si>
    <t>1’199’365.87</t>
  </si>
  <si>
    <t>17’975’473</t>
  </si>
  <si>
    <t>17’975’472</t>
  </si>
  <si>
    <t>2’576’826.41</t>
  </si>
  <si>
    <t>1’199’365.85</t>
  </si>
  <si>
    <t>17’975’471</t>
  </si>
  <si>
    <t>2’576’826.43</t>
  </si>
  <si>
    <t>1’199’364.49</t>
  </si>
  <si>
    <t>17’975’470</t>
  </si>
  <si>
    <t>2’576’827.06</t>
  </si>
  <si>
    <t>1’199’350.02</t>
  </si>
  <si>
    <t>17’975’469</t>
  </si>
  <si>
    <t>2’576’829.33</t>
  </si>
  <si>
    <t>1’199’332.59</t>
  </si>
  <si>
    <t>17’975’468</t>
  </si>
  <si>
    <t>2’576’822.08</t>
  </si>
  <si>
    <t>1’199’310.39</t>
  </si>
  <si>
    <t>17’975’467</t>
  </si>
  <si>
    <t>17’975’466</t>
  </si>
  <si>
    <t>17’975’465</t>
  </si>
  <si>
    <t>17’975’464</t>
  </si>
  <si>
    <t>2’576’755.76</t>
  </si>
  <si>
    <t>1’199’504.65</t>
  </si>
  <si>
    <t>17’975’463</t>
  </si>
  <si>
    <t>Carex ornithopoda Willd.</t>
  </si>
  <si>
    <t>2’577’011.53</t>
  </si>
  <si>
    <t>1’199’326.58</t>
  </si>
  <si>
    <t>17’975’462</t>
  </si>
  <si>
    <t>2’577’011.32</t>
  </si>
  <si>
    <t>1’199’324.09</t>
  </si>
  <si>
    <t>17’975’461</t>
  </si>
  <si>
    <t>2’577’012.74</t>
  </si>
  <si>
    <t>1’199’326.94</t>
  </si>
  <si>
    <t>17’975’460</t>
  </si>
  <si>
    <t>2’577’032.88</t>
  </si>
  <si>
    <t>1’199’332.62</t>
  </si>
  <si>
    <t>17’975’459</t>
  </si>
  <si>
    <t>2’577’031.79</t>
  </si>
  <si>
    <t>1’199’332.46</t>
  </si>
  <si>
    <t>17’975’458</t>
  </si>
  <si>
    <t>2’577’027.22</t>
  </si>
  <si>
    <t>17’975’457</t>
  </si>
  <si>
    <t>2’577’025.95</t>
  </si>
  <si>
    <t>1’199’333.49</t>
  </si>
  <si>
    <t>17’975’456</t>
  </si>
  <si>
    <t>Carex flacca Schreb.</t>
  </si>
  <si>
    <t>2’577’035.20</t>
  </si>
  <si>
    <t>1’199’330.40</t>
  </si>
  <si>
    <t>17’975’455</t>
  </si>
  <si>
    <t>Prunus avium L.</t>
  </si>
  <si>
    <t>2’577’081.32</t>
  </si>
  <si>
    <t>1’199’337.03</t>
  </si>
  <si>
    <t>17’975’454</t>
  </si>
  <si>
    <t>2’577’083.10</t>
  </si>
  <si>
    <t>1’199’337.30</t>
  </si>
  <si>
    <t>17’975’453</t>
  </si>
  <si>
    <t>2’577’083.68</t>
  </si>
  <si>
    <t>1’199’338.33</t>
  </si>
  <si>
    <t>17’975’452</t>
  </si>
  <si>
    <t>Veronica beccabunga L.</t>
  </si>
  <si>
    <t>2’577’096.21</t>
  </si>
  <si>
    <t>1’199’337.84</t>
  </si>
  <si>
    <t>17’975’451</t>
  </si>
  <si>
    <t>2’577’145.09</t>
  </si>
  <si>
    <t>1’199’337.10</t>
  </si>
  <si>
    <t>17’975’450</t>
  </si>
  <si>
    <t>2’577’148.73</t>
  </si>
  <si>
    <t>1’199’338.42</t>
  </si>
  <si>
    <t>17’975’449</t>
  </si>
  <si>
    <t>2’577’164.17</t>
  </si>
  <si>
    <t>1’199’339.86</t>
  </si>
  <si>
    <t>17’975’448</t>
  </si>
  <si>
    <t>2’577’170.69</t>
  </si>
  <si>
    <t>1’199’341.21</t>
  </si>
  <si>
    <t>17’975’447</t>
  </si>
  <si>
    <t>2’577’184.42</t>
  </si>
  <si>
    <t>1’199’346.57</t>
  </si>
  <si>
    <t>17’975’446</t>
  </si>
  <si>
    <t>Asparagus officinalis L.</t>
  </si>
  <si>
    <t>2’577’183.15</t>
  </si>
  <si>
    <t>1’199’372.76</t>
  </si>
  <si>
    <t>17’975’445</t>
  </si>
  <si>
    <t>2’577’183.40</t>
  </si>
  <si>
    <t>1’199’375.96</t>
  </si>
  <si>
    <t>17’975’444</t>
  </si>
  <si>
    <t>2’577’180.22</t>
  </si>
  <si>
    <t>1’199’383.65</t>
  </si>
  <si>
    <t>17’975’443</t>
  </si>
  <si>
    <t>2’577’121.80</t>
  </si>
  <si>
    <t>1’199’464.66</t>
  </si>
  <si>
    <t>17’975’442</t>
  </si>
  <si>
    <t>2’577’123.07</t>
  </si>
  <si>
    <t>1’199’464.20</t>
  </si>
  <si>
    <t>17’975’441</t>
  </si>
  <si>
    <t>Ononis spinosa aggr.</t>
  </si>
  <si>
    <t>2’577’123.79</t>
  </si>
  <si>
    <t>1’199’463.03</t>
  </si>
  <si>
    <t>17’975’440</t>
  </si>
  <si>
    <t>2’577’119.92</t>
  </si>
  <si>
    <t>1’199’466.42</t>
  </si>
  <si>
    <t>17’975’439</t>
  </si>
  <si>
    <t>2’577’115.05</t>
  </si>
  <si>
    <t>1’199’473.89</t>
  </si>
  <si>
    <t>17’975’438</t>
  </si>
  <si>
    <t>2’577’114.41</t>
  </si>
  <si>
    <t>1’199’478.80</t>
  </si>
  <si>
    <t>17’975’437</t>
  </si>
  <si>
    <t>2’577’113.72</t>
  </si>
  <si>
    <t>1’199’479.21</t>
  </si>
  <si>
    <t>17’975’436</t>
  </si>
  <si>
    <t>2’576’839.36</t>
  </si>
  <si>
    <t>1’199’873.78</t>
  </si>
  <si>
    <t>17’975’435</t>
  </si>
  <si>
    <t>2’576’857.20</t>
  </si>
  <si>
    <t>1’199’977.89</t>
  </si>
  <si>
    <t>17’975’434</t>
  </si>
  <si>
    <t>Iris pseudacorus L.</t>
  </si>
  <si>
    <t>2’576’857.35</t>
  </si>
  <si>
    <t>1’199’985.64</t>
  </si>
  <si>
    <t>17’975’433</t>
  </si>
  <si>
    <t>2’576’865.78</t>
  </si>
  <si>
    <t>1’199’989.79</t>
  </si>
  <si>
    <t>17’975’432</t>
  </si>
  <si>
    <t>Alisma plantago-aquatica L.</t>
  </si>
  <si>
    <t>2’576’866.02</t>
  </si>
  <si>
    <t>1’199’988.79</t>
  </si>
  <si>
    <t>17’975’431</t>
  </si>
  <si>
    <t>Carex flava aggr.</t>
  </si>
  <si>
    <t>1’199’995.58</t>
  </si>
  <si>
    <t>17’975’430</t>
  </si>
  <si>
    <t>2’576’918.56</t>
  </si>
  <si>
    <t>1’200’030.82</t>
  </si>
  <si>
    <t>17’975’429</t>
  </si>
  <si>
    <t>Carex elata All.</t>
  </si>
  <si>
    <t>2’576’922.60</t>
  </si>
  <si>
    <t>1’200’030.59</t>
  </si>
  <si>
    <t>17’975’428</t>
  </si>
  <si>
    <t>Carex panicea L.</t>
  </si>
  <si>
    <t>2’576’925.78</t>
  </si>
  <si>
    <t>1’200’012.00</t>
  </si>
  <si>
    <t>17’975’427</t>
  </si>
  <si>
    <t>Pinus sylvestris L.</t>
  </si>
  <si>
    <t>2’576’913.56</t>
  </si>
  <si>
    <t>1’200’018.70</t>
  </si>
  <si>
    <t>17’975’426</t>
  </si>
  <si>
    <t>2’576’911.64</t>
  </si>
  <si>
    <t>1’200’018.73</t>
  </si>
  <si>
    <t>17’975’425</t>
  </si>
  <si>
    <t>2’576’899.60</t>
  </si>
  <si>
    <t>1’200’012.62</t>
  </si>
  <si>
    <t>17’975’424</t>
  </si>
  <si>
    <t>2’576’848.88</t>
  </si>
  <si>
    <t>1’199’977.10</t>
  </si>
  <si>
    <t>17’975’423</t>
  </si>
  <si>
    <t>Eupatorium cannabinum L.</t>
  </si>
  <si>
    <t>2’576’841.60</t>
  </si>
  <si>
    <t>1’199’969.64</t>
  </si>
  <si>
    <t>17’975’422</t>
  </si>
  <si>
    <t>2’576’619.84</t>
  </si>
  <si>
    <t>1’199’801.66</t>
  </si>
  <si>
    <t>17’975’421</t>
  </si>
  <si>
    <t>2’576’747.76</t>
  </si>
  <si>
    <t>1’199’615.24</t>
  </si>
  <si>
    <t>17’975’420</t>
  </si>
  <si>
    <t>Heracleum sphondylium L.</t>
  </si>
  <si>
    <t>2’576’756.17</t>
  </si>
  <si>
    <t>1’199’602.65</t>
  </si>
  <si>
    <t>17’975’419</t>
  </si>
  <si>
    <t>Nuphar lutea (L.) Sm.</t>
  </si>
  <si>
    <t>2’576’727.35</t>
  </si>
  <si>
    <t>1’199’539.68</t>
  </si>
  <si>
    <t>17’975’418</t>
  </si>
  <si>
    <t>2’576’809.52</t>
  </si>
  <si>
    <t>1’199’405.25</t>
  </si>
  <si>
    <t>17’975’417</t>
  </si>
  <si>
    <t>2’576’849.29</t>
  </si>
  <si>
    <t>1’199’267.04</t>
  </si>
  <si>
    <t>17’975’416</t>
  </si>
  <si>
    <t>2’576’845.35</t>
  </si>
  <si>
    <t>1’199’265.81</t>
  </si>
  <si>
    <t>17’975’415</t>
  </si>
  <si>
    <t>2’576’844.57</t>
  </si>
  <si>
    <t>1’199’264.71</t>
  </si>
  <si>
    <t>17’975’414</t>
  </si>
  <si>
    <t>2’576’843.13</t>
  </si>
  <si>
    <t>1’199’263.95</t>
  </si>
  <si>
    <t>17’975’413</t>
  </si>
  <si>
    <t>2’576’847.28</t>
  </si>
  <si>
    <t>1’199’241.32</t>
  </si>
  <si>
    <t>17’975’412</t>
  </si>
  <si>
    <t>2’576’849.88</t>
  </si>
  <si>
    <t>1’199’230.51</t>
  </si>
  <si>
    <t>17’975’411</t>
  </si>
  <si>
    <t>2’576’852.19</t>
  </si>
  <si>
    <t>1’199’219.45</t>
  </si>
  <si>
    <t>17’975’410</t>
  </si>
  <si>
    <t>2’576’850.45</t>
  </si>
  <si>
    <t>1’199’201.34</t>
  </si>
  <si>
    <t>17’975’409</t>
  </si>
  <si>
    <t>Corylus avellana L.</t>
  </si>
  <si>
    <t>2’576’849.14</t>
  </si>
  <si>
    <t>1’199’199.34</t>
  </si>
  <si>
    <t>17’975’408</t>
  </si>
  <si>
    <t>Lamium galeobdolon subsp. montanum (Pers.) Hayek</t>
  </si>
  <si>
    <t>2’576’841.20</t>
  </si>
  <si>
    <t>1’199’184.46</t>
  </si>
  <si>
    <t>17’975’407</t>
  </si>
  <si>
    <t>Valeriana repens Host</t>
  </si>
  <si>
    <t>2’576’856.00</t>
  </si>
  <si>
    <t>1’199’160.43</t>
  </si>
  <si>
    <t>17’975’406</t>
  </si>
  <si>
    <t>2’576’856.13</t>
  </si>
  <si>
    <t>1’199’160.21</t>
  </si>
  <si>
    <t>17’975’405</t>
  </si>
  <si>
    <t>Stachys sylvatica L.</t>
  </si>
  <si>
    <t>2’576’865.51</t>
  </si>
  <si>
    <t>1’199’149.13</t>
  </si>
  <si>
    <t>17’975’404</t>
  </si>
  <si>
    <t>2’576’867.21</t>
  </si>
  <si>
    <t>1’199’148.16</t>
  </si>
  <si>
    <t>17’975’403</t>
  </si>
  <si>
    <t>2’576’893.60</t>
  </si>
  <si>
    <t>1’199’116.60</t>
  </si>
  <si>
    <t>17’975’402</t>
  </si>
  <si>
    <t>2’576’848.50</t>
  </si>
  <si>
    <t>1’199’047.75</t>
  </si>
  <si>
    <t>17’975’401</t>
  </si>
  <si>
    <t>2’576’818.30</t>
  </si>
  <si>
    <t>1’199’007.51</t>
  </si>
  <si>
    <t>17’975’400</t>
  </si>
  <si>
    <t>2’576’787.51</t>
  </si>
  <si>
    <t>1’198’971.85</t>
  </si>
  <si>
    <t>17’975’399</t>
  </si>
  <si>
    <t>2’576’761.64</t>
  </si>
  <si>
    <t>1’198’965.98</t>
  </si>
  <si>
    <t>17’975’398</t>
  </si>
  <si>
    <t>2’576’678.18</t>
  </si>
  <si>
    <t>1’198’948.40</t>
  </si>
  <si>
    <t>17’975’397</t>
  </si>
  <si>
    <t>Acer campestre L.</t>
  </si>
  <si>
    <t>2’576’605.40</t>
  </si>
  <si>
    <t>1’198’889.93</t>
  </si>
  <si>
    <t>Nom scientifique*</t>
  </si>
  <si>
    <t>Groupe</t>
  </si>
  <si>
    <t>ID*</t>
  </si>
  <si>
    <t>JJ*</t>
  </si>
  <si>
    <t>MM*</t>
  </si>
  <si>
    <t>AAAA*</t>
  </si>
  <si>
    <t>Station</t>
  </si>
  <si>
    <t>CH Coordonnées X*</t>
  </si>
  <si>
    <t>CH Coordonnées Y*</t>
  </si>
  <si>
    <t>Localité textuelle*</t>
  </si>
  <si>
    <t>Cours/Plan d'eau</t>
  </si>
  <si>
    <t>Canton*</t>
  </si>
  <si>
    <t>Point-rayon*</t>
  </si>
  <si>
    <t>Altitude</t>
  </si>
  <si>
    <t>Collecteur-Observateur*</t>
  </si>
  <si>
    <t>Méthode d'échantillonage</t>
  </si>
  <si>
    <t>Type d'évidence ou critère de validation (*)</t>
  </si>
  <si>
    <t>Déterminateur</t>
  </si>
  <si>
    <t>Entité comptée</t>
  </si>
  <si>
    <t>Nombre Classe</t>
  </si>
  <si>
    <t>Type de comptage</t>
  </si>
  <si>
    <t>Genre</t>
  </si>
  <si>
    <t>Comportement [Faune]</t>
  </si>
  <si>
    <t>Environnement général</t>
  </si>
  <si>
    <t>Milieu</t>
  </si>
  <si>
    <t>Ecotype(*) [Lichens]</t>
  </si>
  <si>
    <t>Organisme associé</t>
  </si>
  <si>
    <t>Collection (d'origine)</t>
  </si>
  <si>
    <t>Autorisation</t>
  </si>
  <si>
    <t>Atteinte</t>
  </si>
  <si>
    <t>Allochtonie</t>
  </si>
  <si>
    <t>Argyresthia retinella</t>
  </si>
  <si>
    <t>Lepidoptera</t>
  </si>
  <si>
    <t>Galmiz</t>
  </si>
  <si>
    <t>FR</t>
  </si>
  <si>
    <t>dGPS (10m) |10</t>
  </si>
  <si>
    <t>Piège lumineux LepiLED</t>
  </si>
  <si>
    <t>déterminé sur photo |DPHO</t>
  </si>
  <si>
    <t>Imagines</t>
  </si>
  <si>
    <t>Comptage exacte</t>
  </si>
  <si>
    <t>Coleophora currucipennella</t>
  </si>
  <si>
    <t>Bucculatrix cidarella</t>
  </si>
  <si>
    <t>Lithosia quadra</t>
  </si>
  <si>
    <t>Eilema griseola</t>
  </si>
  <si>
    <t>Philereme transversata</t>
  </si>
  <si>
    <t>Herminia grisealis</t>
  </si>
  <si>
    <t>Cabera pusaria</t>
  </si>
  <si>
    <t>Hemithea aestivaria</t>
  </si>
  <si>
    <t>Eucosma cana</t>
  </si>
  <si>
    <t>Rivula sericealis</t>
  </si>
  <si>
    <t>Geometra papilionaria</t>
  </si>
  <si>
    <t>Celypha aureofasciana</t>
  </si>
  <si>
    <t>Phalonidia manniana</t>
  </si>
  <si>
    <t>Oligia latruncula</t>
  </si>
  <si>
    <t>Batia lunaris</t>
  </si>
  <si>
    <t>Gypsonoma sociana</t>
  </si>
  <si>
    <t>Chloroclystis v-ata</t>
  </si>
  <si>
    <t>Ethmia dodecea</t>
  </si>
  <si>
    <t>Evergestis pallidata</t>
  </si>
  <si>
    <t>Tethea or</t>
  </si>
  <si>
    <t>Archips rosana</t>
  </si>
  <si>
    <t>Epirrhoe alternata</t>
  </si>
  <si>
    <t>Malacosoma neustria</t>
  </si>
  <si>
    <t>Archips xylosteana</t>
  </si>
  <si>
    <t>Adoxophyes orana</t>
  </si>
  <si>
    <t>Campaea margaritata</t>
  </si>
  <si>
    <t>Agonopterix ocellana</t>
  </si>
  <si>
    <t>Cataclysta lemnata</t>
  </si>
  <si>
    <t>Mythimna turca</t>
  </si>
  <si>
    <t>Perinephela lancealis</t>
  </si>
  <si>
    <t>Pandemis heparana</t>
  </si>
  <si>
    <t>Spilosoma lubricipeda</t>
  </si>
  <si>
    <t>Angerona prunaria</t>
  </si>
  <si>
    <t>Bupalus piniaria</t>
  </si>
  <si>
    <t>Macaria liturata</t>
  </si>
  <si>
    <t>Pterophorus pentadactyla</t>
  </si>
  <si>
    <t>Mythimna pudorina</t>
  </si>
  <si>
    <t>Idaea aversata</t>
  </si>
  <si>
    <t>Epinotia huebneriana</t>
  </si>
  <si>
    <t>Axylia putris</t>
  </si>
  <si>
    <t>Tortrix viridana</t>
  </si>
  <si>
    <t>Crambus lathoniellus</t>
  </si>
  <si>
    <t>Apamea ophiogramma</t>
  </si>
  <si>
    <t>Miltochrista miniata</t>
  </si>
  <si>
    <t>Agrotis ipsilon</t>
  </si>
  <si>
    <t>Acronicta leporina</t>
  </si>
  <si>
    <t>Lomaspilis marginata</t>
  </si>
  <si>
    <t>Apoda limacodes</t>
  </si>
  <si>
    <t>Callimorpha dominula</t>
  </si>
  <si>
    <t>Xestia c-nigrum</t>
  </si>
  <si>
    <t>Celypha lacunana</t>
  </si>
  <si>
    <t>Laspeyria flexula</t>
  </si>
  <si>
    <t>Idaea biselata</t>
  </si>
  <si>
    <t>Plemyria rubiginata</t>
  </si>
  <si>
    <t>Apotomis capreana</t>
  </si>
  <si>
    <t>Crambus pascuella</t>
  </si>
  <si>
    <t>Catoptria permutatellus</t>
  </si>
  <si>
    <t>Elaphria venustula</t>
  </si>
  <si>
    <t>Hypomecis punctinalis</t>
  </si>
  <si>
    <t>Ostrinia nubilalis</t>
  </si>
  <si>
    <t>Thyatira batis</t>
  </si>
  <si>
    <t>Pyrrhia umbra</t>
  </si>
  <si>
    <t>Gluphisia crenata</t>
  </si>
  <si>
    <t>Cnephasia stephensiana</t>
  </si>
  <si>
    <t>Ptilodon cucullina</t>
  </si>
  <si>
    <t>Agrotera nemoralis</t>
  </si>
  <si>
    <t>Eudonia delunella</t>
  </si>
  <si>
    <t>Abraxas grossulariata</t>
  </si>
  <si>
    <t>Parapoynx stratiotata</t>
  </si>
  <si>
    <t>Dipleurina lacustrata</t>
  </si>
  <si>
    <t>Yponomeuta evonymella</t>
  </si>
  <si>
    <t>Aethes rutilana</t>
  </si>
  <si>
    <t>Schrankia costaestrigalis</t>
  </si>
  <si>
    <t>Deltote bankiana</t>
  </si>
  <si>
    <t>Protodeltote pygarga</t>
  </si>
  <si>
    <t>Donacaula mucronella</t>
  </si>
  <si>
    <t>Craniophora ligustri</t>
  </si>
  <si>
    <t>Herminia tarsicrinalis</t>
  </si>
  <si>
    <t>Eudemis porphyrana</t>
  </si>
  <si>
    <t>Spilosoma lutea</t>
  </si>
  <si>
    <t>Hypomecis roboraria</t>
  </si>
  <si>
    <t>Nymphula nitidulata</t>
  </si>
  <si>
    <t>Hedya salicella</t>
  </si>
  <si>
    <t>Homoeosoma sinuella</t>
  </si>
  <si>
    <t>Phlyctaenia stachydalis</t>
  </si>
  <si>
    <t>Epione repandaria</t>
  </si>
  <si>
    <t>Bijugis bombycella</t>
  </si>
  <si>
    <t>Ancylis obtusana</t>
  </si>
  <si>
    <t>Chrysoteuchia culmella</t>
  </si>
  <si>
    <t>Zygaena filipendulae</t>
  </si>
  <si>
    <t>Capture directe |CDIR</t>
  </si>
  <si>
    <t>Chenilles</t>
  </si>
  <si>
    <t>Cossus cossus</t>
  </si>
  <si>
    <t>Lampyris noctiluca</t>
  </si>
  <si>
    <t>Coleoptera</t>
  </si>
  <si>
    <t>Larves</t>
  </si>
  <si>
    <t>Crioceris asparagi</t>
  </si>
  <si>
    <t>Capture à la main |ALAM</t>
  </si>
  <si>
    <t>Platystomos albinus</t>
  </si>
  <si>
    <t>Nephrotoma scalaris</t>
  </si>
  <si>
    <t>aucun</t>
  </si>
  <si>
    <t>NAME_SPECIES</t>
  </si>
  <si>
    <t>LATIN_SPECIES</t>
  </si>
  <si>
    <t>TAXONOMY_NAME</t>
  </si>
  <si>
    <t>FAMILY_NAME</t>
  </si>
  <si>
    <t>DATE</t>
  </si>
  <si>
    <t>PLACE</t>
  </si>
  <si>
    <t>MUNICIPALITY</t>
  </si>
  <si>
    <t>COUNTY</t>
  </si>
  <si>
    <t>COUNTRY</t>
  </si>
  <si>
    <t>COORD_X</t>
  </si>
  <si>
    <t>COORD_Y</t>
  </si>
  <si>
    <t>COORD_LAT</t>
  </si>
  <si>
    <t>COORD_LON</t>
  </si>
  <si>
    <t>ALTITUDE</t>
  </si>
  <si>
    <t>Nom latin</t>
  </si>
  <si>
    <t>Groupe taxonomique</t>
  </si>
  <si>
    <t>Famille</t>
  </si>
  <si>
    <t>Lieu-dit</t>
  </si>
  <si>
    <t>Commune</t>
  </si>
  <si>
    <t>Canton</t>
  </si>
  <si>
    <t>Pays</t>
  </si>
  <si>
    <t>Coordonnée X</t>
  </si>
  <si>
    <t>Coordonnée Y</t>
  </si>
  <si>
    <t>Latitude (N)</t>
  </si>
  <si>
    <t>Longitude (E)</t>
  </si>
  <si>
    <t>Sylvaine</t>
  </si>
  <si>
    <t>Ochlodes sylvanus</t>
  </si>
  <si>
    <t>Papillons de jour</t>
  </si>
  <si>
    <t>Hesperiidae</t>
  </si>
  <si>
    <t>Galmiz [576/200]</t>
  </si>
  <si>
    <t>Suisse</t>
  </si>
  <si>
    <t>Piéride du navet</t>
  </si>
  <si>
    <t>Pieris napi</t>
  </si>
  <si>
    <t>Pieridae</t>
  </si>
  <si>
    <t>Camping de Muntelier</t>
  </si>
  <si>
    <t>Piéride de la rave</t>
  </si>
  <si>
    <t>Pieris rapae</t>
  </si>
  <si>
    <t>Citron</t>
  </si>
  <si>
    <t>Gonepteryx rhamni</t>
  </si>
  <si>
    <t>Le Chablais S</t>
  </si>
  <si>
    <t>Azuré commun</t>
  </si>
  <si>
    <t>Polyommatus icarus</t>
  </si>
  <si>
    <t>Lycaenidae</t>
  </si>
  <si>
    <t>Petite Tortue</t>
  </si>
  <si>
    <t>Aglais urticae</t>
  </si>
  <si>
    <t>Nymphalidae</t>
  </si>
  <si>
    <t>Le Chablais N</t>
  </si>
  <si>
    <t>Robert-le-diable (C-blanc)</t>
  </si>
  <si>
    <t>Polygonia c-album</t>
  </si>
  <si>
    <t>Petit Sylvain</t>
  </si>
  <si>
    <t>Limenitis camilla</t>
  </si>
  <si>
    <t>Nacré de la ronce</t>
  </si>
  <si>
    <t>Brenthis daphne</t>
  </si>
  <si>
    <t>Muntelier [577/199]</t>
  </si>
  <si>
    <t>Myrtil</t>
  </si>
  <si>
    <t>Maniola jurtina</t>
  </si>
  <si>
    <t>Procris (Fadet commun)</t>
  </si>
  <si>
    <t>Coenonympha pamphilus</t>
  </si>
  <si>
    <t>Galmiz [577/200]</t>
  </si>
  <si>
    <t>Tircis</t>
  </si>
  <si>
    <t>Pararge aegeria</t>
  </si>
  <si>
    <t>Identifiant</t>
  </si>
  <si>
    <t>CORRECTION</t>
  </si>
  <si>
    <t>spCode</t>
  </si>
  <si>
    <t>Validation</t>
  </si>
  <si>
    <t>Nombre total d'individus</t>
  </si>
  <si>
    <t>Nombre d'adultes</t>
  </si>
  <si>
    <t>Nombre de mâle</t>
  </si>
  <si>
    <t>Nombre de femelles</t>
  </si>
  <si>
    <t>Nombre d'immatures</t>
  </si>
  <si>
    <t>Nombre de Juvéniles</t>
  </si>
  <si>
    <t>Nombre de cadavres</t>
  </si>
  <si>
    <t>Guano</t>
  </si>
  <si>
    <t>Jour</t>
  </si>
  <si>
    <t>Mois</t>
  </si>
  <si>
    <t>Année</t>
  </si>
  <si>
    <t>Imprécision de la date</t>
  </si>
  <si>
    <t>Periode</t>
  </si>
  <si>
    <t>Heure</t>
  </si>
  <si>
    <t>minute</t>
  </si>
  <si>
    <t>ID gîte</t>
  </si>
  <si>
    <t>N° site FR</t>
  </si>
  <si>
    <t>Localité et lieu-dit</t>
  </si>
  <si>
    <t>Localité</t>
  </si>
  <si>
    <t>cxHA</t>
  </si>
  <si>
    <t>cyHA</t>
  </si>
  <si>
    <t>cxcyHA</t>
  </si>
  <si>
    <t>cxkm</t>
  </si>
  <si>
    <t>cykm</t>
  </si>
  <si>
    <t>cxcykm</t>
  </si>
  <si>
    <t>Précision</t>
  </si>
  <si>
    <t>Classe Altitude</t>
  </si>
  <si>
    <t>Habitat principal</t>
  </si>
  <si>
    <t>Structure</t>
  </si>
  <si>
    <t>Localisation du gîte</t>
  </si>
  <si>
    <t>Type de gîte</t>
  </si>
  <si>
    <t>Type d'observation</t>
  </si>
  <si>
    <t>Type d'observation 2</t>
  </si>
  <si>
    <t>Méthode</t>
  </si>
  <si>
    <t>Musée</t>
  </si>
  <si>
    <t>Nom_observateur</t>
  </si>
  <si>
    <t>Prénom_observateur</t>
  </si>
  <si>
    <t>Email_observateur</t>
  </si>
  <si>
    <t>Adresse_observateur</t>
  </si>
  <si>
    <t>NPA_observateur</t>
  </si>
  <si>
    <t>Localité_observateur</t>
  </si>
  <si>
    <t>Tel portable</t>
  </si>
  <si>
    <t>Protection</t>
  </si>
  <si>
    <t>Projet</t>
  </si>
  <si>
    <t>Photo/Dessin</t>
  </si>
  <si>
    <t>Lim_ACCES</t>
  </si>
  <si>
    <t>DataChiroSP_0001</t>
  </si>
  <si>
    <t>Pipistrellus pygmaeus</t>
  </si>
  <si>
    <t>PipPyg</t>
  </si>
  <si>
    <t>Pipistrellus</t>
  </si>
  <si>
    <t>Chablais</t>
  </si>
  <si>
    <t>6.-1</t>
  </si>
  <si>
    <t>DCAP</t>
  </si>
  <si>
    <t>FILE</t>
  </si>
  <si>
    <t>Progin</t>
  </si>
  <si>
    <t>Samuel</t>
  </si>
  <si>
    <t>samuel.progin@outlook.com</t>
  </si>
  <si>
    <t>Pérolles d'En-Haut 10</t>
  </si>
  <si>
    <t>Villars-sur-Glâne</t>
  </si>
  <si>
    <t>Progin Samuel</t>
  </si>
  <si>
    <t>48H_BIODIV_2025</t>
  </si>
  <si>
    <t>PUBL</t>
  </si>
  <si>
    <t>DataChiroSP_0002</t>
  </si>
  <si>
    <t>Myotis daubentonii</t>
  </si>
  <si>
    <t>MyoDau</t>
  </si>
  <si>
    <t>Myotis</t>
  </si>
  <si>
    <t>DataChiroSP_0003</t>
  </si>
  <si>
    <t>Myotis mystacinus</t>
  </si>
  <si>
    <t>MyoMys</t>
  </si>
  <si>
    <t>DataChiroSP_0004</t>
  </si>
  <si>
    <t>Plecotus austriacus</t>
  </si>
  <si>
    <t>PleAus</t>
  </si>
  <si>
    <t>Plecotus</t>
  </si>
  <si>
    <t>oui</t>
  </si>
  <si>
    <t>DataChiroSP_0005</t>
  </si>
  <si>
    <t>Pipistrellus pipistrellus</t>
  </si>
  <si>
    <t>PipPip</t>
  </si>
  <si>
    <t>"Groupe"</t>
  </si>
  <si>
    <t>Super-famille</t>
  </si>
  <si>
    <t>Sous-famille</t>
  </si>
  <si>
    <t>Tribu</t>
  </si>
  <si>
    <t>N° K+R 1996</t>
  </si>
  <si>
    <t>Nom complet</t>
  </si>
  <si>
    <t>Auteur, année</t>
  </si>
  <si>
    <t>J</t>
  </si>
  <si>
    <t>M</t>
  </si>
  <si>
    <t>A</t>
  </si>
  <si>
    <t>Cx</t>
  </si>
  <si>
    <t>Cy</t>
  </si>
  <si>
    <t>CKM2</t>
  </si>
  <si>
    <t>HIER-OFS</t>
  </si>
  <si>
    <t>Mode_dénombrement</t>
  </si>
  <si>
    <t>Nb_Ad</t>
  </si>
  <si>
    <t>Nb_Lar</t>
  </si>
  <si>
    <t>Méthode_identification</t>
  </si>
  <si>
    <t>Méthode_échantillonage</t>
  </si>
  <si>
    <t>Méthode_échantillonage (2)</t>
  </si>
  <si>
    <t>Durée_échantillonage (h)</t>
  </si>
  <si>
    <t>Nb_Coll</t>
  </si>
  <si>
    <t>Photos</t>
  </si>
  <si>
    <t>Observateur</t>
  </si>
  <si>
    <t>Origine_data</t>
  </si>
  <si>
    <t>Diffusion_data</t>
  </si>
  <si>
    <t>Diffusion_nom</t>
  </si>
  <si>
    <t>Remarques</t>
  </si>
  <si>
    <t>"Microlépidoptère"</t>
  </si>
  <si>
    <t>Yponomeutoidea</t>
  </si>
  <si>
    <t>Yponomeutidae</t>
  </si>
  <si>
    <t>-</t>
  </si>
  <si>
    <t>Yponomeuta</t>
  </si>
  <si>
    <t>evonymella</t>
  </si>
  <si>
    <t>(Linnaeus, 1758)</t>
  </si>
  <si>
    <t>6; Dans l'are, précision entre 1 et 10 m</t>
  </si>
  <si>
    <t>Chablais - Sud</t>
  </si>
  <si>
    <t>estimation</t>
  </si>
  <si>
    <t>101; Capturé, déterminé en main</t>
  </si>
  <si>
    <t>Piège Tn, "Gunnar Brehm"</t>
  </si>
  <si>
    <t>5.0 (21h30-02h30)</t>
  </si>
  <si>
    <t>non</t>
  </si>
  <si>
    <t>Samuel, Progin</t>
  </si>
  <si>
    <t>Privé</t>
  </si>
  <si>
    <t>Source privée</t>
  </si>
  <si>
    <t>Sous réserve</t>
  </si>
  <si>
    <t>Pterophoroidea</t>
  </si>
  <si>
    <t>Pterophoridae</t>
  </si>
  <si>
    <t>Pterophorinae</t>
  </si>
  <si>
    <t>Pterophorus</t>
  </si>
  <si>
    <t>pentadactyla</t>
  </si>
  <si>
    <t>nombre exact</t>
  </si>
  <si>
    <t>Tortricoidea</t>
  </si>
  <si>
    <t>Tortricidae</t>
  </si>
  <si>
    <t>Olethreutinae</t>
  </si>
  <si>
    <t>Eucosmini</t>
  </si>
  <si>
    <t>Epinotia</t>
  </si>
  <si>
    <t>demarniana</t>
  </si>
  <si>
    <t>Epinotia demarniana</t>
  </si>
  <si>
    <t>(Fischer von Röslerstamm, 1839)</t>
  </si>
  <si>
    <t>Gypsonoma</t>
  </si>
  <si>
    <t>sociana</t>
  </si>
  <si>
    <t>(Haworth, 1811)</t>
  </si>
  <si>
    <t>Grapholitini</t>
  </si>
  <si>
    <t>Pammene</t>
  </si>
  <si>
    <t>regiana/trauniana</t>
  </si>
  <si>
    <t>Pammene regiana/trauniana</t>
  </si>
  <si>
    <t>Olethreutini</t>
  </si>
  <si>
    <t>Celypha</t>
  </si>
  <si>
    <t>aurofasciana</t>
  </si>
  <si>
    <t>Celypha aurofasciana</t>
  </si>
  <si>
    <t>Eudemis</t>
  </si>
  <si>
    <t>porphyrana</t>
  </si>
  <si>
    <t>(Hübner, [1799])</t>
  </si>
  <si>
    <t>Hedya</t>
  </si>
  <si>
    <t>salicella</t>
  </si>
  <si>
    <t>Tortricinae</t>
  </si>
  <si>
    <t>Archipini</t>
  </si>
  <si>
    <t>Archips</t>
  </si>
  <si>
    <t>oporana</t>
  </si>
  <si>
    <t>Archips oporana</t>
  </si>
  <si>
    <t>podana</t>
  </si>
  <si>
    <t>Archips podana</t>
  </si>
  <si>
    <t>(Scopoli, 1763)</t>
  </si>
  <si>
    <t>xylosteana</t>
  </si>
  <si>
    <t>Pandemis</t>
  </si>
  <si>
    <t>cerasana</t>
  </si>
  <si>
    <t>Pandemis cerasana</t>
  </si>
  <si>
    <t>(Hübner, 1786)</t>
  </si>
  <si>
    <t>heparana</t>
  </si>
  <si>
    <t>([Denis &amp; Schiffermüller], 1775)</t>
  </si>
  <si>
    <t>Cnephasiini</t>
  </si>
  <si>
    <t>Cnephasia</t>
  </si>
  <si>
    <t>sp</t>
  </si>
  <si>
    <t>Cnephasia sp</t>
  </si>
  <si>
    <t>Tortricini</t>
  </si>
  <si>
    <t>Tortrix</t>
  </si>
  <si>
    <t>viridana</t>
  </si>
  <si>
    <t>Zygaenoidea</t>
  </si>
  <si>
    <t>Limacodidae</t>
  </si>
  <si>
    <t>Apoda</t>
  </si>
  <si>
    <t>limacodes</t>
  </si>
  <si>
    <t>(Hufnagel, 1766)</t>
  </si>
  <si>
    <t>"Macrolépidoptère"</t>
  </si>
  <si>
    <t>Pyraloidea</t>
  </si>
  <si>
    <t>Crambidae</t>
  </si>
  <si>
    <t>Acentropinae</t>
  </si>
  <si>
    <t>Nymphula</t>
  </si>
  <si>
    <t>nitidulata</t>
  </si>
  <si>
    <t>(Hufnagel, 1767)</t>
  </si>
  <si>
    <t>Parapoynx</t>
  </si>
  <si>
    <t>stratiotata</t>
  </si>
  <si>
    <t>Crambinae</t>
  </si>
  <si>
    <t>Crambini</t>
  </si>
  <si>
    <t>Catoptria</t>
  </si>
  <si>
    <t>myella/permutatellus</t>
  </si>
  <si>
    <t>Catoptria myella/permutatellus</t>
  </si>
  <si>
    <t>Crambus</t>
  </si>
  <si>
    <t>pascuella</t>
  </si>
  <si>
    <t>Pyraustinae</t>
  </si>
  <si>
    <t>Pyraustini</t>
  </si>
  <si>
    <t>Pyrausta</t>
  </si>
  <si>
    <t>purpuralis</t>
  </si>
  <si>
    <t>Pyrausta purpuralis</t>
  </si>
  <si>
    <t>Schoenobiinae</t>
  </si>
  <si>
    <t>Schoenobius</t>
  </si>
  <si>
    <t>gigantella</t>
  </si>
  <si>
    <t>Schoenobius gigantella</t>
  </si>
  <si>
    <t>nombre minimal</t>
  </si>
  <si>
    <t>Scopariinae</t>
  </si>
  <si>
    <t>Eudonia</t>
  </si>
  <si>
    <t>delunella</t>
  </si>
  <si>
    <t>(Stainton, 1849)</t>
  </si>
  <si>
    <t>lacustrata</t>
  </si>
  <si>
    <t>Eudonia lacustrata</t>
  </si>
  <si>
    <t>(Panzer, 1804)</t>
  </si>
  <si>
    <t>pallida</t>
  </si>
  <si>
    <t>Eudonia pallida</t>
  </si>
  <si>
    <t>(Curtis, 1827)</t>
  </si>
  <si>
    <t>Drepanoidea</t>
  </si>
  <si>
    <t>Drepanidae</t>
  </si>
  <si>
    <t>Thyatirinae</t>
  </si>
  <si>
    <t>Tethea</t>
  </si>
  <si>
    <t>or</t>
  </si>
  <si>
    <t>Thyatira</t>
  </si>
  <si>
    <t>batis</t>
  </si>
  <si>
    <t>Bombycoidea</t>
  </si>
  <si>
    <t>Sphingidae</t>
  </si>
  <si>
    <t>Smerinthinae</t>
  </si>
  <si>
    <t>Smerinthini</t>
  </si>
  <si>
    <t>Mimas</t>
  </si>
  <si>
    <t>tiliae</t>
  </si>
  <si>
    <t>Mimas tiliae</t>
  </si>
  <si>
    <t>Smerinthus</t>
  </si>
  <si>
    <t>ocellata</t>
  </si>
  <si>
    <t>Smerinthus ocellata</t>
  </si>
  <si>
    <t>Observation directe</t>
  </si>
  <si>
    <t>Filet japonais, durant un inventaire chiroptérologique.</t>
  </si>
  <si>
    <t>Geometroidea</t>
  </si>
  <si>
    <t>Geometridae</t>
  </si>
  <si>
    <t>Ennominae</t>
  </si>
  <si>
    <t>Abraxini</t>
  </si>
  <si>
    <t>Abraxas</t>
  </si>
  <si>
    <t>sylvata</t>
  </si>
  <si>
    <t>Abraxas sylvata</t>
  </si>
  <si>
    <t>Ligdia</t>
  </si>
  <si>
    <t>adustata</t>
  </si>
  <si>
    <t>Ligdia adustata</t>
  </si>
  <si>
    <t>Boarmiini</t>
  </si>
  <si>
    <t>Alcis</t>
  </si>
  <si>
    <t>repandata</t>
  </si>
  <si>
    <t>Alcis repandata</t>
  </si>
  <si>
    <t>Ectropis</t>
  </si>
  <si>
    <t>crepuscularia</t>
  </si>
  <si>
    <t>Ectropis crepuscularia</t>
  </si>
  <si>
    <t>Hypomecis</t>
  </si>
  <si>
    <t>punctinalis</t>
  </si>
  <si>
    <t>roboraria</t>
  </si>
  <si>
    <t>Peribatodes</t>
  </si>
  <si>
    <t>rhomboidaria</t>
  </si>
  <si>
    <t>Peribatodes rhomboidaria</t>
  </si>
  <si>
    <t>Caberini</t>
  </si>
  <si>
    <t>Cabera</t>
  </si>
  <si>
    <t>exanthemata</t>
  </si>
  <si>
    <t>Cabera exanthemata</t>
  </si>
  <si>
    <t>pusaria</t>
  </si>
  <si>
    <t>Campaeini</t>
  </si>
  <si>
    <t>Campaea</t>
  </si>
  <si>
    <t>margaritaria</t>
  </si>
  <si>
    <t>Campaea margaritaria</t>
  </si>
  <si>
    <t>(Linnaeus, 1761)</t>
  </si>
  <si>
    <t>Cassymini</t>
  </si>
  <si>
    <t>Lomaspilis</t>
  </si>
  <si>
    <t>marginata</t>
  </si>
  <si>
    <t>Epionini</t>
  </si>
  <si>
    <t>Epione</t>
  </si>
  <si>
    <t>repandaria</t>
  </si>
  <si>
    <t>Gnophini</t>
  </si>
  <si>
    <t>Angerona</t>
  </si>
  <si>
    <t>prunaria</t>
  </si>
  <si>
    <t>Macariini</t>
  </si>
  <si>
    <t>Macaria</t>
  </si>
  <si>
    <t>liturata</t>
  </si>
  <si>
    <t>(Clerck, 1759)</t>
  </si>
  <si>
    <t>Geometrinae</t>
  </si>
  <si>
    <t>Geometrini</t>
  </si>
  <si>
    <t>Geometra</t>
  </si>
  <si>
    <t>papilionaria</t>
  </si>
  <si>
    <t>Linnaeus, 1758</t>
  </si>
  <si>
    <t>Hemitheini</t>
  </si>
  <si>
    <t>Hemithea</t>
  </si>
  <si>
    <t>aestivaria</t>
  </si>
  <si>
    <t>(Hübner, 1789)</t>
  </si>
  <si>
    <t>Larentiinae</t>
  </si>
  <si>
    <t>Asthenini</t>
  </si>
  <si>
    <t>Euchoeca</t>
  </si>
  <si>
    <t>nebulata</t>
  </si>
  <si>
    <t>Euchoeca nebulata</t>
  </si>
  <si>
    <t>Hydrelia</t>
  </si>
  <si>
    <t>flammeolaria</t>
  </si>
  <si>
    <t>Hydrelia flammeolaria</t>
  </si>
  <si>
    <t>Cidariini</t>
  </si>
  <si>
    <t>Cosmorhoe</t>
  </si>
  <si>
    <t>Cosmorhoe ocellata</t>
  </si>
  <si>
    <t>Dysstroma</t>
  </si>
  <si>
    <t>truncata</t>
  </si>
  <si>
    <t>Dysstroma truncata</t>
  </si>
  <si>
    <t>Plemyria</t>
  </si>
  <si>
    <t>rubiginata</t>
  </si>
  <si>
    <t>Eupitheciini</t>
  </si>
  <si>
    <t>Chloroclystis</t>
  </si>
  <si>
    <t>v-ata</t>
  </si>
  <si>
    <t>(Haworth, 1809)</t>
  </si>
  <si>
    <t>Phileremini</t>
  </si>
  <si>
    <t>Philereme</t>
  </si>
  <si>
    <t>vetulata</t>
  </si>
  <si>
    <t>Philereme vetulata</t>
  </si>
  <si>
    <t>Xanthorhoini</t>
  </si>
  <si>
    <t>Epirrhoe</t>
  </si>
  <si>
    <t>alternata</t>
  </si>
  <si>
    <t>(Müller, 1764)</t>
  </si>
  <si>
    <t>Sterrhinae</t>
  </si>
  <si>
    <t>Cosymbiini</t>
  </si>
  <si>
    <t>Cyclophora</t>
  </si>
  <si>
    <t>linearia</t>
  </si>
  <si>
    <t>Cyclophora linearia</t>
  </si>
  <si>
    <t>Sterrhini</t>
  </si>
  <si>
    <t>Idaea</t>
  </si>
  <si>
    <t>aversata</t>
  </si>
  <si>
    <t>biselata</t>
  </si>
  <si>
    <t>Noctuoidea</t>
  </si>
  <si>
    <t>Notodontidae</t>
  </si>
  <si>
    <t>Heterocampinae</t>
  </si>
  <si>
    <t>Stauropus</t>
  </si>
  <si>
    <t>fagi</t>
  </si>
  <si>
    <t>Stauropus fagi</t>
  </si>
  <si>
    <t>Notodontinae</t>
  </si>
  <si>
    <t>Notodontini</t>
  </si>
  <si>
    <t>Gluphisia</t>
  </si>
  <si>
    <t>crenata</t>
  </si>
  <si>
    <t>(Esper, [1785])</t>
  </si>
  <si>
    <t>Ptilodon</t>
  </si>
  <si>
    <t>cucullina</t>
  </si>
  <si>
    <t>Phalerinae</t>
  </si>
  <si>
    <t>Phalera</t>
  </si>
  <si>
    <t>bucephala</t>
  </si>
  <si>
    <t>Phalera bucephala</t>
  </si>
  <si>
    <t>Erebidae</t>
  </si>
  <si>
    <t>Arctiinae</t>
  </si>
  <si>
    <t>Arctiini</t>
  </si>
  <si>
    <t>Spilarctia</t>
  </si>
  <si>
    <t>lutea</t>
  </si>
  <si>
    <t>Spilarctia lutea</t>
  </si>
  <si>
    <t>Spilosoma</t>
  </si>
  <si>
    <t>lubricipeda</t>
  </si>
  <si>
    <t>Lithosiini</t>
  </si>
  <si>
    <t>Eilema</t>
  </si>
  <si>
    <t>griseola</t>
  </si>
  <si>
    <t>(Hübner, [1803])</t>
  </si>
  <si>
    <t>Lithosia</t>
  </si>
  <si>
    <t>quadra</t>
  </si>
  <si>
    <t>Miltochrista</t>
  </si>
  <si>
    <t>miniata</t>
  </si>
  <si>
    <t>(Forster, 1771)</t>
  </si>
  <si>
    <t>Boletobiinae</t>
  </si>
  <si>
    <t>Aventiini</t>
  </si>
  <si>
    <t>Laspeyria</t>
  </si>
  <si>
    <t>flexula</t>
  </si>
  <si>
    <t>Phytometrini</t>
  </si>
  <si>
    <t>Colobochyla</t>
  </si>
  <si>
    <t>salicalis</t>
  </si>
  <si>
    <t>Colobochyla salicalis</t>
  </si>
  <si>
    <t>Erebinae</t>
  </si>
  <si>
    <t>Catephiini</t>
  </si>
  <si>
    <t>Catephia</t>
  </si>
  <si>
    <t>alchymista</t>
  </si>
  <si>
    <t>Catephia alchymista</t>
  </si>
  <si>
    <t>Herminiinae</t>
  </si>
  <si>
    <t>Herminia</t>
  </si>
  <si>
    <t>tarsicrinalis</t>
  </si>
  <si>
    <t>(Knoch, 1782)</t>
  </si>
  <si>
    <t>Hypenodinae</t>
  </si>
  <si>
    <t>Schrankia</t>
  </si>
  <si>
    <t>costaestrigalis</t>
  </si>
  <si>
    <t>(Stephens, 1834)</t>
  </si>
  <si>
    <t>Rivulinae</t>
  </si>
  <si>
    <t>Rivula</t>
  </si>
  <si>
    <t>sericealis</t>
  </si>
  <si>
    <t>Nolidae</t>
  </si>
  <si>
    <t>Chloephorinae</t>
  </si>
  <si>
    <t>Eariadini</t>
  </si>
  <si>
    <t>Earias</t>
  </si>
  <si>
    <t>clorana</t>
  </si>
  <si>
    <t>Earias clorana</t>
  </si>
  <si>
    <t>Sarrothripini</t>
  </si>
  <si>
    <t>Pseudoips</t>
  </si>
  <si>
    <t>prasinana</t>
  </si>
  <si>
    <t>Pseudoips prasinana</t>
  </si>
  <si>
    <t>Noctuidae</t>
  </si>
  <si>
    <t>Acronictinae</t>
  </si>
  <si>
    <t>Craniophora</t>
  </si>
  <si>
    <t>ligustri</t>
  </si>
  <si>
    <t>Eustrotiinae</t>
  </si>
  <si>
    <t>Deltote</t>
  </si>
  <si>
    <t>pygarga</t>
  </si>
  <si>
    <t>Deltote pygarga</t>
  </si>
  <si>
    <t>Hadeninae</t>
  </si>
  <si>
    <t>Hadenini</t>
  </si>
  <si>
    <t>Polia</t>
  </si>
  <si>
    <t>nebulosa</t>
  </si>
  <si>
    <t>Polia nebulosa</t>
  </si>
  <si>
    <t>Leucaniini</t>
  </si>
  <si>
    <t>Leucania</t>
  </si>
  <si>
    <t>obsoleta</t>
  </si>
  <si>
    <t>Leucania obsoleta</t>
  </si>
  <si>
    <t>Mythimna</t>
  </si>
  <si>
    <t>albipuncta</t>
  </si>
  <si>
    <t>Mythimna albipuncta</t>
  </si>
  <si>
    <t>pudorina</t>
  </si>
  <si>
    <t>turca</t>
  </si>
  <si>
    <t>Noctuinae</t>
  </si>
  <si>
    <t>Noctuini</t>
  </si>
  <si>
    <t>Axylia</t>
  </si>
  <si>
    <t>putris</t>
  </si>
  <si>
    <t>Noctua</t>
  </si>
  <si>
    <t>pronuba</t>
  </si>
  <si>
    <t>Noctua pronuba</t>
  </si>
  <si>
    <t>Ochropleura</t>
  </si>
  <si>
    <t>plecta</t>
  </si>
  <si>
    <t>Ochropleura plecta</t>
  </si>
  <si>
    <t>Xestia</t>
  </si>
  <si>
    <t>c-nigrum</t>
  </si>
  <si>
    <t>Plusiinae</t>
  </si>
  <si>
    <t>Plusiini</t>
  </si>
  <si>
    <t>Diachrysia</t>
  </si>
  <si>
    <t>chrysitis</t>
  </si>
  <si>
    <t>Diachrysia chrysitis</t>
  </si>
  <si>
    <t>Xyleninae</t>
  </si>
  <si>
    <t>Apameini</t>
  </si>
  <si>
    <t>Oligia</t>
  </si>
  <si>
    <t>latruncula</t>
  </si>
  <si>
    <t>112; Déterminé au génitalia, anatomiquement</t>
  </si>
  <si>
    <t>strigilis</t>
  </si>
  <si>
    <t>Oligia strigilis</t>
  </si>
  <si>
    <t>Caradrinini</t>
  </si>
  <si>
    <t>Hoplodrina</t>
  </si>
  <si>
    <t>alsinides/octogenaria</t>
  </si>
  <si>
    <t>Hoplodrina alsinides/octogenaria</t>
  </si>
  <si>
    <t>ambigua</t>
  </si>
  <si>
    <t>Hoplodrina ambigua</t>
  </si>
  <si>
    <t>Dypterygiini</t>
  </si>
  <si>
    <t>Trachea</t>
  </si>
  <si>
    <t>atriplicis</t>
  </si>
  <si>
    <t>Trachea atriplicis</t>
  </si>
  <si>
    <t>Elaphriini</t>
  </si>
  <si>
    <t>Elaphria</t>
  </si>
  <si>
    <t>venustula</t>
  </si>
  <si>
    <t>(Hübner, 1790)</t>
  </si>
  <si>
    <t>Xylenini</t>
  </si>
  <si>
    <t>Apterogenum</t>
  </si>
  <si>
    <t>ypsillon</t>
  </si>
  <si>
    <t>Apterogenum ypsillon</t>
  </si>
  <si>
    <t>ID_Donnée</t>
  </si>
  <si>
    <t>Nom_vernaculaire</t>
  </si>
  <si>
    <t>Type de localisation</t>
  </si>
  <si>
    <t>Nombre total</t>
  </si>
  <si>
    <t>Nb_Adulte</t>
  </si>
  <si>
    <t>Nb_Male</t>
  </si>
  <si>
    <t>Nb_Femelle</t>
  </si>
  <si>
    <t>Nb_Larve</t>
  </si>
  <si>
    <t>Code atlas</t>
  </si>
  <si>
    <t>Nom du projet</t>
  </si>
  <si>
    <t>Coccinella septempunctata</t>
  </si>
  <si>
    <t>Coléoptères, autres groupes</t>
  </si>
  <si>
    <t>[Oberburg]</t>
  </si>
  <si>
    <t>dans l'are; précision entre 1 et 10 m</t>
  </si>
  <si>
    <t>48H_Biodiversité</t>
  </si>
  <si>
    <t>Bastien Guibert</t>
  </si>
  <si>
    <t>Harmonia axyridis</t>
  </si>
  <si>
    <t>[Muntelier]</t>
  </si>
  <si>
    <t>dans l'hectare; précision entre 10 et 50 m</t>
  </si>
  <si>
    <t>[Altavilla]</t>
  </si>
  <si>
    <t>Vibidia duodecimguttata</t>
  </si>
  <si>
    <t>Demetrias monostigma</t>
  </si>
  <si>
    <t>Coléoptères, Carabes et Staphylins</t>
  </si>
  <si>
    <t>Limodromus assimilis</t>
  </si>
  <si>
    <t>Armadillidium opacum</t>
  </si>
  <si>
    <t>Crustacés, isopodes (cloportes), scorpions</t>
  </si>
  <si>
    <t>Oniscus asellus</t>
  </si>
  <si>
    <t>[Murten]</t>
  </si>
  <si>
    <t>Porcellio scaber</t>
  </si>
  <si>
    <t>Trachelipus rathkii</t>
  </si>
  <si>
    <t>Trachelipus ratzeburgii</t>
  </si>
  <si>
    <t>Episyrphus balteatus</t>
  </si>
  <si>
    <t>Diptères aschizes (phoridés, syrphidés...)</t>
  </si>
  <si>
    <t>Gerris lacustris</t>
  </si>
  <si>
    <t>Hétéroptères aquatiques</t>
  </si>
  <si>
    <t>Acanthosoma haemorrhoidale</t>
  </si>
  <si>
    <t>Acanthosomatiidae</t>
  </si>
  <si>
    <t>Hétéroptères terrestres</t>
  </si>
  <si>
    <t>Aelia acuminata</t>
  </si>
  <si>
    <t>Pentatomidae</t>
  </si>
  <si>
    <t>Aptus mirmicoides</t>
  </si>
  <si>
    <t>Nabidae</t>
  </si>
  <si>
    <t>Calocoris biclavatus</t>
  </si>
  <si>
    <t>Miridae</t>
  </si>
  <si>
    <t>Calocoris norwegicus</t>
  </si>
  <si>
    <t>Camptopus lateralis</t>
  </si>
  <si>
    <t>Alydidae</t>
  </si>
  <si>
    <t>Campyloneura virgula</t>
  </si>
  <si>
    <t>Carpocoris purpureipennis</t>
  </si>
  <si>
    <t>Coreus marginatus</t>
  </si>
  <si>
    <t>Coreidae</t>
  </si>
  <si>
    <t>Corythucha ciliata</t>
  </si>
  <si>
    <t>Tingidae</t>
  </si>
  <si>
    <t>Cymus glandicolor</t>
  </si>
  <si>
    <t>Lygaeidae</t>
  </si>
  <si>
    <t>Deraeocoris flavilinea</t>
  </si>
  <si>
    <t>Deraeocoris ruber</t>
  </si>
  <si>
    <t>Eurydema ornata</t>
  </si>
  <si>
    <t>Eurygaster testudinaria</t>
  </si>
  <si>
    <t>Eysarcoris venustissimus</t>
  </si>
  <si>
    <t>Graphosoma lineatum</t>
  </si>
  <si>
    <t>Kleidocerys resedae</t>
  </si>
  <si>
    <t>Leptopterna dolabrata</t>
  </si>
  <si>
    <t>Liocoris tripustulatus</t>
  </si>
  <si>
    <t>Megaloceraea recticornis</t>
  </si>
  <si>
    <t>Palomena prasina</t>
  </si>
  <si>
    <t>Peritrechus gracilicornis</t>
  </si>
  <si>
    <t>Piezodorus lituratus</t>
  </si>
  <si>
    <t>Pyrrhocoris apterus</t>
  </si>
  <si>
    <t>Pyrrhocoridae</t>
  </si>
  <si>
    <t>Stenodema calcarata</t>
  </si>
  <si>
    <t>Stenotus binotatus</t>
  </si>
  <si>
    <t>Camptogramma bilineata</t>
  </si>
  <si>
    <t>Lépidoptères, macrolépidoptères et sésies</t>
  </si>
  <si>
    <t>Forficula auricularia</t>
  </si>
  <si>
    <t>Mantes, blattes, dermaptères, termites</t>
  </si>
  <si>
    <t>Glomeris klugii</t>
  </si>
  <si>
    <t>Myriapodes</t>
  </si>
  <si>
    <t>Glomeris marginata</t>
  </si>
  <si>
    <t>Panorpa cognata</t>
  </si>
  <si>
    <t>Névroptéroïdes, mécoptères</t>
  </si>
  <si>
    <t>33936236</t>
  </si>
  <si>
    <t>Calopteryx virgo</t>
  </si>
  <si>
    <t>Odonates</t>
  </si>
  <si>
    <t>Löwenberg</t>
  </si>
  <si>
    <t>Localisation précise</t>
  </si>
  <si>
    <t>33936263</t>
  </si>
  <si>
    <t>33936272</t>
  </si>
  <si>
    <t>33936231</t>
  </si>
  <si>
    <t>Enallagma cyathigerum</t>
  </si>
  <si>
    <t>Muntelier [576/198]</t>
  </si>
  <si>
    <t>33936264</t>
  </si>
  <si>
    <t>33936265</t>
  </si>
  <si>
    <t>33936238</t>
  </si>
  <si>
    <t>Ischnura elegans</t>
  </si>
  <si>
    <t>33936266</t>
  </si>
  <si>
    <t>33936276</t>
  </si>
  <si>
    <t>33936275</t>
  </si>
  <si>
    <t>Libellula depressa</t>
  </si>
  <si>
    <t>33936250</t>
  </si>
  <si>
    <t>Sympetrum fonscolombii</t>
  </si>
  <si>
    <t>Murten [577/198]</t>
  </si>
  <si>
    <t>33936247</t>
  </si>
  <si>
    <t>Rousserolle turdoïde</t>
  </si>
  <si>
    <t>Acrocephalus arundinaceus</t>
  </si>
  <si>
    <t>Oiseaux</t>
  </si>
  <si>
    <t>3</t>
  </si>
  <si>
    <t>33936281</t>
  </si>
  <si>
    <t>Pic épeichette</t>
  </si>
  <si>
    <t>Dryobates minor</t>
  </si>
  <si>
    <t>33936277</t>
  </si>
  <si>
    <t>Moineau friquet</t>
  </si>
  <si>
    <t>Passer montanus</t>
  </si>
  <si>
    <t>4</t>
  </si>
  <si>
    <t>33936253</t>
  </si>
  <si>
    <t>Fauvette des jardins</t>
  </si>
  <si>
    <t>Sylvia borin</t>
  </si>
  <si>
    <t>33936252</t>
  </si>
  <si>
    <t>Chorthippus brunneus</t>
  </si>
  <si>
    <t>Orthoptères</t>
  </si>
  <si>
    <t>33936262</t>
  </si>
  <si>
    <t>33936256</t>
  </si>
  <si>
    <t>Chrysochraon dispar</t>
  </si>
  <si>
    <t>33936273</t>
  </si>
  <si>
    <t>33936246</t>
  </si>
  <si>
    <t>Conocephalus fuscus</t>
  </si>
  <si>
    <t>33936267</t>
  </si>
  <si>
    <t>33936241</t>
  </si>
  <si>
    <t>Leptophyes punctatissima</t>
  </si>
  <si>
    <t>33936278</t>
  </si>
  <si>
    <t>33936258</t>
  </si>
  <si>
    <t>Phaneroptera nana</t>
  </si>
  <si>
    <t>33936232</t>
  </si>
  <si>
    <t>Phaneroptera sp.</t>
  </si>
  <si>
    <t>33936245</t>
  </si>
  <si>
    <t>33936255</t>
  </si>
  <si>
    <t>Pholidoptera griseoaptera</t>
  </si>
  <si>
    <t>33936269</t>
  </si>
  <si>
    <t>Pseudochorthippus parallelus</t>
  </si>
  <si>
    <t>33936271</t>
  </si>
  <si>
    <t>33936251</t>
  </si>
  <si>
    <t>Pteronemobius heydenii</t>
  </si>
  <si>
    <t>33936268</t>
  </si>
  <si>
    <t>33936230</t>
  </si>
  <si>
    <t>Roeseliana roeselii</t>
  </si>
  <si>
    <t>33936249</t>
  </si>
  <si>
    <t>33936257</t>
  </si>
  <si>
    <t>33936259</t>
  </si>
  <si>
    <t>33936260</t>
  </si>
  <si>
    <t>33936248</t>
  </si>
  <si>
    <t>Ruspolia nitidula</t>
  </si>
  <si>
    <t>33936243</t>
  </si>
  <si>
    <t>Tettigonia viridissima</t>
  </si>
  <si>
    <t>33936242</t>
  </si>
  <si>
    <t>Celastrina argiolus</t>
  </si>
  <si>
    <t>33936235</t>
  </si>
  <si>
    <t>33936261</t>
  </si>
  <si>
    <t>33936240</t>
  </si>
  <si>
    <t>33936244</t>
  </si>
  <si>
    <t>Pieris brassicae</t>
  </si>
  <si>
    <t>33936239</t>
  </si>
  <si>
    <t>33936254</t>
  </si>
  <si>
    <t>33936237</t>
  </si>
  <si>
    <t>Vanessa atalanta</t>
  </si>
  <si>
    <t>33936285</t>
  </si>
  <si>
    <t>Vanessa cardui</t>
  </si>
  <si>
    <t>Genre espèce swisslichens</t>
  </si>
  <si>
    <t>Auteurs Swisslichens</t>
  </si>
  <si>
    <t>Nom selon Clerc &amp; Blaise (2025)</t>
  </si>
  <si>
    <t>Réf. Sp prioritaires et LR::LR CH</t>
  </si>
  <si>
    <t>Swisslichens::Liart_Code</t>
  </si>
  <si>
    <t>X 7 chiffres CH1903+ decimalLatitude</t>
  </si>
  <si>
    <t>Y 7 chiffres CH1903+ decimalLongitude</t>
  </si>
  <si>
    <t>incertitude coordinateUncertaintyInMeters</t>
  </si>
  <si>
    <t>code relevé</t>
  </si>
  <si>
    <t>Altitude maximumElevationInMeters</t>
  </si>
  <si>
    <t>Date complète eventDate</t>
  </si>
  <si>
    <t>incertitude date</t>
  </si>
  <si>
    <t>Réf incertitude date::code Swisslichens incertitude date</t>
  </si>
  <si>
    <t>Pays country</t>
  </si>
  <si>
    <t>Canton stateProvince</t>
  </si>
  <si>
    <t>Commune municipality</t>
  </si>
  <si>
    <t>Localité locality</t>
  </si>
  <si>
    <t>Réf codes habitats CH::Code swisslichens milieux</t>
  </si>
  <si>
    <t>Milieu habitat</t>
  </si>
  <si>
    <t>Réf codes structures::CODE_SWISSLICHENS Structures</t>
  </si>
  <si>
    <t>Réf codes structures::Codes</t>
  </si>
  <si>
    <t>Structure GMN</t>
  </si>
  <si>
    <t>Substrat 1</t>
  </si>
  <si>
    <t>Réf codes substrats::CODE_SWISSLICHENS_SUBSTRAT</t>
  </si>
  <si>
    <t>Réf codes substrats::Codes</t>
  </si>
  <si>
    <t>Substrat 2019</t>
  </si>
  <si>
    <t>Nature du substrat</t>
  </si>
  <si>
    <t>Réf codes microhabitats::CODES_SWISSLICHENS_MICOHABITATS</t>
  </si>
  <si>
    <t>Réf codes microhabitats::Codes</t>
  </si>
  <si>
    <t>Microhabitat 2019</t>
  </si>
  <si>
    <t>Réf codes habitats spéciaux::CODES_SWISSLICHENS_SPEZIALSTANDORT</t>
  </si>
  <si>
    <t>Réf codes habitats spéciaux::Codes</t>
  </si>
  <si>
    <t>Habitats spéciaux 2019</t>
  </si>
  <si>
    <t>Réf codes microhabitats liste à cliquer::Codes</t>
  </si>
  <si>
    <t>Champs à cliquer 2019</t>
  </si>
  <si>
    <t>infos supplémentaires 1</t>
  </si>
  <si>
    <t>Réf codes hydrologie::Codes Swisslichens hydrologie</t>
  </si>
  <si>
    <t>Réf codes hydrologie::Codes</t>
  </si>
  <si>
    <t>Hydrologie 2019</t>
  </si>
  <si>
    <t>infos supplémentaires 2</t>
  </si>
  <si>
    <t>Orientation</t>
  </si>
  <si>
    <t>Réf codes expositions::Codes Swisslichens exposition</t>
  </si>
  <si>
    <t>Réf codes expositions::Codes</t>
  </si>
  <si>
    <t>Orientation 2019</t>
  </si>
  <si>
    <t>infos supplémentaires 3</t>
  </si>
  <si>
    <t>Réf codes pente::Codes Swisslichens pente</t>
  </si>
  <si>
    <t>Réf codes pente::Codes</t>
  </si>
  <si>
    <t>pente 2019</t>
  </si>
  <si>
    <t>Réf codes lumière::Codes</t>
  </si>
  <si>
    <t>Lumière 2019</t>
  </si>
  <si>
    <t>remarque</t>
  </si>
  <si>
    <t>Réf Personnes leg::Code Swisslichens Personne</t>
  </si>
  <si>
    <t>Leg recordedBy</t>
  </si>
  <si>
    <t>Réf Personnes det::Code Swisslichens Personne</t>
  </si>
  <si>
    <t>Det identifiedBy</t>
  </si>
  <si>
    <t>Réf codes écotypes::Codes</t>
  </si>
  <si>
    <t>Ecotype</t>
  </si>
  <si>
    <t>Réf Projets::Code swisslichens projets</t>
  </si>
  <si>
    <t>projet</t>
  </si>
  <si>
    <t>Numéro d'échantillon Vust</t>
  </si>
  <si>
    <t>Numéro d'observation Vust</t>
  </si>
  <si>
    <t>Code barre</t>
  </si>
  <si>
    <t>Réf statut détermination::Code swisslichens statut</t>
  </si>
  <si>
    <t>Statut détermination F</t>
  </si>
  <si>
    <t>Réf Herbier::Code swisslichens herbier</t>
  </si>
  <si>
    <t>Herbier</t>
  </si>
  <si>
    <t>Réf. Rechtrest::Code rechtrestr</t>
  </si>
  <si>
    <t>Rechtrestr</t>
  </si>
  <si>
    <t>Réf droit sur les données::Codes Swisslichens Droits sur les données</t>
  </si>
  <si>
    <t>Droit sur les données</t>
  </si>
  <si>
    <t>Acarospora</t>
  </si>
  <si>
    <t>Switzerland</t>
  </si>
  <si>
    <t>9.2.4 Usine, halle, entrepôt</t>
  </si>
  <si>
    <t>7200 mur</t>
  </si>
  <si>
    <t>9.-212 bloc de pierre taillée</t>
  </si>
  <si>
    <t>s2</t>
  </si>
  <si>
    <t>roche acide (HCl-)</t>
  </si>
  <si>
    <t>Bcs calcaire gréseux</t>
  </si>
  <si>
    <t>H3 surface exposée à la pluie</t>
  </si>
  <si>
    <t>h3</t>
  </si>
  <si>
    <t>surface exposée à la pluie</t>
  </si>
  <si>
    <t>P1 pente nulle</t>
  </si>
  <si>
    <t>n1</t>
  </si>
  <si>
    <t>pente +/- 0° (horizontale)</t>
  </si>
  <si>
    <t>Acarospora brun</t>
  </si>
  <si>
    <t>40</t>
  </si>
  <si>
    <t>Mathias Vust</t>
  </si>
  <si>
    <t>S</t>
  </si>
  <si>
    <t>saxicole</t>
  </si>
  <si>
    <t>2025 Vust Journées biodiversité Morat FR</t>
  </si>
  <si>
    <t>observation; détermination certaine</t>
  </si>
  <si>
    <t>1</t>
  </si>
  <si>
    <t>Transmission de la donnée précise</t>
  </si>
  <si>
    <t>Donnée publique</t>
  </si>
  <si>
    <t>Acrocordia gemmata</t>
  </si>
  <si>
    <t>(Ach.) A. Massal. s.lat.</t>
  </si>
  <si>
    <t>Acrocordia gemmata (Ach.) A. Massal.</t>
  </si>
  <si>
    <t>6.1 Forêts inondables</t>
  </si>
  <si>
    <t>6.-131 écorce du tronc</t>
  </si>
  <si>
    <t>e111</t>
  </si>
  <si>
    <t>écorce de Salix alba/rubens</t>
  </si>
  <si>
    <t>Salix alba/rubens</t>
  </si>
  <si>
    <t>me1002</t>
  </si>
  <si>
    <t>écorce au milieu du tronc (70-170 cm) d'un arbre debout</t>
  </si>
  <si>
    <t>E</t>
  </si>
  <si>
    <t>corticole</t>
  </si>
  <si>
    <t>observation; détermination incertaine</t>
  </si>
  <si>
    <t>Agonimia octospora</t>
  </si>
  <si>
    <t xml:space="preserve">Coppins &amp; P. James </t>
  </si>
  <si>
    <t>Agonimia octospora Coppins &amp; P. James</t>
  </si>
  <si>
    <t>9.-001 béton, ciment</t>
  </si>
  <si>
    <t>s411</t>
  </si>
  <si>
    <t>béton</t>
  </si>
  <si>
    <t>béton, ciment</t>
  </si>
  <si>
    <t>exposition nord</t>
  </si>
  <si>
    <t>P6 pente 45 - 90°</t>
  </si>
  <si>
    <t>n3</t>
  </si>
  <si>
    <t>pente 45-90°</t>
  </si>
  <si>
    <t>Sur la mousse des structures anti-chars (”toblerones”)</t>
  </si>
  <si>
    <t>Arthonia atra</t>
  </si>
  <si>
    <t xml:space="preserve">(Pers.) A. Schneid. </t>
  </si>
  <si>
    <t>Arthonia atra (Pers.) A. Schneid.</t>
  </si>
  <si>
    <t>4.0 Gazons et prairies artificiels</t>
  </si>
  <si>
    <t>6000 arbre (considéré isolément)</t>
  </si>
  <si>
    <t>e48</t>
  </si>
  <si>
    <t>écorce de Fraxinus excelsior</t>
  </si>
  <si>
    <t>Camping</t>
  </si>
  <si>
    <t>Birkenhof</t>
  </si>
  <si>
    <t>Arthonia radiata</t>
  </si>
  <si>
    <t xml:space="preserve">(Pers.) Ach. </t>
  </si>
  <si>
    <t>Arthonia radiata (Pers.) Ach.</t>
  </si>
  <si>
    <t>Caloplaca cerinella</t>
  </si>
  <si>
    <t xml:space="preserve">(Nyl.) Flagey </t>
  </si>
  <si>
    <t>Athallia cerinella (Nyl.) Arup &amp; al.</t>
  </si>
  <si>
    <t>8.2.3 Culture sarclée, jardin</t>
  </si>
  <si>
    <t>e114</t>
  </si>
  <si>
    <t>écorce de Sambucus nigra</t>
  </si>
  <si>
    <t>Caloplaca pyracea</t>
  </si>
  <si>
    <t xml:space="preserve">(Ach.) Zwackh </t>
  </si>
  <si>
    <t>Athallia pyracea (Ach.) Arup &amp; al.</t>
  </si>
  <si>
    <t>Bacidia arceutina</t>
  </si>
  <si>
    <t xml:space="preserve">(Ach.) Arnold </t>
  </si>
  <si>
    <t>Bacidia arceutina (Ach.) Arnold</t>
  </si>
  <si>
    <t>Bacidia fuscoviridis</t>
  </si>
  <si>
    <t xml:space="preserve">(Anzi) Lettau </t>
  </si>
  <si>
    <t>Bacidia fuscoviridis (Anzi) Lettau</t>
  </si>
  <si>
    <t>NEW</t>
  </si>
  <si>
    <t>Bacidia rubella</t>
  </si>
  <si>
    <t xml:space="preserve">(Hoffm.) A. Massal. </t>
  </si>
  <si>
    <t>Bacidia rubella (Hoffm.) A. Massal.</t>
  </si>
  <si>
    <t>Bilimbia sabuletorum</t>
  </si>
  <si>
    <t>(Schreb.) Arnold s.lat.</t>
  </si>
  <si>
    <t>Bilimbia sabuletorum (Schreb.) Arnold</t>
  </si>
  <si>
    <t>m1</t>
  </si>
  <si>
    <t>sur la mousse</t>
  </si>
  <si>
    <t>T</t>
  </si>
  <si>
    <t>terricole</t>
  </si>
  <si>
    <t>autres sources; détermination incertaine</t>
  </si>
  <si>
    <t>Caloplaca pusilla</t>
  </si>
  <si>
    <t xml:space="preserve">(A. Massal.) Zahlbr. </t>
  </si>
  <si>
    <t>Calogaya pusilla (A. Massal.) Arup &amp; al.</t>
  </si>
  <si>
    <t>3.-302 cailloux, grosse pierre (20-300 mm)</t>
  </si>
  <si>
    <t>s222</t>
  </si>
  <si>
    <t>grès calcaire</t>
  </si>
  <si>
    <t>gros galets servant de décoration en bordure du bâtiment industriel</t>
  </si>
  <si>
    <t>Caloplaca cerina</t>
  </si>
  <si>
    <t xml:space="preserve">(Hedw.) Th. Fr. </t>
  </si>
  <si>
    <t>Caloplaca cerina (Hedw.) Th. Fr.</t>
  </si>
  <si>
    <t>e54</t>
  </si>
  <si>
    <t>écorce de Juglans regia</t>
  </si>
  <si>
    <t>Candelaria concolor</t>
  </si>
  <si>
    <t xml:space="preserve">(Dicks.) Stein </t>
  </si>
  <si>
    <t>Candelaria concolor (Dicks.) Stein</t>
  </si>
  <si>
    <t>Candelariella aurella</t>
  </si>
  <si>
    <t>(Hoffm.) Zahlbr. s.lat.</t>
  </si>
  <si>
    <t>Candelariella aurella (Hoffm.) Zahlbr.</t>
  </si>
  <si>
    <t>9.2.3.4 Bunker</t>
  </si>
  <si>
    <t>Candelariella efflorescens</t>
  </si>
  <si>
    <t xml:space="preserve">R.C. Harris &amp; W.R. Buck </t>
  </si>
  <si>
    <t>Candelariella efflorescens R.C. Harris &amp; W.R. Buck</t>
  </si>
  <si>
    <t>Candelariella reflexa</t>
  </si>
  <si>
    <t xml:space="preserve">(Nyl.) Lettau </t>
  </si>
  <si>
    <t>Candelariella reflexa (Nyl.) Lettau</t>
  </si>
  <si>
    <t>e82</t>
  </si>
  <si>
    <t>écorce de Populus tremula</t>
  </si>
  <si>
    <t>Candelariella xanthostigma</t>
  </si>
  <si>
    <t xml:space="preserve">(Ach.) Lettau </t>
  </si>
  <si>
    <t>Candelariella xanthostigma (Ach.) Lettau</t>
  </si>
  <si>
    <t>Catillaria nigroclavata</t>
  </si>
  <si>
    <t xml:space="preserve">(Nyl.) J. Steiner </t>
  </si>
  <si>
    <t>Catillaria nigroclavata (Nyl.) Schuler</t>
  </si>
  <si>
    <t>Chrysothrix candelaris</t>
  </si>
  <si>
    <t>(L.) J.R. Laundon</t>
  </si>
  <si>
    <t>Chrysothrix candelaris (L.) J.R. Laundon</t>
  </si>
  <si>
    <t>e98</t>
  </si>
  <si>
    <t>écorce de Quercus sp.</t>
  </si>
  <si>
    <t>Quercus sp.</t>
  </si>
  <si>
    <t>H4 surface toujours sèche</t>
  </si>
  <si>
    <t>h4</t>
  </si>
  <si>
    <t>surface toujours sèche</t>
  </si>
  <si>
    <t>Aspicilia contorta</t>
  </si>
  <si>
    <t xml:space="preserve">(Hoffm.) Körb. </t>
  </si>
  <si>
    <t>Circinaria contorta (Hoffm.) A. Nordin &amp; al.</t>
  </si>
  <si>
    <t>Circinaria hoffmanniana (R. Sant.) Nordin</t>
  </si>
  <si>
    <t>Cladonia coniocraea</t>
  </si>
  <si>
    <t xml:space="preserve">(Flörke) Spreng. </t>
  </si>
  <si>
    <t>Cladonia coniocraea (Flörke) Spreng.</t>
  </si>
  <si>
    <t>e19</t>
  </si>
  <si>
    <t>écorce d'Alnus glutinosa</t>
  </si>
  <si>
    <t>Cladonia fimbriata</t>
  </si>
  <si>
    <t xml:space="preserve">(L.) Fr. </t>
  </si>
  <si>
    <t>Cladonia fimbriata (L.) Fr.</t>
  </si>
  <si>
    <t>Coniocarpon fallax</t>
  </si>
  <si>
    <t>(Ach.) Grube</t>
  </si>
  <si>
    <t>Coniocarpon fallax (Ach.) Grube</t>
  </si>
  <si>
    <t>Chaenotheca furfuracea</t>
  </si>
  <si>
    <t xml:space="preserve">(L.) Tibell </t>
  </si>
  <si>
    <t>Coniocybe furfuracea (L.) Ach.</t>
  </si>
  <si>
    <t>Enchylium tenax</t>
  </si>
  <si>
    <t xml:space="preserve">(Sw.) Gray </t>
  </si>
  <si>
    <t>Enchylium tenax (Sw.) Gray</t>
  </si>
  <si>
    <t>3.-400 Sol (horizon supérieur)</t>
  </si>
  <si>
    <t>t20</t>
  </si>
  <si>
    <t>terre, sol</t>
  </si>
  <si>
    <t>Evernia prunastri</t>
  </si>
  <si>
    <t xml:space="preserve">(L.) Ach. </t>
  </si>
  <si>
    <t>Evernia prunastri (L.) Ach.</t>
  </si>
  <si>
    <t>e83</t>
  </si>
  <si>
    <t>écorce de Prunus avium</t>
  </si>
  <si>
    <t>Flavoparmelia caperata</t>
  </si>
  <si>
    <t xml:space="preserve">(L.) Hale </t>
  </si>
  <si>
    <t>Flavoparmelia caperata (L.) Hale</t>
  </si>
  <si>
    <t>Caloplaca citrina</t>
  </si>
  <si>
    <t xml:space="preserve">(Hoffm.) Th. Fr. </t>
  </si>
  <si>
    <t>Flavoplaca citrina (Hoffm.) Arup &amp; al.</t>
  </si>
  <si>
    <t>Caloplaca flavocitrina</t>
  </si>
  <si>
    <t>(Nyl.) H. Olivier</t>
  </si>
  <si>
    <t>Flavoplaca flavocitrina (Nyl.) Arup &amp; al.</t>
  </si>
  <si>
    <t>Flavopunctelia flaventior</t>
  </si>
  <si>
    <t xml:space="preserve">(Stirt.) Hale </t>
  </si>
  <si>
    <t>Flavopunctelia flaventior (Stirt.) Hale</t>
  </si>
  <si>
    <t>Lecanora subcarpinea</t>
  </si>
  <si>
    <t xml:space="preserve">Szatala </t>
  </si>
  <si>
    <t>Glaucomaria subcarpinea (Szatala) S.Y. Kondr. &amp; al.</t>
  </si>
  <si>
    <t>Graphis scripta</t>
  </si>
  <si>
    <t>Graphis scripta (L.) Ach.</t>
  </si>
  <si>
    <t>e47</t>
  </si>
  <si>
    <t>écorce de Fagus sylvatica</t>
  </si>
  <si>
    <t>Gyalecta jenensis</t>
  </si>
  <si>
    <t>(Batsch) Zahlbr. s.lat.</t>
  </si>
  <si>
    <t>Gyalecta jenensis (Batsch) Zahlbr.</t>
  </si>
  <si>
    <t>Gyalecta truncigena</t>
  </si>
  <si>
    <t xml:space="preserve">(Ach.) Hepp </t>
  </si>
  <si>
    <t>Gyalecta truncigena (Ach.) Hepp</t>
  </si>
  <si>
    <t>Gyalolechia flavovirescens</t>
  </si>
  <si>
    <t xml:space="preserve">(Wulfen) Søchting, Frödén &amp; Arup </t>
  </si>
  <si>
    <t>Gyalolechia flavovirescens (Wulfen) Søchting &amp; al.</t>
  </si>
  <si>
    <t>Hyperphyscia adglutinata</t>
  </si>
  <si>
    <t xml:space="preserve">(Flörke) H. Mayrhofer &amp; Poelt </t>
  </si>
  <si>
    <t>Hyperphyscia adglutinata (Flörke) H. Mayrhofer &amp; Poelt</t>
  </si>
  <si>
    <t>Hypogymnia physodes</t>
  </si>
  <si>
    <t xml:space="preserve">(L.) Nyl. </t>
  </si>
  <si>
    <t>Hypogymnia physodes (L.) Nyl.</t>
  </si>
  <si>
    <t>Hypotrachyna afrorevoluta</t>
  </si>
  <si>
    <t xml:space="preserve">(Krog &amp; Swinscow) Krog &amp; Swinscow </t>
  </si>
  <si>
    <t>Hypotrachyna afrorevoluta (Krog &amp; Swinscow) Krog &amp; Swinscow</t>
  </si>
  <si>
    <t>Caloplaca teicholyta</t>
  </si>
  <si>
    <t xml:space="preserve">(Ach.) J. Steiner </t>
  </si>
  <si>
    <t>Kuettlingeria teicholyta (Ach.) Trevis.</t>
  </si>
  <si>
    <t>2.1.2 Roselière</t>
  </si>
  <si>
    <t>9303 pont</t>
  </si>
  <si>
    <t>s221</t>
  </si>
  <si>
    <t>calcaire compact</t>
  </si>
  <si>
    <t>Bcc calcaire compact</t>
  </si>
  <si>
    <t>ms120</t>
  </si>
  <si>
    <t>bloc, rocher (30cm-1m)</t>
  </si>
  <si>
    <t>Camping, dalles du ponton avançant dans la roselière vers le lac</t>
  </si>
  <si>
    <t>Lathagrium auriforme</t>
  </si>
  <si>
    <t xml:space="preserve">(With.) Otálora, P.M. Jørg. &amp; Wedin </t>
  </si>
  <si>
    <t>Lathagrium auriforme (With.) Otálora &amp; al.</t>
  </si>
  <si>
    <t>Lathagrium fuscovirens</t>
  </si>
  <si>
    <t>Lathagrium fuscovirens (With.) Otálora &amp; al.</t>
  </si>
  <si>
    <t>Lecania cyrtella</t>
  </si>
  <si>
    <t xml:space="preserve">(Ach.) Th. Fr. </t>
  </si>
  <si>
    <t>Lecania cyrtella (Ach.) Th. Fr.</t>
  </si>
  <si>
    <t>Lecanora expallens</t>
  </si>
  <si>
    <t xml:space="preserve">Ach. </t>
  </si>
  <si>
    <t>Lecanora expallens Ach.</t>
  </si>
  <si>
    <t>Lecanora intumescens</t>
  </si>
  <si>
    <t xml:space="preserve">(Rebent.) Rabenh. </t>
  </si>
  <si>
    <t>Lecanora intumescens (Rebent.) Rabenh.</t>
  </si>
  <si>
    <t>Lecidella elaeochroma</t>
  </si>
  <si>
    <t>(Ach.) M. Choisy s.lat.</t>
  </si>
  <si>
    <t>Lecidella elaeochroma aggr.</t>
  </si>
  <si>
    <t>Lecidella stigmatea</t>
  </si>
  <si>
    <t>(Ach.) Hertel &amp; Leuckert</t>
  </si>
  <si>
    <t>Lecidella stigmatea (Ach.) Hertel &amp; Leuckert</t>
  </si>
  <si>
    <t>Lepra albescens</t>
  </si>
  <si>
    <t>(Huds.) Hafellner s.lat.</t>
  </si>
  <si>
    <t>Lepra albescens (Huds.) Hafellner</t>
  </si>
  <si>
    <t>Lepraria</t>
  </si>
  <si>
    <t>Lepraria finkii</t>
  </si>
  <si>
    <t xml:space="preserve">(B. de Lesd.) R.C. Harris </t>
  </si>
  <si>
    <t>Lepraria finkii (Hue) R.C. Harris</t>
  </si>
  <si>
    <t>Lobothallia radiosa</t>
  </si>
  <si>
    <t xml:space="preserve">(Hoffm.) Hafellner </t>
  </si>
  <si>
    <t>Lobothallia radiosa (Hoffm.) Hafellner</t>
  </si>
  <si>
    <t>Melanelixia glabratula</t>
  </si>
  <si>
    <t xml:space="preserve">(Lamy) Sandler &amp; Arup </t>
  </si>
  <si>
    <t>Melanelixia glabratula (Lamy) Sandler &amp; Arup</t>
  </si>
  <si>
    <t>e29</t>
  </si>
  <si>
    <t>écorce de Betula sp.</t>
  </si>
  <si>
    <t>Melanelixia subargentifera</t>
  </si>
  <si>
    <t xml:space="preserve">(Nyl.) O. Blanco, A. Crespo, Divakar, Essl., D. Hawksw. &amp; Lumbsch </t>
  </si>
  <si>
    <t>Melanelixia subargentifera (Nyl.) O. Blanco &amp; al.</t>
  </si>
  <si>
    <t>Melanohalea exasperatula</t>
  </si>
  <si>
    <t>Melanohalea exasperatula (Nyl.) O. Blanco &amp; al.</t>
  </si>
  <si>
    <t>4.5.1 Prairie de fauche de basse altitude</t>
  </si>
  <si>
    <t>me107</t>
  </si>
  <si>
    <t>écorce de brindilles (Ø&lt;1 cm) au sol</t>
  </si>
  <si>
    <t>Normandina pulchella</t>
  </si>
  <si>
    <t xml:space="preserve">(Borrer) Nyl. </t>
  </si>
  <si>
    <t>Normandina pulchella (Borrer) Nyl.</t>
  </si>
  <si>
    <t>Opegrapha niveoatra</t>
  </si>
  <si>
    <t xml:space="preserve">(Borrer) J.R. Laundon </t>
  </si>
  <si>
    <t>Opegrapha niveoatra (Borrer) J.R. Laundon</t>
  </si>
  <si>
    <t>Opegrapha vermicellifera</t>
  </si>
  <si>
    <t xml:space="preserve">(Kunze) J.R. Laundon </t>
  </si>
  <si>
    <t>Opegrapha vermicellifera (Kunze) J.R. Laundon</t>
  </si>
  <si>
    <t>Parmelia sulcata</t>
  </si>
  <si>
    <t xml:space="preserve">Taylor </t>
  </si>
  <si>
    <t>Parmelia sulcata aggr.</t>
  </si>
  <si>
    <t>Parmelina tiliacea</t>
  </si>
  <si>
    <t>(Hoffm.) Hale</t>
  </si>
  <si>
    <t>Parmelina tiliacea aggr.</t>
  </si>
  <si>
    <t>Parmotrema perlatum</t>
  </si>
  <si>
    <t xml:space="preserve">(Huds.) M. Choisy </t>
  </si>
  <si>
    <t>Parmotrema perlatum (Huds.) M. Choisy</t>
  </si>
  <si>
    <t>Phaeophyscia orbicularis</t>
  </si>
  <si>
    <t xml:space="preserve">(Neck.) Moberg </t>
  </si>
  <si>
    <t>Phaeophyscia orbicularis (Neck.) Moberg</t>
  </si>
  <si>
    <t>Phlyctis argena</t>
  </si>
  <si>
    <t xml:space="preserve">(Spreng.) Flot. </t>
  </si>
  <si>
    <t>Phlyctis argena (Ach.) Flot.</t>
  </si>
  <si>
    <t>Physcia adscendens</t>
  </si>
  <si>
    <t xml:space="preserve">H. Olivier </t>
  </si>
  <si>
    <t>Physcia adscendens (Fr.) H. Olivier</t>
  </si>
  <si>
    <t>Physcia aipolia</t>
  </si>
  <si>
    <t>(Humb.) Fürnr.</t>
  </si>
  <si>
    <t>Physcia aipolia (Humb.) Fürnr.</t>
  </si>
  <si>
    <t>Physcia dubia</t>
  </si>
  <si>
    <t xml:space="preserve">(Hoffm.) Lettau </t>
  </si>
  <si>
    <t>Physcia dubia (Hoffm.) Lettau</t>
  </si>
  <si>
    <t>Physcia tenella</t>
  </si>
  <si>
    <t>(Scop.) DC.</t>
  </si>
  <si>
    <t>Physcia tenella (Scop.) DC.</t>
  </si>
  <si>
    <t>Physconia distorta</t>
  </si>
  <si>
    <t xml:space="preserve">(With.) J.R. Laundon </t>
  </si>
  <si>
    <t>Physconia distorta (With.) J.R. Laundon</t>
  </si>
  <si>
    <t>Physconia grisea</t>
  </si>
  <si>
    <t>(Lam.) Poelt s.lat.</t>
  </si>
  <si>
    <t>Physconia grisea (Lam.) Poelt</t>
  </si>
  <si>
    <t>Physconia perisidiosa</t>
  </si>
  <si>
    <t xml:space="preserve">(Erichsen) Moberg </t>
  </si>
  <si>
    <t>Physconia perisidiosa (Erichsen) Moberg</t>
  </si>
  <si>
    <t>Placynthium nigrum</t>
  </si>
  <si>
    <t xml:space="preserve">(Huds.) Gray </t>
  </si>
  <si>
    <t>Placynthium nigrum (Huds.) Gray</t>
  </si>
  <si>
    <t>Myriolecis albescens</t>
  </si>
  <si>
    <t xml:space="preserve">(Hoffm.) Śliwa, Zhao Xin &amp; Lumbsch </t>
  </si>
  <si>
    <t>Polyozosia albescens (Hoffm.) S.Y. Kondr. &amp; al.</t>
  </si>
  <si>
    <t>Myriolecis dispersa</t>
  </si>
  <si>
    <t xml:space="preserve">(Pers.) Śliwa, Zhao Xin &amp; Lumbsch </t>
  </si>
  <si>
    <t>Polyozosia dispersa (Pers.) S.Y. Kondr. &amp; al.</t>
  </si>
  <si>
    <t>Myriolecis sambuci</t>
  </si>
  <si>
    <t xml:space="preserve">(Pers.) Clem. </t>
  </si>
  <si>
    <t>Polyozosia sambuci (Pers.) S.Y. Kondr. &amp; al.</t>
  </si>
  <si>
    <t>Protoblastenia rupestris</t>
  </si>
  <si>
    <t>(Scop.) J. Steiner s.lat.</t>
  </si>
  <si>
    <t>Protoblastenia rupestris (Scop.) J. Steiner</t>
  </si>
  <si>
    <t>Protoparmeliopsis garovaglii</t>
  </si>
  <si>
    <t xml:space="preserve">(Körb.) Arup, Zhao Xin &amp; Lumbsch </t>
  </si>
  <si>
    <t>Protoparmeliopsis garovaglii (Körb.) Arup &amp; al.</t>
  </si>
  <si>
    <t>Protoparmeliopsis muralis</t>
  </si>
  <si>
    <t>(Schreb.) M. Choisy s.lat.</t>
  </si>
  <si>
    <t>Protoparmeliopsis muralis (Schreb.) M. Choisy</t>
  </si>
  <si>
    <t>Pseudoschismatomma rufescens</t>
  </si>
  <si>
    <t xml:space="preserve">(Pers.) Ertz &amp; Tehler </t>
  </si>
  <si>
    <t>Pseudoschismatomma rufescens (Pers.) Ertz &amp; Tehler</t>
  </si>
  <si>
    <t>Punctelia jeckeri</t>
  </si>
  <si>
    <t xml:space="preserve">(Roum.) Kalb </t>
  </si>
  <si>
    <t>Punctelia jeckeri (Roum.) Kalb</t>
  </si>
  <si>
    <t>Punctelia subrudecta</t>
  </si>
  <si>
    <t xml:space="preserve">(Nyl.) Krog </t>
  </si>
  <si>
    <t>Punctelia subrudecta (Nyl.) Krog</t>
  </si>
  <si>
    <t>Pyrenula nitida</t>
  </si>
  <si>
    <t xml:space="preserve">(Weigel) Ach. </t>
  </si>
  <si>
    <t>Pyrenula nitida (Weigel) Ach.</t>
  </si>
  <si>
    <t>Ramalina europaea</t>
  </si>
  <si>
    <t>Gasparyan, Sipman &amp; Lücking</t>
  </si>
  <si>
    <t>Ramalina europaea Gasparyan &amp; al.</t>
  </si>
  <si>
    <t>Ramalina farinacea</t>
  </si>
  <si>
    <t>Ramalina farinacea (L.) Ach.</t>
  </si>
  <si>
    <t>Rhizocarpon</t>
  </si>
  <si>
    <t>Rhizocarpon gris-brun</t>
  </si>
  <si>
    <t>Rhizocarpon geographicum</t>
  </si>
  <si>
    <t>(L.) DC. s.lat.</t>
  </si>
  <si>
    <t>Rhizocarpon geographicum (L.) DC.</t>
  </si>
  <si>
    <t xml:space="preserve">Xanthoria elegans subsp. elegans </t>
  </si>
  <si>
    <t>(Link) Th. Fr.</t>
  </si>
  <si>
    <t>Rusavskia elegans subsp. elegans (Link) S.Y. Kondr. &amp; Kärnefelt</t>
  </si>
  <si>
    <t>Sarcogyne regularis</t>
  </si>
  <si>
    <t>Körb. s.lat.</t>
  </si>
  <si>
    <t>Sarcogyne pruinosa (Schaer.) A. Massal.</t>
  </si>
  <si>
    <t>Scytinium lichenoides</t>
  </si>
  <si>
    <t xml:space="preserve">(L.) Otálora, P.M. Jørg. &amp; Wedin </t>
  </si>
  <si>
    <t>Scytinium lichenoides (L.) Otálora &amp; al.</t>
  </si>
  <si>
    <t>Scytinium plicatile</t>
  </si>
  <si>
    <t xml:space="preserve">(Ach.) Otálora, P.M. Jørg. &amp; Wedin </t>
  </si>
  <si>
    <t>Scytinium plicatile (Ach.) Otálora &amp; al.</t>
  </si>
  <si>
    <t>Verrucaria nigrescens</t>
  </si>
  <si>
    <t xml:space="preserve">Pers. </t>
  </si>
  <si>
    <t>Verrucaria nigrescens Pers.</t>
  </si>
  <si>
    <t>Caloplaca crenulatella</t>
  </si>
  <si>
    <t xml:space="preserve">(Nyl.) H. Olivier </t>
  </si>
  <si>
    <t>Xanthocarpia crenulatella (Nyl.) Frödén &amp; al.</t>
  </si>
  <si>
    <t>Xanthoparmelia pulla</t>
  </si>
  <si>
    <t>(Ach.) O. Blanco, A. Crespo, Elix, D. Hawksw. &amp; Lumbsch s.lat.</t>
  </si>
  <si>
    <t>Xanthoparmelia pulla (Ach.) O. Blanco &amp; al.</t>
  </si>
  <si>
    <t>Xanthoria parietina</t>
  </si>
  <si>
    <t>(L.) Th. Fr. s.lat.</t>
  </si>
  <si>
    <t>Xanthoria parietina (L.) Th. Fr.</t>
  </si>
  <si>
    <t>Catalog Number</t>
  </si>
  <si>
    <t>Original Name</t>
  </si>
  <si>
    <t>Class - Full Name</t>
  </si>
  <si>
    <t>Order - Full Name</t>
  </si>
  <si>
    <t>Family - Full Name</t>
  </si>
  <si>
    <t>Genus - Full Name</t>
  </si>
  <si>
    <t>Subspecies - Full Name</t>
  </si>
  <si>
    <t>Species - Full Name</t>
  </si>
  <si>
    <t>Species - Author</t>
  </si>
  <si>
    <t>Subspecies - Author</t>
  </si>
  <si>
    <t>Collection Object - Remarks</t>
  </si>
  <si>
    <t>Determiner - First</t>
  </si>
  <si>
    <t>Determiner - Last</t>
  </si>
  <si>
    <t>Determined Date</t>
  </si>
  <si>
    <t>Col Obj Attribute - Sex</t>
  </si>
  <si>
    <t>Locality</t>
  </si>
  <si>
    <t>CH Coordinate X</t>
  </si>
  <si>
    <t>CH Coordinate Y</t>
  </si>
  <si>
    <t>Min Elevation</t>
  </si>
  <si>
    <t>Verbatim Date</t>
  </si>
  <si>
    <t>Start Date</t>
  </si>
  <si>
    <t>Collectors - First</t>
  </si>
  <si>
    <t>Collectors - Last</t>
  </si>
  <si>
    <t>Collecting Information - Project</t>
  </si>
  <si>
    <t>Collecting Information - Method</t>
  </si>
  <si>
    <t>GBIFCH01439264</t>
  </si>
  <si>
    <t>Macrophya duodecimpunctata</t>
  </si>
  <si>
    <t>Insecta</t>
  </si>
  <si>
    <t>Hymenoptera</t>
  </si>
  <si>
    <t>Tenthredinidae</t>
  </si>
  <si>
    <t>Macrophya</t>
  </si>
  <si>
    <t/>
  </si>
  <si>
    <t>duodecimpunctata</t>
  </si>
  <si>
    <t>Nina</t>
  </si>
  <si>
    <t>Perret-Gentil</t>
  </si>
  <si>
    <t>F</t>
  </si>
  <si>
    <t>CH-FR-Murten</t>
  </si>
  <si>
    <t>13.vi.2025</t>
  </si>
  <si>
    <t>48h Biodiversité 2025 MHNF</t>
  </si>
  <si>
    <t>Chasse à vue</t>
  </si>
  <si>
    <t>GBIFCH01439263</t>
  </si>
  <si>
    <t>Macrophya militaris</t>
  </si>
  <si>
    <t>militaris</t>
  </si>
  <si>
    <t>(Klug, 1817)</t>
  </si>
  <si>
    <t>GBIFCH01439260</t>
  </si>
  <si>
    <t>Tenthredo campestris</t>
  </si>
  <si>
    <t>Tenthredo</t>
  </si>
  <si>
    <t>campestris</t>
  </si>
  <si>
    <t>GBIFCH01439272</t>
  </si>
  <si>
    <t>Eutomostethus ephippium ephippium</t>
  </si>
  <si>
    <t>Eutomostethus</t>
  </si>
  <si>
    <t>ephippium</t>
  </si>
  <si>
    <t>(Panzer, 1798)</t>
  </si>
  <si>
    <t>GBIFCH01439259</t>
  </si>
  <si>
    <t>Ametastegia carpini</t>
  </si>
  <si>
    <t>Ametastegia</t>
  </si>
  <si>
    <t>carpini</t>
  </si>
  <si>
    <t>(Hartig, 1837)</t>
  </si>
  <si>
    <t>CH-FR-Muntelier</t>
  </si>
  <si>
    <t>14.vi.2025</t>
  </si>
  <si>
    <t>GBIFCH01439250</t>
  </si>
  <si>
    <t>Taxonus agrorum</t>
  </si>
  <si>
    <t>Taxonus</t>
  </si>
  <si>
    <t>agrorum</t>
  </si>
  <si>
    <t>(Fallén, 1808)</t>
  </si>
  <si>
    <t>GBIFCH01439281</t>
  </si>
  <si>
    <t>Arge gracilicornis</t>
  </si>
  <si>
    <t>Argidae</t>
  </si>
  <si>
    <t>Arge</t>
  </si>
  <si>
    <t>gracilicornis</t>
  </si>
  <si>
    <t>(Klug, 1814)</t>
  </si>
  <si>
    <t>GBIFCH01439258</t>
  </si>
  <si>
    <t>Ibalia jakowlewi</t>
  </si>
  <si>
    <t>Ibaliidae</t>
  </si>
  <si>
    <t>Ibalia</t>
  </si>
  <si>
    <t>jakowlewi</t>
  </si>
  <si>
    <t>Jacobson, 1899</t>
  </si>
  <si>
    <t>Première donnée pour la Suisse ??</t>
  </si>
  <si>
    <t>GBIFCH01439251</t>
  </si>
  <si>
    <t>Lestica clypeata</t>
  </si>
  <si>
    <t>Crabronidae</t>
  </si>
  <si>
    <t>Lestica</t>
  </si>
  <si>
    <t>clypeata</t>
  </si>
  <si>
    <t>(Schreber, 1759)</t>
  </si>
  <si>
    <t>GBIFCH01439257</t>
  </si>
  <si>
    <t>Ectemnius lapidarius</t>
  </si>
  <si>
    <t>Ectemnius</t>
  </si>
  <si>
    <t>lapidarius</t>
  </si>
  <si>
    <t>(Panzer, 1803)</t>
  </si>
  <si>
    <t>GBIFCH01439282</t>
  </si>
  <si>
    <t>Pemphredon cf. lethifer</t>
  </si>
  <si>
    <t>Pemphredon</t>
  </si>
  <si>
    <t>lethifer</t>
  </si>
  <si>
    <t>(Shuckard, 1837)</t>
  </si>
  <si>
    <t>GBIFCH01439245</t>
  </si>
  <si>
    <t>Pemphredon cf. lethifer ??</t>
  </si>
  <si>
    <t>GBIFCH01439244</t>
  </si>
  <si>
    <t>Nysson spinosus</t>
  </si>
  <si>
    <t>Nysson</t>
  </si>
  <si>
    <t>spinosus</t>
  </si>
  <si>
    <t>(J.Forster, 1771)</t>
  </si>
  <si>
    <t>GBIFCH01439252</t>
  </si>
  <si>
    <t>Chrysididae</t>
  </si>
  <si>
    <t>GBIFCH01439247</t>
  </si>
  <si>
    <t>Phygadeuontinae</t>
  </si>
  <si>
    <t>Ichneumonidae</t>
  </si>
  <si>
    <t>obs_id</t>
  </si>
  <si>
    <t>project.bibliographic_citation</t>
  </si>
  <si>
    <t>project.project_name</t>
  </si>
  <si>
    <t>date_end</t>
  </si>
  <si>
    <t>taxon.taxon_name</t>
  </si>
  <si>
    <t>municipality.id</t>
  </si>
  <si>
    <t>municipality.name</t>
  </si>
  <si>
    <t>x</t>
  </si>
  <si>
    <t>y</t>
  </si>
  <si>
    <t>v_observers</t>
  </si>
  <si>
    <t>v_co_canton</t>
  </si>
  <si>
    <t>Société Fribourgeoise de Mycologie</t>
  </si>
  <si>
    <t>48H Biodiversité 2025</t>
  </si>
  <si>
    <t>Stereum hirsutum (Willd.:Fr.) Gray</t>
  </si>
  <si>
    <t>Müller Alain</t>
  </si>
  <si>
    <t>CH-FR</t>
  </si>
  <si>
    <t>Stereum gausapatum (Fr.) Fr.</t>
  </si>
  <si>
    <t>Guignardia aesculi (Peck) V.B. Stewart</t>
  </si>
  <si>
    <t>Bulgaria inquinans (Pers.) Fr.</t>
  </si>
  <si>
    <t>Erysiphe alphitoides (Griffon &amp; Maubl.) U. Braun &amp; S. Takam.</t>
  </si>
  <si>
    <t>Rhytisma acerinum (Pers.ex St.Am.) Fr.</t>
  </si>
  <si>
    <t>Gnomonia leptostyla (Fr.: Fr.) Ces. et De Not.</t>
  </si>
  <si>
    <t>Pluteus diettrichii Bres.</t>
  </si>
  <si>
    <t>Maradan Edgar</t>
  </si>
  <si>
    <t>Septoria cornicola Desm.</t>
  </si>
  <si>
    <t>Puccinia convolvuli Castagne</t>
  </si>
  <si>
    <t>Plasmopara nivea (Unger) J. Schroet.</t>
  </si>
  <si>
    <t>Pluteus cervinus (Schaeff.) P. Kumm.</t>
  </si>
  <si>
    <t>Ramularia ulmariae Cooke</t>
  </si>
  <si>
    <t>Coleroa robertiani (Fr.: Fr.) E. Muell.</t>
  </si>
  <si>
    <t>Daldinia concentrica (Bolt.:Fr.) Ces. et De Not.</t>
  </si>
  <si>
    <t>Fomes fomentarius (L.: Fr.) Fr.</t>
  </si>
  <si>
    <t>Tubaria conspersa (Pers.:Fr.) Fayod</t>
  </si>
  <si>
    <t>Hydropus subalpinus (Hoehn.) Singer</t>
  </si>
  <si>
    <t>Puccinia phragmitis (Schumach.) Koern.</t>
  </si>
  <si>
    <t>Gloeophyllum odoratum (Wulfen: Fr.) Imazeki</t>
  </si>
  <si>
    <t>Phaeohelotium carneum (Fr.) Hengstm.</t>
  </si>
  <si>
    <t>Dougoud René</t>
  </si>
  <si>
    <t>Lachnum controversum (Cooke) Rehm</t>
  </si>
  <si>
    <t>Mollisia hydrophila (P. Karst.) Sacc.</t>
  </si>
  <si>
    <t>Pseudoperonospora humuli (Miyabe et Takah.) G.W. Wilson</t>
  </si>
  <si>
    <t>Scutellinia crinita (Bull.:Fr.) Lambotte</t>
  </si>
  <si>
    <t>Scutellinia trechispora (Berk. et Broome) Lamb.</t>
  </si>
  <si>
    <t>Trametes versicolor (L.: Fr.) Pilat</t>
  </si>
  <si>
    <t>Fomitopsis pinicola (Sowerby: Fr.) P. Karst.</t>
  </si>
  <si>
    <t>Agaricus bitorquis (Quel.) Sacc.</t>
  </si>
  <si>
    <t>GBIF</t>
  </si>
  <si>
    <t>Ordre</t>
  </si>
  <si>
    <t>Auteur</t>
  </si>
  <si>
    <t>Statut de menace</t>
  </si>
  <si>
    <t>Femelles</t>
  </si>
  <si>
    <t>Ouvrières</t>
  </si>
  <si>
    <t>Mâles</t>
  </si>
  <si>
    <t>Larve</t>
  </si>
  <si>
    <t>Cocon ou pupe</t>
  </si>
  <si>
    <t>Nombre d'individus en collection</t>
  </si>
  <si>
    <t>Méthode d'identification</t>
  </si>
  <si>
    <t>Lieu étiquette</t>
  </si>
  <si>
    <t>Environnement</t>
  </si>
  <si>
    <t>Coord X</t>
  </si>
  <si>
    <t>Coord Y</t>
  </si>
  <si>
    <t>Altitude (m)</t>
  </si>
  <si>
    <t>Date étiquette</t>
  </si>
  <si>
    <t>Leg</t>
  </si>
  <si>
    <t>Det</t>
  </si>
  <si>
    <t>Date de det</t>
  </si>
  <si>
    <t>Collection</t>
  </si>
  <si>
    <t>Préparation</t>
  </si>
  <si>
    <t>GBIFCH01436276</t>
  </si>
  <si>
    <t>Vespidae</t>
  </si>
  <si>
    <t>Ancistrocerus</t>
  </si>
  <si>
    <t>nigricornis</t>
  </si>
  <si>
    <t>(Curtis, 1826)</t>
  </si>
  <si>
    <t>déterminé au binoculaire</t>
  </si>
  <si>
    <t>CH-FR Muntlier</t>
  </si>
  <si>
    <t>Forêt</t>
  </si>
  <si>
    <t>Giriens Sophie</t>
  </si>
  <si>
    <t>MHNF</t>
  </si>
  <si>
    <t>dried</t>
  </si>
  <si>
    <t>48h de la biodiversité</t>
  </si>
  <si>
    <t>GBIFCH10000586</t>
  </si>
  <si>
    <t>Andrenidae</t>
  </si>
  <si>
    <t>Andrena</t>
  </si>
  <si>
    <t>afzeliella</t>
  </si>
  <si>
    <t>(Kirby, 1802)</t>
  </si>
  <si>
    <t>CH-FR Morat</t>
  </si>
  <si>
    <t>Morat</t>
  </si>
  <si>
    <t>Friche</t>
  </si>
  <si>
    <t>GBIFCH01436272</t>
  </si>
  <si>
    <t>bicolor</t>
  </si>
  <si>
    <t>Fabricius, 1775</t>
  </si>
  <si>
    <t>Bord de chemin</t>
  </si>
  <si>
    <t>GBIFCH01356285</t>
  </si>
  <si>
    <t>haemorrhoa</t>
  </si>
  <si>
    <t>(Fabricius, 1781)</t>
  </si>
  <si>
    <t>GBIFCH01356279</t>
  </si>
  <si>
    <t>pandellei</t>
  </si>
  <si>
    <t>Pérez, 1895</t>
  </si>
  <si>
    <t>Prairie</t>
  </si>
  <si>
    <t>Campanula rapunculus</t>
  </si>
  <si>
    <t>GBIFCH01356286</t>
  </si>
  <si>
    <t>Megachilidae</t>
  </si>
  <si>
    <t>Anthidiellum</t>
  </si>
  <si>
    <t>strigatum</t>
  </si>
  <si>
    <t>(Panzer, 1805)</t>
  </si>
  <si>
    <t>GBIFCH01356287</t>
  </si>
  <si>
    <t>GBIFCH01356280</t>
  </si>
  <si>
    <t>Apidae</t>
  </si>
  <si>
    <t>Bombus</t>
  </si>
  <si>
    <t>humilis</t>
  </si>
  <si>
    <t>Illiger, 1806</t>
  </si>
  <si>
    <t>GBIFCH013562253</t>
  </si>
  <si>
    <t>lucorum/terrestris</t>
  </si>
  <si>
    <t>GBIFCH01356298</t>
  </si>
  <si>
    <t>pratorum</t>
  </si>
  <si>
    <t>GBIFCH013562255</t>
  </si>
  <si>
    <t>ruderarius</t>
  </si>
  <si>
    <t>(Müller, 1776)</t>
  </si>
  <si>
    <t>GBIFCH01436290</t>
  </si>
  <si>
    <t>ruderatus</t>
  </si>
  <si>
    <t>(Fabricius, 1775)</t>
  </si>
  <si>
    <t>Odonata</t>
  </si>
  <si>
    <t>Aeshnidae</t>
  </si>
  <si>
    <t>Brachytron</t>
  </si>
  <si>
    <t>pratense</t>
  </si>
  <si>
    <t>(O.F. Müller, 1764)</t>
  </si>
  <si>
    <t>déterminé en main</t>
  </si>
  <si>
    <t>Marais</t>
  </si>
  <si>
    <t>GBIFCH01356275</t>
  </si>
  <si>
    <t>Ceratina</t>
  </si>
  <si>
    <t>cucurbitina</t>
  </si>
  <si>
    <t>(Rossi, 1792)</t>
  </si>
  <si>
    <t>GBIFCH01356276</t>
  </si>
  <si>
    <t>cyanea</t>
  </si>
  <si>
    <t>GBIFCH01436273</t>
  </si>
  <si>
    <t>Cerceris</t>
  </si>
  <si>
    <t>rybyensis</t>
  </si>
  <si>
    <t>(Linnaeus, 1771)</t>
  </si>
  <si>
    <t>GBIFCH01356295</t>
  </si>
  <si>
    <t>Chelostoma</t>
  </si>
  <si>
    <t>rapunculi</t>
  </si>
  <si>
    <t>(Lepeletier, 1841)</t>
  </si>
  <si>
    <t>GBIFCH013562257</t>
  </si>
  <si>
    <t>Coelioxys</t>
  </si>
  <si>
    <t>afer</t>
  </si>
  <si>
    <t>Lepeletier, 1841</t>
  </si>
  <si>
    <t>Coenagrionidae</t>
  </si>
  <si>
    <t>Coenagrion</t>
  </si>
  <si>
    <t>scitulum</t>
  </si>
  <si>
    <t>(Rambur, 1842)</t>
  </si>
  <si>
    <t>GBIFCH01356288</t>
  </si>
  <si>
    <t>Colletidae</t>
  </si>
  <si>
    <t>Colletes</t>
  </si>
  <si>
    <t>similis</t>
  </si>
  <si>
    <t>Schenck, 1853</t>
  </si>
  <si>
    <t>Parc</t>
  </si>
  <si>
    <t>GBIFCH01356305</t>
  </si>
  <si>
    <t>fossorius</t>
  </si>
  <si>
    <t>Apiaceae</t>
  </si>
  <si>
    <t>Perret-Gentil Nina</t>
  </si>
  <si>
    <t>GBIFCH01436271</t>
  </si>
  <si>
    <t>Evaniidae</t>
  </si>
  <si>
    <t>Gasteruption</t>
  </si>
  <si>
    <t>GBIFCH01356301</t>
  </si>
  <si>
    <t>Halictidae</t>
  </si>
  <si>
    <t>Halictus</t>
  </si>
  <si>
    <t>simplex agg.</t>
  </si>
  <si>
    <t>GBIFCH01356302</t>
  </si>
  <si>
    <t>GBIFCH01356303</t>
  </si>
  <si>
    <t>subauratus</t>
  </si>
  <si>
    <t>GBIFCH01356299</t>
  </si>
  <si>
    <t>Hoplitis</t>
  </si>
  <si>
    <t>adunca</t>
  </si>
  <si>
    <t>GBIFCH01356300</t>
  </si>
  <si>
    <t>GBIFCH01356296</t>
  </si>
  <si>
    <t>Hylaeus</t>
  </si>
  <si>
    <t>punctatus</t>
  </si>
  <si>
    <t>(Brullé, 1832)</t>
  </si>
  <si>
    <t>Coll. S. Giriens</t>
  </si>
  <si>
    <t>GBIFCH01356277</t>
  </si>
  <si>
    <t>Sphecidae</t>
  </si>
  <si>
    <t>Isodontia</t>
  </si>
  <si>
    <t>mexicana</t>
  </si>
  <si>
    <t>(Saussure, 1867)</t>
  </si>
  <si>
    <t>NEO</t>
  </si>
  <si>
    <t>GBIFCH10000592</t>
  </si>
  <si>
    <t>Lasioglossum</t>
  </si>
  <si>
    <t>morio</t>
  </si>
  <si>
    <t> (Fabricius, 1793)</t>
  </si>
  <si>
    <t>GBIFCH01436299</t>
  </si>
  <si>
    <t>politum</t>
  </si>
  <si>
    <t>(Schenck, 1853)</t>
  </si>
  <si>
    <t>GBIFCH01436300</t>
  </si>
  <si>
    <t>GBIFCH01436301</t>
  </si>
  <si>
    <t>GBIFCH01436302</t>
  </si>
  <si>
    <t>GBIFCH01436303</t>
  </si>
  <si>
    <t>GBIFCH01356297</t>
  </si>
  <si>
    <t>zonulum</t>
  </si>
  <si>
    <t>(Smith, 1848)</t>
  </si>
  <si>
    <t>GBIFCH01356304</t>
  </si>
  <si>
    <t>GBIFCH01356278</t>
  </si>
  <si>
    <t>Melittidae</t>
  </si>
  <si>
    <t>Macropis</t>
  </si>
  <si>
    <t>fulvipes</t>
  </si>
  <si>
    <t>(Fabricius, 1804)</t>
  </si>
  <si>
    <t>GBIFCH013562254</t>
  </si>
  <si>
    <t>Megachile</t>
  </si>
  <si>
    <t>ericetorum</t>
  </si>
  <si>
    <t>(J. Forster, 1771)</t>
  </si>
  <si>
    <t>GBIFCH013562256</t>
  </si>
  <si>
    <t>Osmia</t>
  </si>
  <si>
    <t>bicornis</t>
  </si>
  <si>
    <t>Sesiidae</t>
  </si>
  <si>
    <t>Paranthrene</t>
  </si>
  <si>
    <t>tabaniformis</t>
  </si>
  <si>
    <t>(Rottemburg, 1775)</t>
  </si>
  <si>
    <t>déterminé sur photo</t>
  </si>
  <si>
    <t>inornata</t>
  </si>
  <si>
    <t>Say, 1824</t>
  </si>
  <si>
    <t>GBIFCH01356281</t>
  </si>
  <si>
    <t>Polistes</t>
  </si>
  <si>
    <t>dominula</t>
  </si>
  <si>
    <t>(Christ, 1791)</t>
  </si>
  <si>
    <t>Lisière de forêt</t>
  </si>
  <si>
    <t>GBIFCH01356282</t>
  </si>
  <si>
    <t>GBIFCH01356283</t>
  </si>
  <si>
    <t>nimpha</t>
  </si>
  <si>
    <t>GBIFCH01356284</t>
  </si>
  <si>
    <t>GBIFCH10000596</t>
  </si>
  <si>
    <t>Rhopalum</t>
  </si>
  <si>
    <t>austriacum</t>
  </si>
  <si>
    <t>(Kohl, 1899)</t>
  </si>
  <si>
    <t>GBIFCH01436297</t>
  </si>
  <si>
    <t>Sapygina</t>
  </si>
  <si>
    <t>decemguttata</t>
  </si>
  <si>
    <t>(Jurine, 1807)</t>
  </si>
  <si>
    <t>Espèces</t>
  </si>
  <si>
    <t>Nb maximal d'individus rencontrés</t>
  </si>
  <si>
    <t>Alouette des champs</t>
  </si>
  <si>
    <t>Bergeronnette grise</t>
  </si>
  <si>
    <t>Bergeronnette printanière</t>
  </si>
  <si>
    <t>Blongios nain</t>
  </si>
  <si>
    <t>Buse variable</t>
  </si>
  <si>
    <t>Canard colvert</t>
  </si>
  <si>
    <t>Chardonneret élégant</t>
  </si>
  <si>
    <t>Choucas des tours</t>
  </si>
  <si>
    <t>Cigogne blanche</t>
  </si>
  <si>
    <t>Corbeau freux</t>
  </si>
  <si>
    <t>Corneille noire</t>
  </si>
  <si>
    <t>Coucou gris</t>
  </si>
  <si>
    <t>Cygne tuberculé</t>
  </si>
  <si>
    <t>Étourneau sansonnet</t>
  </si>
  <si>
    <t>Faucon crécerelle</t>
  </si>
  <si>
    <t>Fauvette à tête noire</t>
  </si>
  <si>
    <t>Foulque macroule</t>
  </si>
  <si>
    <t>Gallinule poule-d'eau</t>
  </si>
  <si>
    <t>Gobemouche gris</t>
  </si>
  <si>
    <t>Goéland leucophée</t>
  </si>
  <si>
    <t>Grand Corbeau</t>
  </si>
  <si>
    <t>Grand Cormoran</t>
  </si>
  <si>
    <t>Grèbe huppé</t>
  </si>
  <si>
    <t>Grimpereau des bois</t>
  </si>
  <si>
    <t>Grimpereau des jardins</t>
  </si>
  <si>
    <t>Grive musicienne</t>
  </si>
  <si>
    <t>Grosbec casse-noyaux</t>
  </si>
  <si>
    <t>Héron cendré</t>
  </si>
  <si>
    <t>Hirondelle de fenêtre</t>
  </si>
  <si>
    <t>Hirondelle de rivage</t>
  </si>
  <si>
    <t>Hirondelle rustique</t>
  </si>
  <si>
    <t>Locustelle luscinioïde</t>
  </si>
  <si>
    <t>Loriot d'Europe</t>
  </si>
  <si>
    <t>Martinet noir</t>
  </si>
  <si>
    <t>Merle noir</t>
  </si>
  <si>
    <t>Mésange à longue queue</t>
  </si>
  <si>
    <t>Mésange bleue</t>
  </si>
  <si>
    <t>Mésange charbonnière</t>
  </si>
  <si>
    <t>Mésange nonnette</t>
  </si>
  <si>
    <t>Milan noir</t>
  </si>
  <si>
    <t>Milan royal</t>
  </si>
  <si>
    <t>Moineau domestique</t>
  </si>
  <si>
    <t>Mouette rieuse</t>
  </si>
  <si>
    <t>Nette rousse</t>
  </si>
  <si>
    <t>Pic épeiche</t>
  </si>
  <si>
    <t>Pic noir</t>
  </si>
  <si>
    <t>Pie bavarde</t>
  </si>
  <si>
    <t>Pie-grièche écorcheur</t>
  </si>
  <si>
    <t>Pigeon ramier</t>
  </si>
  <si>
    <t>Pinson des arbres</t>
  </si>
  <si>
    <t>Pouillot véloce</t>
  </si>
  <si>
    <t>Roitelet à triple bandeau</t>
  </si>
  <si>
    <t>Roitelet huppé</t>
  </si>
  <si>
    <t>Rougegorge familier</t>
  </si>
  <si>
    <t>Rougequeue noir</t>
  </si>
  <si>
    <t>Rousserolle effarvatte</t>
  </si>
  <si>
    <t>Rousserolle verderolle</t>
  </si>
  <si>
    <t>Serin cini</t>
  </si>
  <si>
    <t>Sittelle torchepot</t>
  </si>
  <si>
    <t>Sterne pierregarin</t>
  </si>
  <si>
    <t>Tourterelle turque</t>
  </si>
  <si>
    <t>Troglodyte mignon</t>
  </si>
  <si>
    <t>Verdier d'Europe</t>
  </si>
  <si>
    <t>Numéro / ID</t>
  </si>
  <si>
    <t>Individus  vivants</t>
  </si>
  <si>
    <t>Coquilles vides</t>
  </si>
  <si>
    <t>TDNB</t>
  </si>
  <si>
    <r>
      <t xml:space="preserve">QD </t>
    </r>
    <r>
      <rPr>
        <sz val="11"/>
        <color rgb="FF000000"/>
        <rFont val="Calibri"/>
        <family val="2"/>
      </rPr>
      <t>(qualité de détermination)</t>
    </r>
  </si>
  <si>
    <t>DETE</t>
  </si>
  <si>
    <t>Numéro de la station</t>
  </si>
  <si>
    <t>Précision des coordonnées (m)</t>
  </si>
  <si>
    <t>Surface (m2)</t>
  </si>
  <si>
    <t xml:space="preserve">Typologie </t>
  </si>
  <si>
    <t xml:space="preserve">Environnement </t>
  </si>
  <si>
    <t xml:space="preserve">Structure </t>
  </si>
  <si>
    <t xml:space="preserve">Contact </t>
  </si>
  <si>
    <t>Inclusion</t>
  </si>
  <si>
    <r>
      <t xml:space="preserve">Déterminateur </t>
    </r>
    <r>
      <rPr>
        <sz val="11"/>
        <rFont val="Calibri"/>
        <family val="2"/>
      </rPr>
      <t>(si autre que l'observateur)</t>
    </r>
  </si>
  <si>
    <t xml:space="preserve">Collection </t>
  </si>
  <si>
    <t>Cepaea nemoralis</t>
  </si>
  <si>
    <t>V</t>
  </si>
  <si>
    <t>C</t>
  </si>
  <si>
    <t>CVUE</t>
  </si>
  <si>
    <t>Sophie Marti</t>
  </si>
  <si>
    <t xml:space="preserve">Fruticicola fruticum </t>
  </si>
  <si>
    <t>Monachoides incarnatus</t>
  </si>
  <si>
    <t>GBIFCH01438341</t>
  </si>
  <si>
    <t>Sphyradium doliolum</t>
  </si>
  <si>
    <t>Discus rotundatus</t>
  </si>
  <si>
    <t>Cochlodina laminata</t>
  </si>
  <si>
    <t>Helix pomatia</t>
  </si>
  <si>
    <t>Cochlicopa lubrica</t>
  </si>
  <si>
    <t>Helicodonta obvoluta</t>
  </si>
  <si>
    <t>GBIFCH01438343</t>
  </si>
  <si>
    <t>PSUB</t>
  </si>
  <si>
    <t>GBIFCH01438344</t>
  </si>
  <si>
    <t>GBIFCH01438345</t>
  </si>
  <si>
    <t>Trochulus sp.</t>
  </si>
  <si>
    <t>GBIFCH01438346</t>
  </si>
  <si>
    <t>GBIFCH01438347</t>
  </si>
  <si>
    <t>GBIFCH01438348</t>
  </si>
  <si>
    <t>Merdigera obscura</t>
  </si>
  <si>
    <t>GBIFCH01438349</t>
  </si>
  <si>
    <t>GBIFCH01438350</t>
  </si>
  <si>
    <t>Carychium minimum</t>
  </si>
  <si>
    <t>GBIFCH01438351</t>
  </si>
  <si>
    <t>Carychium tridentatum</t>
  </si>
  <si>
    <t>GBIFCH01438352</t>
  </si>
  <si>
    <t>Clausilia cruciata</t>
  </si>
  <si>
    <t>4 pour le MHNF</t>
  </si>
  <si>
    <t>GBIFCH01438353</t>
  </si>
  <si>
    <t>Vitrea crystallina</t>
  </si>
  <si>
    <t>GBIFCH01438354</t>
  </si>
  <si>
    <t>Aegopinella pura</t>
  </si>
  <si>
    <t>GBIFCH01438355</t>
  </si>
  <si>
    <t>Aegopinella nitens</t>
  </si>
  <si>
    <t>Hygromia cinctella</t>
  </si>
  <si>
    <t>Succinea putris</t>
  </si>
  <si>
    <t>Zonitoides nitidus</t>
  </si>
  <si>
    <t>Haitia acuta</t>
  </si>
  <si>
    <t>GBIFCH01438342</t>
  </si>
  <si>
    <t>Stagnicola corvus</t>
  </si>
  <si>
    <t>MHNF, en alcool</t>
  </si>
  <si>
    <t>espèce</t>
  </si>
  <si>
    <t>adu</t>
  </si>
  <si>
    <t>mal</t>
  </si>
  <si>
    <t>fem</t>
  </si>
  <si>
    <t>larve</t>
  </si>
  <si>
    <t>localité</t>
  </si>
  <si>
    <t>coordonnées x</t>
  </si>
  <si>
    <t>coordonnées y</t>
  </si>
  <si>
    <t>jour</t>
  </si>
  <si>
    <t>mois</t>
  </si>
  <si>
    <t>année</t>
  </si>
  <si>
    <t>altitude</t>
  </si>
  <si>
    <t>observateur</t>
  </si>
  <si>
    <t>determinateur</t>
  </si>
  <si>
    <t>ordre</t>
  </si>
  <si>
    <t>col</t>
  </si>
  <si>
    <t>cod_barre</t>
  </si>
  <si>
    <t>verificateur</t>
  </si>
  <si>
    <t>Teuchestes fossor</t>
  </si>
  <si>
    <t>Birkenhof, Muntelier, FR</t>
  </si>
  <si>
    <t>430m</t>
  </si>
  <si>
    <t>Vivien Cosandey</t>
  </si>
  <si>
    <t>Coléoptère</t>
  </si>
  <si>
    <t>bouse vache</t>
  </si>
  <si>
    <t>GBIFCH01647420</t>
  </si>
  <si>
    <t>Löwenberg, Morat, FR</t>
  </si>
  <si>
    <t>445m</t>
  </si>
  <si>
    <t>GBIFCH01647421</t>
  </si>
  <si>
    <t>Onthophagus medius</t>
  </si>
  <si>
    <t>GBIFCH01647422</t>
  </si>
  <si>
    <t>GBIFCH01647423</t>
  </si>
  <si>
    <t>GBIFCH01647424</t>
  </si>
  <si>
    <t>Onthophagus taurus</t>
  </si>
  <si>
    <t>GBIFCH01647425</t>
  </si>
  <si>
    <t>GBIFCH01647426</t>
  </si>
  <si>
    <t>GBIFCH01647427</t>
  </si>
  <si>
    <t>GBIFCH01647428</t>
  </si>
  <si>
    <t>Onthophagus illyricus</t>
  </si>
  <si>
    <t>GBIFCH01647429</t>
  </si>
  <si>
    <t>GBIFCH01647430</t>
  </si>
  <si>
    <t>Onthophagus ovatus</t>
  </si>
  <si>
    <t>GBIFCH01647431</t>
  </si>
  <si>
    <t>Euoniticellus fulvus</t>
  </si>
  <si>
    <t>GBIFCH01647432</t>
  </si>
  <si>
    <t>GBIFCH01647433</t>
  </si>
  <si>
    <t>Colobopterus erraticus</t>
  </si>
  <si>
    <t>GBIFCH01647434</t>
  </si>
  <si>
    <t>GBIFCH01647435</t>
  </si>
  <si>
    <t>Aphodius fimetarius aggr.</t>
  </si>
  <si>
    <t>GBIFCH01647436</t>
  </si>
  <si>
    <t>GBIFCH01647437</t>
  </si>
  <si>
    <t>GBIFCH01647438</t>
  </si>
  <si>
    <t>Nialus varians</t>
  </si>
  <si>
    <t>GBIFCH01647439</t>
  </si>
  <si>
    <t>Calamosternus granarius</t>
  </si>
  <si>
    <t>GBIFCH01647440</t>
  </si>
  <si>
    <t>Otophorus haemorrhoidalis</t>
  </si>
  <si>
    <t>GBIFCH01647441</t>
  </si>
  <si>
    <t>GBIFCH01647442</t>
  </si>
  <si>
    <t>GBIFCH01647443</t>
  </si>
  <si>
    <t>GBIFCH01647444</t>
  </si>
  <si>
    <t>Bodilopsis rufa</t>
  </si>
  <si>
    <t>GBIFCH01647445</t>
  </si>
  <si>
    <t>Chablais, Morat, FR</t>
  </si>
  <si>
    <t>GBIFCH01647446</t>
  </si>
  <si>
    <t>GBIFCH01647447</t>
  </si>
  <si>
    <t>GBIFCH01647448</t>
  </si>
  <si>
    <t>GBIFCH01647449</t>
  </si>
  <si>
    <t>Agrilinus ater</t>
  </si>
  <si>
    <t>bouse vache; disséqué</t>
  </si>
  <si>
    <t>GBIFCH01647450</t>
  </si>
  <si>
    <t>Volinus sticticus</t>
  </si>
  <si>
    <t>GBIFCH01647451</t>
  </si>
  <si>
    <t>Megarthrus prosseni</t>
  </si>
  <si>
    <t>GBIFCH01647452</t>
  </si>
  <si>
    <t>Giulio Cuccodoro</t>
  </si>
  <si>
    <t>Sphaeridium lunatum</t>
  </si>
  <si>
    <t>GBIFCH01647453</t>
  </si>
  <si>
    <t>Sphaeridium scarabaeoides</t>
  </si>
  <si>
    <t>GBIFCH01647454</t>
  </si>
  <si>
    <t>GBIFCH01647455</t>
  </si>
  <si>
    <t>GBIFCH01647456</t>
  </si>
  <si>
    <t>Ontholestes murinus</t>
  </si>
  <si>
    <t>Oiceoptoma thoracicum</t>
  </si>
  <si>
    <t>Camping, Muntelier, FR</t>
  </si>
  <si>
    <t>Ilyocoris cimicoides</t>
  </si>
  <si>
    <t>Hétéroptère</t>
  </si>
  <si>
    <t>Ranatra linearis</t>
  </si>
  <si>
    <t>Eledona gricola</t>
  </si>
  <si>
    <t>Diaperis boleti</t>
  </si>
  <si>
    <t>Nepa cinerea</t>
  </si>
  <si>
    <t>Chablais, Muntelier, FR</t>
  </si>
  <si>
    <t>Aquarius paludosum</t>
  </si>
  <si>
    <t>lac de Morat, Muntelier, FR</t>
  </si>
  <si>
    <t>GBIFCH01647457</t>
  </si>
  <si>
    <t>GBIFCH01647458</t>
  </si>
  <si>
    <t>Sphaeridium bipustulatum</t>
  </si>
  <si>
    <t>GBIFCH01647459</t>
  </si>
  <si>
    <t>GBIFCH01647460</t>
  </si>
  <si>
    <t>GBIFCH01647461</t>
  </si>
  <si>
    <t>GBIFCH01647462</t>
  </si>
  <si>
    <t>GBIFCH01647463</t>
  </si>
  <si>
    <t>GBIFCH01647464</t>
  </si>
  <si>
    <t>GBIFCH01647465</t>
  </si>
  <si>
    <t>GBIFCH01647466</t>
  </si>
  <si>
    <t>GBIFCH01647467</t>
  </si>
  <si>
    <t>Cercyon castaneipennis</t>
  </si>
  <si>
    <t>GBIFCH01647468</t>
  </si>
  <si>
    <t>GBIFCH01647469</t>
  </si>
  <si>
    <t>GBIFCH01647470</t>
  </si>
  <si>
    <t>GBIFCH01647471</t>
  </si>
  <si>
    <t>Cercyon obsoletus</t>
  </si>
  <si>
    <t>GBIFCH01647472</t>
  </si>
  <si>
    <t>GBIFCH01647473</t>
  </si>
  <si>
    <t>GBIFCH01647474</t>
  </si>
  <si>
    <t>GBIFCH01647475</t>
  </si>
  <si>
    <t>GBIFCH01647476</t>
  </si>
  <si>
    <t>Cercyon melanocephalus</t>
  </si>
  <si>
    <t>GBIFCH01647477</t>
  </si>
  <si>
    <t>GBIFCH01647478</t>
  </si>
  <si>
    <t>GBIFCH01647479</t>
  </si>
  <si>
    <t>Cercyon impressus</t>
  </si>
  <si>
    <t>GBIFCH01647480</t>
  </si>
  <si>
    <t>Cercyon lateralis</t>
  </si>
  <si>
    <t>GBIFCH01647481</t>
  </si>
  <si>
    <t>GBIFCH01647482</t>
  </si>
  <si>
    <t>Cercyon haemorrhoidalis</t>
  </si>
  <si>
    <t>GBIFCH01647483</t>
  </si>
  <si>
    <t>GBIFCH01647484</t>
  </si>
  <si>
    <t>GBIFCH01647485</t>
  </si>
  <si>
    <t>Cercyon pygmaeus</t>
  </si>
  <si>
    <t>GBIFCH01647486</t>
  </si>
  <si>
    <t>GBIFCH01647487</t>
  </si>
  <si>
    <t>GBIFCH01647488</t>
  </si>
  <si>
    <t>Cryptopleurum crenatum</t>
  </si>
  <si>
    <t>GBIFCH01647489</t>
  </si>
  <si>
    <t>GBIFCH01647490</t>
  </si>
  <si>
    <t>GBIFCH01647491</t>
  </si>
  <si>
    <t>GBIFCH01647492</t>
  </si>
  <si>
    <t>GBIFCH01647493</t>
  </si>
  <si>
    <t>GBIFCH01647494</t>
  </si>
  <si>
    <t>Cryptopleurum minutum</t>
  </si>
  <si>
    <t>GBIFCH01647495</t>
  </si>
  <si>
    <t>GBIFCH01647496</t>
  </si>
  <si>
    <t>GBIFCH01647497</t>
  </si>
  <si>
    <t>GBIFCH01647498</t>
  </si>
  <si>
    <t>Cryptopleurum subtile</t>
  </si>
  <si>
    <t>GBIFCH01647499</t>
  </si>
  <si>
    <t>Platystethus arenarius</t>
  </si>
  <si>
    <t>GBIFCH01647500</t>
  </si>
  <si>
    <t>Oxytelus piceus</t>
  </si>
  <si>
    <t>GBIFCH01647501</t>
  </si>
  <si>
    <t>GBIFCH01647502</t>
  </si>
  <si>
    <t>GBIFCH01647503</t>
  </si>
  <si>
    <t>Anotylus sculpturatus</t>
  </si>
  <si>
    <t>GBIFCH01647504</t>
  </si>
  <si>
    <t>Alti Bibere, Morat, FR</t>
  </si>
  <si>
    <t>crotte carnivore; disséqué</t>
  </si>
  <si>
    <t>GBIFCH01647505</t>
  </si>
  <si>
    <t>Anotylus tetracarinatus</t>
  </si>
  <si>
    <t>GBIFCH01647506</t>
  </si>
  <si>
    <t>GBIFCH01647507</t>
  </si>
  <si>
    <t>GBIFCH01647508</t>
  </si>
  <si>
    <t>GBIFCH01647509</t>
  </si>
  <si>
    <t>GBIFCH01647510</t>
  </si>
  <si>
    <t>GBIFCH01647511</t>
  </si>
  <si>
    <t>GBIFCH01647512</t>
  </si>
  <si>
    <t>Philonthus coprophilus</t>
  </si>
  <si>
    <t>GBIFCH01647513</t>
  </si>
  <si>
    <t>GBIFCH01647514</t>
  </si>
  <si>
    <t>Philonthus tenuicornis</t>
  </si>
  <si>
    <t>GBIFCH01647515</t>
  </si>
  <si>
    <t>Philonthus intermedius</t>
  </si>
  <si>
    <t>GBIFCH01647516</t>
  </si>
  <si>
    <t>GBIFCH01647517</t>
  </si>
  <si>
    <t>GBIFCH01647518</t>
  </si>
  <si>
    <t>GBIFCH01647519</t>
  </si>
  <si>
    <t>Philonthus alpinus</t>
  </si>
  <si>
    <t>GBIFCH01647520</t>
  </si>
  <si>
    <t>Philonthus sanguinolentus</t>
  </si>
  <si>
    <t>GBIFCH01647521</t>
  </si>
  <si>
    <t>Platambus maculatus</t>
  </si>
  <si>
    <t>Chablais, ruisselet sud, près stand, Muntelier, FR</t>
  </si>
  <si>
    <t>GBIFCH01647522</t>
  </si>
  <si>
    <t>Agabus didymus</t>
  </si>
  <si>
    <t>GBIFCH01647523</t>
  </si>
  <si>
    <t>GBIFCH01647524</t>
  </si>
  <si>
    <t>GBIFCH01647525</t>
  </si>
  <si>
    <t>Ilybius fuliginosus</t>
  </si>
  <si>
    <t>GBIFCH01647526</t>
  </si>
  <si>
    <t>Acilius sulcatus</t>
  </si>
  <si>
    <t>GBIFCH01647527</t>
  </si>
  <si>
    <t>Acilius canaliculatus</t>
  </si>
  <si>
    <t>GBIFCH01647528</t>
  </si>
  <si>
    <t>GBIFCH01647529</t>
  </si>
  <si>
    <t>Hydaticus seminiger</t>
  </si>
  <si>
    <t>GBIFCH01647530</t>
  </si>
  <si>
    <t>Ilybius ater</t>
  </si>
  <si>
    <t>disséqué</t>
  </si>
  <si>
    <t>GBIFCH01647531</t>
  </si>
  <si>
    <t>Ilybius quadriguttatus</t>
  </si>
  <si>
    <t>GBIFCH01647532</t>
  </si>
  <si>
    <t>GBIFCH01647533</t>
  </si>
  <si>
    <t>GBIFCH01647534</t>
  </si>
  <si>
    <t>Ilybius chalconatus</t>
  </si>
  <si>
    <t>Chablais, gouille forestière, Morat, FR</t>
  </si>
  <si>
    <t>GBIFCH01647535</t>
  </si>
  <si>
    <t>Chablais, forêt, Morat, FR</t>
  </si>
  <si>
    <t>GBIFCH01647536</t>
  </si>
  <si>
    <t>Agabus paludosus</t>
  </si>
  <si>
    <t>GBIFCH01647537</t>
  </si>
  <si>
    <t>Agabus bipustulatus</t>
  </si>
  <si>
    <t>GBIFCH01647538</t>
  </si>
  <si>
    <t>GBIFCH01647539</t>
  </si>
  <si>
    <t>GBIFCH01647540</t>
  </si>
  <si>
    <t>Hydrochara caraboides</t>
  </si>
  <si>
    <t>GBIFCH01647541</t>
  </si>
  <si>
    <t>GBIFCH01647542</t>
  </si>
  <si>
    <t>Laccophilus minutus</t>
  </si>
  <si>
    <t>GBIFCH01647543</t>
  </si>
  <si>
    <t>GBIFCH01647544</t>
  </si>
  <si>
    <t>Laccophilus hyalinus</t>
  </si>
  <si>
    <t>GBIFCH01647545</t>
  </si>
  <si>
    <t>Liopterus haemorrhoidalis</t>
  </si>
  <si>
    <t>GBIFCH01647546</t>
  </si>
  <si>
    <t>Graptodytes bilineatus</t>
  </si>
  <si>
    <t>GBIFCH01647547</t>
  </si>
  <si>
    <t>GBIFCH01647548</t>
  </si>
  <si>
    <t>GBIFCH01647549</t>
  </si>
  <si>
    <t>Graptodytes granularis</t>
  </si>
  <si>
    <t>GBIFCH01647550</t>
  </si>
  <si>
    <t>Hygrotus decoratus</t>
  </si>
  <si>
    <t>GBIFCH01647551</t>
  </si>
  <si>
    <t>Hygrotus impressopunctatus</t>
  </si>
  <si>
    <t>GBIFCH01647552</t>
  </si>
  <si>
    <t>Hydroporus palustris</t>
  </si>
  <si>
    <t>GBIFCH01647553</t>
  </si>
  <si>
    <t>GBIFCH01647554</t>
  </si>
  <si>
    <t>Hydroporus incognitus</t>
  </si>
  <si>
    <t>GBIFCH01647555</t>
  </si>
  <si>
    <t>GBIFCH01647556</t>
  </si>
  <si>
    <t>Hydroporus planus</t>
  </si>
  <si>
    <t>GBIFCH01647557</t>
  </si>
  <si>
    <t>GBIFCH01647558</t>
  </si>
  <si>
    <t>GBIFCH01647559</t>
  </si>
  <si>
    <t>Hydroporus memnonius</t>
  </si>
  <si>
    <t>GBIFCH01647560</t>
  </si>
  <si>
    <t>GBIFCH01647561</t>
  </si>
  <si>
    <t>Hydroporus angustatus</t>
  </si>
  <si>
    <t>GBIFCH01647562</t>
  </si>
  <si>
    <t>Hydroporus nigrita</t>
  </si>
  <si>
    <t>GBIFCH01647563</t>
  </si>
  <si>
    <t>Hydroporus tristis</t>
  </si>
  <si>
    <t>GBIFCH01647564</t>
  </si>
  <si>
    <t>GBIFCH01647565</t>
  </si>
  <si>
    <t>GBIFCH01647566</t>
  </si>
  <si>
    <t>GBIFCH01647567</t>
  </si>
  <si>
    <t>Hydroporus melanarius</t>
  </si>
  <si>
    <t>GBIFCH01647568</t>
  </si>
  <si>
    <t>Gyrinus substriatum</t>
  </si>
  <si>
    <t>GBIFCH01647569</t>
  </si>
  <si>
    <t>GBIFCH01647570</t>
  </si>
  <si>
    <t>GBIFCH01647571</t>
  </si>
  <si>
    <t>GBIFCH01647572</t>
  </si>
  <si>
    <t>GBIFCH01647573</t>
  </si>
  <si>
    <t>Peltodytes caesus</t>
  </si>
  <si>
    <t>GBIFCH01647574</t>
  </si>
  <si>
    <t>Haliplus flavicollis</t>
  </si>
  <si>
    <t>Muntelier, roselière, FR</t>
  </si>
  <si>
    <t>GBIFCH01647575</t>
  </si>
  <si>
    <t>Noterus clavicornis</t>
  </si>
  <si>
    <t>GBIFCH01647576</t>
  </si>
  <si>
    <t>Helophorus obscurus</t>
  </si>
  <si>
    <t>GBIFCH01647577</t>
  </si>
  <si>
    <t>Contacyphon pubescens</t>
  </si>
  <si>
    <t>GBIFCH01647578</t>
  </si>
  <si>
    <t>Contacyphon ochraceus</t>
  </si>
  <si>
    <t>GBIFCH01647579</t>
  </si>
  <si>
    <t>Contacyphon padi</t>
  </si>
  <si>
    <t>GBIFCH01647580</t>
  </si>
  <si>
    <t>Contacyphon coarctatus</t>
  </si>
  <si>
    <t>GBIFCH01647581</t>
  </si>
  <si>
    <t>GBIFCH01647582</t>
  </si>
  <si>
    <t>Contacyphon palustris</t>
  </si>
  <si>
    <t>GBIFCH01647583</t>
  </si>
  <si>
    <t>Anacaena globulus</t>
  </si>
  <si>
    <t>GBIFCH01647584</t>
  </si>
  <si>
    <t>Anacaena limbata</t>
  </si>
  <si>
    <t>GBIFCH01647585</t>
  </si>
  <si>
    <t>GBIFCH01647586</t>
  </si>
  <si>
    <t>GBIFCH01647587</t>
  </si>
  <si>
    <t>Anacaena lutescens</t>
  </si>
  <si>
    <t>GBIFCH01647588</t>
  </si>
  <si>
    <t>GBIFCH01647589</t>
  </si>
  <si>
    <t>Cercyon sternalis</t>
  </si>
  <si>
    <t>GBIFCH01647590</t>
  </si>
  <si>
    <t>Cercyon ustulatus</t>
  </si>
  <si>
    <t>GBIFCH01647591</t>
  </si>
  <si>
    <t>Coelostoma orbiculare</t>
  </si>
  <si>
    <t>GBIFCH01647592</t>
  </si>
  <si>
    <t>Enochrus testaceus</t>
  </si>
  <si>
    <t>GBIFCH01647593</t>
  </si>
  <si>
    <t>Enochrus quadripunctatus</t>
  </si>
  <si>
    <t>GBIFCH01647594</t>
  </si>
  <si>
    <t>Enochrus nigritus</t>
  </si>
  <si>
    <t>GBIFCH01647595</t>
  </si>
  <si>
    <t>GBIFCH01647596</t>
  </si>
  <si>
    <t>GBIFCH01647597</t>
  </si>
  <si>
    <t>Helochares lividus</t>
  </si>
  <si>
    <t>GBIFCH01647598</t>
  </si>
  <si>
    <t>Helochares obscurus</t>
  </si>
  <si>
    <t>GBIFCH01647599</t>
  </si>
  <si>
    <t>GBIFCH01647600</t>
  </si>
  <si>
    <t>GBIFCH01647601</t>
  </si>
  <si>
    <t>Hydrobius fuscipes</t>
  </si>
  <si>
    <t>GBIFCH01647602</t>
  </si>
  <si>
    <t>GBIFCH01647603</t>
  </si>
  <si>
    <t>GBIFCH01647604</t>
  </si>
  <si>
    <t>Laccobius bipunctatus</t>
  </si>
  <si>
    <t>GBIFCH01647605</t>
  </si>
  <si>
    <t>GBIFCH01647606</t>
  </si>
  <si>
    <t>Dryops luridus</t>
  </si>
  <si>
    <t>GBIFCH01647607</t>
  </si>
  <si>
    <t>Dryops auriculatus</t>
  </si>
  <si>
    <t>GBIFCH01647608</t>
  </si>
  <si>
    <t>GBIFCH01647609</t>
  </si>
  <si>
    <t>Heterocerus fusculus</t>
  </si>
  <si>
    <t>GBIFCH01647610</t>
  </si>
  <si>
    <t>GBIFCH01647611</t>
  </si>
  <si>
    <t>Pelochares versicolor</t>
  </si>
  <si>
    <t>GBIFCH01647612</t>
  </si>
  <si>
    <t>Hydraena britteni</t>
  </si>
  <si>
    <t>GBIFCH01647613</t>
  </si>
  <si>
    <t>Ochthebius minimus</t>
  </si>
  <si>
    <t>GBIFCH01647614</t>
  </si>
  <si>
    <t>Hydraena riparia</t>
  </si>
  <si>
    <t>GBIFCH01647615</t>
  </si>
  <si>
    <t>Donacia clavipes</t>
  </si>
  <si>
    <t>GBIFCH01647616</t>
  </si>
  <si>
    <t>Elaphrus cupreus</t>
  </si>
  <si>
    <t>GBIFCH01647617</t>
  </si>
  <si>
    <t>GBIFCH01647618</t>
  </si>
  <si>
    <t>Phosphaenus hemipterus</t>
  </si>
  <si>
    <t>GBIFCH01647619</t>
  </si>
  <si>
    <t>Notonecta glauca</t>
  </si>
  <si>
    <t>GBIFCH01647620</t>
  </si>
  <si>
    <t>Hydrometra stragnorum</t>
  </si>
  <si>
    <t>GBIFCH01647621</t>
  </si>
  <si>
    <t>GBIFCH01647622</t>
  </si>
  <si>
    <t>GBIFCH01647623</t>
  </si>
  <si>
    <t>GBIFCH01647624</t>
  </si>
  <si>
    <t>GBIFCH01647625</t>
  </si>
  <si>
    <t>GBIFCH01647626</t>
  </si>
  <si>
    <t>GBIFCH01647627</t>
  </si>
  <si>
    <t>GBIFCH01647628</t>
  </si>
  <si>
    <t>Gerris thoracicus</t>
  </si>
  <si>
    <t>GBIFCH01647629</t>
  </si>
  <si>
    <t>Gerris argentatus</t>
  </si>
  <si>
    <t>GBIFCH01647630</t>
  </si>
  <si>
    <t>Gerris asper</t>
  </si>
  <si>
    <t>GBIFCH01647631</t>
  </si>
  <si>
    <t>GBIFCH01647632</t>
  </si>
  <si>
    <t>GBIFCH01647633</t>
  </si>
  <si>
    <t>GBIFCH01647634</t>
  </si>
  <si>
    <t>Plea cryptica</t>
  </si>
  <si>
    <t>GBIFCH01647635</t>
  </si>
  <si>
    <t>GBIFCH01647636</t>
  </si>
  <si>
    <t>GBIFCH01647637</t>
  </si>
  <si>
    <t>Velia caprai</t>
  </si>
  <si>
    <t>GBIFCH01647638</t>
  </si>
  <si>
    <t>GBIFCH01647639</t>
  </si>
  <si>
    <t>Hesperocorixa sahlbergi</t>
  </si>
  <si>
    <t>GBIFCH01647640</t>
  </si>
  <si>
    <t>Callicorixa praeusta</t>
  </si>
  <si>
    <t>GBIFCH01647641</t>
  </si>
  <si>
    <t>Sigara striata</t>
  </si>
  <si>
    <t>GBIFCH01647642</t>
  </si>
  <si>
    <t>Chartoscirta cincta</t>
  </si>
  <si>
    <t>GBIFCH01647643</t>
  </si>
  <si>
    <t>GBIFCH01647644</t>
  </si>
  <si>
    <t>GBIFCH01647645</t>
  </si>
  <si>
    <t>GBIFCH01647646</t>
  </si>
  <si>
    <t>Saldula saltatoria</t>
  </si>
  <si>
    <t>GBIFCH01647647</t>
  </si>
  <si>
    <t>GBIFCH01647648</t>
  </si>
  <si>
    <t>GBIFCH01647649</t>
  </si>
  <si>
    <t>Platydracus chalcocephalus</t>
  </si>
  <si>
    <t>GBIFCH01647650</t>
  </si>
  <si>
    <t>Paederus littoralis</t>
  </si>
  <si>
    <t>GBIFCH01647670</t>
  </si>
  <si>
    <t>GBIFCH01647671</t>
  </si>
  <si>
    <t>Ochthebius bicolon/crenulatus</t>
  </si>
  <si>
    <t>GBIFCH01647672</t>
  </si>
  <si>
    <t>Genre, espèce</t>
  </si>
  <si>
    <t>Araneae</t>
  </si>
  <si>
    <t>Agelena labyrinthica</t>
  </si>
  <si>
    <t>Eratigena cf. atrica</t>
  </si>
  <si>
    <t>Tegenaria silvestris</t>
  </si>
  <si>
    <t>Araniella cucurbitina</t>
  </si>
  <si>
    <t>Argiope bruennichi</t>
  </si>
  <si>
    <t>Hypsosinga heri*</t>
  </si>
  <si>
    <t>Hypsosinga sanguinea</t>
  </si>
  <si>
    <t>Larinioides cornutus</t>
  </si>
  <si>
    <t>Larinioides sclopetarius</t>
  </si>
  <si>
    <t xml:space="preserve">Neoscona adianta </t>
  </si>
  <si>
    <t>Nuctenea umbratica</t>
  </si>
  <si>
    <t>Singa hamata</t>
  </si>
  <si>
    <t>Clubiona lutescens</t>
  </si>
  <si>
    <t>Brigittea civica</t>
  </si>
  <si>
    <t>Harpactea hombergi</t>
  </si>
  <si>
    <t>Micaria sp.</t>
  </si>
  <si>
    <t>Trachyzelotes pedestris</t>
  </si>
  <si>
    <t>Gongylidium rufipes</t>
  </si>
  <si>
    <t>Linyphia triangularis</t>
  </si>
  <si>
    <t>Neriene montana</t>
  </si>
  <si>
    <t>Pardosa amentata</t>
  </si>
  <si>
    <t>Pardosa cf. lugubris</t>
  </si>
  <si>
    <t>Pardosa pullata</t>
  </si>
  <si>
    <t>Pardosa tenuipes</t>
  </si>
  <si>
    <t>Pirata tenuitarsis</t>
  </si>
  <si>
    <t>Philodromus albidus</t>
  </si>
  <si>
    <t>Dolomedes cf. fimbriatus</t>
  </si>
  <si>
    <t>Pisaura mirabilis</t>
  </si>
  <si>
    <t>Evarcha arcuata</t>
  </si>
  <si>
    <t>Heliophanus cupreus</t>
  </si>
  <si>
    <t>Metellina merianae</t>
  </si>
  <si>
    <t>Metellina segmentata/mengei</t>
  </si>
  <si>
    <t>Tetragnatha extensa</t>
  </si>
  <si>
    <t>Tetragnatha montana</t>
  </si>
  <si>
    <t>Tetragnatha nigrita</t>
  </si>
  <si>
    <t>Tetragnatha piniciola</t>
  </si>
  <si>
    <t>Enoplognatha ovata</t>
  </si>
  <si>
    <t>Parasteatoda lunata</t>
  </si>
  <si>
    <t>Robertus neglectus</t>
  </si>
  <si>
    <t>Theridiosoma gemmosum</t>
  </si>
  <si>
    <t>Ozyptila sp.</t>
  </si>
  <si>
    <t>Xysticus kochi</t>
  </si>
  <si>
    <t>Agelenidae</t>
  </si>
  <si>
    <t>Araneidae</t>
  </si>
  <si>
    <t>Clubionidae</t>
  </si>
  <si>
    <t>Dictynidae</t>
  </si>
  <si>
    <t>Dysderidae</t>
  </si>
  <si>
    <t>Gnaphosidae</t>
  </si>
  <si>
    <t>Linyphiidae</t>
  </si>
  <si>
    <t>Lycosidae</t>
  </si>
  <si>
    <t>Philodromidae</t>
  </si>
  <si>
    <t>Pisauridae</t>
  </si>
  <si>
    <t>Salticidae</t>
  </si>
  <si>
    <t>Tetragnathidae</t>
  </si>
  <si>
    <t>Theridiidae</t>
  </si>
  <si>
    <t>Theridiosomatidae</t>
  </si>
  <si>
    <t>Thomisidae</t>
  </si>
  <si>
    <t>Espèces rares : &lt;10 données CH, apparemment nouvelles pour le canton de Fribourg.</t>
  </si>
  <si>
    <t>Apodemus flavicollis (Mulot à collier)</t>
  </si>
  <si>
    <t>Piègeage et Photobox</t>
  </si>
  <si>
    <t>Apodemus sylvaticus (Mulot sylvestre)</t>
  </si>
  <si>
    <t>Piègeage</t>
  </si>
  <si>
    <t>Apodemus sp. (Mulot indéterminé)</t>
  </si>
  <si>
    <t>Myodes glareolus (Campagnol roussâtre)</t>
  </si>
  <si>
    <t>Sorex minutus (Musaraigne pygmée)</t>
  </si>
  <si>
    <t>Photobox</t>
  </si>
  <si>
    <t>Martes martes (Martre des pins)</t>
  </si>
  <si>
    <t xml:space="preserve">Espèce </t>
  </si>
  <si>
    <t>Nbre captures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</si>
</sst>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kkurat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10"/>
      <color rgb="FFFF0000"/>
      <name val="Aptos Narrow"/>
      <family val="2"/>
      <scheme val="minor"/>
    </font>
    <font>
      <sz val="12"/>
      <color indexed="8"/>
      <name val="Calibri"/>
      <family val="2"/>
    </font>
    <font>
      <sz val="12"/>
      <name val="Aptos Narrow"/>
      <family val="2"/>
      <scheme val="minor"/>
    </font>
    <font>
      <b/>
      <sz val="10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64"/>
      <name val="Microsoft Sans Serif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"/>
      <family val="2"/>
    </font>
    <font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E9D9"/>
        <bgColor rgb="FFFFFFFF"/>
      </patternFill>
    </fill>
    <fill>
      <patternFill patternType="solid">
        <fgColor rgb="FFD2DAE4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5" fillId="0" borderId="0"/>
  </cellStyleXfs>
  <cellXfs count="104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right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/>
    <xf numFmtId="0" fontId="4" fillId="0" borderId="0" xfId="0" applyFont="1" applyAlignment="1" applyProtection="1">
      <alignment horizontal="right" vertical="top"/>
      <protection locked="0"/>
    </xf>
    <xf numFmtId="15" fontId="0" fillId="0" borderId="0" xfId="0" applyNumberFormat="1"/>
    <xf numFmtId="0" fontId="5" fillId="11" borderId="0" xfId="0" applyFont="1" applyFill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7" fillId="12" borderId="0" xfId="0" applyFont="1" applyFill="1" applyAlignment="1">
      <alignment horizontal="center" textRotation="90"/>
    </xf>
    <xf numFmtId="0" fontId="8" fillId="12" borderId="0" xfId="0" applyFont="1" applyFill="1" applyAlignment="1">
      <alignment horizontal="center" textRotation="90"/>
    </xf>
    <xf numFmtId="0" fontId="7" fillId="13" borderId="0" xfId="0" applyFont="1" applyFill="1" applyAlignment="1">
      <alignment horizontal="center" textRotation="90"/>
    </xf>
    <xf numFmtId="0" fontId="8" fillId="13" borderId="0" xfId="0" applyFont="1" applyFill="1" applyAlignment="1">
      <alignment horizontal="center" textRotation="90"/>
    </xf>
    <xf numFmtId="0" fontId="8" fillId="14" borderId="0" xfId="0" applyFont="1" applyFill="1" applyAlignment="1">
      <alignment horizontal="center" textRotation="90"/>
    </xf>
    <xf numFmtId="0" fontId="8" fillId="2" borderId="0" xfId="0" applyFont="1" applyFill="1" applyAlignment="1">
      <alignment horizontal="center" textRotation="90"/>
    </xf>
    <xf numFmtId="0" fontId="7" fillId="2" borderId="0" xfId="0" applyFont="1" applyFill="1" applyAlignment="1">
      <alignment horizontal="center" textRotation="90"/>
    </xf>
    <xf numFmtId="0" fontId="7" fillId="15" borderId="0" xfId="0" applyFont="1" applyFill="1" applyAlignment="1">
      <alignment horizontal="center" textRotation="90"/>
    </xf>
    <xf numFmtId="0" fontId="8" fillId="1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7" fillId="16" borderId="0" xfId="0" applyFont="1" applyFill="1" applyAlignment="1">
      <alignment horizontal="center" textRotation="90"/>
    </xf>
    <xf numFmtId="0" fontId="8" fillId="16" borderId="0" xfId="0" applyFont="1" applyFill="1" applyAlignment="1">
      <alignment horizontal="center" textRotation="90"/>
    </xf>
    <xf numFmtId="0" fontId="8" fillId="17" borderId="0" xfId="0" applyFont="1" applyFill="1" applyAlignment="1">
      <alignment horizontal="center" textRotation="90"/>
    </xf>
    <xf numFmtId="0" fontId="8" fillId="17" borderId="0" xfId="0" applyFont="1" applyFill="1" applyAlignment="1">
      <alignment horizontal="left" textRotation="90"/>
    </xf>
    <xf numFmtId="0" fontId="9" fillId="0" borderId="0" xfId="0" applyFont="1" applyAlignment="1">
      <alignment textRotation="9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2" fillId="12" borderId="0" xfId="0" applyFont="1" applyFill="1" applyAlignment="1">
      <alignment horizontal="left" vertical="center"/>
    </xf>
    <xf numFmtId="0" fontId="2" fillId="18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1"/>
    <xf numFmtId="0" fontId="13" fillId="0" borderId="0" xfId="2"/>
    <xf numFmtId="15" fontId="13" fillId="0" borderId="0" xfId="2" applyNumberFormat="1"/>
    <xf numFmtId="15" fontId="13" fillId="0" borderId="0" xfId="1" applyNumberFormat="1"/>
    <xf numFmtId="0" fontId="7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49" fontId="14" fillId="0" borderId="0" xfId="0" applyNumberFormat="1" applyFont="1" applyAlignment="1">
      <alignment vertical="top"/>
    </xf>
    <xf numFmtId="0" fontId="2" fillId="19" borderId="0" xfId="0" applyFont="1" applyFill="1"/>
    <xf numFmtId="0" fontId="2" fillId="2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5" fillId="0" borderId="0" xfId="3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/>
    <xf numFmtId="0" fontId="15" fillId="0" borderId="0" xfId="3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6" fillId="21" borderId="0" xfId="0" applyFont="1" applyFill="1"/>
    <xf numFmtId="0" fontId="0" fillId="22" borderId="0" xfId="0" applyFill="1"/>
    <xf numFmtId="0" fontId="0" fillId="23" borderId="0" xfId="0" applyFill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24" borderId="2" xfId="0" applyFont="1" applyFill="1" applyBorder="1" applyAlignment="1">
      <alignment horizontal="center" textRotation="90" wrapText="1"/>
    </xf>
    <xf numFmtId="0" fontId="19" fillId="25" borderId="2" xfId="0" applyFont="1" applyFill="1" applyBorder="1" applyAlignment="1">
      <alignment horizontal="center" vertical="center" wrapText="1"/>
    </xf>
    <xf numFmtId="0" fontId="19" fillId="25" borderId="2" xfId="0" applyFont="1" applyFill="1" applyBorder="1" applyAlignment="1">
      <alignment horizontal="center" textRotation="90" wrapText="1"/>
    </xf>
    <xf numFmtId="0" fontId="19" fillId="26" borderId="2" xfId="0" applyFont="1" applyFill="1" applyBorder="1" applyAlignment="1">
      <alignment horizontal="center" textRotation="90" wrapText="1"/>
    </xf>
    <xf numFmtId="0" fontId="18" fillId="27" borderId="2" xfId="0" applyFont="1" applyFill="1" applyBorder="1" applyAlignment="1">
      <alignment horizontal="center" textRotation="90"/>
    </xf>
    <xf numFmtId="0" fontId="19" fillId="28" borderId="2" xfId="0" applyFont="1" applyFill="1" applyBorder="1" applyAlignment="1">
      <alignment horizontal="center" textRotation="90" wrapText="1"/>
    </xf>
    <xf numFmtId="0" fontId="18" fillId="25" borderId="2" xfId="0" applyFont="1" applyFill="1" applyBorder="1" applyAlignment="1">
      <alignment horizontal="center" textRotation="90" wrapText="1"/>
    </xf>
    <xf numFmtId="0" fontId="18" fillId="24" borderId="2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30" fillId="0" borderId="0" xfId="0" applyFont="1"/>
    <xf numFmtId="0" fontId="0" fillId="0" borderId="0" xfId="0" applyAlignment="1">
      <alignment wrapText="1"/>
    </xf>
    <xf numFmtId="0" fontId="25" fillId="0" borderId="2" xfId="0" applyFont="1" applyBorder="1"/>
    <xf numFmtId="0" fontId="25" fillId="0" borderId="2" xfId="0" applyFont="1" applyBorder="1" applyAlignment="1">
      <alignment vertical="center"/>
    </xf>
    <xf numFmtId="0" fontId="2" fillId="0" borderId="2" xfId="0" applyFont="1" applyBorder="1"/>
    <xf numFmtId="0" fontId="31" fillId="0" borderId="0" xfId="0" applyFont="1"/>
    <xf numFmtId="0" fontId="0" fillId="0" borderId="2" xfId="0" applyBorder="1"/>
    <xf numFmtId="0" fontId="33" fillId="0" borderId="2" xfId="0" applyFont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0" fontId="32" fillId="0" borderId="2" xfId="0" applyFont="1" applyBorder="1" applyAlignment="1">
      <alignment vertical="center"/>
    </xf>
  </cellXfs>
  <cellStyles count="4">
    <cellStyle name="Normal" xfId="0" builtinId="0"/>
    <cellStyle name="Normal 2" xfId="2" xr:uid="{B15B5E18-678B-4E4B-8CAA-52D6B96B03D2}"/>
    <cellStyle name="Normal 3" xfId="1" xr:uid="{2FE0FC45-8837-467B-902F-71CB24D9641C}"/>
    <cellStyle name="Normal_Etiquettes" xfId="3" xr:uid="{A799D16A-52CB-4A51-8B07-5928F11C9726}"/>
  </cellStyles>
  <dxfs count="1">
    <dxf>
      <fill>
        <patternFill patternType="solid"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d1e9dfd3b0a1de1/Bureau/Donn&#233;es_Francois_Rion_48H_Biodiv.xlsx" TargetMode="External"/><Relationship Id="rId1" Type="http://schemas.openxmlformats.org/officeDocument/2006/relationships/externalLinkPath" Target="https://d.docs.live.net/6d1e9dfd3b0a1de1/Bureau/Donn&#233;es_Francois_Rion_48H_Biod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DONNEES"/>
      <sheetName val="PERSONNES"/>
      <sheetName val="REFERENCES"/>
      <sheetName val="OBSERVATIONS"/>
      <sheetName val="SAMPLINGEVENTS"/>
      <sheetName val="stations"/>
      <sheetName val="taxa"/>
      <sheetName val="autre contenu"/>
      <sheetName val="INFO"/>
      <sheetName val="VOC"/>
      <sheetName val="VOC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V1" t="str">
            <v>HABITAT</v>
          </cell>
          <cell r="CA1" t="str">
            <v>TAXA</v>
          </cell>
        </row>
        <row r="2">
          <cell r="A2" t="str">
            <v>Amphibia</v>
          </cell>
          <cell r="C2" t="str">
            <v>AG</v>
          </cell>
          <cell r="J2" t="str">
            <v>dGPS (10m) |10</v>
          </cell>
          <cell r="BU2" t="str">
            <v>SITE LACUSTRE (y c. rives inondables) |11</v>
          </cell>
          <cell r="BV2" t="str">
            <v>1.-: Eaux libres</v>
          </cell>
          <cell r="BY2" t="str">
            <v>sur écorce |6.-101</v>
          </cell>
          <cell r="CA2" t="str">
            <v>Abies</v>
          </cell>
          <cell r="CY2" t="str">
            <v>écrasé, accidenté (route)</v>
          </cell>
          <cell r="CZ2" t="str">
            <v>allochtone</v>
          </cell>
        </row>
        <row r="3">
          <cell r="A3" t="str">
            <v>Bryophyta</v>
          </cell>
          <cell r="C3" t="str">
            <v>AI</v>
          </cell>
          <cell r="J3" t="str">
            <v>GPS/hectare (50m) |50</v>
          </cell>
          <cell r="BU3" t="str">
            <v>ZONE ALLUVIALE |12</v>
          </cell>
          <cell r="BV3" t="str">
            <v>1.-1: Eaux calmes</v>
          </cell>
          <cell r="BY3" t="str">
            <v>sur bois nu |6.-100</v>
          </cell>
          <cell r="CA3" t="str">
            <v>Abies alba</v>
          </cell>
          <cell r="CZ3" t="str">
            <v>introduit (autorisation)</v>
          </cell>
        </row>
        <row r="4">
          <cell r="A4" t="str">
            <v>Chiroptera</v>
          </cell>
          <cell r="C4" t="str">
            <v>AR</v>
          </cell>
          <cell r="J4" t="str">
            <v>dans le quart du KM2|250</v>
          </cell>
          <cell r="BU4" t="str">
            <v>marge postglaciaire |121</v>
          </cell>
          <cell r="BV4" t="str">
            <v>1.-1.0: Eau sans végétation</v>
          </cell>
          <cell r="BY4" t="str">
            <v>sur mousse |4.-400</v>
          </cell>
          <cell r="CA4" t="str">
            <v>Abutilon</v>
          </cell>
          <cell r="CZ4" t="str">
            <v>culture</v>
          </cell>
        </row>
        <row r="5">
          <cell r="A5" t="str">
            <v>Coleoptera</v>
          </cell>
          <cell r="C5" t="str">
            <v>BE</v>
          </cell>
          <cell r="J5" t="str">
            <v>dans le KM2 |1000</v>
          </cell>
          <cell r="BU5" t="str">
            <v>plaine alluviale alpine |122</v>
          </cell>
          <cell r="BV5" t="str">
            <v>1.-1.0.1: Eau profonde (zone limnétique)</v>
          </cell>
          <cell r="BY5" t="str">
            <v>sur roche |3.-300</v>
          </cell>
          <cell r="CA5" t="str">
            <v>Abutilon theophrasti</v>
          </cell>
          <cell r="CZ5" t="str">
            <v>reintroduit</v>
          </cell>
        </row>
        <row r="6">
          <cell r="A6" t="str">
            <v>Culicomorpha</v>
          </cell>
          <cell r="C6" t="str">
            <v>BL</v>
          </cell>
          <cell r="J6" t="str">
            <v>dans les KM2 adjacents|2500</v>
          </cell>
          <cell r="BU6" t="str">
            <v>zones alluviale de cours d'eau |123</v>
          </cell>
          <cell r="BV6" t="str">
            <v>1.-1.0.2: Eau peu profonde (zone litorale, incl. mares temporaires)</v>
          </cell>
          <cell r="BY6" t="str">
            <v>sur terre |3.-400</v>
          </cell>
          <cell r="CA6" t="str">
            <v>Acacia</v>
          </cell>
          <cell r="CZ6" t="str">
            <v>reintroduit (autorisation)</v>
          </cell>
        </row>
        <row r="7">
          <cell r="A7" t="str">
            <v>EphPleTri</v>
          </cell>
          <cell r="C7" t="str">
            <v>BS</v>
          </cell>
          <cell r="J7" t="str">
            <v>faible précision</v>
          </cell>
          <cell r="BU7" t="str">
            <v>delta |124</v>
          </cell>
          <cell r="BV7" t="str">
            <v>1.-1.1: Eau avec végétation immergée non vasculaire - Charion</v>
          </cell>
          <cell r="BY7" t="str">
            <v>sur lichen |4.-200</v>
          </cell>
          <cell r="CA7" t="str">
            <v>Acacia dealbata</v>
          </cell>
          <cell r="CZ7" t="str">
            <v>renforcement (autorisation)</v>
          </cell>
        </row>
        <row r="8">
          <cell r="A8" t="str">
            <v>Flora</v>
          </cell>
          <cell r="C8" t="str">
            <v>FR</v>
          </cell>
          <cell r="BU8" t="str">
            <v>zone alluviale de rives lacustre |125</v>
          </cell>
          <cell r="BV8" t="str">
            <v>1.-1.2: Eau avec végétation immergée vasculaire - Potamion</v>
          </cell>
          <cell r="BY8" t="str">
            <v>sur béton, ciment |9.-001</v>
          </cell>
          <cell r="CA8" t="str">
            <v>Acalypha</v>
          </cell>
        </row>
        <row r="9">
          <cell r="A9" t="str">
            <v>Fungi</v>
          </cell>
          <cell r="C9" t="str">
            <v>GE</v>
          </cell>
          <cell r="BU9" t="str">
            <v>zone forestière (y c. landes et aulnaie verte) |13</v>
          </cell>
          <cell r="BV9" t="str">
            <v>1.-1.3: Eau avec végétation flottante libre - Lemnion</v>
          </cell>
          <cell r="BY9" t="str">
            <v>sur verre |9.-003</v>
          </cell>
          <cell r="CA9" t="str">
            <v>Acalypha virginica</v>
          </cell>
        </row>
        <row r="10">
          <cell r="A10" t="str">
            <v>Hymenoptera</v>
          </cell>
          <cell r="C10" t="str">
            <v>GL</v>
          </cell>
          <cell r="BU10" t="str">
            <v>COTEAU ROCHEUX, ESCARPÉ, NON BOISÉ (sous limite des forêts) |14</v>
          </cell>
          <cell r="BV10" t="str">
            <v>1.-1.3.1: Groupements à hydrocharis - Hydrocharition</v>
          </cell>
          <cell r="BY10" t="str">
            <v>sur métal |9.-004</v>
          </cell>
          <cell r="CA10" t="str">
            <v>Acanthaceae</v>
          </cell>
        </row>
        <row r="11">
          <cell r="A11" t="str">
            <v>Lepidoptera</v>
          </cell>
          <cell r="C11" t="str">
            <v>GR</v>
          </cell>
          <cell r="BU11" t="str">
            <v>MILIEU ALPIN (au dessus limite des forêts) |15</v>
          </cell>
          <cell r="BV11" t="str">
            <v>1.-1.3.2: Groupements à utriculaire flottante - Utricularion</v>
          </cell>
          <cell r="BY11" t="str">
            <v>autre (préciser)</v>
          </cell>
          <cell r="CA11" t="str">
            <v>Acanthus</v>
          </cell>
        </row>
        <row r="12">
          <cell r="A12" t="str">
            <v>Lichenes</v>
          </cell>
          <cell r="C12" t="str">
            <v>JU</v>
          </cell>
          <cell r="BU12" t="str">
            <v>rochers, glaciers, névés, moraines... |151</v>
          </cell>
          <cell r="BV12" t="str">
            <v>1.-1.4: Eau avec végétation flottante fixée - Nymphaeion</v>
          </cell>
          <cell r="CA12" t="str">
            <v>Acanthus mollis</v>
          </cell>
        </row>
        <row r="13">
          <cell r="A13" t="str">
            <v>Mammalia</v>
          </cell>
          <cell r="C13" t="str">
            <v>LU</v>
          </cell>
          <cell r="BU13" t="str">
            <v>pelouse alpine (y c. landes alpines) |152</v>
          </cell>
          <cell r="BV13" t="str">
            <v>1.-1.4.1: Groupements à renoncule aquatique - Ranunculion aquatilis</v>
          </cell>
          <cell r="CA13" t="str">
            <v>Acer</v>
          </cell>
        </row>
        <row r="14">
          <cell r="A14" t="str">
            <v>Mollusca</v>
          </cell>
          <cell r="C14" t="str">
            <v>NE</v>
          </cell>
          <cell r="BU14" t="str">
            <v>SITE MARÉCAGEUX |16</v>
          </cell>
          <cell r="BV14" t="str">
            <v>1.-1.4.2: Groupements à hottonie - Hottonietum</v>
          </cell>
          <cell r="CA14" t="str">
            <v>Acer campestre</v>
          </cell>
        </row>
        <row r="15">
          <cell r="A15" t="str">
            <v>Odonata</v>
          </cell>
          <cell r="C15" t="str">
            <v>NW</v>
          </cell>
          <cell r="BU15" t="str">
            <v>MILIEU SOUTERRAIN, KARST |17</v>
          </cell>
          <cell r="BV15" t="str">
            <v>1.-2: Eaux courantes</v>
          </cell>
          <cell r="CA15" t="str">
            <v>Acer cappadocicum</v>
          </cell>
        </row>
        <row r="16">
          <cell r="A16" t="str">
            <v>Orthoptera</v>
          </cell>
          <cell r="C16" t="str">
            <v>OW</v>
          </cell>
          <cell r="BU16" t="str">
            <v>ZONE AGRICOLE |20</v>
          </cell>
          <cell r="BV16" t="str">
            <v>1.-2.1: Zone de la brême et du barbeau (épipotamon) - Ranunculion fluitantis</v>
          </cell>
          <cell r="CA16" t="str">
            <v>Acer monspessulanum</v>
          </cell>
        </row>
        <row r="17">
          <cell r="A17" t="str">
            <v>Reptilia</v>
          </cell>
          <cell r="C17" t="str">
            <v>SG</v>
          </cell>
          <cell r="BU17" t="str">
            <v>zone agricole herbagère |21</v>
          </cell>
          <cell r="BV17" t="str">
            <v>1.-2.1.1: Grands cours d'eau de plaine</v>
          </cell>
          <cell r="CA17" t="str">
            <v>Acer negundo</v>
          </cell>
        </row>
        <row r="18">
          <cell r="A18" t="str">
            <v>aucun</v>
          </cell>
          <cell r="C18" t="str">
            <v>SH</v>
          </cell>
          <cell r="BU18" t="str">
            <v>zone agricole de terres ouvertes |22</v>
          </cell>
          <cell r="BV18" t="str">
            <v>1.-2.1.2: Petit cours d'eau de plaine à écoulement lent</v>
          </cell>
          <cell r="CA18" t="str">
            <v>Acer opalus</v>
          </cell>
        </row>
        <row r="19">
          <cell r="C19" t="str">
            <v>SO</v>
          </cell>
          <cell r="BU19" t="str">
            <v>grandes cultures |221</v>
          </cell>
          <cell r="BV19" t="str">
            <v>1.-2.2: Zone de l'ombre (hyporhitron) - Fontinalidion antipyreticae</v>
          </cell>
          <cell r="CA19" t="str">
            <v>Acer platanoides</v>
          </cell>
        </row>
        <row r="20">
          <cell r="C20" t="str">
            <v>SZ</v>
          </cell>
          <cell r="BU20" t="str">
            <v>vignoble |222</v>
          </cell>
          <cell r="BV20" t="str">
            <v>1.-2.2.0: Zone de l'ombre, sans végétation</v>
          </cell>
          <cell r="CA20" t="str">
            <v>Acer pseudoplatanus</v>
          </cell>
        </row>
        <row r="21">
          <cell r="C21" t="str">
            <v>TG</v>
          </cell>
          <cell r="BU21" t="str">
            <v>culture en terrasse (vignoble excepté) |223</v>
          </cell>
          <cell r="BV21" t="str">
            <v>1.-2.2.1: Zone de l'ombre, avec végétation</v>
          </cell>
          <cell r="CA21" t="str">
            <v>Aceras</v>
          </cell>
        </row>
        <row r="22">
          <cell r="C22" t="str">
            <v>TI</v>
          </cell>
          <cell r="BU22" t="str">
            <v>ZONE D'ACTIVITÉ PAUVRE EN VÉGÉTATION (gare de triage, décharge, gravière...) |24</v>
          </cell>
          <cell r="BV22" t="str">
            <v>1.-2.3: Zone inférieure de la truite (métarhitron) - Scapanion undulatae</v>
          </cell>
          <cell r="CA22" t="str">
            <v>Aceras anthropophorum</v>
          </cell>
        </row>
        <row r="23">
          <cell r="C23" t="str">
            <v>UR</v>
          </cell>
          <cell r="BU23" t="str">
            <v>marnière (glaisière) |241</v>
          </cell>
          <cell r="BV23" t="str">
            <v>1.-2.4: Zone supérieure de la truite (épirhitron) - Dermatocarpion rivulorum</v>
          </cell>
          <cell r="CA23" t="str">
            <v>Achillea</v>
          </cell>
        </row>
        <row r="24">
          <cell r="C24" t="str">
            <v>VD</v>
          </cell>
          <cell r="BU24" t="str">
            <v>gravière (sablière) |242</v>
          </cell>
          <cell r="BV24" t="str">
            <v>1.-2.5: Eau temporaire</v>
          </cell>
          <cell r="CA24" t="str">
            <v>Achillea atrata</v>
          </cell>
        </row>
        <row r="25">
          <cell r="C25" t="str">
            <v>VS</v>
          </cell>
          <cell r="BU25" t="str">
            <v>carrière |243</v>
          </cell>
          <cell r="BV25" t="str">
            <v>1.-3: Sources et suintements</v>
          </cell>
          <cell r="CA25" t="str">
            <v>Achillea clavenae</v>
          </cell>
        </row>
        <row r="26">
          <cell r="C26" t="str">
            <v>ZG</v>
          </cell>
          <cell r="BU26" t="str">
            <v>ZONE D'ACTIVITÉ VÉGÉTALISÉE HORS ZONE URBAINE (golf, motocross...) |25</v>
          </cell>
          <cell r="BV26" t="str">
            <v>1.-3.0: Ecoulement superficiel et suintement sans végétation</v>
          </cell>
          <cell r="CA26" t="str">
            <v>Achillea collina</v>
          </cell>
        </row>
        <row r="27">
          <cell r="C27" t="str">
            <v>ZH</v>
          </cell>
          <cell r="BU27" t="str">
            <v>place d'arme |231</v>
          </cell>
          <cell r="BV27" t="str">
            <v>1.-3.1: Végétation des rochers calcaires humides - Adiantion</v>
          </cell>
          <cell r="CA27" t="str">
            <v>Achillea crithmifolia</v>
          </cell>
        </row>
        <row r="28">
          <cell r="C28" t="str">
            <v>Ain</v>
          </cell>
          <cell r="BU28" t="str">
            <v>aérodrome |232</v>
          </cell>
          <cell r="BV28" t="str">
            <v>1.-3.2: Végétation des sources alcalines - Cratoneurion</v>
          </cell>
          <cell r="CA28" t="str">
            <v>Achillea distans</v>
          </cell>
        </row>
        <row r="29">
          <cell r="C29" t="str">
            <v>Doubs</v>
          </cell>
          <cell r="BU29" t="str">
            <v>aéroport |233</v>
          </cell>
          <cell r="BV29" t="str">
            <v>1.-3.3: Végétation des sources acides - Cardamino-Montion</v>
          </cell>
          <cell r="CA29" t="str">
            <v>Achillea erba-rotta s.l.</v>
          </cell>
        </row>
        <row r="30">
          <cell r="C30" t="str">
            <v>Haute-Savoie</v>
          </cell>
          <cell r="BU30" t="str">
            <v>ZONE URBAINE |30</v>
          </cell>
          <cell r="BV30" t="str">
            <v>1.-4: Eaux souterraines</v>
          </cell>
          <cell r="CA30" t="str">
            <v>Achillea erba-rotta s.str.</v>
          </cell>
        </row>
        <row r="31">
          <cell r="C31" t="str">
            <v>Haut-Rhin</v>
          </cell>
          <cell r="BU31" t="str">
            <v>zone résidentielle avec jardins |31</v>
          </cell>
          <cell r="BV31" t="str">
            <v>1.-4.1: Milieu interstitiel des sédiments (nappe phréatique)</v>
          </cell>
          <cell r="CA31" t="str">
            <v>Achillea erba-rotta subsp. moschata</v>
          </cell>
        </row>
        <row r="32">
          <cell r="C32" t="str">
            <v>Jura</v>
          </cell>
          <cell r="BU32" t="str">
            <v>zone urbaine et centre des villages |32</v>
          </cell>
          <cell r="BV32" t="str">
            <v>1.-4.2: Milieu fissural</v>
          </cell>
          <cell r="CA32" t="str">
            <v>Achillea filipendulina</v>
          </cell>
        </row>
        <row r="33">
          <cell r="C33" t="str">
            <v>Territoire de Belfort</v>
          </cell>
          <cell r="BU33" t="str">
            <v>zone industrielle bâtie |33</v>
          </cell>
          <cell r="BV33" t="str">
            <v>1.-4.3: Rivière souterraine</v>
          </cell>
          <cell r="CA33" t="str">
            <v>Achillea macrophylla</v>
          </cell>
        </row>
        <row r="34">
          <cell r="C34" t="str">
            <v>Lörrach</v>
          </cell>
          <cell r="BU34" t="str">
            <v>port |34</v>
          </cell>
          <cell r="BV34" t="str">
            <v>1.-4.4: Lac souterrain</v>
          </cell>
          <cell r="CA34" t="str">
            <v>Achillea millefolium aggr.</v>
          </cell>
        </row>
        <row r="35">
          <cell r="C35" t="str">
            <v>Waldshut</v>
          </cell>
          <cell r="BU35" t="str">
            <v>cimitière |35</v>
          </cell>
          <cell r="BV35" t="str">
            <v>2.-: Rivages et lieux humides</v>
          </cell>
          <cell r="CA35" t="str">
            <v>Achillea millefolium s.l.</v>
          </cell>
        </row>
        <row r="36">
          <cell r="C36" t="str">
            <v>Schwarzwald-Bann</v>
          </cell>
          <cell r="BU36" t="str">
            <v>jardin zoologique |36</v>
          </cell>
          <cell r="BV36" t="str">
            <v>2.-0: Rivages artificiels</v>
          </cell>
          <cell r="CA36" t="str">
            <v>Achillea millefolium s.str.</v>
          </cell>
        </row>
        <row r="37">
          <cell r="C37" t="str">
            <v>Konstanz</v>
          </cell>
          <cell r="BV37" t="str">
            <v>2.-0.0: Rivages artificiels sans végétation</v>
          </cell>
          <cell r="CA37" t="str">
            <v>Achillea millefolium subsp. sudetica</v>
          </cell>
        </row>
        <row r="38">
          <cell r="C38" t="str">
            <v>Bodenseekreis</v>
          </cell>
          <cell r="BV38" t="str">
            <v>2.-0.1: Rivages artificiels avec végétation</v>
          </cell>
          <cell r="CA38" t="str">
            <v>Achillea nana</v>
          </cell>
        </row>
        <row r="39">
          <cell r="C39" t="str">
            <v>Lindau</v>
          </cell>
          <cell r="BV39" t="str">
            <v>2.-1: Rivages avec végétation</v>
          </cell>
          <cell r="CA39" t="str">
            <v>Achillea nobilis</v>
          </cell>
        </row>
        <row r="40">
          <cell r="C40" t="str">
            <v>Tirol</v>
          </cell>
          <cell r="BV40" t="str">
            <v>2.-1.1: Dépressions inondées à utriculaires - Sphagno-Utricularion</v>
          </cell>
          <cell r="CA40" t="str">
            <v>Achillea oxyloba</v>
          </cell>
        </row>
        <row r="41">
          <cell r="C41" t="str">
            <v>Vorarlberg</v>
          </cell>
          <cell r="BV41" t="str">
            <v>2.-1.2: Roselières</v>
          </cell>
          <cell r="CA41" t="str">
            <v>Achillea ptarmica</v>
          </cell>
        </row>
        <row r="42">
          <cell r="C42" t="str">
            <v>Lombardia</v>
          </cell>
          <cell r="BV42" t="str">
            <v>2.-1.2.1: Roselière lacustre - Phragmition</v>
          </cell>
          <cell r="CA42" t="str">
            <v>Achillea roseoalba</v>
          </cell>
        </row>
        <row r="43">
          <cell r="C43" t="str">
            <v>Piemonte</v>
          </cell>
          <cell r="BV43" t="str">
            <v>2.-1.2.2: Roselière terrestre - Phalaridion</v>
          </cell>
          <cell r="CA43" t="str">
            <v>Achillea setacea</v>
          </cell>
        </row>
        <row r="44">
          <cell r="C44" t="str">
            <v>Trentino Alto-Adige</v>
          </cell>
          <cell r="BV44" t="str">
            <v>2.-1.3: Végétation temporaire des grèves - Littorellion</v>
          </cell>
          <cell r="CA44" t="str">
            <v>Achillea stricta</v>
          </cell>
        </row>
        <row r="45">
          <cell r="C45" t="str">
            <v>Valle d'Aosta</v>
          </cell>
          <cell r="BV45" t="str">
            <v>2.-1.4: Végétation des rives d'eau courante - Glycero-Sparganion</v>
          </cell>
          <cell r="CA45" t="str">
            <v>Achillea tomentosa</v>
          </cell>
        </row>
        <row r="46">
          <cell r="BV46" t="str">
            <v>2.-2: Bas marais</v>
          </cell>
          <cell r="CA46" t="str">
            <v>Achnatherum</v>
          </cell>
        </row>
        <row r="47">
          <cell r="BV47" t="str">
            <v>2.-2.1: Magnocariçaie</v>
          </cell>
          <cell r="CA47" t="str">
            <v>Achnatherum calamagrostis</v>
          </cell>
        </row>
        <row r="48">
          <cell r="BV48" t="str">
            <v>2.-2.1.1: Magnocariçaie s.str. - Magnocaricion</v>
          </cell>
          <cell r="CA48" t="str">
            <v>Acinos</v>
          </cell>
        </row>
        <row r="49">
          <cell r="BV49" t="str">
            <v>2.-2.1.2: Formation à marisque - Cladietum</v>
          </cell>
          <cell r="CA49" t="str">
            <v>Acinos alpinus</v>
          </cell>
        </row>
        <row r="50">
          <cell r="BV50" t="str">
            <v>2.-2.2: Parvocariçaie acidophile - Caricion fuscae</v>
          </cell>
          <cell r="CA50" t="str">
            <v>Acinos arvensis</v>
          </cell>
        </row>
        <row r="51">
          <cell r="BV51" t="str">
            <v>2.-2.3: Parvocariçaie neutro-basophile - Caricion davallianae</v>
          </cell>
          <cell r="CA51" t="str">
            <v>Aconitum</v>
          </cell>
        </row>
        <row r="52">
          <cell r="BV52" t="str">
            <v>2.-2.4: Cariçaie de transition - Caricion lasiocarpae</v>
          </cell>
          <cell r="CA52" t="str">
            <v>Aconitum altissimum</v>
          </cell>
        </row>
        <row r="53">
          <cell r="BV53" t="str">
            <v>2.-2.5: Groupement pionnier des bords de torrents alpins - Caricion bicolori-atrofuscae</v>
          </cell>
          <cell r="CA53" t="str">
            <v>Aconitum altissimum [s.str. prov.]</v>
          </cell>
        </row>
        <row r="54">
          <cell r="BV54" t="str">
            <v>2.-3: Prairies humides</v>
          </cell>
          <cell r="CA54" t="str">
            <v>Aconitum anthora</v>
          </cell>
        </row>
        <row r="55">
          <cell r="BV55" t="str">
            <v>2.-3.1: Prairie à molinie - Molinion</v>
          </cell>
          <cell r="CA55" t="str">
            <v>Aconitum compactum</v>
          </cell>
        </row>
        <row r="56">
          <cell r="BV56" t="str">
            <v>2.-3.2: Prairie à populage - Calthion</v>
          </cell>
          <cell r="CA56" t="str">
            <v>Aconitum lamarckii</v>
          </cell>
        </row>
        <row r="57">
          <cell r="BV57" t="str">
            <v>2.-3.3: Mégaphorbiaie marécageuse - Filipendulion</v>
          </cell>
          <cell r="CA57" t="str">
            <v>Aconitum napellus aggr. auct. helv.</v>
          </cell>
        </row>
        <row r="58">
          <cell r="BV58" t="str">
            <v>2.-4: Tourbières bombées</v>
          </cell>
          <cell r="CA58" t="str">
            <v>Aconitum napellus subsp. tauricum</v>
          </cell>
        </row>
        <row r="59">
          <cell r="BV59" t="str">
            <v>2.-4.1: Tourbière à sphaignes - Sphagnion magellanici</v>
          </cell>
          <cell r="CA59" t="str">
            <v>Aconitum neomontanum</v>
          </cell>
        </row>
        <row r="60">
          <cell r="BV60" t="str">
            <v>2.-5: Végétation annuelle temporairement inondée</v>
          </cell>
          <cell r="CA60" t="str">
            <v>Aconitum paniculatum auct.</v>
          </cell>
        </row>
        <row r="61">
          <cell r="BV61" t="str">
            <v>2.-5.1: Végétation de petites annuelles éphémères - Nanocyperion</v>
          </cell>
          <cell r="CA61" t="str">
            <v>Aconitum penninum</v>
          </cell>
        </row>
        <row r="62">
          <cell r="BV62" t="str">
            <v>2.-5.1.1: Cummunautés naines des eaux douces à Eleocharis</v>
          </cell>
          <cell r="CA62" t="str">
            <v>Aconitum variegatum auct.</v>
          </cell>
        </row>
        <row r="63">
          <cell r="BV63" t="str">
            <v>2.-5.1.2: Gazons à petits cyperus</v>
          </cell>
          <cell r="CA63" t="str">
            <v>Aconitum variegatum s.l.</v>
          </cell>
        </row>
        <row r="64">
          <cell r="BV64" t="str">
            <v>2.-5.1.3: Cummunautés naines des substrats humides à herbacées</v>
          </cell>
          <cell r="CA64" t="str">
            <v>Aconitum variegatum s.l. sensu K. Lauber &amp; G. Wagner</v>
          </cell>
        </row>
        <row r="65">
          <cell r="BV65" t="str">
            <v>2.-5.2: Végétation de grandes annuelles nitrophiles - Bidention</v>
          </cell>
          <cell r="CA65" t="str">
            <v>Aconitum variegatum s.str.</v>
          </cell>
        </row>
        <row r="66">
          <cell r="BV66" t="str">
            <v>3.-: Glaciers, rochers, éboulis et moraines</v>
          </cell>
          <cell r="CA66" t="str">
            <v>Aconitum variegatum subsp. paniculatum</v>
          </cell>
        </row>
        <row r="67">
          <cell r="BV67" t="str">
            <v>3.-1: Glaciers, névés</v>
          </cell>
          <cell r="CA67" t="str">
            <v>Aconitum variegatum subsp. rostratum</v>
          </cell>
        </row>
        <row r="68">
          <cell r="BV68" t="str">
            <v>3.-1.1: Glacier</v>
          </cell>
          <cell r="CA68" t="str">
            <v>Aconitum variegatum subsp. valesiacum</v>
          </cell>
        </row>
        <row r="69">
          <cell r="BV69" t="str">
            <v>3.-1.2: Glacier rocheux</v>
          </cell>
          <cell r="CA69" t="str">
            <v>Aconitum vulparia aggr. auct. helv.</v>
          </cell>
        </row>
        <row r="70">
          <cell r="BV70" t="str">
            <v>3.-1.3: Névé d'altitude (été)</v>
          </cell>
          <cell r="CA70" t="str">
            <v>Aconitum vulparia aggr. sensu Welten &amp; Sutter</v>
          </cell>
        </row>
        <row r="71">
          <cell r="BV71" t="str">
            <v>3.-1.4: Plaque de neige (printemps)</v>
          </cell>
          <cell r="CA71" t="str">
            <v>Aconitum x platanifolium</v>
          </cell>
        </row>
        <row r="72">
          <cell r="BV72" t="str">
            <v>3.-2: Alluvions et moraines</v>
          </cell>
          <cell r="CA72" t="str">
            <v>Acoraceae</v>
          </cell>
        </row>
        <row r="73">
          <cell r="BV73" t="str">
            <v>3.-2.1: Alluvions</v>
          </cell>
          <cell r="CA73" t="str">
            <v>Acorus</v>
          </cell>
        </row>
        <row r="74">
          <cell r="BV74" t="str">
            <v>3.-2.1.0: Alluvions sans végétation</v>
          </cell>
          <cell r="CA74" t="str">
            <v>Acorus calamus</v>
          </cell>
        </row>
        <row r="75">
          <cell r="BV75" t="str">
            <v>3.-2.1.1: Alluvions avec végétation pionnière herbacée - Epilobion fleischeri</v>
          </cell>
          <cell r="CA75" t="str">
            <v>Actaea</v>
          </cell>
        </row>
        <row r="76">
          <cell r="BV76" t="str">
            <v>3.-2.2: Moraine</v>
          </cell>
          <cell r="CA76" t="str">
            <v>Actaea spicata</v>
          </cell>
        </row>
        <row r="77">
          <cell r="BV77" t="str">
            <v>3.-2.2.0: Moraine sans végétation</v>
          </cell>
          <cell r="CA77" t="str">
            <v>Actinidia</v>
          </cell>
        </row>
        <row r="78">
          <cell r="BV78" t="str">
            <v>3.-2.2.1: Moraine avec végétation pionnière</v>
          </cell>
          <cell r="CA78" t="str">
            <v>Actinidia chinensis</v>
          </cell>
        </row>
        <row r="79">
          <cell r="BV79" t="str">
            <v>3.-3: Eboulis</v>
          </cell>
          <cell r="CA79" t="str">
            <v>Actinidiaceae</v>
          </cell>
        </row>
        <row r="80">
          <cell r="BV80" t="str">
            <v>3.-3.1: Eboulis de roche calcaire</v>
          </cell>
          <cell r="CA80" t="str">
            <v>Adenophora</v>
          </cell>
        </row>
        <row r="81">
          <cell r="BV81" t="str">
            <v>3.-3.1.1: Eboulis calcaire sans végétation vasculaire</v>
          </cell>
          <cell r="CA81" t="str">
            <v>Adenophora liliifolia</v>
          </cell>
        </row>
        <row r="82">
          <cell r="BV82" t="str">
            <v>3.-3.1.2: Eboulis calcaire d'altitude (roche dure) - Thlaspion rotundifolii</v>
          </cell>
          <cell r="CA82" t="str">
            <v>Adenostyles</v>
          </cell>
        </row>
        <row r="83">
          <cell r="BV83" t="str">
            <v>3.-3.1.3: Eboulis de calcschistes d'altitude - Drabion hoppeanae</v>
          </cell>
          <cell r="CA83" t="str">
            <v>Adenostyles alliariae</v>
          </cell>
        </row>
        <row r="84">
          <cell r="BV84" t="str">
            <v>3.-3.1.4: Eboulis calcaire humide - Petasition paradoxi</v>
          </cell>
          <cell r="CA84" t="str">
            <v>Adenostyles alpina</v>
          </cell>
        </row>
        <row r="85">
          <cell r="BV85" t="str">
            <v>3.-3.1.5: Eboulis calcaire thermophile - Stipion calamagrostis</v>
          </cell>
          <cell r="CA85" t="str">
            <v>Adenostyles glabra</v>
          </cell>
        </row>
        <row r="86">
          <cell r="BV86" t="str">
            <v>3.-3.2: Eboulis de roche siliceuse</v>
          </cell>
          <cell r="CA86" t="str">
            <v>Adenostyles leucophylla</v>
          </cell>
        </row>
        <row r="87">
          <cell r="BV87" t="str">
            <v>3.-3.2.1: Eboulis siliceux sans végétation vasculaire</v>
          </cell>
          <cell r="CA87" t="str">
            <v>Adiantum</v>
          </cell>
        </row>
        <row r="88">
          <cell r="BV88" t="str">
            <v>3.-3.2.2: Eboulis siliceux d'altitude - Androsacion alpinae</v>
          </cell>
          <cell r="CA88" t="str">
            <v>Adiantum capillus-veneris</v>
          </cell>
        </row>
        <row r="89">
          <cell r="BV89" t="str">
            <v>3.-3.2.3: Eboulis siliceux thermophile - Galeopsion segetum</v>
          </cell>
          <cell r="CA89" t="str">
            <v>Adonis</v>
          </cell>
        </row>
        <row r="90">
          <cell r="BV90" t="str">
            <v>3.-4: Parois rocheuses</v>
          </cell>
          <cell r="CA90" t="str">
            <v>Adonis aestivalis</v>
          </cell>
        </row>
        <row r="91">
          <cell r="BV91" t="str">
            <v>3.-4.1: Paroi de roche calcaire</v>
          </cell>
          <cell r="CA91" t="str">
            <v>Adonis annua</v>
          </cell>
        </row>
        <row r="92">
          <cell r="BV92" t="str">
            <v>3.-4.1.1: Paroi calcaire sans végétation vasculaire</v>
          </cell>
          <cell r="CA92" t="str">
            <v>Adonis flammea</v>
          </cell>
        </row>
        <row r="93">
          <cell r="BV93" t="str">
            <v>3.-4.1.2: Paroi calcaire ensoleillée avec végétation vasculaire - Potentillion</v>
          </cell>
          <cell r="CA93" t="str">
            <v>Adonis vernalis</v>
          </cell>
        </row>
        <row r="94">
          <cell r="BV94" t="str">
            <v>3.-4.1.3: Paroi calcaire ombragée avec végétation vasculaire - Cystopteridion</v>
          </cell>
          <cell r="CA94" t="str">
            <v>Adoxa</v>
          </cell>
        </row>
        <row r="95">
          <cell r="BV95" t="str">
            <v>3.-4.2: Paroi de roche siliceuse</v>
          </cell>
          <cell r="CA95" t="str">
            <v>Adoxa moschatellina</v>
          </cell>
        </row>
        <row r="96">
          <cell r="BV96" t="str">
            <v>3.-4.2.1: Paroi siliceuse sans végétation vasculaire</v>
          </cell>
          <cell r="CA96" t="str">
            <v>Adoxaceae</v>
          </cell>
        </row>
        <row r="97">
          <cell r="BV97" t="str">
            <v>3.-4.2.2: Paroi siliceuse avec végétation vasculaire - Androsacion vandellii</v>
          </cell>
          <cell r="CA97" t="str">
            <v>Aegilops</v>
          </cell>
        </row>
        <row r="98">
          <cell r="BV98" t="str">
            <v>3.-4.2.3: Végétation des rochers de serpentine - Asplenion serpentini</v>
          </cell>
          <cell r="CA98" t="str">
            <v>Aegilops cylindrica</v>
          </cell>
        </row>
        <row r="99">
          <cell r="BV99" t="str">
            <v>3.-5: Grottes et cavernes obscures</v>
          </cell>
          <cell r="CA99" t="str">
            <v>Aegilops ovata</v>
          </cell>
        </row>
        <row r="100">
          <cell r="BV100" t="str">
            <v>3.-5.1: Zone de la pierre enfoncée (faune endogée)</v>
          </cell>
          <cell r="CA100" t="str">
            <v>Aegilops triuncialis</v>
          </cell>
        </row>
        <row r="101">
          <cell r="BV101" t="str">
            <v>3.-5.2: Terrier</v>
          </cell>
          <cell r="CA101" t="str">
            <v>Aegilops ventricosa</v>
          </cell>
        </row>
        <row r="102">
          <cell r="BV102" t="str">
            <v>3.-5.3: Entrées de grotte</v>
          </cell>
          <cell r="CA102" t="str">
            <v>Aegopodium</v>
          </cell>
        </row>
        <row r="103">
          <cell r="BV103" t="str">
            <v>3.-5.4: Dépôt de guano</v>
          </cell>
          <cell r="CA103" t="str">
            <v>Aegopodium podagraria</v>
          </cell>
        </row>
        <row r="104">
          <cell r="BV104" t="str">
            <v>3.-5.5: Cavité artificielle avec influences humaines</v>
          </cell>
          <cell r="CA104" t="str">
            <v>Aesculus</v>
          </cell>
        </row>
        <row r="105">
          <cell r="BV105" t="str">
            <v>3.-5.6: Milieu profond, dépôt d'argile</v>
          </cell>
          <cell r="CA105" t="str">
            <v>Aesculus hippocastanum</v>
          </cell>
        </row>
        <row r="106">
          <cell r="BV106" t="str">
            <v>3.-5.7: Milieu profond, roche dure</v>
          </cell>
          <cell r="CA106" t="str">
            <v>Aethionema</v>
          </cell>
        </row>
        <row r="107">
          <cell r="BV107" t="str">
            <v>4.-: Pelouses et prairies</v>
          </cell>
          <cell r="CA107" t="str">
            <v>Aethionema saxatile</v>
          </cell>
        </row>
        <row r="108">
          <cell r="BV108" t="str">
            <v>4.-0: Gazons et prairies artificiels</v>
          </cell>
          <cell r="CA108" t="str">
            <v>Aethionema thomasianum</v>
          </cell>
        </row>
        <row r="109">
          <cell r="BV109" t="str">
            <v>4.-0.1: Prairie temporaire sur terre assolée</v>
          </cell>
          <cell r="CA109" t="str">
            <v>Aethusa</v>
          </cell>
        </row>
        <row r="110">
          <cell r="BV110" t="str">
            <v>4.-0.2: Gazon artificiel de terrains de sport, milieu urbain, etc</v>
          </cell>
          <cell r="CA110" t="str">
            <v>Aethusa cynapioides</v>
          </cell>
        </row>
        <row r="111">
          <cell r="BV111" t="str">
            <v>4.-0.3: Ensemencement après terrassement à basse altitude (talus de route, etc.)</v>
          </cell>
          <cell r="CA111" t="str">
            <v>Aethusa cynapium</v>
          </cell>
        </row>
        <row r="112">
          <cell r="BV112" t="str">
            <v>4.-0.4: Ensemencement après terrassement à haute altitude (piste de ski, etc.)</v>
          </cell>
          <cell r="CA112" t="str">
            <v>Agave</v>
          </cell>
        </row>
        <row r="113">
          <cell r="BV113" t="str">
            <v>4.-1: Dalles rocheuses et lapiez</v>
          </cell>
          <cell r="CA113" t="str">
            <v>Agave americana</v>
          </cell>
        </row>
        <row r="114">
          <cell r="BV114" t="str">
            <v>4.-1.1: Végétation des dalles calcaires de basse altitude - Alysso-Sedion</v>
          </cell>
          <cell r="CA114" t="str">
            <v>Agrimonia</v>
          </cell>
        </row>
        <row r="115">
          <cell r="BV115" t="str">
            <v>4.-1.2: Végétation des dalles calcaires et lapiez de montagne - Drabo-Seslerion</v>
          </cell>
          <cell r="CA115" t="str">
            <v>Agrimonia eupatoria</v>
          </cell>
        </row>
        <row r="116">
          <cell r="BV116" t="str">
            <v>4.-1.3: Végétation des dalles siliceuses de basse altitude - Sedo-Veronicion</v>
          </cell>
          <cell r="CA116" t="str">
            <v>Agrimonia procera</v>
          </cell>
        </row>
        <row r="117">
          <cell r="BV117" t="str">
            <v>4.-1.4: Végétation des dalles siliceuses de montagne - Sedo-Scleranthion</v>
          </cell>
          <cell r="CA117" t="str">
            <v>Agropyron</v>
          </cell>
        </row>
        <row r="118">
          <cell r="BV118" t="str">
            <v>4.-2: Pelouses sèches thermophiles</v>
          </cell>
          <cell r="CA118" t="str">
            <v>Agropyron cristatum s.l.</v>
          </cell>
        </row>
        <row r="119">
          <cell r="BV119" t="str">
            <v>4.-2.1: Pelouses sèches thermophiles (climat continental; Valais central, Grisons) - Festucetalia valesiacae</v>
          </cell>
          <cell r="CA119" t="str">
            <v>Agropyron pectinatum</v>
          </cell>
        </row>
        <row r="120">
          <cell r="BV120" t="str">
            <v>4.-2.1.1: Pelouse steppique - Stipo-Poion</v>
          </cell>
          <cell r="CA120" t="str">
            <v>Agrostemma</v>
          </cell>
        </row>
        <row r="121">
          <cell r="BV121" t="str">
            <v>4.-2.1.2: Pelouse mi-sèche continentale - Cirsio-Brachypodion</v>
          </cell>
          <cell r="CA121" t="str">
            <v>Agrostemma githago</v>
          </cell>
        </row>
        <row r="122">
          <cell r="BV122" t="str">
            <v>4.-2.2: Pelouse sèche médio-européenne - Xerobromion</v>
          </cell>
          <cell r="CA122" t="str">
            <v>Agrostis</v>
          </cell>
        </row>
        <row r="123">
          <cell r="BV123" t="str">
            <v>4.-2.3: Pelouse sèche insubrienne - Diplachnion</v>
          </cell>
          <cell r="CA123" t="str">
            <v>Agrostis alpina</v>
          </cell>
        </row>
        <row r="124">
          <cell r="BV124" t="str">
            <v>4.-2.4: Pelouse mi-sèche médio-europénne - Mesobromion</v>
          </cell>
          <cell r="CA124" t="str">
            <v>Agrostis canina</v>
          </cell>
        </row>
        <row r="125">
          <cell r="BV125" t="str">
            <v>4.-3: Pelouses et pâturages maigres d'altitude</v>
          </cell>
          <cell r="CA125" t="str">
            <v>Agrostis capillaris</v>
          </cell>
        </row>
        <row r="126">
          <cell r="BV126" t="str">
            <v>4.-3.1: Pelouse calcaire sèche à seslerie - Seslerion</v>
          </cell>
          <cell r="CA126" t="str">
            <v>Agrostis gigantea</v>
          </cell>
        </row>
        <row r="127">
          <cell r="BV127" t="str">
            <v>4.-3.1.2: pelouse calcaire à seslérie et laiche austroalpine - Caricion austroalpinae</v>
          </cell>
          <cell r="CA127" t="str">
            <v>Agrostis rupestris</v>
          </cell>
        </row>
        <row r="128">
          <cell r="BV128" t="str">
            <v>4.-3.2: Pelouse calcaire sèche à laiche ferme - Caricion firmae</v>
          </cell>
          <cell r="CA128" t="str">
            <v>Agrostis schleicheri</v>
          </cell>
        </row>
        <row r="129">
          <cell r="BV129" t="str">
            <v>4.-3.3: Pelouse calcaire fraîche - Caricion ferruginae</v>
          </cell>
          <cell r="CA129" t="str">
            <v>Agrostis schraderiana</v>
          </cell>
        </row>
        <row r="130">
          <cell r="BV130" t="str">
            <v>4.-3.4: Gazon des crêtes ventées - Elynion</v>
          </cell>
          <cell r="CA130" t="str">
            <v>Agrostis stolonifera</v>
          </cell>
        </row>
        <row r="131">
          <cell r="BV131" t="str">
            <v>4.-3.5: Pâturage maigre acide - Nardion</v>
          </cell>
          <cell r="CA131" t="str">
            <v>Agrostis verticillata</v>
          </cell>
        </row>
        <row r="132">
          <cell r="BV132" t="str">
            <v>4.-3.6: Pelouse rocheuse acide - Festucion variae</v>
          </cell>
          <cell r="CA132" t="str">
            <v>Agrostis vinealis</v>
          </cell>
        </row>
        <row r="133">
          <cell r="BV133" t="str">
            <v>4.-3.6.1: Pelouse rocheuse acide à fétuque bigarrée - Festucion variae s. str.</v>
          </cell>
          <cell r="CA133" t="str">
            <v>Ailanthus</v>
          </cell>
        </row>
        <row r="134">
          <cell r="BV134" t="str">
            <v>4.-3.6.2: Pelouse rocheuse acide à pâturin violet - Laserpitio-Poion</v>
          </cell>
          <cell r="CA134" t="str">
            <v>Ailanthus altissima</v>
          </cell>
        </row>
        <row r="135">
          <cell r="BV135" t="str">
            <v>4.-3.6.3: Pelouse rocheuse acide à fétuque paniculée - Festucion spadiceae</v>
          </cell>
          <cell r="CA135" t="str">
            <v>Aira</v>
          </cell>
        </row>
        <row r="136">
          <cell r="BV136" t="str">
            <v>4.-3.7: Pelouse acide de l'étage alpin supérieur - Caricion curvulae</v>
          </cell>
          <cell r="CA136" t="str">
            <v>Aira caryophyllea</v>
          </cell>
        </row>
        <row r="137">
          <cell r="BV137" t="str">
            <v>4.-4: Combes à neige</v>
          </cell>
          <cell r="CA137" t="str">
            <v>Aira elegantissima</v>
          </cell>
        </row>
        <row r="138">
          <cell r="BV138" t="str">
            <v>4.-4.1: Combe à neige calcaire - Arabidion caerulae</v>
          </cell>
          <cell r="CA138" t="str">
            <v>Aira praecox</v>
          </cell>
        </row>
        <row r="139">
          <cell r="BV139" t="str">
            <v>4.-4.2: Combe à neige acide - Salicion herbaceae</v>
          </cell>
          <cell r="CA139" t="str">
            <v>Aizoaceae</v>
          </cell>
        </row>
        <row r="140">
          <cell r="BV140" t="str">
            <v>4.-5: Prairies grasses</v>
          </cell>
          <cell r="CA140" t="str">
            <v>Ajuga</v>
          </cell>
        </row>
        <row r="141">
          <cell r="BV141" t="str">
            <v>4.-5.1: Prairie de fauche de basse altitude - Arrhenatherion</v>
          </cell>
          <cell r="CA141" t="str">
            <v>Ajuga chamaepitys</v>
          </cell>
        </row>
        <row r="142">
          <cell r="BV142" t="str">
            <v>4.-5.1.1: Prairie à dactyle à flore appauvrie</v>
          </cell>
          <cell r="CA142" t="str">
            <v>Ajuga genevensis</v>
          </cell>
        </row>
        <row r="143">
          <cell r="BV143" t="str">
            <v>4.-5.1.2: Arrhenateretum typique à flore diversifiée - Arrhenateretum typicum</v>
          </cell>
          <cell r="CA143" t="str">
            <v>Ajuga pyramidalis</v>
          </cell>
        </row>
        <row r="144">
          <cell r="BV144" t="str">
            <v>4.-5.1.3: Arrhenateretum à sauge des prés, des sols séchards - Arrhenateretum salvietosum</v>
          </cell>
          <cell r="CA144" t="str">
            <v>Ajuga reptans</v>
          </cell>
        </row>
        <row r="145">
          <cell r="BV145" t="str">
            <v>4.-5.1.4: Trifolio-Alopecuretum, des sols mouillants - Trifolio-Alopecuretum</v>
          </cell>
          <cell r="CA145" t="str">
            <v>Akebia</v>
          </cell>
        </row>
        <row r="146">
          <cell r="BV146" t="str">
            <v>4.-5.2: Prairie de fauche de montagne - Polygono-Trisetion</v>
          </cell>
          <cell r="CA146" t="str">
            <v>Akebia quinata</v>
          </cell>
        </row>
        <row r="147">
          <cell r="BV147" t="str">
            <v>4.-5.3: Pâturage de basse et moyenne altitude - Cynosurion</v>
          </cell>
          <cell r="CA147" t="str">
            <v>Albizia</v>
          </cell>
        </row>
        <row r="148">
          <cell r="BV148" t="str">
            <v>4.-5.4: Pâturage gras subalpin et alpin - Poion alpinae</v>
          </cell>
          <cell r="CA148" t="str">
            <v>Albizia julibrissin</v>
          </cell>
        </row>
        <row r="149">
          <cell r="BV149" t="str">
            <v>4.-6: Friches à graminées</v>
          </cell>
          <cell r="CA149" t="str">
            <v>Alcea</v>
          </cell>
        </row>
        <row r="150">
          <cell r="BV150" t="str">
            <v>4.-6.1: Friche à chiendent - Convolvulo-Agropyrion</v>
          </cell>
          <cell r="CA150" t="str">
            <v>Alcea rosea</v>
          </cell>
        </row>
        <row r="151">
          <cell r="BV151" t="str">
            <v>4.-6.2: Friche à Brachypodium pinnatum</v>
          </cell>
          <cell r="CA151" t="str">
            <v>Alchemilla</v>
          </cell>
        </row>
        <row r="152">
          <cell r="BV152" t="str">
            <v>4.-6.3: Friche à Arrhenatherum elatius</v>
          </cell>
          <cell r="CA152" t="str">
            <v>Alchemilla acuminatidens</v>
          </cell>
        </row>
        <row r="153">
          <cell r="BV153" t="str">
            <v>4.-6.4: Friche à Molinia arundinacea</v>
          </cell>
          <cell r="CA153" t="str">
            <v>Alchemilla acutidens</v>
          </cell>
        </row>
        <row r="154">
          <cell r="BV154" t="str">
            <v>4.-6.5: Friche à Calamagrostis varia</v>
          </cell>
          <cell r="CA154" t="str">
            <v>Alchemilla acutiloba</v>
          </cell>
        </row>
        <row r="155">
          <cell r="BV155" t="str">
            <v>5.-: Landes, lisières et mégaphorbiaies</v>
          </cell>
          <cell r="CA155" t="str">
            <v>Alchemilla aggregata</v>
          </cell>
        </row>
        <row r="156">
          <cell r="BV156" t="str">
            <v>5.-1: Lisières herbacées (ourlets)</v>
          </cell>
          <cell r="CA156" t="str">
            <v>Alchemilla alpigena</v>
          </cell>
        </row>
        <row r="157">
          <cell r="BV157" t="str">
            <v>5.-1.0: Ourlet atypique</v>
          </cell>
          <cell r="CA157" t="str">
            <v>Alchemilla alpina</v>
          </cell>
        </row>
        <row r="158">
          <cell r="BV158" t="str">
            <v>5.-1.1: Ourlet maigre xérothermophile - Geranion sanguinei</v>
          </cell>
          <cell r="CA158" t="str">
            <v>Alchemilla alpina aggr. auct. helv.</v>
          </cell>
        </row>
        <row r="159">
          <cell r="BV159" t="str">
            <v>5.-1.2: Ourlet maigre mésophile - Trifolion medii</v>
          </cell>
          <cell r="CA159" t="str">
            <v>Alchemilla alpina aggr. sensu Heitz</v>
          </cell>
        </row>
        <row r="160">
          <cell r="BV160" t="str">
            <v>5.-1.3: Ourlet hygrophile de plaine - Convolvulion</v>
          </cell>
          <cell r="CA160" t="str">
            <v>Alchemilla amphisericea</v>
          </cell>
        </row>
        <row r="161">
          <cell r="BV161" t="str">
            <v>5.-1.4: Ourlet hygrophile d'altitude - Petasition officinalis</v>
          </cell>
          <cell r="CA161" t="str">
            <v>Alchemilla angustifolia</v>
          </cell>
        </row>
        <row r="162">
          <cell r="BV162" t="str">
            <v>5.-1.5: Ourlet nitrophile mésophile - Aegopodion + Alliarion</v>
          </cell>
          <cell r="CA162" t="str">
            <v>Alchemilla atrovirens</v>
          </cell>
        </row>
        <row r="163">
          <cell r="BV163" t="str">
            <v>5.-2: Mégaphorbiaies, coupes forestières</v>
          </cell>
          <cell r="CA163" t="str">
            <v>Alchemilla chirophylla</v>
          </cell>
        </row>
        <row r="164">
          <cell r="BV164" t="str">
            <v>5.-2.1: Coupe, clairière sur sol baso-neutrophile - Atropion</v>
          </cell>
          <cell r="CA164" t="str">
            <v>Alchemilla colorata</v>
          </cell>
        </row>
        <row r="165">
          <cell r="BV165" t="str">
            <v>5.-2.2: Coupe, clairière sur sol acide - Epilobion angustifolii</v>
          </cell>
          <cell r="CA165" t="str">
            <v>Alchemilla conjuncta</v>
          </cell>
        </row>
        <row r="166">
          <cell r="BV166" t="str">
            <v>5.-2.3: Mégaphorbiaie de montagne mésophile à graminées - Calamagrostion</v>
          </cell>
          <cell r="CA166" t="str">
            <v>Alchemilla conjuncta aggr. auct. helv.</v>
          </cell>
        </row>
        <row r="167">
          <cell r="BV167" t="str">
            <v>5.-2.4: Mégaphorbiaie de montagne hygrophile à Adenostyles alliariae - Adenostylion</v>
          </cell>
          <cell r="CA167" t="str">
            <v>Alchemilla conjuncta aggr. sensu Heitz</v>
          </cell>
        </row>
        <row r="168">
          <cell r="BV168" t="str">
            <v>5.-2.5: Mégaphorbiaie à Pteridium aquilinum</v>
          </cell>
          <cell r="CA168" t="str">
            <v>Alchemilla connivens</v>
          </cell>
        </row>
        <row r="169">
          <cell r="BV169" t="str">
            <v>5.-3: Formations buissonnantes</v>
          </cell>
          <cell r="CA169" t="str">
            <v>Alchemilla controversa</v>
          </cell>
        </row>
        <row r="170">
          <cell r="BV170" t="str">
            <v>5.-3.0: Plantation artificielle</v>
          </cell>
          <cell r="CA170" t="str">
            <v>Alchemilla coriacea</v>
          </cell>
        </row>
        <row r="171">
          <cell r="BV171" t="str">
            <v>5.-3.0.1: Plantation artificielle à feuilles caduques</v>
          </cell>
          <cell r="CA171" t="str">
            <v>Alchemilla coriacea aggr. auct. helv.</v>
          </cell>
        </row>
        <row r="172">
          <cell r="BV172" t="str">
            <v>5.-3.0.2: Plantation artificielle à feuilles persistantes</v>
          </cell>
          <cell r="CA172" t="str">
            <v>Alchemilla coriacea aggr. sensu Heitz</v>
          </cell>
        </row>
        <row r="173">
          <cell r="BV173" t="str">
            <v>5.-3.1: Buissons thermophiles sur sol acide - Sarothamnion</v>
          </cell>
          <cell r="CA173" t="str">
            <v>Alchemilla crinita</v>
          </cell>
        </row>
        <row r="174">
          <cell r="BV174" t="str">
            <v>5.-3.2: Buissons xérothermophiles sur sol neutre à alcalin - Berberidion</v>
          </cell>
          <cell r="CA174" t="str">
            <v>Alchemilla cuneata aggr.</v>
          </cell>
        </row>
        <row r="175">
          <cell r="BV175" t="str">
            <v>5.-3.3: Buissons mésophiles - Pruno-Rubion</v>
          </cell>
          <cell r="CA175" t="str">
            <v>Alchemilla curtiloba</v>
          </cell>
        </row>
        <row r="176">
          <cell r="BV176" t="str">
            <v>5.-3.4: Roncier à Rubus fructicosus s.l.</v>
          </cell>
          <cell r="CA176" t="str">
            <v>Alchemilla cuspidens</v>
          </cell>
        </row>
        <row r="177">
          <cell r="BV177" t="str">
            <v>5.-3.5: Stade arbustif préforestier - Sambuco-Salicion</v>
          </cell>
          <cell r="CA177" t="str">
            <v>Alchemilla decumbens</v>
          </cell>
        </row>
        <row r="178">
          <cell r="BV178" t="str">
            <v>5.-3.6: Saulaie buissonnante alluviale - Salicion elaeagni</v>
          </cell>
          <cell r="CA178" t="str">
            <v>Alchemilla decumbens aggr. sensu Heitz</v>
          </cell>
        </row>
        <row r="179">
          <cell r="BV179" t="str">
            <v>5.-3.7: Saulaie buissonnante marécageuse - Salicion cinereae</v>
          </cell>
          <cell r="CA179" t="str">
            <v>Alchemilla decumbens aggr. sensu K. Lauber &amp; G. Wagner</v>
          </cell>
        </row>
        <row r="180">
          <cell r="BV180" t="str">
            <v>5.-3.8: Saulaie buissonnante subalpine - Salicenion waldsteinianae</v>
          </cell>
          <cell r="CA180" t="str">
            <v>Alchemilla decumbens aggr. sensu Landolt</v>
          </cell>
        </row>
        <row r="181">
          <cell r="BV181" t="str">
            <v>5.-3.9: Aulnaie verte - Alnenion viridis</v>
          </cell>
          <cell r="CA181" t="str">
            <v>Alchemilla demissa</v>
          </cell>
        </row>
        <row r="182">
          <cell r="BV182" t="str">
            <v>5.-4: Landes</v>
          </cell>
          <cell r="CA182" t="str">
            <v>Alchemilla demissa aggr.</v>
          </cell>
        </row>
        <row r="183">
          <cell r="BV183" t="str">
            <v>5.-4.1: Lande subatlantique acidophile - Calluno-Genistion</v>
          </cell>
          <cell r="CA183" t="str">
            <v>Alchemilla effusa</v>
          </cell>
        </row>
        <row r="184">
          <cell r="BV184" t="str">
            <v>5.-4.1.1: Lande subatlantique sur sol tourbeux</v>
          </cell>
          <cell r="CA184" t="str">
            <v>Alchemilla exigua</v>
          </cell>
        </row>
        <row r="185">
          <cell r="BV185" t="str">
            <v>5.-4.1.2: Lande subatlantique sur sol non tourbeux</v>
          </cell>
          <cell r="CA185" t="str">
            <v>Alchemilla fallax</v>
          </cell>
        </row>
        <row r="186">
          <cell r="BV186" t="str">
            <v>5.-4.2: Lande continentale à genévrier sabine - Juniperion sabinae</v>
          </cell>
          <cell r="CA186" t="str">
            <v>Alchemilla filicaulis</v>
          </cell>
        </row>
        <row r="187">
          <cell r="BV187" t="str">
            <v>5.-4.3: Lande subalpine calcicole - Ericion</v>
          </cell>
          <cell r="CA187" t="str">
            <v>Alchemilla firma aggr.</v>
          </cell>
        </row>
        <row r="188">
          <cell r="BV188" t="str">
            <v>5.-4.4: Lande subalpine xérophile sur sol acide - Juniperion nanae</v>
          </cell>
          <cell r="CA188" t="str">
            <v>Alchemilla fissa</v>
          </cell>
        </row>
        <row r="189">
          <cell r="BV189" t="str">
            <v>5.-4.5: Lande subalpine méso-hygrophile sur sol acide - Rhododendro-Vaccinion</v>
          </cell>
          <cell r="CA189" t="str">
            <v>Alchemilla fissa aggr.</v>
          </cell>
        </row>
        <row r="190">
          <cell r="BV190" t="str">
            <v>5.-4.6: Lande alpine ventée - Loiseleurio-Vaccinion</v>
          </cell>
          <cell r="CA190" t="str">
            <v>Alchemilla fissimima</v>
          </cell>
        </row>
        <row r="191">
          <cell r="BV191" t="str">
            <v>6.-: Forêts</v>
          </cell>
          <cell r="CA191" t="str">
            <v>Alchemilla flabellata</v>
          </cell>
        </row>
        <row r="192">
          <cell r="BV192" t="str">
            <v>6.-0: Plantations</v>
          </cell>
          <cell r="CA192" t="str">
            <v>Alchemilla flavicoma</v>
          </cell>
        </row>
        <row r="193">
          <cell r="BV193" t="str">
            <v>6.-0.1: Plantation de feuillus</v>
          </cell>
          <cell r="CA193" t="str">
            <v>Alchemilla flavovirens</v>
          </cell>
        </row>
        <row r="194">
          <cell r="BV194" t="str">
            <v>6.-0.2: Plantation de cônifères</v>
          </cell>
          <cell r="CA194" t="str">
            <v>Alchemilla flexicaulis</v>
          </cell>
        </row>
        <row r="195">
          <cell r="BV195" t="str">
            <v>6.-1: Forêts inondables</v>
          </cell>
          <cell r="CA195" t="str">
            <v>Alchemilla floribunda</v>
          </cell>
        </row>
        <row r="196">
          <cell r="BV196" t="str">
            <v>6.-1.1: Aulnaie noire - Alnion glutinosae</v>
          </cell>
          <cell r="CA196" t="str">
            <v>Alchemilla frigens</v>
          </cell>
        </row>
        <row r="197">
          <cell r="BV197" t="str">
            <v>6.-1.2: Saulaie blanche - Salicion albae</v>
          </cell>
          <cell r="CA197" t="str">
            <v>Alchemilla gaillardiana</v>
          </cell>
        </row>
        <row r="198">
          <cell r="BV198" t="str">
            <v>6.-1.3: Aulnaie alluviale - Alnion incanae</v>
          </cell>
          <cell r="CA198" t="str">
            <v>Alchemilla glabra</v>
          </cell>
        </row>
        <row r="199">
          <cell r="BV199" t="str">
            <v>6.-1.3.1: Saulaie laurier - Salicion pentandrae</v>
          </cell>
          <cell r="CA199" t="str">
            <v>Alchemilla glabra aggr.</v>
          </cell>
        </row>
        <row r="200">
          <cell r="BV200" t="str">
            <v>6.-1.4: Frênaie humide - Fraxinion</v>
          </cell>
          <cell r="CA200" t="str">
            <v>Alchemilla glacialis</v>
          </cell>
        </row>
        <row r="201">
          <cell r="BV201" t="str">
            <v>6.-2: Hêtraies</v>
          </cell>
          <cell r="CA201" t="str">
            <v>Alchemilla glaucescens</v>
          </cell>
        </row>
        <row r="202">
          <cell r="BV202" t="str">
            <v>6.-2.1: Hêtraie xérothermophile - Cephalanthero-Fagenion</v>
          </cell>
          <cell r="CA202" t="str">
            <v>Alchemilla glomerulans</v>
          </cell>
        </row>
        <row r="203">
          <cell r="BV203" t="str">
            <v>6.-2.2: Hêtraie acidophile - Luzulo-Fagenion</v>
          </cell>
          <cell r="CA203" t="str">
            <v>Alchemilla gracilis</v>
          </cell>
        </row>
        <row r="204">
          <cell r="BV204" t="str">
            <v>6.-2.3: Hêtraie mésophile de basse altitude - Galio-Fagenion</v>
          </cell>
          <cell r="CA204" t="str">
            <v>Alchemilla grossidens</v>
          </cell>
        </row>
        <row r="205">
          <cell r="BV205" t="str">
            <v>6.-2.3.1: Hêtraie atlantique - Illici-Fagenion</v>
          </cell>
          <cell r="CA205" t="str">
            <v>Alchemilla grossidens aggr.</v>
          </cell>
        </row>
        <row r="206">
          <cell r="BV206" t="str">
            <v>6.-2.4: Hêtraie mésophile de l'étage montagnard inférieur - Lonicero-Fagenion</v>
          </cell>
          <cell r="CA206" t="str">
            <v>Alchemilla helvetica</v>
          </cell>
        </row>
        <row r="207">
          <cell r="BV207" t="str">
            <v>6.-2.5: Hêtraie à sapins de l'étage montagnard - Abieti-Fagenion</v>
          </cell>
          <cell r="CA207" t="str">
            <v>Alchemilla helvetica aggr.</v>
          </cell>
        </row>
        <row r="208">
          <cell r="BV208" t="str">
            <v>6.-3: Autres forêts de feuillus</v>
          </cell>
          <cell r="CA208" t="str">
            <v>Alchemilla heteropoda</v>
          </cell>
        </row>
        <row r="209">
          <cell r="BV209" t="str">
            <v>6.-3.1: Erablaie de ravin méso-hygrophile - Lunario-Acerion</v>
          </cell>
          <cell r="CA209" t="str">
            <v>Alchemilla heteropoda aggr.</v>
          </cell>
        </row>
        <row r="210">
          <cell r="BV210" t="str">
            <v>6.-3.2: Tillaie thermophile sur éboulis ou lapiez - Tilion platyphylli</v>
          </cell>
          <cell r="CA210" t="str">
            <v>Alchemilla hirtipes</v>
          </cell>
        </row>
        <row r="211">
          <cell r="BV211" t="str">
            <v>6.-3.3: Chênaie à charme - Carpinion</v>
          </cell>
          <cell r="CA211" t="str">
            <v>Alchemilla hoppeana</v>
          </cell>
        </row>
        <row r="212">
          <cell r="BV212" t="str">
            <v>6.-3.4: Chênaie buissonnante - Quercion pubescenti-petraeae</v>
          </cell>
          <cell r="CA212" t="str">
            <v>Alchemilla hybrida</v>
          </cell>
        </row>
        <row r="213">
          <cell r="BV213" t="str">
            <v>6.-3.5: Ostryaie buissonnante du sud des Alpes - Orno-Ostryon</v>
          </cell>
          <cell r="CA213" t="str">
            <v>Alchemilla hybrida aggr. auct. helv.</v>
          </cell>
        </row>
        <row r="214">
          <cell r="BV214" t="str">
            <v>6.-3.6: Chênaie acidophile - Quercion robori-petraeae</v>
          </cell>
          <cell r="CA214" t="str">
            <v>Alchemilla hybrida aggr. sensu Heitz</v>
          </cell>
        </row>
        <row r="215">
          <cell r="BV215" t="str">
            <v>6.-3.7: Châtaigneraie</v>
          </cell>
          <cell r="CA215" t="str">
            <v>Alchemilla impexa</v>
          </cell>
        </row>
        <row r="216">
          <cell r="BV216" t="str">
            <v>6.-3.8: Forêt à sous-bois laurifolié</v>
          </cell>
          <cell r="CA216" t="str">
            <v>Alchemilla incisa</v>
          </cell>
        </row>
        <row r="217">
          <cell r="BV217" t="str">
            <v>6.-3.9: Forêt secondaire de robiniers - Robinion</v>
          </cell>
          <cell r="CA217" t="str">
            <v>Alchemilla inconcinna</v>
          </cell>
        </row>
        <row r="218">
          <cell r="BV218" t="str">
            <v>6.-3a: Forêts de ravin</v>
          </cell>
          <cell r="CA218" t="str">
            <v>Alchemilla jaquetiana</v>
          </cell>
        </row>
        <row r="219">
          <cell r="BV219" t="str">
            <v>6.-3b: Chênaies</v>
          </cell>
          <cell r="CA219" t="str">
            <v>Alchemilla leptoclados</v>
          </cell>
        </row>
        <row r="220">
          <cell r="BV220" t="str">
            <v>6.-3c: Forêts thermophiles secondaires</v>
          </cell>
          <cell r="CA220" t="str">
            <v>Alchemilla lineata</v>
          </cell>
        </row>
        <row r="221">
          <cell r="BV221" t="str">
            <v>6.-4: Pinèdes thermophiles</v>
          </cell>
          <cell r="CA221" t="str">
            <v>Alchemilla longana</v>
          </cell>
        </row>
        <row r="222">
          <cell r="BV222" t="str">
            <v>6.-4.1: Pinède subatlantique des pentes marneuses - Molinio-Pinion</v>
          </cell>
          <cell r="CA222" t="str">
            <v>Alchemilla longiuscula</v>
          </cell>
        </row>
        <row r="223">
          <cell r="BV223" t="str">
            <v>6.-4.2: Pinède subcontinentale basophile - Erico-Pinion sylvestris</v>
          </cell>
          <cell r="CA223" t="str">
            <v>Alchemilla minor</v>
          </cell>
        </row>
        <row r="224">
          <cell r="BV224" t="str">
            <v>6.-4.3: Pinède continentale xérophile - Ononido-Pinion</v>
          </cell>
          <cell r="CA224" t="str">
            <v>Alchemilla mollis</v>
          </cell>
        </row>
        <row r="225">
          <cell r="BV225" t="str">
            <v>6.-4.3.1: Pinède continentale sur sol calcaire - Ononido-Pinion s.str.</v>
          </cell>
          <cell r="CA225" t="str">
            <v>Alchemilla monticola</v>
          </cell>
        </row>
        <row r="226">
          <cell r="BV226" t="str">
            <v>6.-4.3.2: Pinède continentale sur sol non calcaire - Deschampsio-Pinion</v>
          </cell>
          <cell r="CA226" t="str">
            <v>Alchemilla multidens</v>
          </cell>
        </row>
        <row r="227">
          <cell r="BV227" t="str">
            <v>6.-4.4: Pinède mésophile sur silice - Dicrano-Pinion</v>
          </cell>
          <cell r="CA227" t="str">
            <v>Alchemilla nitida</v>
          </cell>
        </row>
        <row r="228">
          <cell r="BV228" t="str">
            <v>6.-5: Forêts de tourbières</v>
          </cell>
          <cell r="CA228" t="str">
            <v>Alchemilla obscura</v>
          </cell>
        </row>
        <row r="229">
          <cell r="BV229" t="str">
            <v>6.-5.1: Bétulaie sur tourbe - Betulion pubescentis</v>
          </cell>
          <cell r="CA229" t="str">
            <v>Alchemilla obtusa</v>
          </cell>
        </row>
        <row r="230">
          <cell r="BV230" t="str">
            <v>6.-5.2: Pinède sur tourbe - Ledo-Pinion</v>
          </cell>
          <cell r="CA230" t="str">
            <v>Alchemilla opaca</v>
          </cell>
        </row>
        <row r="231">
          <cell r="BV231" t="str">
            <v>6.-5.3: Pessière sur tourbe - Sphagno-Piceetum</v>
          </cell>
          <cell r="CA231" t="str">
            <v>Alchemilla othmarii</v>
          </cell>
        </row>
        <row r="232">
          <cell r="BV232" t="str">
            <v>6.-6: Forêts de cônifères d'altitude</v>
          </cell>
          <cell r="CA232" t="str">
            <v>Alchemilla pallens</v>
          </cell>
        </row>
        <row r="233">
          <cell r="BV233" t="str">
            <v>6.-6.1: Pessière-sapinière - Abieti-Piceion</v>
          </cell>
          <cell r="CA233" t="str">
            <v>Alchemilla pentaphyllea</v>
          </cell>
        </row>
        <row r="234">
          <cell r="BV234" t="str">
            <v>6.-6.2: Pessière - Vaccinio-Piceion</v>
          </cell>
          <cell r="CA234" t="str">
            <v>Alchemilla petiolulans</v>
          </cell>
        </row>
        <row r="235">
          <cell r="BV235" t="str">
            <v>6.-6.3: Forêt de mélèzes et d'aroles - Larici-Pinetum cembrae</v>
          </cell>
          <cell r="CA235" t="str">
            <v>Alchemilla plicata</v>
          </cell>
        </row>
        <row r="236">
          <cell r="BV236" t="str">
            <v>6.-6.4: Mélézin - Junipero-Laricetum</v>
          </cell>
          <cell r="CA236" t="str">
            <v>Alchemilla plicatula</v>
          </cell>
        </row>
        <row r="237">
          <cell r="BV237" t="str">
            <v>6.-6.5: Pinède de montagne - Erico-Pinion mugo</v>
          </cell>
          <cell r="CA237" t="str">
            <v>Alchemilla plicatula aggr.</v>
          </cell>
        </row>
        <row r="238">
          <cell r="BV238" t="str">
            <v>6.-6.5.1: Pinède de montagne acidophile - Vaccinio-Pinion</v>
          </cell>
          <cell r="CA238" t="str">
            <v>Alchemilla pyrenaica</v>
          </cell>
        </row>
        <row r="239">
          <cell r="BV239" t="str">
            <v>6.-6.5.2: Pinède de montagne basophile - Erico-Pinion uncinatae</v>
          </cell>
          <cell r="CA239" t="str">
            <v>Alchemilla racemulosa</v>
          </cell>
        </row>
        <row r="240">
          <cell r="BV240" t="str">
            <v>7.-: Végétation pionnière des endroits perturbés par l'homme</v>
          </cell>
          <cell r="CA240" t="str">
            <v>Alchemilla reniformis</v>
          </cell>
        </row>
        <row r="241">
          <cell r="BV241" t="str">
            <v>7.-1: Terrains piétinés et rudéraux</v>
          </cell>
          <cell r="CA241" t="str">
            <v>Alchemilla rhododendrophila</v>
          </cell>
        </row>
        <row r="242">
          <cell r="BV242" t="str">
            <v>7.-1.0: Terrain piétiné et décombres dépourvus de végétation</v>
          </cell>
          <cell r="CA242" t="str">
            <v>Alchemilla saxatilis</v>
          </cell>
        </row>
        <row r="243">
          <cell r="BV243" t="str">
            <v>7.-1.1: Endroit piétiné humide - Agropyro-Rumicion</v>
          </cell>
          <cell r="CA243" t="str">
            <v>Alchemilla saxetana</v>
          </cell>
        </row>
        <row r="244">
          <cell r="BV244" t="str">
            <v>7.-1.2: Endroit piétiné sec - Polygonion avicularis</v>
          </cell>
          <cell r="CA244" t="str">
            <v>Alchemilla schmidelyana</v>
          </cell>
        </row>
        <row r="245">
          <cell r="BV245" t="str">
            <v>7.-1.3: Endroit piétiné subalpin ou alpin - Poion supinae</v>
          </cell>
          <cell r="CA245" t="str">
            <v>Alchemilla scintillans</v>
          </cell>
        </row>
        <row r="246">
          <cell r="BV246" t="str">
            <v>7.-1.4: Rudérales annuelles - Sisymbrion</v>
          </cell>
          <cell r="CA246" t="str">
            <v>Alchemilla semisecta</v>
          </cell>
        </row>
        <row r="247">
          <cell r="BV247" t="str">
            <v>7.-1.5: Rudérales pluriannuelles thermophiles - Onopordion</v>
          </cell>
          <cell r="CA247" t="str">
            <v>Alchemilla sericoneura</v>
          </cell>
        </row>
        <row r="248">
          <cell r="BV248" t="str">
            <v>7.-1.6: Rudérales pluriannuelles mésophiles - Dauco-Melilotion</v>
          </cell>
          <cell r="CA248" t="str">
            <v>Alchemilla sinuata</v>
          </cell>
        </row>
        <row r="249">
          <cell r="BV249" t="str">
            <v>7.-1.7: Reposoir à bétail subalpin ou alpin - Rumicion alpini</v>
          </cell>
          <cell r="CA249" t="str">
            <v>Alchemilla speciosa</v>
          </cell>
        </row>
        <row r="250">
          <cell r="BV250" t="str">
            <v>7.-1.8: Reposoir à bétail de basse altitude - Arction</v>
          </cell>
          <cell r="CA250" t="str">
            <v>Alchemilla splendens</v>
          </cell>
        </row>
        <row r="251">
          <cell r="BV251" t="str">
            <v>7.-2: Milieux rocheux anthropogènes</v>
          </cell>
          <cell r="CA251" t="str">
            <v>Alchemilla splendens aggr.</v>
          </cell>
        </row>
        <row r="252">
          <cell r="BV252" t="str">
            <v>7.-2.0: Mur ou pavement dépourvu de végétation</v>
          </cell>
          <cell r="CA252" t="str">
            <v>Alchemilla straminea</v>
          </cell>
        </row>
        <row r="253">
          <cell r="BV253" t="str">
            <v>7.-2.1: Ruine ou vieux mur - Centrantho-Parietarion</v>
          </cell>
          <cell r="CA253" t="str">
            <v>Alchemilla strigosula</v>
          </cell>
        </row>
        <row r="254">
          <cell r="BV254" t="str">
            <v>7.-2.2: Pavement - Saginion procumbentis</v>
          </cell>
          <cell r="CA254" t="str">
            <v>Alchemilla subcrenata</v>
          </cell>
        </row>
        <row r="255">
          <cell r="BV255" t="str">
            <v>8.-: Plantations, champs et cultures</v>
          </cell>
          <cell r="CA255" t="str">
            <v>Alchemilla subsericea</v>
          </cell>
        </row>
        <row r="256">
          <cell r="BV256" t="str">
            <v>8.-1: Cultures de plantes ligneuses</v>
          </cell>
          <cell r="CA256" t="str">
            <v>Alchemilla subsericea aggr.</v>
          </cell>
        </row>
        <row r="257">
          <cell r="BV257" t="str">
            <v>8.-1.1: Pépinière de feuillus</v>
          </cell>
          <cell r="CA257" t="str">
            <v>Alchemilla tenuis</v>
          </cell>
        </row>
        <row r="258">
          <cell r="BV258" t="str">
            <v>8.-1.2: Pépinière de cônifères</v>
          </cell>
          <cell r="CA258" t="str">
            <v>Alchemilla trunciloba</v>
          </cell>
        </row>
        <row r="259">
          <cell r="BV259" t="str">
            <v>8.-1.3: Verger de châtaigniers (sans sous-bois)</v>
          </cell>
          <cell r="CA259" t="str">
            <v>Alchemilla undulata</v>
          </cell>
        </row>
        <row r="260">
          <cell r="BV260" t="str">
            <v>8.-1.4: Verger de fruitiers haute tige</v>
          </cell>
          <cell r="CA260" t="str">
            <v>Alchemilla venosula</v>
          </cell>
        </row>
        <row r="261">
          <cell r="BV261" t="str">
            <v>8.-1.5: Verger de fruitiers basse tige</v>
          </cell>
          <cell r="CA261" t="str">
            <v>Alchemilla versipila</v>
          </cell>
        </row>
        <row r="262">
          <cell r="BV262" t="str">
            <v>8.-1.6: Vigne</v>
          </cell>
          <cell r="CA262" t="str">
            <v>Alchemilla vetteri</v>
          </cell>
        </row>
        <row r="263">
          <cell r="BV263" t="str">
            <v>8.-1.7: Petits fruits</v>
          </cell>
          <cell r="CA263" t="str">
            <v>Alchemilla vulgaris aggr. sensu Heitz</v>
          </cell>
        </row>
        <row r="264">
          <cell r="BV264" t="str">
            <v>8.-2: Cultures de plantes herbacées</v>
          </cell>
          <cell r="CA264" t="str">
            <v>Alchemilla xanthochlora</v>
          </cell>
        </row>
        <row r="265">
          <cell r="BV265" t="str">
            <v>8.-2.1: Culture de céréales (panifiables)</v>
          </cell>
          <cell r="CA265" t="str">
            <v>Alchemilla xanthochlora aggr. sensu Aeschimann &amp; Burdet</v>
          </cell>
        </row>
        <row r="266">
          <cell r="BV266" t="str">
            <v>8.-2.1.0: Céréales sans végétation adventice</v>
          </cell>
          <cell r="CA266" t="str">
            <v>Alchemilla xanthochlora aggr. sensu Landolt</v>
          </cell>
        </row>
        <row r="267">
          <cell r="BV267" t="str">
            <v>8.-2.1.1: Végétation ségétale des sols acides - Aphanion</v>
          </cell>
          <cell r="CA267" t="str">
            <v>Aldrovanda</v>
          </cell>
        </row>
        <row r="268">
          <cell r="BV268" t="str">
            <v>8.-2.1.2: Végétation ségétale des sols carbonatés - Caucalidion</v>
          </cell>
          <cell r="CA268" t="str">
            <v>Aldrovanda vesiculosa</v>
          </cell>
        </row>
        <row r="269">
          <cell r="BV269" t="str">
            <v>8.-2.2: Maïs, tabac, autres grandes cultures</v>
          </cell>
          <cell r="CA269" t="str">
            <v>Alisma</v>
          </cell>
        </row>
        <row r="270">
          <cell r="BV270" t="str">
            <v>8.-2.3: Culture sarclée, jardin</v>
          </cell>
          <cell r="CA270" t="str">
            <v>Alisma gramineum</v>
          </cell>
        </row>
        <row r="271">
          <cell r="BV271" t="str">
            <v>8.-2.3.0: Culture sarclée sans végétation adventice</v>
          </cell>
          <cell r="CA271" t="str">
            <v>Alisma lanceolatum</v>
          </cell>
        </row>
        <row r="272">
          <cell r="BV272" t="str">
            <v>8.-2.3.1: Végétation adventice des sols argileux neutres à acides - Polygono-Chenopodion</v>
          </cell>
          <cell r="CA272" t="str">
            <v>Alisma plantago-aquatica</v>
          </cell>
        </row>
        <row r="273">
          <cell r="BV273" t="str">
            <v>8.-2.3.2: Végétation adventice des sols argileux calcaires - Fumario-Euphorbion</v>
          </cell>
          <cell r="CA273" t="str">
            <v>Alismataceae</v>
          </cell>
        </row>
        <row r="274">
          <cell r="BV274" t="str">
            <v>8.-2.3.3: Végétation adventice des sols légers neutres à acides - Panico-Setarion</v>
          </cell>
          <cell r="CA274" t="str">
            <v>Alliaria</v>
          </cell>
        </row>
        <row r="275">
          <cell r="BV275" t="str">
            <v>8.-2.3.4: Végétation adventice des sols légers calcaires - Eragrostion</v>
          </cell>
          <cell r="CA275" t="str">
            <v>Alliaria petiolata</v>
          </cell>
        </row>
        <row r="276">
          <cell r="BV276" t="str">
            <v>9.-: Milieux construits</v>
          </cell>
          <cell r="CA276" t="str">
            <v>Allium</v>
          </cell>
        </row>
        <row r="277">
          <cell r="BV277" t="str">
            <v>9.-1: Décharges, dépôts</v>
          </cell>
          <cell r="CA277" t="str">
            <v>Allium angulosum</v>
          </cell>
        </row>
        <row r="278">
          <cell r="BV278" t="str">
            <v>9.-1.1: Décharge (matériaux inertes)</v>
          </cell>
          <cell r="CA278" t="str">
            <v>Allium carinatum s.l.</v>
          </cell>
        </row>
        <row r="279">
          <cell r="BV279" t="str">
            <v>9.-1.2: Décharge (déchets organiques)</v>
          </cell>
          <cell r="CA279" t="str">
            <v>Allium carinatum s.str.</v>
          </cell>
        </row>
        <row r="280">
          <cell r="BV280" t="str">
            <v>9.-2: Bâtiment</v>
          </cell>
          <cell r="CA280" t="str">
            <v>Allium carinatum subsp. pulchellum</v>
          </cell>
        </row>
        <row r="281">
          <cell r="BV281" t="str">
            <v>9.-2.1: Bâtiment habité</v>
          </cell>
          <cell r="CA281" t="str">
            <v>Allium cepa</v>
          </cell>
        </row>
        <row r="282">
          <cell r="BV282" t="str">
            <v>9.-2.1.1: Ferme</v>
          </cell>
          <cell r="CA282" t="str">
            <v>Allium ericetorum</v>
          </cell>
        </row>
        <row r="283">
          <cell r="BV283" t="str">
            <v>9.-2.1.2: Chalet</v>
          </cell>
          <cell r="CA283" t="str">
            <v>Allium fistulosum</v>
          </cell>
        </row>
        <row r="284">
          <cell r="BV284" t="str">
            <v>9.-2.1.3: Villa</v>
          </cell>
          <cell r="CA284" t="str">
            <v>Allium insubricum</v>
          </cell>
        </row>
        <row r="285">
          <cell r="BV285" t="str">
            <v>9.-2.1.4: Immeuble locatif ou commercial</v>
          </cell>
          <cell r="CA285" t="str">
            <v>Allium lineare</v>
          </cell>
        </row>
        <row r="286">
          <cell r="BV286" t="str">
            <v>9.-2.2: Locaux d'élevage, de culture</v>
          </cell>
          <cell r="CA286" t="str">
            <v>Allium lusitanicum</v>
          </cell>
        </row>
        <row r="287">
          <cell r="BV287" t="str">
            <v>9.-2.2.1: Ecurie, étable</v>
          </cell>
          <cell r="CA287" t="str">
            <v>Allium narcissiflorum</v>
          </cell>
        </row>
        <row r="288">
          <cell r="BV288" t="str">
            <v>9.-2.2.2: Porcherie</v>
          </cell>
          <cell r="CA288" t="str">
            <v>Allium nigrum</v>
          </cell>
        </row>
        <row r="289">
          <cell r="BV289" t="str">
            <v>9.-2.2.3: Poulailler</v>
          </cell>
          <cell r="CA289" t="str">
            <v>Allium oleraceum</v>
          </cell>
        </row>
        <row r="290">
          <cell r="BV290" t="str">
            <v>9.-2.2.4: Serre</v>
          </cell>
          <cell r="CA290" t="str">
            <v>Allium paniculatum</v>
          </cell>
        </row>
        <row r="291">
          <cell r="BV291" t="str">
            <v>9.-2.3: Dépendances, hangar, garage</v>
          </cell>
          <cell r="CA291" t="str">
            <v>Allium paradoxum</v>
          </cell>
        </row>
        <row r="292">
          <cell r="BV292" t="str">
            <v>9.-2.3.1: Grange, mazot</v>
          </cell>
          <cell r="CA292" t="str">
            <v>Allium porrum</v>
          </cell>
        </row>
        <row r="293">
          <cell r="BV293" t="str">
            <v>9.-2.3.2: Garage</v>
          </cell>
          <cell r="CA293" t="str">
            <v>Allium rotundum</v>
          </cell>
        </row>
        <row r="294">
          <cell r="BV294" t="str">
            <v>9.-2.3.3: Hangar à bateau</v>
          </cell>
          <cell r="CA294" t="str">
            <v>Allium sativum</v>
          </cell>
        </row>
        <row r="295">
          <cell r="BV295" t="str">
            <v>9.-2.3.4: Bunker</v>
          </cell>
          <cell r="CA295" t="str">
            <v>Allium schoenoprasum</v>
          </cell>
        </row>
        <row r="296">
          <cell r="BV296" t="str">
            <v>9.-2.3.5: Refuge, maison forestière</v>
          </cell>
          <cell r="CA296" t="str">
            <v>Allium scorodoprasum</v>
          </cell>
        </row>
        <row r="297">
          <cell r="BV297" t="str">
            <v>9.-2.4: Usine, halle, entrepôt</v>
          </cell>
          <cell r="CA297" t="str">
            <v>Allium sphaerocephalon</v>
          </cell>
        </row>
        <row r="298">
          <cell r="BV298" t="str">
            <v>9.-2.4.1: Usine</v>
          </cell>
          <cell r="CA298" t="str">
            <v>Allium suaveolens</v>
          </cell>
        </row>
        <row r="299">
          <cell r="BV299" t="str">
            <v>9.-2.4.2: Entrepôt</v>
          </cell>
          <cell r="CA299" t="str">
            <v>Allium ursinum</v>
          </cell>
        </row>
        <row r="300">
          <cell r="BV300" t="str">
            <v>9.-2.4.3: Centrale électrique</v>
          </cell>
          <cell r="CA300" t="str">
            <v>Allium victorialis</v>
          </cell>
        </row>
        <row r="301">
          <cell r="BV301" t="str">
            <v>9.-2.4.4: Centrale nucléaire</v>
          </cell>
          <cell r="CA301" t="str">
            <v>Allium vineale</v>
          </cell>
        </row>
        <row r="302">
          <cell r="BV302" t="str">
            <v>9.-2.4.5: Raffinerie</v>
          </cell>
          <cell r="CA302" t="str">
            <v>Alnus</v>
          </cell>
        </row>
        <row r="303">
          <cell r="BV303" t="str">
            <v>9.-2.4.6: Scierie, menuiserie</v>
          </cell>
          <cell r="CA303" t="str">
            <v>Alnus brembana</v>
          </cell>
        </row>
        <row r="304">
          <cell r="BV304" t="str">
            <v>9.-2.5: Bâtiment public, monument</v>
          </cell>
          <cell r="CA304" t="str">
            <v>Alnus cordata</v>
          </cell>
        </row>
        <row r="305">
          <cell r="BV305" t="str">
            <v>9.-2.5.1: Château</v>
          </cell>
          <cell r="CA305" t="str">
            <v>Alnus glutinosa</v>
          </cell>
        </row>
        <row r="306">
          <cell r="BV306" t="str">
            <v>9.-2.5.2: Eglise</v>
          </cell>
          <cell r="CA306" t="str">
            <v>Alnus incana</v>
          </cell>
        </row>
        <row r="307">
          <cell r="BV307" t="str">
            <v>9.-2.5.3: Gare</v>
          </cell>
          <cell r="CA307" t="str">
            <v>Alnus viridis</v>
          </cell>
        </row>
        <row r="308">
          <cell r="BV308" t="str">
            <v>9.-2.5.4: Hôpital</v>
          </cell>
          <cell r="CA308" t="str">
            <v>Alnus viridis [s.str. prov.]</v>
          </cell>
        </row>
        <row r="309">
          <cell r="BV309" t="str">
            <v>9.-3: Voies de communication</v>
          </cell>
          <cell r="CA309" t="str">
            <v>Alopecurus</v>
          </cell>
        </row>
        <row r="310">
          <cell r="BV310" t="str">
            <v>9.-3.2: Routes revêtues</v>
          </cell>
          <cell r="CA310" t="str">
            <v>Alopecurus aequalis</v>
          </cell>
        </row>
        <row r="311">
          <cell r="BV311" t="str">
            <v>9.-3.2.1: Route</v>
          </cell>
          <cell r="CA311" t="str">
            <v>Alopecurus alpinus</v>
          </cell>
        </row>
        <row r="312">
          <cell r="BV312" t="str">
            <v>9.-3.2.2: Autoroute</v>
          </cell>
          <cell r="CA312" t="str">
            <v>Alopecurus geniculatus</v>
          </cell>
        </row>
        <row r="313">
          <cell r="BV313" t="str">
            <v>9.-3.2.3: Chemin sans végétation (béton, caillasse)</v>
          </cell>
          <cell r="CA313" t="str">
            <v>Alopecurus myosuroides</v>
          </cell>
        </row>
        <row r="314">
          <cell r="BV314" t="str">
            <v>9.-3.3: Chemin non revêtus, sentiers</v>
          </cell>
          <cell r="CA314" t="str">
            <v>Alopecurus pratensis</v>
          </cell>
        </row>
        <row r="315">
          <cell r="BV315" t="str">
            <v>9.-3.3.1: Chemin de terre</v>
          </cell>
          <cell r="CA315" t="str">
            <v>Alopecurus rendlei</v>
          </cell>
        </row>
        <row r="316">
          <cell r="BV316" t="str">
            <v>9.-3.3.2: Piste de débardage</v>
          </cell>
          <cell r="CA316" t="str">
            <v>Althaea</v>
          </cell>
        </row>
        <row r="317">
          <cell r="BV317" t="str">
            <v>9.-3.3.3: Sentier</v>
          </cell>
          <cell r="CA317" t="str">
            <v>Althaea hirsuta</v>
          </cell>
        </row>
        <row r="318">
          <cell r="BV318" t="str">
            <v>9.-3.4: Voie ferrée</v>
          </cell>
          <cell r="CA318" t="str">
            <v>Althaea officinalis</v>
          </cell>
        </row>
        <row r="319">
          <cell r="BV319" t="str">
            <v>9.-4: Terrain de sport revêtu, place de parc</v>
          </cell>
          <cell r="CA319" t="str">
            <v>Alyssoides</v>
          </cell>
        </row>
        <row r="320">
          <cell r="CA320" t="str">
            <v>Alyssoides utriculata</v>
          </cell>
        </row>
        <row r="321">
          <cell r="CA321" t="str">
            <v>Alyssum</v>
          </cell>
        </row>
        <row r="322">
          <cell r="CA322" t="str">
            <v>Alyssum alpestre</v>
          </cell>
        </row>
        <row r="323">
          <cell r="CA323" t="str">
            <v>Alyssum alyssoides</v>
          </cell>
        </row>
        <row r="324">
          <cell r="CA324" t="str">
            <v>Alyssum argenteum</v>
          </cell>
        </row>
        <row r="325">
          <cell r="CA325" t="str">
            <v>Alyssum montanum</v>
          </cell>
        </row>
        <row r="326">
          <cell r="CA326" t="str">
            <v>Alyssum simplex</v>
          </cell>
        </row>
        <row r="327">
          <cell r="CA327" t="str">
            <v>Amaranthaceae</v>
          </cell>
        </row>
        <row r="328">
          <cell r="CA328" t="str">
            <v>Amaranthus</v>
          </cell>
        </row>
        <row r="329">
          <cell r="CA329" t="str">
            <v>Amaranthus albus</v>
          </cell>
        </row>
        <row r="330">
          <cell r="CA330" t="str">
            <v>Amaranthus blitum</v>
          </cell>
        </row>
        <row r="331">
          <cell r="CA331" t="str">
            <v>Amaranthus bouchonii</v>
          </cell>
        </row>
        <row r="332">
          <cell r="CA332" t="str">
            <v>Amaranthus caudatus</v>
          </cell>
        </row>
        <row r="333">
          <cell r="CA333" t="str">
            <v>Amaranthus cruentus</v>
          </cell>
        </row>
        <row r="334">
          <cell r="CA334" t="str">
            <v>Amaranthus deflexus</v>
          </cell>
        </row>
        <row r="335">
          <cell r="CA335" t="str">
            <v>Amaranthus emarginatus</v>
          </cell>
        </row>
        <row r="336">
          <cell r="CA336" t="str">
            <v>Amaranthus graecizans</v>
          </cell>
        </row>
        <row r="337">
          <cell r="CA337" t="str">
            <v>Amaranthus hybridus aggr. auct. helv.</v>
          </cell>
        </row>
        <row r="338">
          <cell r="CA338" t="str">
            <v>Amaranthus hybridus aggr. sensu Aeschimann &amp; Heitz (2005)</v>
          </cell>
        </row>
        <row r="339">
          <cell r="CA339" t="str">
            <v>Amaranthus hypochondriacus</v>
          </cell>
        </row>
        <row r="340">
          <cell r="CA340" t="str">
            <v>Amaranthus powellii</v>
          </cell>
        </row>
        <row r="341">
          <cell r="CA341" t="str">
            <v>Amaranthus retroflexus</v>
          </cell>
        </row>
        <row r="342">
          <cell r="CA342" t="str">
            <v>Amaryllidaceae</v>
          </cell>
        </row>
        <row r="343">
          <cell r="CA343" t="str">
            <v>Ambrosia</v>
          </cell>
        </row>
        <row r="344">
          <cell r="CA344" t="str">
            <v>Ambrosia artemisiifolia</v>
          </cell>
        </row>
        <row r="345">
          <cell r="CA345" t="str">
            <v>Ambrosia psilostachya</v>
          </cell>
        </row>
        <row r="346">
          <cell r="CA346" t="str">
            <v>Ambrosia trifida</v>
          </cell>
        </row>
        <row r="347">
          <cell r="CA347" t="str">
            <v>Amelanchier</v>
          </cell>
        </row>
        <row r="348">
          <cell r="CA348" t="str">
            <v>Amelanchier lamarckii</v>
          </cell>
        </row>
        <row r="349">
          <cell r="CA349" t="str">
            <v>Amelanchier ovalis</v>
          </cell>
        </row>
        <row r="350">
          <cell r="CA350" t="str">
            <v>Ammi</v>
          </cell>
        </row>
        <row r="351">
          <cell r="CA351" t="str">
            <v>Ammi majus</v>
          </cell>
        </row>
        <row r="352">
          <cell r="CA352" t="str">
            <v>Ammi visnaga</v>
          </cell>
        </row>
        <row r="353">
          <cell r="CA353" t="str">
            <v>Amorpha</v>
          </cell>
        </row>
        <row r="354">
          <cell r="CA354" t="str">
            <v>Amorpha fruticosa</v>
          </cell>
        </row>
        <row r="355">
          <cell r="CA355" t="str">
            <v>Anacamptis</v>
          </cell>
        </row>
        <row r="356">
          <cell r="CA356" t="str">
            <v>Anacamptis pyramidalis</v>
          </cell>
        </row>
        <row r="357">
          <cell r="CA357" t="str">
            <v>Anacamptis pyramidalis [s.str. prov.]</v>
          </cell>
        </row>
        <row r="358">
          <cell r="CA358" t="str">
            <v>Anacamptis pyramidalis var. tanayensis</v>
          </cell>
        </row>
        <row r="359">
          <cell r="CA359" t="str">
            <v>Anacardiaceae</v>
          </cell>
        </row>
        <row r="360">
          <cell r="CA360" t="str">
            <v>Anagallis</v>
          </cell>
        </row>
        <row r="361">
          <cell r="CA361" t="str">
            <v>Anagallis arvensis</v>
          </cell>
        </row>
        <row r="362">
          <cell r="CA362" t="str">
            <v>Anagallis foemina</v>
          </cell>
        </row>
        <row r="363">
          <cell r="CA363" t="str">
            <v>Anagallis minima</v>
          </cell>
        </row>
        <row r="364">
          <cell r="CA364" t="str">
            <v>Anagallis tenella</v>
          </cell>
        </row>
        <row r="365">
          <cell r="CA365" t="str">
            <v>Anaphalis</v>
          </cell>
        </row>
        <row r="366">
          <cell r="CA366" t="str">
            <v>Anaphalis margaritacea</v>
          </cell>
        </row>
        <row r="367">
          <cell r="CA367" t="str">
            <v>Anarrhinum</v>
          </cell>
        </row>
        <row r="368">
          <cell r="CA368" t="str">
            <v>Anarrhinum bellidifolium</v>
          </cell>
        </row>
        <row r="369">
          <cell r="CA369" t="str">
            <v>Anchusa</v>
          </cell>
        </row>
        <row r="370">
          <cell r="CA370" t="str">
            <v>Anchusa arvensis</v>
          </cell>
        </row>
        <row r="371">
          <cell r="CA371" t="str">
            <v>Anchusa hybrida</v>
          </cell>
        </row>
        <row r="372">
          <cell r="CA372" t="str">
            <v>Anchusa italica</v>
          </cell>
        </row>
        <row r="373">
          <cell r="CA373" t="str">
            <v>Anchusa ochroleuca</v>
          </cell>
        </row>
        <row r="374">
          <cell r="CA374" t="str">
            <v>Anchusa officinalis</v>
          </cell>
        </row>
        <row r="375">
          <cell r="CA375" t="str">
            <v>Andromeda</v>
          </cell>
        </row>
        <row r="376">
          <cell r="CA376" t="str">
            <v>Andromeda polifolia</v>
          </cell>
        </row>
        <row r="377">
          <cell r="CA377" t="str">
            <v>Androsace</v>
          </cell>
        </row>
        <row r="378">
          <cell r="CA378" t="str">
            <v>Androsace alpina</v>
          </cell>
        </row>
        <row r="379">
          <cell r="CA379" t="str">
            <v>Androsace brevis</v>
          </cell>
        </row>
        <row r="380">
          <cell r="CA380" t="str">
            <v>Androsace brigantiaca</v>
          </cell>
        </row>
        <row r="381">
          <cell r="CA381" t="str">
            <v>Androsace carnea aggr.</v>
          </cell>
        </row>
        <row r="382">
          <cell r="CA382" t="str">
            <v>Androsace chamaejasme</v>
          </cell>
        </row>
        <row r="383">
          <cell r="CA383" t="str">
            <v>Androsace halleri</v>
          </cell>
        </row>
        <row r="384">
          <cell r="CA384" t="str">
            <v>Androsace hausmannii</v>
          </cell>
        </row>
        <row r="385">
          <cell r="CA385" t="str">
            <v>Androsace helvetica</v>
          </cell>
        </row>
        <row r="386">
          <cell r="CA386" t="str">
            <v>Androsace lactea</v>
          </cell>
        </row>
        <row r="387">
          <cell r="CA387" t="str">
            <v>Androsace maxima</v>
          </cell>
        </row>
        <row r="388">
          <cell r="CA388" t="str">
            <v>Androsace obtusifolia</v>
          </cell>
        </row>
        <row r="389">
          <cell r="CA389" t="str">
            <v>Androsace puberula</v>
          </cell>
        </row>
        <row r="390">
          <cell r="CA390" t="str">
            <v>Androsace pubescens</v>
          </cell>
        </row>
        <row r="391">
          <cell r="CA391" t="str">
            <v>Androsace sarmentosa</v>
          </cell>
        </row>
        <row r="392">
          <cell r="CA392" t="str">
            <v>Androsace septentrionalis</v>
          </cell>
        </row>
        <row r="393">
          <cell r="CA393" t="str">
            <v>Androsace vandellii</v>
          </cell>
        </row>
        <row r="394">
          <cell r="CA394" t="str">
            <v>Androsace villosa</v>
          </cell>
        </row>
        <row r="395">
          <cell r="CA395" t="str">
            <v>Androsace vitaliana</v>
          </cell>
        </row>
        <row r="396">
          <cell r="CA396" t="str">
            <v>Androsace wulfeniana</v>
          </cell>
        </row>
        <row r="397">
          <cell r="CA397" t="str">
            <v>Anemone</v>
          </cell>
        </row>
        <row r="398">
          <cell r="CA398" t="str">
            <v>Anemone apennina</v>
          </cell>
        </row>
        <row r="399">
          <cell r="CA399" t="str">
            <v>Anemone baldensis</v>
          </cell>
        </row>
        <row r="400">
          <cell r="CA400" t="str">
            <v>Anemone blanda</v>
          </cell>
        </row>
        <row r="401">
          <cell r="CA401" t="str">
            <v>Anemone japonica</v>
          </cell>
        </row>
        <row r="402">
          <cell r="CA402" t="str">
            <v>Anemone narcissiflora</v>
          </cell>
        </row>
        <row r="403">
          <cell r="CA403" t="str">
            <v>Anemone nemorosa</v>
          </cell>
        </row>
        <row r="404">
          <cell r="CA404" t="str">
            <v>Anemone ranunculoides</v>
          </cell>
        </row>
        <row r="405">
          <cell r="CA405" t="str">
            <v>Anemone sylvestris</v>
          </cell>
        </row>
        <row r="406">
          <cell r="CA406" t="str">
            <v>Anethum</v>
          </cell>
        </row>
        <row r="407">
          <cell r="CA407" t="str">
            <v>Anethum graveolens</v>
          </cell>
        </row>
        <row r="408">
          <cell r="CA408" t="str">
            <v>Angelica</v>
          </cell>
        </row>
        <row r="409">
          <cell r="CA409" t="str">
            <v>Angelica pyrenaea</v>
          </cell>
        </row>
        <row r="410">
          <cell r="CA410" t="str">
            <v>Angelica sylvestris</v>
          </cell>
        </row>
        <row r="411">
          <cell r="CA411" t="str">
            <v>Anogramma</v>
          </cell>
        </row>
        <row r="412">
          <cell r="CA412" t="str">
            <v>Anogramma leptophylla</v>
          </cell>
        </row>
        <row r="413">
          <cell r="CA413" t="str">
            <v>Antennaria</v>
          </cell>
        </row>
        <row r="414">
          <cell r="CA414" t="str">
            <v>Antennaria carpatica</v>
          </cell>
        </row>
        <row r="415">
          <cell r="CA415" t="str">
            <v>Antennaria dioica</v>
          </cell>
        </row>
        <row r="416">
          <cell r="CA416" t="str">
            <v>Anthemis</v>
          </cell>
        </row>
        <row r="417">
          <cell r="CA417" t="str">
            <v>Anthemis altissima</v>
          </cell>
        </row>
        <row r="418">
          <cell r="CA418" t="str">
            <v>Anthemis arvensis</v>
          </cell>
        </row>
        <row r="419">
          <cell r="CA419" t="str">
            <v>Anthemis austriaca</v>
          </cell>
        </row>
        <row r="420">
          <cell r="CA420" t="str">
            <v>Anthemis cotula</v>
          </cell>
        </row>
        <row r="421">
          <cell r="CA421" t="str">
            <v>Anthemis tinctoria</v>
          </cell>
        </row>
        <row r="422">
          <cell r="CA422" t="str">
            <v>Anthemis triumfettii</v>
          </cell>
        </row>
        <row r="423">
          <cell r="CA423" t="str">
            <v>Anthericum</v>
          </cell>
        </row>
        <row r="424">
          <cell r="CA424" t="str">
            <v>Anthericum liliago</v>
          </cell>
        </row>
        <row r="425">
          <cell r="CA425" t="str">
            <v>Anthericum ramosum</v>
          </cell>
        </row>
        <row r="426">
          <cell r="CA426" t="str">
            <v>Anthoxanthum</v>
          </cell>
        </row>
        <row r="427">
          <cell r="CA427" t="str">
            <v>Anthoxanthum alpinum</v>
          </cell>
        </row>
        <row r="428">
          <cell r="CA428" t="str">
            <v>Anthoxanthum odoratum</v>
          </cell>
        </row>
        <row r="429">
          <cell r="CA429" t="str">
            <v>Anthoxanthum odoratum aggr.</v>
          </cell>
        </row>
        <row r="430">
          <cell r="CA430" t="str">
            <v>Anthriscus</v>
          </cell>
        </row>
        <row r="431">
          <cell r="CA431" t="str">
            <v>Anthriscus caucalis</v>
          </cell>
        </row>
        <row r="432">
          <cell r="CA432" t="str">
            <v>Anthriscus cerefolium</v>
          </cell>
        </row>
        <row r="433">
          <cell r="CA433" t="str">
            <v>Anthriscus nitida</v>
          </cell>
        </row>
        <row r="434">
          <cell r="CA434" t="str">
            <v>Anthriscus sylvestris</v>
          </cell>
        </row>
        <row r="435">
          <cell r="CA435" t="str">
            <v>Anthriscus sylvestris subsp. alpinus</v>
          </cell>
        </row>
        <row r="436">
          <cell r="CA436" t="str">
            <v>Anthriscus sylvestris subsp. stenophyllus</v>
          </cell>
        </row>
        <row r="437">
          <cell r="CA437" t="str">
            <v>Anthyllis</v>
          </cell>
        </row>
        <row r="438">
          <cell r="CA438" t="str">
            <v>Anthyllis montana s.l.</v>
          </cell>
        </row>
        <row r="439">
          <cell r="CA439" t="str">
            <v>Anthyllis montana s.str.</v>
          </cell>
        </row>
        <row r="440">
          <cell r="CA440" t="str">
            <v>Anthyllis montana subsp. jacquinii</v>
          </cell>
        </row>
        <row r="441">
          <cell r="CA441" t="str">
            <v>Anthyllis vulneraria s.l.</v>
          </cell>
        </row>
        <row r="442">
          <cell r="CA442" t="str">
            <v>Anthyllis vulneraria s.str.</v>
          </cell>
        </row>
        <row r="443">
          <cell r="CA443" t="str">
            <v>Anthyllis vulneraria subsp. alpestris</v>
          </cell>
        </row>
        <row r="444">
          <cell r="CA444" t="str">
            <v>Anthyllis vulneraria subsp. carpatica</v>
          </cell>
        </row>
        <row r="445">
          <cell r="CA445" t="str">
            <v>Anthyllis vulneraria subsp. guyoti</v>
          </cell>
        </row>
        <row r="446">
          <cell r="CA446" t="str">
            <v>Anthyllis vulneraria subsp. polyphylla</v>
          </cell>
        </row>
        <row r="447">
          <cell r="CA447" t="str">
            <v>Anthyllis vulneraria subsp. valesiaca</v>
          </cell>
        </row>
        <row r="448">
          <cell r="CA448" t="str">
            <v>Antirrhinum</v>
          </cell>
        </row>
        <row r="449">
          <cell r="CA449" t="str">
            <v>Antirrhinum latifolium</v>
          </cell>
        </row>
        <row r="450">
          <cell r="CA450" t="str">
            <v>Antirrhinum majus</v>
          </cell>
        </row>
        <row r="451">
          <cell r="CA451" t="str">
            <v>Apera</v>
          </cell>
        </row>
        <row r="452">
          <cell r="CA452" t="str">
            <v>Apera interrupta</v>
          </cell>
        </row>
        <row r="453">
          <cell r="CA453" t="str">
            <v>Apera spica-venti</v>
          </cell>
        </row>
        <row r="454">
          <cell r="CA454" t="str">
            <v>Aphanes</v>
          </cell>
        </row>
        <row r="455">
          <cell r="CA455" t="str">
            <v>Aphanes arvensis</v>
          </cell>
        </row>
        <row r="456">
          <cell r="CA456" t="str">
            <v>Aphanes australis</v>
          </cell>
        </row>
        <row r="457">
          <cell r="CA457" t="str">
            <v>Aphyllanthes</v>
          </cell>
        </row>
        <row r="458">
          <cell r="CA458" t="str">
            <v>Aphyllanthes monspeliensis</v>
          </cell>
        </row>
        <row r="459">
          <cell r="CA459" t="str">
            <v>Apiaceae</v>
          </cell>
        </row>
        <row r="460">
          <cell r="CA460" t="str">
            <v>Apios</v>
          </cell>
        </row>
        <row r="461">
          <cell r="CA461" t="str">
            <v>Apios americana</v>
          </cell>
        </row>
        <row r="462">
          <cell r="CA462" t="str">
            <v>Apium</v>
          </cell>
        </row>
        <row r="463">
          <cell r="CA463" t="str">
            <v>Apium graveolens</v>
          </cell>
        </row>
        <row r="464">
          <cell r="CA464" t="str">
            <v>Apium nodiflorum</v>
          </cell>
        </row>
        <row r="465">
          <cell r="CA465" t="str">
            <v>Apium repens</v>
          </cell>
        </row>
        <row r="466">
          <cell r="CA466" t="str">
            <v>Apocynaceae</v>
          </cell>
        </row>
        <row r="467">
          <cell r="CA467" t="str">
            <v>Aposeris</v>
          </cell>
        </row>
        <row r="468">
          <cell r="CA468" t="str">
            <v>Aposeris foetida</v>
          </cell>
        </row>
        <row r="469">
          <cell r="CA469" t="str">
            <v>Aquifoliaceae</v>
          </cell>
        </row>
        <row r="470">
          <cell r="CA470" t="str">
            <v>Aquilegia</v>
          </cell>
        </row>
        <row r="471">
          <cell r="CA471" t="str">
            <v>Aquilegia alpina</v>
          </cell>
        </row>
        <row r="472">
          <cell r="CA472" t="str">
            <v>Aquilegia atrata</v>
          </cell>
        </row>
        <row r="473">
          <cell r="CA473" t="str">
            <v>Aquilegia einseleana</v>
          </cell>
        </row>
        <row r="474">
          <cell r="CA474" t="str">
            <v>Aquilegia vulgaris</v>
          </cell>
        </row>
        <row r="475">
          <cell r="CA475" t="str">
            <v>Arabidopsis</v>
          </cell>
        </row>
        <row r="476">
          <cell r="CA476" t="str">
            <v>Arabidopsis thaliana</v>
          </cell>
        </row>
        <row r="477">
          <cell r="CA477" t="str">
            <v>Arabis</v>
          </cell>
        </row>
        <row r="478">
          <cell r="CA478" t="str">
            <v>Arabis allionii</v>
          </cell>
        </row>
        <row r="479">
          <cell r="CA479" t="str">
            <v>Arabis alpina s.l.</v>
          </cell>
        </row>
        <row r="480">
          <cell r="CA480" t="str">
            <v>Arabis alpina s.str.</v>
          </cell>
        </row>
        <row r="481">
          <cell r="CA481" t="str">
            <v>Arabis alpina subsp. caucasica</v>
          </cell>
        </row>
        <row r="482">
          <cell r="CA482" t="str">
            <v>Arabis auriculata</v>
          </cell>
        </row>
        <row r="483">
          <cell r="CA483" t="str">
            <v>Arabis bellidifolia s.l.</v>
          </cell>
        </row>
        <row r="484">
          <cell r="CA484" t="str">
            <v>Arabis bellidifolia s.str.</v>
          </cell>
        </row>
        <row r="485">
          <cell r="CA485" t="str">
            <v>Arabis bellidifolia subsp. stellulata</v>
          </cell>
        </row>
        <row r="486">
          <cell r="CA486" t="str">
            <v>Arabis caerulea</v>
          </cell>
        </row>
        <row r="487">
          <cell r="CA487" t="str">
            <v>Arabis ciliata</v>
          </cell>
        </row>
        <row r="488">
          <cell r="CA488" t="str">
            <v>Arabis collina</v>
          </cell>
        </row>
        <row r="489">
          <cell r="CA489" t="str">
            <v>Arabis hirsuta</v>
          </cell>
        </row>
        <row r="490">
          <cell r="CA490" t="str">
            <v>Arabis hirsuta aggr.</v>
          </cell>
        </row>
        <row r="491">
          <cell r="CA491" t="str">
            <v>Arabis nemorensis</v>
          </cell>
        </row>
        <row r="492">
          <cell r="CA492" t="str">
            <v>Arabis nova</v>
          </cell>
        </row>
        <row r="493">
          <cell r="CA493" t="str">
            <v>Arabis rosea</v>
          </cell>
        </row>
        <row r="494">
          <cell r="CA494" t="str">
            <v>Arabis sagittata</v>
          </cell>
        </row>
        <row r="495">
          <cell r="CA495" t="str">
            <v>Arabis scabra</v>
          </cell>
        </row>
        <row r="496">
          <cell r="CA496" t="str">
            <v>Arabis serpillifolia</v>
          </cell>
        </row>
        <row r="497">
          <cell r="CA497" t="str">
            <v>Arabis subcoriacea</v>
          </cell>
        </row>
        <row r="498">
          <cell r="CA498" t="str">
            <v>Arabis turrita</v>
          </cell>
        </row>
        <row r="499">
          <cell r="CA499" t="str">
            <v>Araceae</v>
          </cell>
        </row>
        <row r="500">
          <cell r="CA500" t="str">
            <v>Aralia</v>
          </cell>
        </row>
        <row r="501">
          <cell r="CA501" t="str">
            <v>Aralia elata</v>
          </cell>
        </row>
        <row r="502">
          <cell r="CA502" t="str">
            <v>Araliaceae</v>
          </cell>
        </row>
        <row r="503">
          <cell r="CA503" t="str">
            <v>Arctium</v>
          </cell>
        </row>
        <row r="504">
          <cell r="CA504" t="str">
            <v>Arctium lappa</v>
          </cell>
        </row>
        <row r="505">
          <cell r="CA505" t="str">
            <v>Arctium minus s.l.</v>
          </cell>
        </row>
        <row r="506">
          <cell r="CA506" t="str">
            <v>Arctium minus s.str.</v>
          </cell>
        </row>
        <row r="507">
          <cell r="CA507" t="str">
            <v>Arctium minus subsp. pubens</v>
          </cell>
        </row>
        <row r="508">
          <cell r="CA508" t="str">
            <v>Arctium nemorosum</v>
          </cell>
        </row>
        <row r="509">
          <cell r="CA509" t="str">
            <v>Arctium tomentosum</v>
          </cell>
        </row>
        <row r="510">
          <cell r="CA510" t="str">
            <v>Arctostaphylos</v>
          </cell>
        </row>
        <row r="511">
          <cell r="CA511" t="str">
            <v>Arctostaphylos alpina</v>
          </cell>
        </row>
        <row r="512">
          <cell r="CA512" t="str">
            <v>Arctostaphylos uva-ursi</v>
          </cell>
        </row>
        <row r="513">
          <cell r="CA513" t="str">
            <v>Arecaceae</v>
          </cell>
        </row>
        <row r="514">
          <cell r="CA514" t="str">
            <v>Aremonia</v>
          </cell>
        </row>
        <row r="515">
          <cell r="CA515" t="str">
            <v>Aremonia agrimonoides</v>
          </cell>
        </row>
        <row r="516">
          <cell r="CA516" t="str">
            <v>Arenaria</v>
          </cell>
        </row>
        <row r="517">
          <cell r="CA517" t="str">
            <v>Arenaria biflora</v>
          </cell>
        </row>
        <row r="518">
          <cell r="CA518" t="str">
            <v>Arenaria ciliata</v>
          </cell>
        </row>
        <row r="519">
          <cell r="CA519" t="str">
            <v>Arenaria ciliata aggr.</v>
          </cell>
        </row>
        <row r="520">
          <cell r="CA520" t="str">
            <v>Arenaria gothica</v>
          </cell>
        </row>
        <row r="521">
          <cell r="CA521" t="str">
            <v>Arenaria grandiflora</v>
          </cell>
        </row>
        <row r="522">
          <cell r="CA522" t="str">
            <v>Arenaria leptoclados</v>
          </cell>
        </row>
        <row r="523">
          <cell r="CA523" t="str">
            <v>Arenaria marschlinsii</v>
          </cell>
        </row>
        <row r="524">
          <cell r="CA524" t="str">
            <v>Arenaria multicaulis</v>
          </cell>
        </row>
        <row r="525">
          <cell r="CA525" t="str">
            <v>Arenaria serpyllifolia</v>
          </cell>
        </row>
        <row r="526">
          <cell r="CA526" t="str">
            <v>Arenaria serpyllifolia aggr.</v>
          </cell>
        </row>
        <row r="527">
          <cell r="CA527" t="str">
            <v>Argyrolobium</v>
          </cell>
        </row>
        <row r="528">
          <cell r="CA528" t="str">
            <v>Argyrolobium zanonii</v>
          </cell>
        </row>
        <row r="529">
          <cell r="CA529" t="str">
            <v>Aristolochia</v>
          </cell>
        </row>
        <row r="530">
          <cell r="CA530" t="str">
            <v>Aristolochia clematitis</v>
          </cell>
        </row>
        <row r="531">
          <cell r="CA531" t="str">
            <v>Aristolochia pallida</v>
          </cell>
        </row>
        <row r="532">
          <cell r="CA532" t="str">
            <v>Aristolochia rotunda</v>
          </cell>
        </row>
        <row r="533">
          <cell r="CA533" t="str">
            <v>Aristolochiaceae</v>
          </cell>
        </row>
        <row r="534">
          <cell r="CA534" t="str">
            <v>Armeria</v>
          </cell>
        </row>
        <row r="535">
          <cell r="CA535" t="str">
            <v>Armeria alpina s.str.</v>
          </cell>
        </row>
        <row r="536">
          <cell r="CA536" t="str">
            <v>Armeria alpina var. purpurea</v>
          </cell>
        </row>
        <row r="537">
          <cell r="CA537" t="str">
            <v>Armeria arenaria</v>
          </cell>
        </row>
        <row r="538">
          <cell r="CA538" t="str">
            <v>Armoracia</v>
          </cell>
        </row>
        <row r="539">
          <cell r="CA539" t="str">
            <v>Armoracia rusticana</v>
          </cell>
        </row>
        <row r="540">
          <cell r="CA540" t="str">
            <v>Arnica</v>
          </cell>
        </row>
        <row r="541">
          <cell r="CA541" t="str">
            <v>Arnica montana</v>
          </cell>
        </row>
        <row r="542">
          <cell r="CA542" t="str">
            <v>Arnoseris</v>
          </cell>
        </row>
        <row r="543">
          <cell r="CA543" t="str">
            <v>Arnoseris minima</v>
          </cell>
        </row>
        <row r="544">
          <cell r="CA544" t="str">
            <v>Arrhenatherum</v>
          </cell>
        </row>
        <row r="545">
          <cell r="CA545" t="str">
            <v>Arrhenatherum elatius</v>
          </cell>
        </row>
        <row r="546">
          <cell r="CA546" t="str">
            <v>Artemisia</v>
          </cell>
        </row>
        <row r="547">
          <cell r="CA547" t="str">
            <v>Artemisia abrotanum</v>
          </cell>
        </row>
        <row r="548">
          <cell r="CA548" t="str">
            <v>Artemisia absinthium</v>
          </cell>
        </row>
        <row r="549">
          <cell r="CA549" t="str">
            <v>Artemisia alba</v>
          </cell>
        </row>
        <row r="550">
          <cell r="CA550" t="str">
            <v>Artemisia annua</v>
          </cell>
        </row>
        <row r="551">
          <cell r="CA551" t="str">
            <v>Artemisia atrata</v>
          </cell>
        </row>
        <row r="552">
          <cell r="CA552" t="str">
            <v>Artemisia biennis</v>
          </cell>
        </row>
        <row r="553">
          <cell r="CA553" t="str">
            <v>Artemisia borealis</v>
          </cell>
        </row>
        <row r="554">
          <cell r="CA554" t="str">
            <v>Artemisia campestris s.l.</v>
          </cell>
        </row>
        <row r="555">
          <cell r="CA555" t="str">
            <v>Artemisia campestris s.str.</v>
          </cell>
        </row>
        <row r="556">
          <cell r="CA556" t="str">
            <v>Artemisia campestris subsp. alpina</v>
          </cell>
        </row>
        <row r="557">
          <cell r="CA557" t="str">
            <v>Artemisia chamaemelifolia</v>
          </cell>
        </row>
        <row r="558">
          <cell r="CA558" t="str">
            <v>Artemisia dracunculus</v>
          </cell>
        </row>
        <row r="559">
          <cell r="CA559" t="str">
            <v>Artemisia genipi</v>
          </cell>
        </row>
        <row r="560">
          <cell r="CA560" t="str">
            <v>Artemisia genipi aggr.</v>
          </cell>
        </row>
        <row r="561">
          <cell r="CA561" t="str">
            <v>Artemisia glacialis</v>
          </cell>
        </row>
        <row r="562">
          <cell r="CA562" t="str">
            <v>Artemisia nitida</v>
          </cell>
        </row>
        <row r="563">
          <cell r="CA563" t="str">
            <v>Artemisia nivalis</v>
          </cell>
        </row>
        <row r="564">
          <cell r="CA564" t="str">
            <v>Artemisia pontica</v>
          </cell>
        </row>
        <row r="565">
          <cell r="CA565" t="str">
            <v>Artemisia umbelliformis</v>
          </cell>
        </row>
        <row r="566">
          <cell r="CA566" t="str">
            <v>Artemisia vallesiaca</v>
          </cell>
        </row>
        <row r="567">
          <cell r="CA567" t="str">
            <v>Artemisia verlotiorum</v>
          </cell>
        </row>
        <row r="568">
          <cell r="CA568" t="str">
            <v>Artemisia vulgaris</v>
          </cell>
        </row>
        <row r="569">
          <cell r="CA569" t="str">
            <v>Arum</v>
          </cell>
        </row>
        <row r="570">
          <cell r="CA570" t="str">
            <v>Arum italicum</v>
          </cell>
        </row>
        <row r="571">
          <cell r="CA571" t="str">
            <v>Arum maculatum</v>
          </cell>
        </row>
        <row r="572">
          <cell r="CA572" t="str">
            <v>Aruncus</v>
          </cell>
        </row>
        <row r="573">
          <cell r="CA573" t="str">
            <v>Aruncus dioicus</v>
          </cell>
        </row>
        <row r="574">
          <cell r="CA574" t="str">
            <v>Arundo</v>
          </cell>
        </row>
        <row r="575">
          <cell r="CA575" t="str">
            <v>Arundo donax</v>
          </cell>
        </row>
        <row r="576">
          <cell r="CA576" t="str">
            <v>Asarina</v>
          </cell>
        </row>
        <row r="577">
          <cell r="CA577" t="str">
            <v>Asarina procumbens</v>
          </cell>
        </row>
        <row r="578">
          <cell r="CA578" t="str">
            <v>Asarum</v>
          </cell>
        </row>
        <row r="579">
          <cell r="CA579" t="str">
            <v>Asarum europaeum</v>
          </cell>
        </row>
        <row r="580">
          <cell r="CA580" t="str">
            <v>Asclepias</v>
          </cell>
        </row>
        <row r="581">
          <cell r="CA581" t="str">
            <v>Asclepias syriaca</v>
          </cell>
        </row>
        <row r="582">
          <cell r="CA582" t="str">
            <v>Asparagaceae</v>
          </cell>
        </row>
        <row r="583">
          <cell r="CA583" t="str">
            <v>Asparagus</v>
          </cell>
        </row>
        <row r="584">
          <cell r="CA584" t="str">
            <v>Asparagus officinalis</v>
          </cell>
        </row>
        <row r="585">
          <cell r="CA585" t="str">
            <v>Asparagus tenuifolius</v>
          </cell>
        </row>
        <row r="586">
          <cell r="CA586" t="str">
            <v>Asperugo</v>
          </cell>
        </row>
        <row r="587">
          <cell r="CA587" t="str">
            <v>Asperugo procumbens</v>
          </cell>
        </row>
        <row r="588">
          <cell r="CA588" t="str">
            <v>Asperula</v>
          </cell>
        </row>
        <row r="589">
          <cell r="CA589" t="str">
            <v>Asperula aristata</v>
          </cell>
        </row>
        <row r="590">
          <cell r="CA590" t="str">
            <v>Asperula arvensis</v>
          </cell>
        </row>
        <row r="591">
          <cell r="CA591" t="str">
            <v>Asperula cynanchica</v>
          </cell>
        </row>
        <row r="592">
          <cell r="CA592" t="str">
            <v>Asperula neilreichii</v>
          </cell>
        </row>
        <row r="593">
          <cell r="CA593" t="str">
            <v>Asperula purpurea</v>
          </cell>
        </row>
        <row r="594">
          <cell r="CA594" t="str">
            <v>Asperula taurina</v>
          </cell>
        </row>
        <row r="595">
          <cell r="CA595" t="str">
            <v>Asperula tinctoria</v>
          </cell>
        </row>
        <row r="596">
          <cell r="CA596" t="str">
            <v>Asphodelus</v>
          </cell>
        </row>
        <row r="597">
          <cell r="CA597" t="str">
            <v>Asphodelus albus</v>
          </cell>
        </row>
        <row r="598">
          <cell r="CA598" t="str">
            <v>Aspleniaceae</v>
          </cell>
        </row>
        <row r="599">
          <cell r="CA599" t="str">
            <v>Asplenium</v>
          </cell>
        </row>
        <row r="600">
          <cell r="CA600" t="str">
            <v>Asplenium adiantum-nigrum</v>
          </cell>
        </row>
        <row r="601">
          <cell r="CA601" t="str">
            <v>Asplenium adulterinum</v>
          </cell>
        </row>
        <row r="602">
          <cell r="CA602" t="str">
            <v>Asplenium adulterinum aggr.</v>
          </cell>
        </row>
        <row r="603">
          <cell r="CA603" t="str">
            <v>Asplenium billotii</v>
          </cell>
        </row>
        <row r="604">
          <cell r="CA604" t="str">
            <v>Asplenium cuneifolium</v>
          </cell>
        </row>
        <row r="605">
          <cell r="CA605" t="str">
            <v>Asplenium fissum</v>
          </cell>
        </row>
        <row r="606">
          <cell r="CA606" t="str">
            <v>Asplenium fontanum</v>
          </cell>
        </row>
        <row r="607">
          <cell r="CA607" t="str">
            <v>Asplenium foreziense</v>
          </cell>
        </row>
        <row r="608">
          <cell r="CA608" t="str">
            <v>Asplenium lepidum</v>
          </cell>
        </row>
        <row r="609">
          <cell r="CA609" t="str">
            <v>Asplenium onopteris</v>
          </cell>
        </row>
        <row r="610">
          <cell r="CA610" t="str">
            <v>Asplenium petrarchae</v>
          </cell>
        </row>
        <row r="611">
          <cell r="CA611" t="str">
            <v>Asplenium presolanense</v>
          </cell>
        </row>
        <row r="612">
          <cell r="CA612" t="str">
            <v>Asplenium ruta-muraria</v>
          </cell>
        </row>
        <row r="613">
          <cell r="CA613" t="str">
            <v>Asplenium seelosii</v>
          </cell>
        </row>
        <row r="614">
          <cell r="CA614" t="str">
            <v>Asplenium septentrionale</v>
          </cell>
        </row>
        <row r="615">
          <cell r="CA615" t="str">
            <v>Asplenium trichomanes</v>
          </cell>
        </row>
        <row r="616">
          <cell r="CA616" t="str">
            <v>Asplenium trichomanes s.str.</v>
          </cell>
        </row>
        <row r="617">
          <cell r="CA617" t="str">
            <v>Asplenium trichomanes subsp. hastatum</v>
          </cell>
        </row>
        <row r="618">
          <cell r="CA618" t="str">
            <v>Asplenium trichomanes subsp. inexpectans</v>
          </cell>
        </row>
        <row r="619">
          <cell r="CA619" t="str">
            <v>Asplenium trichomanes subsp. pachyrachis</v>
          </cell>
        </row>
        <row r="620">
          <cell r="CA620" t="str">
            <v>Asplenium trichomanes subsp. quadrivalens</v>
          </cell>
        </row>
        <row r="621">
          <cell r="CA621" t="str">
            <v>Asplenium viride</v>
          </cell>
        </row>
        <row r="622">
          <cell r="CA622" t="str">
            <v>Asplenium x alternifolium</v>
          </cell>
        </row>
        <row r="623">
          <cell r="CA623" t="str">
            <v>Asplenium x murbeckii</v>
          </cell>
        </row>
        <row r="624">
          <cell r="CA624" t="str">
            <v>Aster</v>
          </cell>
        </row>
        <row r="625">
          <cell r="CA625" t="str">
            <v>Aster alpinus</v>
          </cell>
        </row>
        <row r="626">
          <cell r="CA626" t="str">
            <v>Aster amellus</v>
          </cell>
        </row>
        <row r="627">
          <cell r="CA627" t="str">
            <v>Aster bellidiastrum</v>
          </cell>
        </row>
        <row r="628">
          <cell r="CA628" t="str">
            <v>Aster lanceolatus</v>
          </cell>
        </row>
        <row r="629">
          <cell r="CA629" t="str">
            <v>Aster linosyris</v>
          </cell>
        </row>
        <row r="630">
          <cell r="CA630" t="str">
            <v>Aster novae-angliae</v>
          </cell>
        </row>
        <row r="631">
          <cell r="CA631" t="str">
            <v>Aster novi-belgii</v>
          </cell>
        </row>
        <row r="632">
          <cell r="CA632" t="str">
            <v>Aster novi-belgii aggr.</v>
          </cell>
        </row>
        <row r="633">
          <cell r="CA633" t="str">
            <v>Aster squamatus</v>
          </cell>
        </row>
        <row r="634">
          <cell r="CA634" t="str">
            <v>Aster tradescantii</v>
          </cell>
        </row>
        <row r="635">
          <cell r="CA635" t="str">
            <v>Aster x salignus</v>
          </cell>
        </row>
        <row r="636">
          <cell r="CA636" t="str">
            <v>Aster x versicolor</v>
          </cell>
        </row>
        <row r="637">
          <cell r="CA637" t="str">
            <v>Asteraceae</v>
          </cell>
        </row>
        <row r="638">
          <cell r="CA638" t="str">
            <v>Astragalus</v>
          </cell>
        </row>
        <row r="639">
          <cell r="CA639" t="str">
            <v>Astragalus alopecurus</v>
          </cell>
        </row>
        <row r="640">
          <cell r="CA640" t="str">
            <v>Astragalus alpinus</v>
          </cell>
        </row>
        <row r="641">
          <cell r="CA641" t="str">
            <v>Astragalus australis</v>
          </cell>
        </row>
        <row r="642">
          <cell r="CA642" t="str">
            <v>Astragalus cicer</v>
          </cell>
        </row>
        <row r="643">
          <cell r="CA643" t="str">
            <v>Astragalus danicus</v>
          </cell>
        </row>
        <row r="644">
          <cell r="CA644" t="str">
            <v>Astragalus depressus</v>
          </cell>
        </row>
        <row r="645">
          <cell r="CA645" t="str">
            <v>Astragalus exscapus</v>
          </cell>
        </row>
        <row r="646">
          <cell r="CA646" t="str">
            <v>Astragalus frigidus</v>
          </cell>
        </row>
        <row r="647">
          <cell r="CA647" t="str">
            <v>Astragalus glycyphyllos</v>
          </cell>
        </row>
        <row r="648">
          <cell r="CA648" t="str">
            <v>Astragalus gremlii</v>
          </cell>
        </row>
        <row r="649">
          <cell r="CA649" t="str">
            <v>Astragalus leontinus</v>
          </cell>
        </row>
        <row r="650">
          <cell r="CA650" t="str">
            <v>Astragalus monspessulanus</v>
          </cell>
        </row>
        <row r="651">
          <cell r="CA651" t="str">
            <v>Astragalus onobrychis</v>
          </cell>
        </row>
        <row r="652">
          <cell r="CA652" t="str">
            <v>Astragalus penduliflorus</v>
          </cell>
        </row>
        <row r="653">
          <cell r="CA653" t="str">
            <v>Astragalus sempervirens</v>
          </cell>
        </row>
        <row r="654">
          <cell r="CA654" t="str">
            <v>Astragalus vesicarius s.l.</v>
          </cell>
        </row>
        <row r="655">
          <cell r="CA655" t="str">
            <v>Astragalus vesicarius s.str.</v>
          </cell>
        </row>
        <row r="656">
          <cell r="CA656" t="str">
            <v>Astragalus vesicarius subsp. pastellianus</v>
          </cell>
        </row>
        <row r="657">
          <cell r="CA657" t="str">
            <v>Astrantia</v>
          </cell>
        </row>
        <row r="658">
          <cell r="CA658" t="str">
            <v>Astrantia bavarica</v>
          </cell>
        </row>
        <row r="659">
          <cell r="CA659" t="str">
            <v>Astrantia major</v>
          </cell>
        </row>
        <row r="660">
          <cell r="CA660" t="str">
            <v>Astrantia minor</v>
          </cell>
        </row>
        <row r="661">
          <cell r="CA661" t="str">
            <v>Athamanta</v>
          </cell>
        </row>
        <row r="662">
          <cell r="CA662" t="str">
            <v>Athamanta cretensis</v>
          </cell>
        </row>
        <row r="663">
          <cell r="CA663" t="str">
            <v>Athyrium</v>
          </cell>
        </row>
        <row r="664">
          <cell r="CA664" t="str">
            <v>Athyrium distentifolium</v>
          </cell>
        </row>
        <row r="665">
          <cell r="CA665" t="str">
            <v>Athyrium filix-femina</v>
          </cell>
        </row>
        <row r="666">
          <cell r="CA666" t="str">
            <v>Atriplex</v>
          </cell>
        </row>
        <row r="667">
          <cell r="CA667" t="str">
            <v>Atriplex hortensis</v>
          </cell>
        </row>
        <row r="668">
          <cell r="CA668" t="str">
            <v>Atriplex micrantha</v>
          </cell>
        </row>
        <row r="669">
          <cell r="CA669" t="str">
            <v>Atriplex oblongifolia</v>
          </cell>
        </row>
        <row r="670">
          <cell r="CA670" t="str">
            <v>Atriplex patula</v>
          </cell>
        </row>
        <row r="671">
          <cell r="CA671" t="str">
            <v>Atriplex prostrata</v>
          </cell>
        </row>
        <row r="672">
          <cell r="CA672" t="str">
            <v>Atriplex sagittata</v>
          </cell>
        </row>
        <row r="673">
          <cell r="CA673" t="str">
            <v>Atropa</v>
          </cell>
        </row>
        <row r="674">
          <cell r="CA674" t="str">
            <v>Atropa bella-donna</v>
          </cell>
        </row>
        <row r="675">
          <cell r="CA675" t="str">
            <v>Aubrieta</v>
          </cell>
        </row>
        <row r="676">
          <cell r="CA676" t="str">
            <v>Aubrieta deltoidea</v>
          </cell>
        </row>
        <row r="677">
          <cell r="CA677" t="str">
            <v>Aucuba</v>
          </cell>
        </row>
        <row r="678">
          <cell r="CA678" t="str">
            <v>Aucuba japonica</v>
          </cell>
        </row>
        <row r="679">
          <cell r="CA679" t="str">
            <v>Aurinia</v>
          </cell>
        </row>
        <row r="680">
          <cell r="CA680" t="str">
            <v>Aurinia saxatilis</v>
          </cell>
        </row>
        <row r="681">
          <cell r="CA681" t="str">
            <v>Avena</v>
          </cell>
        </row>
        <row r="682">
          <cell r="CA682" t="str">
            <v>Avena barbata</v>
          </cell>
        </row>
        <row r="683">
          <cell r="CA683" t="str">
            <v>Avena fatua</v>
          </cell>
        </row>
        <row r="684">
          <cell r="CA684" t="str">
            <v>Avena nuda</v>
          </cell>
        </row>
        <row r="685">
          <cell r="CA685" t="str">
            <v>Avena sativa s.l.</v>
          </cell>
        </row>
        <row r="686">
          <cell r="CA686" t="str">
            <v>Avena sativa s.str.</v>
          </cell>
        </row>
        <row r="687">
          <cell r="CA687" t="str">
            <v>Avena sativa subsp. orientalis</v>
          </cell>
        </row>
        <row r="688">
          <cell r="CA688" t="str">
            <v>Avena sterilis subsp. ludoviciana</v>
          </cell>
        </row>
        <row r="689">
          <cell r="CA689" t="str">
            <v>Avena strigosa</v>
          </cell>
        </row>
        <row r="690">
          <cell r="CA690" t="str">
            <v>Avenella</v>
          </cell>
        </row>
        <row r="691">
          <cell r="CA691" t="str">
            <v>Avenella flexuosa</v>
          </cell>
        </row>
        <row r="692">
          <cell r="CA692" t="str">
            <v>Azolla</v>
          </cell>
        </row>
        <row r="693">
          <cell r="CA693" t="str">
            <v>Azolla filiculoides</v>
          </cell>
        </row>
        <row r="694">
          <cell r="CA694" t="str">
            <v>Baldellia</v>
          </cell>
        </row>
        <row r="695">
          <cell r="CA695" t="str">
            <v>Baldellia ranunculoides</v>
          </cell>
        </row>
        <row r="696">
          <cell r="CA696" t="str">
            <v>Ballota</v>
          </cell>
        </row>
        <row r="697">
          <cell r="CA697" t="str">
            <v>Ballota nigra s.l.</v>
          </cell>
        </row>
        <row r="698">
          <cell r="CA698" t="str">
            <v>Ballota nigra s.str.</v>
          </cell>
        </row>
        <row r="699">
          <cell r="CA699" t="str">
            <v>Ballota nigra subsp. meridionalis</v>
          </cell>
        </row>
        <row r="700">
          <cell r="CA700" t="str">
            <v>Balsaminaceae</v>
          </cell>
        </row>
        <row r="701">
          <cell r="CA701" t="str">
            <v>Bambusa</v>
          </cell>
        </row>
        <row r="702">
          <cell r="CA702" t="str">
            <v>Bambusa arundinacea</v>
          </cell>
        </row>
        <row r="703">
          <cell r="CA703" t="str">
            <v>Barbarea</v>
          </cell>
        </row>
        <row r="704">
          <cell r="CA704" t="str">
            <v>Barbarea bracteosa</v>
          </cell>
        </row>
        <row r="705">
          <cell r="CA705" t="str">
            <v>Barbarea intermedia</v>
          </cell>
        </row>
        <row r="706">
          <cell r="CA706" t="str">
            <v>Barbarea stricta</v>
          </cell>
        </row>
        <row r="707">
          <cell r="CA707" t="str">
            <v>Barbarea verna</v>
          </cell>
        </row>
        <row r="708">
          <cell r="CA708" t="str">
            <v>Barbarea vulgaris</v>
          </cell>
        </row>
        <row r="709">
          <cell r="CA709" t="str">
            <v>Bartsia</v>
          </cell>
        </row>
        <row r="710">
          <cell r="CA710" t="str">
            <v>Bartsia alpina</v>
          </cell>
        </row>
        <row r="711">
          <cell r="CA711" t="str">
            <v>Bassia</v>
          </cell>
        </row>
        <row r="712">
          <cell r="CA712" t="str">
            <v>Bassia prostrata</v>
          </cell>
        </row>
        <row r="713">
          <cell r="CA713" t="str">
            <v>Bassia scoparia</v>
          </cell>
        </row>
        <row r="714">
          <cell r="CA714" t="str">
            <v>Bellis</v>
          </cell>
        </row>
        <row r="715">
          <cell r="CA715" t="str">
            <v>Bellis perennis</v>
          </cell>
        </row>
        <row r="716">
          <cell r="CA716" t="str">
            <v>Berardia</v>
          </cell>
        </row>
        <row r="717">
          <cell r="CA717" t="str">
            <v>Berardia subacaulis</v>
          </cell>
        </row>
        <row r="718">
          <cell r="CA718" t="str">
            <v>Berberidaceae</v>
          </cell>
        </row>
        <row r="719">
          <cell r="CA719" t="str">
            <v>Berberis</v>
          </cell>
        </row>
        <row r="720">
          <cell r="CA720" t="str">
            <v>Berberis julianae</v>
          </cell>
        </row>
        <row r="721">
          <cell r="CA721" t="str">
            <v>Berberis thunbergii</v>
          </cell>
        </row>
        <row r="722">
          <cell r="CA722" t="str">
            <v>Berberis vulgaris</v>
          </cell>
        </row>
        <row r="723">
          <cell r="CA723" t="str">
            <v>Bergenia</v>
          </cell>
        </row>
        <row r="724">
          <cell r="CA724" t="str">
            <v>Bergenia crassifolia</v>
          </cell>
        </row>
        <row r="725">
          <cell r="CA725" t="str">
            <v>Berteroa</v>
          </cell>
        </row>
        <row r="726">
          <cell r="CA726" t="str">
            <v>Berteroa incana</v>
          </cell>
        </row>
        <row r="727">
          <cell r="CA727" t="str">
            <v>Berula</v>
          </cell>
        </row>
        <row r="728">
          <cell r="CA728" t="str">
            <v>Berula erecta</v>
          </cell>
        </row>
        <row r="729">
          <cell r="CA729" t="str">
            <v>Beta</v>
          </cell>
        </row>
        <row r="730">
          <cell r="CA730" t="str">
            <v>Beta vulgaris</v>
          </cell>
        </row>
        <row r="731">
          <cell r="CA731" t="str">
            <v>Betula</v>
          </cell>
        </row>
        <row r="732">
          <cell r="CA732" t="str">
            <v>Betula humilis</v>
          </cell>
        </row>
        <row r="733">
          <cell r="CA733" t="str">
            <v>Betula nana</v>
          </cell>
        </row>
        <row r="734">
          <cell r="CA734" t="str">
            <v>Betula pendula</v>
          </cell>
        </row>
        <row r="735">
          <cell r="CA735" t="str">
            <v>Betula pubescens</v>
          </cell>
        </row>
        <row r="736">
          <cell r="CA736" t="str">
            <v>Betula pubescens subsp. carpatica</v>
          </cell>
        </row>
        <row r="737">
          <cell r="CA737" t="str">
            <v>Betulaceae</v>
          </cell>
        </row>
        <row r="738">
          <cell r="CA738" t="str">
            <v>Bidens</v>
          </cell>
        </row>
        <row r="739">
          <cell r="CA739" t="str">
            <v>Bidens bipinnata</v>
          </cell>
        </row>
        <row r="740">
          <cell r="CA740" t="str">
            <v>Bidens cernua</v>
          </cell>
        </row>
        <row r="741">
          <cell r="CA741" t="str">
            <v>Bidens connata</v>
          </cell>
        </row>
        <row r="742">
          <cell r="CA742" t="str">
            <v>Bidens frondosa</v>
          </cell>
        </row>
        <row r="743">
          <cell r="CA743" t="str">
            <v>Bidens radiata</v>
          </cell>
        </row>
        <row r="744">
          <cell r="CA744" t="str">
            <v>Bidens subalternans</v>
          </cell>
        </row>
        <row r="745">
          <cell r="CA745" t="str">
            <v>Bidens tripartita s.l.</v>
          </cell>
        </row>
        <row r="746">
          <cell r="CA746" t="str">
            <v>Bidens tripartita s.str.</v>
          </cell>
        </row>
        <row r="747">
          <cell r="CA747" t="str">
            <v>Bidens tripartita subsp. bullata</v>
          </cell>
        </row>
        <row r="748">
          <cell r="CA748" t="str">
            <v>Bifora</v>
          </cell>
        </row>
        <row r="749">
          <cell r="CA749" t="str">
            <v>Bifora radians</v>
          </cell>
        </row>
        <row r="750">
          <cell r="CA750" t="str">
            <v>Bifora testiculata</v>
          </cell>
        </row>
        <row r="751">
          <cell r="CA751" t="str">
            <v>Bignoniaceae</v>
          </cell>
        </row>
        <row r="752">
          <cell r="CA752" t="str">
            <v>Biscutella</v>
          </cell>
        </row>
        <row r="753">
          <cell r="CA753" t="str">
            <v>Biscutella cichoriifolia</v>
          </cell>
        </row>
        <row r="754">
          <cell r="CA754" t="str">
            <v>Biscutella laevigata</v>
          </cell>
        </row>
        <row r="755">
          <cell r="CA755" t="str">
            <v>Blackstonia</v>
          </cell>
        </row>
        <row r="756">
          <cell r="CA756" t="str">
            <v>Blackstonia acuminata</v>
          </cell>
        </row>
        <row r="757">
          <cell r="CA757" t="str">
            <v>Blackstonia perfoliata</v>
          </cell>
        </row>
        <row r="758">
          <cell r="CA758" t="str">
            <v>Blechnaceae</v>
          </cell>
        </row>
        <row r="759">
          <cell r="CA759" t="str">
            <v>Blechnum</v>
          </cell>
        </row>
        <row r="760">
          <cell r="CA760" t="str">
            <v>Blechnum spicant</v>
          </cell>
        </row>
        <row r="761">
          <cell r="CA761" t="str">
            <v>Blitum</v>
          </cell>
        </row>
        <row r="762">
          <cell r="CA762" t="str">
            <v>Blitum capitatum</v>
          </cell>
        </row>
        <row r="763">
          <cell r="CA763" t="str">
            <v>Blitum virgatum</v>
          </cell>
        </row>
        <row r="764">
          <cell r="CA764" t="str">
            <v>Blysmus</v>
          </cell>
        </row>
        <row r="765">
          <cell r="CA765" t="str">
            <v>Blysmus compressus</v>
          </cell>
        </row>
        <row r="766">
          <cell r="CA766" t="str">
            <v>Bolboschoenus</v>
          </cell>
        </row>
        <row r="767">
          <cell r="CA767" t="str">
            <v>Bolboschoenus glaucus</v>
          </cell>
        </row>
        <row r="768">
          <cell r="CA768" t="str">
            <v>Bolboschoenus laticarpus</v>
          </cell>
        </row>
        <row r="769">
          <cell r="CA769" t="str">
            <v>Bolboschoenus maritimus</v>
          </cell>
        </row>
        <row r="770">
          <cell r="CA770" t="str">
            <v>Bolboschoenus maritimus [s.str. prov.]</v>
          </cell>
        </row>
        <row r="771">
          <cell r="CA771" t="str">
            <v>Bolboschoenus planiculmis</v>
          </cell>
        </row>
        <row r="772">
          <cell r="CA772" t="str">
            <v>Bolboschoenus yagara</v>
          </cell>
        </row>
        <row r="773">
          <cell r="CA773" t="str">
            <v>Boraginaceae</v>
          </cell>
        </row>
        <row r="774">
          <cell r="CA774" t="str">
            <v>Borago</v>
          </cell>
        </row>
        <row r="775">
          <cell r="CA775" t="str">
            <v>Borago officinalis</v>
          </cell>
        </row>
        <row r="776">
          <cell r="CA776" t="str">
            <v>Bothriochloa</v>
          </cell>
        </row>
        <row r="777">
          <cell r="CA777" t="str">
            <v>Bothriochloa ischaemum</v>
          </cell>
        </row>
        <row r="778">
          <cell r="CA778" t="str">
            <v>Botrychium</v>
          </cell>
        </row>
        <row r="779">
          <cell r="CA779" t="str">
            <v>Botrychium lanceolatum</v>
          </cell>
        </row>
        <row r="780">
          <cell r="CA780" t="str">
            <v>Botrychium lunaria</v>
          </cell>
        </row>
        <row r="781">
          <cell r="CA781" t="str">
            <v>Botrychium matricariifolium</v>
          </cell>
        </row>
        <row r="782">
          <cell r="CA782" t="str">
            <v>Botrychium multifidum</v>
          </cell>
        </row>
        <row r="783">
          <cell r="CA783" t="str">
            <v>Botrychium simplex</v>
          </cell>
        </row>
        <row r="784">
          <cell r="CA784" t="str">
            <v>Botrychium virginianum</v>
          </cell>
        </row>
        <row r="785">
          <cell r="CA785" t="str">
            <v>Brachypodium</v>
          </cell>
        </row>
        <row r="786">
          <cell r="CA786" t="str">
            <v>Brachypodium phoenicoides</v>
          </cell>
        </row>
        <row r="787">
          <cell r="CA787" t="str">
            <v>Brachypodium pinnatum</v>
          </cell>
        </row>
        <row r="788">
          <cell r="CA788" t="str">
            <v>Brachypodium pinnatum aggr.</v>
          </cell>
        </row>
        <row r="789">
          <cell r="CA789" t="str">
            <v>Brachypodium rupestre</v>
          </cell>
        </row>
        <row r="790">
          <cell r="CA790" t="str">
            <v>Brachypodium sylvaticum</v>
          </cell>
        </row>
        <row r="791">
          <cell r="CA791" t="str">
            <v>Brassica</v>
          </cell>
        </row>
        <row r="792">
          <cell r="CA792" t="str">
            <v>Brassica fruticulosa</v>
          </cell>
        </row>
        <row r="793">
          <cell r="CA793" t="str">
            <v>Brassica juncea</v>
          </cell>
        </row>
        <row r="794">
          <cell r="CA794" t="str">
            <v>Brassica napus</v>
          </cell>
        </row>
        <row r="795">
          <cell r="CA795" t="str">
            <v>Brassica nigra</v>
          </cell>
        </row>
        <row r="796">
          <cell r="CA796" t="str">
            <v>Brassica oleracea</v>
          </cell>
        </row>
        <row r="797">
          <cell r="CA797" t="str">
            <v>Brassica rapa</v>
          </cell>
        </row>
        <row r="798">
          <cell r="CA798" t="str">
            <v>Brassica rapa [s.str. prov.]</v>
          </cell>
        </row>
        <row r="799">
          <cell r="CA799" t="str">
            <v>Brassica rapa subsp. campestris</v>
          </cell>
        </row>
        <row r="800">
          <cell r="CA800" t="str">
            <v>Brassica repanda</v>
          </cell>
        </row>
        <row r="801">
          <cell r="CA801" t="str">
            <v>Brassicaceae</v>
          </cell>
        </row>
        <row r="802">
          <cell r="CA802" t="str">
            <v>Briza</v>
          </cell>
        </row>
        <row r="803">
          <cell r="CA803" t="str">
            <v>Briza maxima</v>
          </cell>
        </row>
        <row r="804">
          <cell r="CA804" t="str">
            <v>Briza media</v>
          </cell>
        </row>
        <row r="805">
          <cell r="CA805" t="str">
            <v>Bromus</v>
          </cell>
        </row>
        <row r="806">
          <cell r="CA806" t="str">
            <v>Bromus arvensis</v>
          </cell>
        </row>
        <row r="807">
          <cell r="CA807" t="str">
            <v>Bromus benekenii</v>
          </cell>
        </row>
        <row r="808">
          <cell r="CA808" t="str">
            <v>Bromus carinatus</v>
          </cell>
        </row>
        <row r="809">
          <cell r="CA809" t="str">
            <v>Bromus catharticus</v>
          </cell>
        </row>
        <row r="810">
          <cell r="CA810" t="str">
            <v>Bromus commutatus</v>
          </cell>
        </row>
        <row r="811">
          <cell r="CA811" t="str">
            <v>Bromus commutatus subsp. decipiens</v>
          </cell>
        </row>
        <row r="812">
          <cell r="CA812" t="str">
            <v>Bromus diandrus</v>
          </cell>
        </row>
        <row r="813">
          <cell r="CA813" t="str">
            <v>Bromus erectus s.l.</v>
          </cell>
        </row>
        <row r="814">
          <cell r="CA814" t="str">
            <v>Bromus erectus s.str.</v>
          </cell>
        </row>
        <row r="815">
          <cell r="CA815" t="str">
            <v>Bromus erectus subsp. condensatus</v>
          </cell>
        </row>
        <row r="816">
          <cell r="CA816" t="str">
            <v>Bromus grossus</v>
          </cell>
        </row>
        <row r="817">
          <cell r="CA817" t="str">
            <v>Bromus hordeaceus</v>
          </cell>
        </row>
        <row r="818">
          <cell r="CA818" t="str">
            <v>Bromus hordeaceus subsp. longipedicellatus</v>
          </cell>
        </row>
        <row r="819">
          <cell r="CA819" t="str">
            <v>Bromus hordeaceus subsp. pseudothominei</v>
          </cell>
        </row>
        <row r="820">
          <cell r="CA820" t="str">
            <v>Bromus inermis</v>
          </cell>
        </row>
        <row r="821">
          <cell r="CA821" t="str">
            <v>Bromus japonicus</v>
          </cell>
        </row>
        <row r="822">
          <cell r="CA822" t="str">
            <v>Bromus lanceolatus</v>
          </cell>
        </row>
        <row r="823">
          <cell r="CA823" t="str">
            <v>Bromus lepidus</v>
          </cell>
        </row>
        <row r="824">
          <cell r="CA824" t="str">
            <v>Bromus madritensis</v>
          </cell>
        </row>
        <row r="825">
          <cell r="CA825" t="str">
            <v>Bromus pumpellianus</v>
          </cell>
        </row>
        <row r="826">
          <cell r="CA826" t="str">
            <v>Bromus racemosus</v>
          </cell>
        </row>
        <row r="827">
          <cell r="CA827" t="str">
            <v>Bromus racemosus aggr.</v>
          </cell>
        </row>
        <row r="828">
          <cell r="CA828" t="str">
            <v>Bromus ramosus</v>
          </cell>
        </row>
        <row r="829">
          <cell r="CA829" t="str">
            <v>Bromus rigidus</v>
          </cell>
        </row>
        <row r="830">
          <cell r="CA830" t="str">
            <v>Bromus riparius</v>
          </cell>
        </row>
        <row r="831">
          <cell r="CA831" t="str">
            <v>Bromus rubens</v>
          </cell>
        </row>
        <row r="832">
          <cell r="CA832" t="str">
            <v>Bromus secalinus</v>
          </cell>
        </row>
        <row r="833">
          <cell r="CA833" t="str">
            <v>Bromus sitchensis</v>
          </cell>
        </row>
        <row r="834">
          <cell r="CA834" t="str">
            <v>Bromus squarrosus</v>
          </cell>
        </row>
        <row r="835">
          <cell r="CA835" t="str">
            <v>Bromus sterilis</v>
          </cell>
        </row>
        <row r="836">
          <cell r="CA836" t="str">
            <v>Bromus tectorum</v>
          </cell>
        </row>
        <row r="837">
          <cell r="CA837" t="str">
            <v>Broussonetia</v>
          </cell>
        </row>
        <row r="838">
          <cell r="CA838" t="str">
            <v>Broussonetia papyrifera</v>
          </cell>
        </row>
        <row r="839">
          <cell r="CA839" t="str">
            <v>Brunnera</v>
          </cell>
        </row>
        <row r="840">
          <cell r="CA840" t="str">
            <v>Brunnera macrophylla</v>
          </cell>
        </row>
        <row r="841">
          <cell r="CA841" t="str">
            <v>Bryonia</v>
          </cell>
        </row>
        <row r="842">
          <cell r="CA842" t="str">
            <v>Bryonia alba</v>
          </cell>
        </row>
        <row r="843">
          <cell r="CA843" t="str">
            <v>Bryonia dioica</v>
          </cell>
        </row>
        <row r="844">
          <cell r="CA844" t="str">
            <v>Buddleja</v>
          </cell>
        </row>
        <row r="845">
          <cell r="CA845" t="str">
            <v>Buddleja davidii</v>
          </cell>
        </row>
        <row r="846">
          <cell r="CA846" t="str">
            <v>Bufonia</v>
          </cell>
        </row>
        <row r="847">
          <cell r="CA847" t="str">
            <v>Bufonia paniculata</v>
          </cell>
        </row>
        <row r="848">
          <cell r="CA848" t="str">
            <v>Buglossoides</v>
          </cell>
        </row>
        <row r="849">
          <cell r="CA849" t="str">
            <v>Buglossoides arvensis</v>
          </cell>
        </row>
        <row r="850">
          <cell r="CA850" t="str">
            <v>Buglossoides purpurocaerulea</v>
          </cell>
        </row>
        <row r="851">
          <cell r="CA851" t="str">
            <v>Bulbocodium</v>
          </cell>
        </row>
        <row r="852">
          <cell r="CA852" t="str">
            <v>Bulbocodium vernum</v>
          </cell>
        </row>
        <row r="853">
          <cell r="CA853" t="str">
            <v>Bunias</v>
          </cell>
        </row>
        <row r="854">
          <cell r="CA854" t="str">
            <v>Bunias erucago</v>
          </cell>
        </row>
        <row r="855">
          <cell r="CA855" t="str">
            <v>Bunias orientalis</v>
          </cell>
        </row>
        <row r="856">
          <cell r="CA856" t="str">
            <v>Bunium</v>
          </cell>
        </row>
        <row r="857">
          <cell r="CA857" t="str">
            <v>Bunium bulbocastanum</v>
          </cell>
        </row>
        <row r="858">
          <cell r="CA858" t="str">
            <v>Buphthalmum</v>
          </cell>
        </row>
        <row r="859">
          <cell r="CA859" t="str">
            <v>Buphthalmum salicifolium</v>
          </cell>
        </row>
        <row r="860">
          <cell r="CA860" t="str">
            <v>Bupleurum</v>
          </cell>
        </row>
        <row r="861">
          <cell r="CA861" t="str">
            <v>Bupleurum baldense</v>
          </cell>
        </row>
        <row r="862">
          <cell r="CA862" t="str">
            <v>Bupleurum falcatum s.l.</v>
          </cell>
        </row>
        <row r="863">
          <cell r="CA863" t="str">
            <v>Bupleurum falcatum s.str.</v>
          </cell>
        </row>
        <row r="864">
          <cell r="CA864" t="str">
            <v>Bupleurum falcatum subsp. cernuum</v>
          </cell>
        </row>
        <row r="865">
          <cell r="CA865" t="str">
            <v>Bupleurum fruticosum</v>
          </cell>
        </row>
        <row r="866">
          <cell r="CA866" t="str">
            <v>Bupleurum gerardii</v>
          </cell>
        </row>
        <row r="867">
          <cell r="CA867" t="str">
            <v>Bupleurum lancifolium</v>
          </cell>
        </row>
        <row r="868">
          <cell r="CA868" t="str">
            <v>Bupleurum longifolium</v>
          </cell>
        </row>
        <row r="869">
          <cell r="CA869" t="str">
            <v>Bupleurum petraeum</v>
          </cell>
        </row>
        <row r="870">
          <cell r="CA870" t="str">
            <v>Bupleurum praealtum</v>
          </cell>
        </row>
        <row r="871">
          <cell r="CA871" t="str">
            <v>Bupleurum ranunculoides s.l.</v>
          </cell>
        </row>
        <row r="872">
          <cell r="CA872" t="str">
            <v>Bupleurum ranunculoides s.str.</v>
          </cell>
        </row>
        <row r="873">
          <cell r="CA873" t="str">
            <v>Bupleurum ranunculoides subsp. caricinum</v>
          </cell>
        </row>
        <row r="874">
          <cell r="CA874" t="str">
            <v>Bupleurum rotundifolium</v>
          </cell>
        </row>
        <row r="875">
          <cell r="CA875" t="str">
            <v>Bupleurum stellatum</v>
          </cell>
        </row>
        <row r="876">
          <cell r="CA876" t="str">
            <v>Butomaceae</v>
          </cell>
        </row>
        <row r="877">
          <cell r="CA877" t="str">
            <v>Butomus</v>
          </cell>
        </row>
        <row r="878">
          <cell r="CA878" t="str">
            <v>Butomus umbellatus</v>
          </cell>
        </row>
        <row r="879">
          <cell r="CA879" t="str">
            <v>Buxaceae</v>
          </cell>
        </row>
        <row r="880">
          <cell r="CA880" t="str">
            <v>Buxus</v>
          </cell>
        </row>
        <row r="881">
          <cell r="CA881" t="str">
            <v>Buxus sempervirens</v>
          </cell>
        </row>
        <row r="882">
          <cell r="CA882" t="str">
            <v>Cabomba</v>
          </cell>
        </row>
        <row r="883">
          <cell r="CA883" t="str">
            <v>Cabomba caroliniana</v>
          </cell>
        </row>
        <row r="884">
          <cell r="CA884" t="str">
            <v>Cactaceae</v>
          </cell>
        </row>
        <row r="885">
          <cell r="CA885" t="str">
            <v>Calamagrostis</v>
          </cell>
        </row>
        <row r="886">
          <cell r="CA886" t="str">
            <v>Calamagrostis arundinacea</v>
          </cell>
        </row>
        <row r="887">
          <cell r="CA887" t="str">
            <v>Calamagrostis canescens</v>
          </cell>
        </row>
        <row r="888">
          <cell r="CA888" t="str">
            <v>Calamagrostis epigejos</v>
          </cell>
        </row>
        <row r="889">
          <cell r="CA889" t="str">
            <v>Calamagrostis phragmitoides</v>
          </cell>
        </row>
        <row r="890">
          <cell r="CA890" t="str">
            <v>Calamagrostis pseudophragmites</v>
          </cell>
        </row>
        <row r="891">
          <cell r="CA891" t="str">
            <v>Calamagrostis stricta</v>
          </cell>
        </row>
        <row r="892">
          <cell r="CA892" t="str">
            <v>Calamagrostis varia</v>
          </cell>
        </row>
        <row r="893">
          <cell r="CA893" t="str">
            <v>Calamagrostis villosa</v>
          </cell>
        </row>
        <row r="894">
          <cell r="CA894" t="str">
            <v>Calamintha</v>
          </cell>
        </row>
        <row r="895">
          <cell r="CA895" t="str">
            <v>Calamintha ascendens</v>
          </cell>
        </row>
        <row r="896">
          <cell r="CA896" t="str">
            <v>Calamintha grandiflora</v>
          </cell>
        </row>
        <row r="897">
          <cell r="CA897" t="str">
            <v>Calamintha menthifolia</v>
          </cell>
        </row>
        <row r="898">
          <cell r="CA898" t="str">
            <v>Calamintha nepeta</v>
          </cell>
        </row>
        <row r="899">
          <cell r="CA899" t="str">
            <v>Calamintha nepeta aggr.</v>
          </cell>
        </row>
        <row r="900">
          <cell r="CA900" t="str">
            <v>Caldesia</v>
          </cell>
        </row>
        <row r="901">
          <cell r="CA901" t="str">
            <v>Caldesia parnassifolia</v>
          </cell>
        </row>
        <row r="902">
          <cell r="CA902" t="str">
            <v>Calendula</v>
          </cell>
        </row>
        <row r="903">
          <cell r="CA903" t="str">
            <v>Calendula arvensis</v>
          </cell>
        </row>
        <row r="904">
          <cell r="CA904" t="str">
            <v>Calendula officinalis</v>
          </cell>
        </row>
        <row r="905">
          <cell r="CA905" t="str">
            <v>Calepina</v>
          </cell>
        </row>
        <row r="906">
          <cell r="CA906" t="str">
            <v>Calepina irregularis</v>
          </cell>
        </row>
        <row r="907">
          <cell r="CA907" t="str">
            <v>Calla</v>
          </cell>
        </row>
        <row r="908">
          <cell r="CA908" t="str">
            <v>Calla palustris</v>
          </cell>
        </row>
        <row r="909">
          <cell r="CA909" t="str">
            <v>Callianthemum</v>
          </cell>
        </row>
        <row r="910">
          <cell r="CA910" t="str">
            <v>Callianthemum coriandrifolium</v>
          </cell>
        </row>
        <row r="911">
          <cell r="CA911" t="str">
            <v>Callistephus</v>
          </cell>
        </row>
        <row r="912">
          <cell r="CA912" t="str">
            <v>Callistephus chinensis</v>
          </cell>
        </row>
        <row r="913">
          <cell r="CA913" t="str">
            <v>Callitriche</v>
          </cell>
        </row>
        <row r="914">
          <cell r="CA914" t="str">
            <v>Callitriche cophocarpa</v>
          </cell>
        </row>
        <row r="915">
          <cell r="CA915" t="str">
            <v>Callitriche hamulata</v>
          </cell>
        </row>
        <row r="916">
          <cell r="CA916" t="str">
            <v>Callitriche obtusangula</v>
          </cell>
        </row>
        <row r="917">
          <cell r="CA917" t="str">
            <v>Callitriche palustris</v>
          </cell>
        </row>
        <row r="918">
          <cell r="CA918" t="str">
            <v>Callitriche platycarpa</v>
          </cell>
        </row>
        <row r="919">
          <cell r="CA919" t="str">
            <v>Callitriche stagnalis</v>
          </cell>
        </row>
        <row r="920">
          <cell r="CA920" t="str">
            <v>Calluna</v>
          </cell>
        </row>
        <row r="921">
          <cell r="CA921" t="str">
            <v>Calluna vulgaris</v>
          </cell>
        </row>
        <row r="922">
          <cell r="CA922" t="str">
            <v>Caltha</v>
          </cell>
        </row>
        <row r="923">
          <cell r="CA923" t="str">
            <v>Caltha palustris</v>
          </cell>
        </row>
        <row r="924">
          <cell r="CA924" t="str">
            <v>Calystegia</v>
          </cell>
        </row>
        <row r="925">
          <cell r="CA925" t="str">
            <v>Calystegia pulchra</v>
          </cell>
        </row>
        <row r="926">
          <cell r="CA926" t="str">
            <v>Calystegia sepium</v>
          </cell>
        </row>
        <row r="927">
          <cell r="CA927" t="str">
            <v>Calystegia silvatica</v>
          </cell>
        </row>
        <row r="928">
          <cell r="CA928" t="str">
            <v>Camelina</v>
          </cell>
        </row>
        <row r="929">
          <cell r="CA929" t="str">
            <v>Camelina alyssum</v>
          </cell>
        </row>
        <row r="930">
          <cell r="CA930" t="str">
            <v>Camelina microcarpa</v>
          </cell>
        </row>
        <row r="931">
          <cell r="CA931" t="str">
            <v>Camelina sativa</v>
          </cell>
        </row>
        <row r="932">
          <cell r="CA932" t="str">
            <v>Camellia</v>
          </cell>
        </row>
        <row r="933">
          <cell r="CA933" t="str">
            <v>Camellia japonica</v>
          </cell>
        </row>
        <row r="934">
          <cell r="CA934" t="str">
            <v>Campanula</v>
          </cell>
        </row>
        <row r="935">
          <cell r="CA935" t="str">
            <v>Campanula alliariifolia</v>
          </cell>
        </row>
        <row r="936">
          <cell r="CA936" t="str">
            <v>Campanula alpestris</v>
          </cell>
        </row>
        <row r="937">
          <cell r="CA937" t="str">
            <v>Campanula barbata</v>
          </cell>
        </row>
        <row r="938">
          <cell r="CA938" t="str">
            <v>Campanula bertolae</v>
          </cell>
        </row>
        <row r="939">
          <cell r="CA939" t="str">
            <v>Campanula bononiensis</v>
          </cell>
        </row>
        <row r="940">
          <cell r="CA940" t="str">
            <v>Campanula carnica</v>
          </cell>
        </row>
        <row r="941">
          <cell r="CA941" t="str">
            <v>Campanula carpatica</v>
          </cell>
        </row>
        <row r="942">
          <cell r="CA942" t="str">
            <v>Campanula cenisia</v>
          </cell>
        </row>
        <row r="943">
          <cell r="CA943" t="str">
            <v>Campanula cervicaria</v>
          </cell>
        </row>
        <row r="944">
          <cell r="CA944" t="str">
            <v>Campanula cochleariifolia</v>
          </cell>
        </row>
        <row r="945">
          <cell r="CA945" t="str">
            <v>Campanula elatinoides</v>
          </cell>
        </row>
        <row r="946">
          <cell r="CA946" t="str">
            <v>Campanula excisa</v>
          </cell>
        </row>
        <row r="947">
          <cell r="CA947" t="str">
            <v>Campanula garganica</v>
          </cell>
        </row>
        <row r="948">
          <cell r="CA948" t="str">
            <v>Campanula glomerata s.l.</v>
          </cell>
        </row>
        <row r="949">
          <cell r="CA949" t="str">
            <v>Campanula glomerata s.str.</v>
          </cell>
        </row>
        <row r="950">
          <cell r="CA950" t="str">
            <v>Campanula glomerata subsp. farinosa</v>
          </cell>
        </row>
        <row r="951">
          <cell r="CA951" t="str">
            <v>Campanula latifolia</v>
          </cell>
        </row>
        <row r="952">
          <cell r="CA952" t="str">
            <v>Campanula medium</v>
          </cell>
        </row>
        <row r="953">
          <cell r="CA953" t="str">
            <v>Campanula patula s.l.</v>
          </cell>
        </row>
        <row r="954">
          <cell r="CA954" t="str">
            <v>Campanula patula s.str.</v>
          </cell>
        </row>
        <row r="955">
          <cell r="CA955" t="str">
            <v>Campanula patula subsp. costae</v>
          </cell>
        </row>
        <row r="956">
          <cell r="CA956" t="str">
            <v>Campanula persicifolia</v>
          </cell>
        </row>
        <row r="957">
          <cell r="CA957" t="str">
            <v>Campanula portenschlagiana</v>
          </cell>
        </row>
        <row r="958">
          <cell r="CA958" t="str">
            <v>Campanula poscharskyana</v>
          </cell>
        </row>
        <row r="959">
          <cell r="CA959" t="str">
            <v>Campanula pyramidalis</v>
          </cell>
        </row>
        <row r="960">
          <cell r="CA960" t="str">
            <v>Campanula raineri</v>
          </cell>
        </row>
        <row r="961">
          <cell r="CA961" t="str">
            <v>Campanula ramosissima</v>
          </cell>
        </row>
        <row r="962">
          <cell r="CA962" t="str">
            <v>Campanula rapunculoides</v>
          </cell>
        </row>
        <row r="963">
          <cell r="CA963" t="str">
            <v>Campanula rapunculus</v>
          </cell>
        </row>
        <row r="964">
          <cell r="CA964" t="str">
            <v>Campanula rhomboidalis</v>
          </cell>
        </row>
        <row r="965">
          <cell r="CA965" t="str">
            <v>Campanula rotundifolia</v>
          </cell>
        </row>
        <row r="966">
          <cell r="CA966" t="str">
            <v>Campanula scheuchzeri</v>
          </cell>
        </row>
        <row r="967">
          <cell r="CA967" t="str">
            <v>Campanula sibirica</v>
          </cell>
        </row>
        <row r="968">
          <cell r="CA968" t="str">
            <v>Campanula spicata</v>
          </cell>
        </row>
        <row r="969">
          <cell r="CA969" t="str">
            <v>Campanula thyrsoides</v>
          </cell>
        </row>
        <row r="970">
          <cell r="CA970" t="str">
            <v>Campanula trachelium</v>
          </cell>
        </row>
        <row r="971">
          <cell r="CA971" t="str">
            <v>Campanulaceae</v>
          </cell>
        </row>
        <row r="972">
          <cell r="CA972" t="str">
            <v>Cannabaceae</v>
          </cell>
        </row>
        <row r="973">
          <cell r="CA973" t="str">
            <v>Cannabis</v>
          </cell>
        </row>
        <row r="974">
          <cell r="CA974" t="str">
            <v>Cannabis sativa</v>
          </cell>
        </row>
        <row r="975">
          <cell r="CA975" t="str">
            <v>Capparaceae</v>
          </cell>
        </row>
        <row r="976">
          <cell r="CA976" t="str">
            <v>Capparis</v>
          </cell>
        </row>
        <row r="977">
          <cell r="CA977" t="str">
            <v>Capparis spinosa</v>
          </cell>
        </row>
        <row r="978">
          <cell r="CA978" t="str">
            <v>Caprifoliaceae</v>
          </cell>
        </row>
        <row r="979">
          <cell r="CA979" t="str">
            <v>Capsella</v>
          </cell>
        </row>
        <row r="980">
          <cell r="CA980" t="str">
            <v>Capsella bursa-pastoris</v>
          </cell>
        </row>
        <row r="981">
          <cell r="CA981" t="str">
            <v>Capsella rubella</v>
          </cell>
        </row>
        <row r="982">
          <cell r="CA982" t="str">
            <v>Capsella x gracilis</v>
          </cell>
        </row>
        <row r="983">
          <cell r="CA983" t="str">
            <v>Capsicum</v>
          </cell>
        </row>
        <row r="984">
          <cell r="CA984" t="str">
            <v>Capsicum annuum</v>
          </cell>
        </row>
        <row r="985">
          <cell r="CA985" t="str">
            <v>Cardamine</v>
          </cell>
        </row>
        <row r="986">
          <cell r="CA986" t="str">
            <v>Cardamine alpina</v>
          </cell>
        </row>
        <row r="987">
          <cell r="CA987" t="str">
            <v>Cardamine amara s.l.</v>
          </cell>
        </row>
        <row r="988">
          <cell r="CA988" t="str">
            <v>Cardamine amara s.str.</v>
          </cell>
        </row>
        <row r="989">
          <cell r="CA989" t="str">
            <v>Cardamine amara subsp. austriaca</v>
          </cell>
        </row>
        <row r="990">
          <cell r="CA990" t="str">
            <v>Cardamine asarifolia</v>
          </cell>
        </row>
        <row r="991">
          <cell r="CA991" t="str">
            <v>Cardamine bulbifera</v>
          </cell>
        </row>
        <row r="992">
          <cell r="CA992" t="str">
            <v>Cardamine dentata</v>
          </cell>
        </row>
        <row r="993">
          <cell r="CA993" t="str">
            <v>Cardamine enneaphyllos</v>
          </cell>
        </row>
        <row r="994">
          <cell r="CA994" t="str">
            <v>Cardamine flexuosa</v>
          </cell>
        </row>
        <row r="995">
          <cell r="CA995" t="str">
            <v>Cardamine flexuosa [s.str. prov.]</v>
          </cell>
        </row>
        <row r="996">
          <cell r="CA996" t="str">
            <v>Cardamine flexuosa subsp. debilis</v>
          </cell>
        </row>
        <row r="997">
          <cell r="CA997" t="str">
            <v>Cardamine heptaphylla</v>
          </cell>
        </row>
        <row r="998">
          <cell r="CA998" t="str">
            <v>Cardamine hirsuta</v>
          </cell>
        </row>
        <row r="999">
          <cell r="CA999" t="str">
            <v>Cardamine impatiens</v>
          </cell>
        </row>
        <row r="1000">
          <cell r="CA1000" t="str">
            <v>Cardamine kitaibelii</v>
          </cell>
        </row>
        <row r="1001">
          <cell r="CA1001" t="str">
            <v>Cardamine matthioli</v>
          </cell>
        </row>
        <row r="1002">
          <cell r="CA1002" t="str">
            <v>Cardamine nemorosa</v>
          </cell>
        </row>
        <row r="1003">
          <cell r="CA1003" t="str">
            <v>Cardamine parviflora</v>
          </cell>
        </row>
        <row r="1004">
          <cell r="CA1004" t="str">
            <v>Cardamine pentaphyllos</v>
          </cell>
        </row>
        <row r="1005">
          <cell r="CA1005" t="str">
            <v>Cardamine plumieri</v>
          </cell>
        </row>
        <row r="1006">
          <cell r="CA1006" t="str">
            <v>Cardamine pratensis</v>
          </cell>
        </row>
        <row r="1007">
          <cell r="CA1007" t="str">
            <v>Cardamine pratensis [s.str. prov.]</v>
          </cell>
        </row>
        <row r="1008">
          <cell r="CA1008" t="str">
            <v>Cardamine pratensis aggr. sensu Heitz</v>
          </cell>
        </row>
        <row r="1009">
          <cell r="CA1009" t="str">
            <v>Cardamine pratensis subsp. rivularis sensu Aeschimann &amp; Burdet</v>
          </cell>
        </row>
        <row r="1010">
          <cell r="CA1010" t="str">
            <v>Cardamine resedifolia</v>
          </cell>
        </row>
        <row r="1011">
          <cell r="CA1011" t="str">
            <v>Cardamine rivularis</v>
          </cell>
        </row>
        <row r="1012">
          <cell r="CA1012" t="str">
            <v>Cardamine schulzii</v>
          </cell>
        </row>
        <row r="1013">
          <cell r="CA1013" t="str">
            <v>Cardamine trifolia</v>
          </cell>
        </row>
        <row r="1014">
          <cell r="CA1014" t="str">
            <v>Cardamine udicola</v>
          </cell>
        </row>
        <row r="1015">
          <cell r="CA1015" t="str">
            <v>Cardamine x insueta</v>
          </cell>
        </row>
        <row r="1016">
          <cell r="CA1016" t="str">
            <v>Cardaminopsis</v>
          </cell>
        </row>
        <row r="1017">
          <cell r="CA1017" t="str">
            <v>Cardaminopsis arenosa s.l.</v>
          </cell>
        </row>
        <row r="1018">
          <cell r="CA1018" t="str">
            <v>Cardaminopsis arenosa s.str.</v>
          </cell>
        </row>
        <row r="1019">
          <cell r="CA1019" t="str">
            <v>Cardaminopsis arenosa subsp. borbasii</v>
          </cell>
        </row>
        <row r="1020">
          <cell r="CA1020" t="str">
            <v>Cardaminopsis halleri</v>
          </cell>
        </row>
        <row r="1021">
          <cell r="CA1021" t="str">
            <v>Cardaria</v>
          </cell>
        </row>
        <row r="1022">
          <cell r="CA1022" t="str">
            <v>Cardaria draba</v>
          </cell>
        </row>
        <row r="1023">
          <cell r="CA1023" t="str">
            <v>Carduus</v>
          </cell>
        </row>
        <row r="1024">
          <cell r="CA1024" t="str">
            <v>Carduus acanthoides</v>
          </cell>
        </row>
        <row r="1025">
          <cell r="CA1025" t="str">
            <v>Carduus crispus</v>
          </cell>
        </row>
        <row r="1026">
          <cell r="CA1026" t="str">
            <v>Carduus crispus [s.str. prov.]</v>
          </cell>
        </row>
        <row r="1027">
          <cell r="CA1027" t="str">
            <v>Carduus crispus subsp. multiflorus</v>
          </cell>
        </row>
        <row r="1028">
          <cell r="CA1028" t="str">
            <v>Carduus defloratus s.l.</v>
          </cell>
        </row>
        <row r="1029">
          <cell r="CA1029" t="str">
            <v>Carduus defloratus s.str.</v>
          </cell>
        </row>
        <row r="1030">
          <cell r="CA1030" t="str">
            <v>Carduus defloratus subsp. crassifolius</v>
          </cell>
        </row>
        <row r="1031">
          <cell r="CA1031" t="str">
            <v>Carduus defloratus subsp. tridentinus</v>
          </cell>
        </row>
        <row r="1032">
          <cell r="CA1032" t="str">
            <v>Carduus nutans s.l.</v>
          </cell>
        </row>
        <row r="1033">
          <cell r="CA1033" t="str">
            <v>Carduus nutans s.str.</v>
          </cell>
        </row>
        <row r="1034">
          <cell r="CA1034" t="str">
            <v>Carduus nutans subsp. platylepis</v>
          </cell>
        </row>
        <row r="1035">
          <cell r="CA1035" t="str">
            <v>Carduus personata</v>
          </cell>
        </row>
        <row r="1036">
          <cell r="CA1036" t="str">
            <v>Carduus pycnocephalus</v>
          </cell>
        </row>
        <row r="1037">
          <cell r="CA1037" t="str">
            <v>Carduus tenuiflorus</v>
          </cell>
        </row>
        <row r="1038">
          <cell r="CA1038" t="str">
            <v>Carex</v>
          </cell>
        </row>
        <row r="1039">
          <cell r="CA1039" t="str">
            <v>Carex acuta</v>
          </cell>
        </row>
        <row r="1040">
          <cell r="CA1040" t="str">
            <v>Carex acuta aggr.</v>
          </cell>
        </row>
        <row r="1041">
          <cell r="CA1041" t="str">
            <v>Carex acutiformis</v>
          </cell>
        </row>
        <row r="1042">
          <cell r="CA1042" t="str">
            <v>Carex alba</v>
          </cell>
        </row>
        <row r="1043">
          <cell r="CA1043" t="str">
            <v>Carex appropinquata</v>
          </cell>
        </row>
        <row r="1044">
          <cell r="CA1044" t="str">
            <v>Carex atrata aggr.</v>
          </cell>
        </row>
        <row r="1045">
          <cell r="CA1045" t="str">
            <v>Carex atrata s.l.</v>
          </cell>
        </row>
        <row r="1046">
          <cell r="CA1046" t="str">
            <v>Carex atrata s.str.</v>
          </cell>
        </row>
        <row r="1047">
          <cell r="CA1047" t="str">
            <v>Carex atrata subsp. aterrima</v>
          </cell>
        </row>
        <row r="1048">
          <cell r="CA1048" t="str">
            <v>Carex atrofusca</v>
          </cell>
        </row>
        <row r="1049">
          <cell r="CA1049" t="str">
            <v>Carex austroalpina</v>
          </cell>
        </row>
        <row r="1050">
          <cell r="CA1050" t="str">
            <v>Carex baldensis</v>
          </cell>
        </row>
        <row r="1051">
          <cell r="CA1051" t="str">
            <v>Carex bicolor</v>
          </cell>
        </row>
        <row r="1052">
          <cell r="CA1052" t="str">
            <v>Carex bohemica</v>
          </cell>
        </row>
        <row r="1053">
          <cell r="CA1053" t="str">
            <v>Carex brachystachys</v>
          </cell>
        </row>
        <row r="1054">
          <cell r="CA1054" t="str">
            <v>Carex brevicollis</v>
          </cell>
        </row>
        <row r="1055">
          <cell r="CA1055" t="str">
            <v>Carex brizoides</v>
          </cell>
        </row>
        <row r="1056">
          <cell r="CA1056" t="str">
            <v>Carex brunnescens</v>
          </cell>
        </row>
        <row r="1057">
          <cell r="CA1057" t="str">
            <v>Carex buxbaumii</v>
          </cell>
        </row>
        <row r="1058">
          <cell r="CA1058" t="str">
            <v>Carex canescens</v>
          </cell>
        </row>
        <row r="1059">
          <cell r="CA1059" t="str">
            <v>Carex capillaris</v>
          </cell>
        </row>
        <row r="1060">
          <cell r="CA1060" t="str">
            <v>Carex capitata</v>
          </cell>
        </row>
        <row r="1061">
          <cell r="CA1061" t="str">
            <v>Carex caryophyllea</v>
          </cell>
        </row>
        <row r="1062">
          <cell r="CA1062" t="str">
            <v>Carex cespitosa</v>
          </cell>
        </row>
        <row r="1063">
          <cell r="CA1063" t="str">
            <v>Carex chordorrhiza</v>
          </cell>
        </row>
        <row r="1064">
          <cell r="CA1064" t="str">
            <v>Carex curvula s.l.</v>
          </cell>
        </row>
        <row r="1065">
          <cell r="CA1065" t="str">
            <v>Carex curvula s.str.</v>
          </cell>
        </row>
        <row r="1066">
          <cell r="CA1066" t="str">
            <v>Carex curvula subsp. rosae</v>
          </cell>
        </row>
        <row r="1067">
          <cell r="CA1067" t="str">
            <v>Carex davalliana</v>
          </cell>
        </row>
        <row r="1068">
          <cell r="CA1068" t="str">
            <v>Carex demissa</v>
          </cell>
        </row>
        <row r="1069">
          <cell r="CA1069" t="str">
            <v>Carex depauperata</v>
          </cell>
        </row>
        <row r="1070">
          <cell r="CA1070" t="str">
            <v>Carex diandra</v>
          </cell>
        </row>
        <row r="1071">
          <cell r="CA1071" t="str">
            <v>Carex digitata</v>
          </cell>
        </row>
        <row r="1072">
          <cell r="CA1072" t="str">
            <v>Carex dioica</v>
          </cell>
        </row>
        <row r="1073">
          <cell r="CA1073" t="str">
            <v>Carex distans</v>
          </cell>
        </row>
        <row r="1074">
          <cell r="CA1074" t="str">
            <v>Carex disticha</v>
          </cell>
        </row>
        <row r="1075">
          <cell r="CA1075" t="str">
            <v>Carex divulsa</v>
          </cell>
        </row>
        <row r="1076">
          <cell r="CA1076" t="str">
            <v>Carex divulsa aggr.</v>
          </cell>
        </row>
        <row r="1077">
          <cell r="CA1077" t="str">
            <v>Carex echinata</v>
          </cell>
        </row>
        <row r="1078">
          <cell r="CA1078" t="str">
            <v>Carex elata</v>
          </cell>
        </row>
        <row r="1079">
          <cell r="CA1079" t="str">
            <v>Carex elata sensu Welten &amp; Sutter</v>
          </cell>
        </row>
        <row r="1080">
          <cell r="CA1080" t="str">
            <v>Carex elongata</v>
          </cell>
        </row>
        <row r="1081">
          <cell r="CA1081" t="str">
            <v>Carex ericetorum</v>
          </cell>
        </row>
        <row r="1082">
          <cell r="CA1082" t="str">
            <v>Carex ferruginea</v>
          </cell>
        </row>
        <row r="1083">
          <cell r="CA1083" t="str">
            <v>Carex fimbriata</v>
          </cell>
        </row>
        <row r="1084">
          <cell r="CA1084" t="str">
            <v>Carex firma</v>
          </cell>
        </row>
        <row r="1085">
          <cell r="CA1085" t="str">
            <v>Carex flacca</v>
          </cell>
        </row>
        <row r="1086">
          <cell r="CA1086" t="str">
            <v>Carex flava</v>
          </cell>
        </row>
        <row r="1087">
          <cell r="CA1087" t="str">
            <v>Carex flava aggr.</v>
          </cell>
        </row>
        <row r="1088">
          <cell r="CA1088" t="str">
            <v>Carex foetida</v>
          </cell>
        </row>
        <row r="1089">
          <cell r="CA1089" t="str">
            <v>Carex frigida</v>
          </cell>
        </row>
        <row r="1090">
          <cell r="CA1090" t="str">
            <v>Carex fritschii</v>
          </cell>
        </row>
        <row r="1091">
          <cell r="CA1091" t="str">
            <v>Carex fuliginosa</v>
          </cell>
        </row>
        <row r="1092">
          <cell r="CA1092" t="str">
            <v>Carex grayi</v>
          </cell>
        </row>
        <row r="1093">
          <cell r="CA1093" t="str">
            <v>Carex guestphalica</v>
          </cell>
        </row>
        <row r="1094">
          <cell r="CA1094" t="str">
            <v>Carex halleriana</v>
          </cell>
        </row>
        <row r="1095">
          <cell r="CA1095" t="str">
            <v>Carex hartmanii</v>
          </cell>
        </row>
        <row r="1096">
          <cell r="CA1096" t="str">
            <v>Carex heleonastes</v>
          </cell>
        </row>
        <row r="1097">
          <cell r="CA1097" t="str">
            <v>Carex hirta</v>
          </cell>
        </row>
        <row r="1098">
          <cell r="CA1098" t="str">
            <v>Carex hostiana</v>
          </cell>
        </row>
        <row r="1099">
          <cell r="CA1099" t="str">
            <v>Carex humilis</v>
          </cell>
        </row>
        <row r="1100">
          <cell r="CA1100" t="str">
            <v>Carex juncella</v>
          </cell>
        </row>
        <row r="1101">
          <cell r="CA1101" t="str">
            <v>Carex lachenalii</v>
          </cell>
        </row>
        <row r="1102">
          <cell r="CA1102" t="str">
            <v>Carex lasiocarpa</v>
          </cell>
        </row>
        <row r="1103">
          <cell r="CA1103" t="str">
            <v>Carex lepidocarpa</v>
          </cell>
        </row>
        <row r="1104">
          <cell r="CA1104" t="str">
            <v>Carex leporina</v>
          </cell>
        </row>
        <row r="1105">
          <cell r="CA1105" t="str">
            <v>Carex limosa</v>
          </cell>
        </row>
        <row r="1106">
          <cell r="CA1106" t="str">
            <v>Carex liparocarpos</v>
          </cell>
        </row>
        <row r="1107">
          <cell r="CA1107" t="str">
            <v>Carex maritima</v>
          </cell>
        </row>
        <row r="1108">
          <cell r="CA1108" t="str">
            <v>Carex melanostachya</v>
          </cell>
        </row>
        <row r="1109">
          <cell r="CA1109" t="str">
            <v>Carex michelii</v>
          </cell>
        </row>
        <row r="1110">
          <cell r="CA1110" t="str">
            <v>Carex microglochin</v>
          </cell>
        </row>
        <row r="1111">
          <cell r="CA1111" t="str">
            <v>Carex montana</v>
          </cell>
        </row>
        <row r="1112">
          <cell r="CA1112" t="str">
            <v>Carex mucronata</v>
          </cell>
        </row>
        <row r="1113">
          <cell r="CA1113" t="str">
            <v>Carex muricata aggr.</v>
          </cell>
        </row>
        <row r="1114">
          <cell r="CA1114" t="str">
            <v>Carex nigra</v>
          </cell>
        </row>
        <row r="1115">
          <cell r="CA1115" t="str">
            <v>Carex norvegica</v>
          </cell>
        </row>
        <row r="1116">
          <cell r="CA1116" t="str">
            <v>Carex ornithopoda</v>
          </cell>
        </row>
        <row r="1117">
          <cell r="CA1117" t="str">
            <v>Carex ornithopodioides</v>
          </cell>
        </row>
        <row r="1118">
          <cell r="CA1118" t="str">
            <v>Carex otrubae</v>
          </cell>
        </row>
        <row r="1119">
          <cell r="CA1119" t="str">
            <v>Carex pairae</v>
          </cell>
        </row>
        <row r="1120">
          <cell r="CA1120" t="str">
            <v>Carex pallescens</v>
          </cell>
        </row>
        <row r="1121">
          <cell r="CA1121" t="str">
            <v>Carex panicea</v>
          </cell>
        </row>
        <row r="1122">
          <cell r="CA1122" t="str">
            <v>Carex paniculata</v>
          </cell>
        </row>
        <row r="1123">
          <cell r="CA1123" t="str">
            <v>Carex parviflora</v>
          </cell>
        </row>
        <row r="1124">
          <cell r="CA1124" t="str">
            <v>Carex pauciflora</v>
          </cell>
        </row>
        <row r="1125">
          <cell r="CA1125" t="str">
            <v>Carex paupercula</v>
          </cell>
        </row>
        <row r="1126">
          <cell r="CA1126" t="str">
            <v>Carex pendula</v>
          </cell>
        </row>
        <row r="1127">
          <cell r="CA1127" t="str">
            <v>Carex pilosa</v>
          </cell>
        </row>
        <row r="1128">
          <cell r="CA1128" t="str">
            <v>Carex pilulifera</v>
          </cell>
        </row>
        <row r="1129">
          <cell r="CA1129" t="str">
            <v>Carex praecox s.l.</v>
          </cell>
        </row>
        <row r="1130">
          <cell r="CA1130" t="str">
            <v>Carex praecox s.str.</v>
          </cell>
        </row>
        <row r="1131">
          <cell r="CA1131" t="str">
            <v>Carex praecox subsp. intermedia</v>
          </cell>
        </row>
        <row r="1132">
          <cell r="CA1132" t="str">
            <v>Carex pseudocyperus</v>
          </cell>
        </row>
        <row r="1133">
          <cell r="CA1133" t="str">
            <v>Carex pulicaris</v>
          </cell>
        </row>
        <row r="1134">
          <cell r="CA1134" t="str">
            <v>Carex punctata</v>
          </cell>
        </row>
        <row r="1135">
          <cell r="CA1135" t="str">
            <v>Carex randalpina</v>
          </cell>
        </row>
        <row r="1136">
          <cell r="CA1136" t="str">
            <v>Carex remota</v>
          </cell>
        </row>
        <row r="1137">
          <cell r="CA1137" t="str">
            <v>Carex repens</v>
          </cell>
        </row>
        <row r="1138">
          <cell r="CA1138" t="str">
            <v>Carex riparia</v>
          </cell>
        </row>
        <row r="1139">
          <cell r="CA1139" t="str">
            <v>Carex rostrata</v>
          </cell>
        </row>
        <row r="1140">
          <cell r="CA1140" t="str">
            <v>Carex rupestris</v>
          </cell>
        </row>
        <row r="1141">
          <cell r="CA1141" t="str">
            <v>Carex sempervirens</v>
          </cell>
        </row>
        <row r="1142">
          <cell r="CA1142" t="str">
            <v>Carex spicata</v>
          </cell>
        </row>
        <row r="1143">
          <cell r="CA1143" t="str">
            <v>Carex stenophylla</v>
          </cell>
        </row>
        <row r="1144">
          <cell r="CA1144" t="str">
            <v>Carex strigosa</v>
          </cell>
        </row>
        <row r="1145">
          <cell r="CA1145" t="str">
            <v>Carex supina</v>
          </cell>
        </row>
        <row r="1146">
          <cell r="CA1146" t="str">
            <v>Carex sylvatica</v>
          </cell>
        </row>
        <row r="1147">
          <cell r="CA1147" t="str">
            <v>Carex tomentosa</v>
          </cell>
        </row>
        <row r="1148">
          <cell r="CA1148" t="str">
            <v>Carex umbrosa</v>
          </cell>
        </row>
        <row r="1149">
          <cell r="CA1149" t="str">
            <v>Carex vaginata</v>
          </cell>
        </row>
        <row r="1150">
          <cell r="CA1150" t="str">
            <v>Carex vesicaria</v>
          </cell>
        </row>
        <row r="1151">
          <cell r="CA1151" t="str">
            <v>Carex viridula</v>
          </cell>
        </row>
        <row r="1152">
          <cell r="CA1152" t="str">
            <v>Carex vulpina</v>
          </cell>
        </row>
        <row r="1153">
          <cell r="CA1153" t="str">
            <v>Carex vulpinoidea</v>
          </cell>
        </row>
        <row r="1154">
          <cell r="CA1154" t="str">
            <v>Carlina</v>
          </cell>
        </row>
        <row r="1155">
          <cell r="CA1155" t="str">
            <v>Carlina acanthifolia</v>
          </cell>
        </row>
        <row r="1156">
          <cell r="CA1156" t="str">
            <v>Carlina acaulis s.l.</v>
          </cell>
        </row>
        <row r="1157">
          <cell r="CA1157" t="str">
            <v>Carlina acaulis s.str.</v>
          </cell>
        </row>
        <row r="1158">
          <cell r="CA1158" t="str">
            <v>Carlina acaulis subsp. caulescens</v>
          </cell>
        </row>
        <row r="1159">
          <cell r="CA1159" t="str">
            <v>Carlina biebersteinii s.l.</v>
          </cell>
        </row>
        <row r="1160">
          <cell r="CA1160" t="str">
            <v>Carlina biebersteinii s.str.</v>
          </cell>
        </row>
        <row r="1161">
          <cell r="CA1161" t="str">
            <v>Carlina biebersteinii subsp. brevibracteata</v>
          </cell>
        </row>
        <row r="1162">
          <cell r="CA1162" t="str">
            <v>Carlina vulgaris</v>
          </cell>
        </row>
        <row r="1163">
          <cell r="CA1163" t="str">
            <v>Carlina vulgaris aggr.</v>
          </cell>
        </row>
        <row r="1164">
          <cell r="CA1164" t="str">
            <v>Carpesium</v>
          </cell>
        </row>
        <row r="1165">
          <cell r="CA1165" t="str">
            <v>Carpesium cernuum</v>
          </cell>
        </row>
        <row r="1166">
          <cell r="CA1166" t="str">
            <v>Carpinus</v>
          </cell>
        </row>
        <row r="1167">
          <cell r="CA1167" t="str">
            <v>Carpinus betulus</v>
          </cell>
        </row>
        <row r="1168">
          <cell r="CA1168" t="str">
            <v>Carthamus</v>
          </cell>
        </row>
        <row r="1169">
          <cell r="CA1169" t="str">
            <v>Carthamus lanatus</v>
          </cell>
        </row>
        <row r="1170">
          <cell r="CA1170" t="str">
            <v>Carum</v>
          </cell>
        </row>
        <row r="1171">
          <cell r="CA1171" t="str">
            <v>Carum carvi</v>
          </cell>
        </row>
        <row r="1172">
          <cell r="CA1172" t="str">
            <v>Caryophyllaceae</v>
          </cell>
        </row>
        <row r="1173">
          <cell r="CA1173" t="str">
            <v>Castanea</v>
          </cell>
        </row>
        <row r="1174">
          <cell r="CA1174" t="str">
            <v>Castanea sativa</v>
          </cell>
        </row>
        <row r="1175">
          <cell r="CA1175" t="str">
            <v>Catabrosa</v>
          </cell>
        </row>
        <row r="1176">
          <cell r="CA1176" t="str">
            <v>Catabrosa aquatica</v>
          </cell>
        </row>
        <row r="1177">
          <cell r="CA1177" t="str">
            <v>Catalpa</v>
          </cell>
        </row>
        <row r="1178">
          <cell r="CA1178" t="str">
            <v>Catalpa bignonioides</v>
          </cell>
        </row>
        <row r="1179">
          <cell r="CA1179" t="str">
            <v>Catalpa speciosa</v>
          </cell>
        </row>
        <row r="1180">
          <cell r="CA1180" t="str">
            <v>Catananche</v>
          </cell>
        </row>
        <row r="1181">
          <cell r="CA1181" t="str">
            <v>Catananche caerulea</v>
          </cell>
        </row>
        <row r="1182">
          <cell r="CA1182" t="str">
            <v>Catapodium</v>
          </cell>
        </row>
        <row r="1183">
          <cell r="CA1183" t="str">
            <v>Catapodium marinum</v>
          </cell>
        </row>
        <row r="1184">
          <cell r="CA1184" t="str">
            <v>Catapodium rigidum</v>
          </cell>
        </row>
        <row r="1185">
          <cell r="CA1185" t="str">
            <v>Caucalis</v>
          </cell>
        </row>
        <row r="1186">
          <cell r="CA1186" t="str">
            <v>Caucalis platycarpos</v>
          </cell>
        </row>
        <row r="1187">
          <cell r="CA1187" t="str">
            <v>Celastraceae</v>
          </cell>
        </row>
        <row r="1188">
          <cell r="CA1188" t="str">
            <v>Celtis</v>
          </cell>
        </row>
        <row r="1189">
          <cell r="CA1189" t="str">
            <v>Celtis australis</v>
          </cell>
        </row>
        <row r="1190">
          <cell r="CA1190" t="str">
            <v>Celtis occidentalis</v>
          </cell>
        </row>
        <row r="1191">
          <cell r="CA1191" t="str">
            <v>Centaurea</v>
          </cell>
        </row>
        <row r="1192">
          <cell r="CA1192" t="str">
            <v>Centaurea alpina</v>
          </cell>
        </row>
        <row r="1193">
          <cell r="CA1193" t="str">
            <v>Centaurea calcitrapa</v>
          </cell>
        </row>
        <row r="1194">
          <cell r="CA1194" t="str">
            <v>Centaurea cyanus</v>
          </cell>
        </row>
        <row r="1195">
          <cell r="CA1195" t="str">
            <v>Centaurea decipiens</v>
          </cell>
        </row>
        <row r="1196">
          <cell r="CA1196" t="str">
            <v>Centaurea diffusa</v>
          </cell>
        </row>
        <row r="1197">
          <cell r="CA1197" t="str">
            <v>Centaurea jacea s.l.</v>
          </cell>
        </row>
        <row r="1198">
          <cell r="CA1198" t="str">
            <v>Centaurea jacea s.str.</v>
          </cell>
        </row>
        <row r="1199">
          <cell r="CA1199" t="str">
            <v>Centaurea jacea subsp. angustifolia</v>
          </cell>
        </row>
        <row r="1200">
          <cell r="CA1200" t="str">
            <v>Centaurea jacea subsp. gaudinii</v>
          </cell>
        </row>
        <row r="1201">
          <cell r="CA1201" t="str">
            <v>Centaurea maculosa</v>
          </cell>
        </row>
        <row r="1202">
          <cell r="CA1202" t="str">
            <v>Centaurea montana</v>
          </cell>
        </row>
        <row r="1203">
          <cell r="CA1203" t="str">
            <v>Centaurea nemoralis</v>
          </cell>
        </row>
        <row r="1204">
          <cell r="CA1204" t="str">
            <v>Centaurea nervosa</v>
          </cell>
        </row>
        <row r="1205">
          <cell r="CA1205" t="str">
            <v>Centaurea nigrescens</v>
          </cell>
        </row>
        <row r="1206">
          <cell r="CA1206" t="str">
            <v>Centaurea paniculata</v>
          </cell>
        </row>
        <row r="1207">
          <cell r="CA1207" t="str">
            <v>Centaurea paniculata aggr.</v>
          </cell>
        </row>
        <row r="1208">
          <cell r="CA1208" t="str">
            <v>Centaurea pseudophrygia</v>
          </cell>
        </row>
        <row r="1209">
          <cell r="CA1209" t="str">
            <v>Centaurea rhaetica</v>
          </cell>
        </row>
        <row r="1210">
          <cell r="CA1210" t="str">
            <v>Centaurea scabiosa s.l.</v>
          </cell>
        </row>
        <row r="1211">
          <cell r="CA1211" t="str">
            <v>Centaurea scabiosa s.str.</v>
          </cell>
        </row>
        <row r="1212">
          <cell r="CA1212" t="str">
            <v>Centaurea scabiosa subsp. alpestris</v>
          </cell>
        </row>
        <row r="1213">
          <cell r="CA1213" t="str">
            <v>Centaurea scabiosa subsp. grinensis</v>
          </cell>
        </row>
        <row r="1214">
          <cell r="CA1214" t="str">
            <v>Centaurea solstitialis</v>
          </cell>
        </row>
        <row r="1215">
          <cell r="CA1215" t="str">
            <v>Centaurea splendens</v>
          </cell>
        </row>
        <row r="1216">
          <cell r="CA1216" t="str">
            <v>Centaurea stoebe</v>
          </cell>
        </row>
        <row r="1217">
          <cell r="CA1217" t="str">
            <v>Centaurea stoebe auct. helv.</v>
          </cell>
        </row>
        <row r="1218">
          <cell r="CA1218" t="str">
            <v>Centaurea stoebe s.str.</v>
          </cell>
        </row>
        <row r="1219">
          <cell r="CA1219" t="str">
            <v>Centaurea stoebe sensu Aeschimann &amp; Burdet</v>
          </cell>
        </row>
        <row r="1220">
          <cell r="CA1220" t="str">
            <v>Centaurea stoebe subsp. australis</v>
          </cell>
        </row>
        <row r="1221">
          <cell r="CA1221" t="str">
            <v>Centaurea thuillieri</v>
          </cell>
        </row>
        <row r="1222">
          <cell r="CA1222" t="str">
            <v>Centaurea triumfettii</v>
          </cell>
        </row>
        <row r="1223">
          <cell r="CA1223" t="str">
            <v>Centaurea uniflora</v>
          </cell>
        </row>
        <row r="1224">
          <cell r="CA1224" t="str">
            <v>Centaurea valesiaca</v>
          </cell>
        </row>
        <row r="1225">
          <cell r="CA1225" t="str">
            <v>Centaurium</v>
          </cell>
        </row>
        <row r="1226">
          <cell r="CA1226" t="str">
            <v>Centaurium erythraea</v>
          </cell>
        </row>
        <row r="1227">
          <cell r="CA1227" t="str">
            <v>Centaurium pulchellum</v>
          </cell>
        </row>
        <row r="1228">
          <cell r="CA1228" t="str">
            <v>Centranthus</v>
          </cell>
        </row>
        <row r="1229">
          <cell r="CA1229" t="str">
            <v>Centranthus angustifolius</v>
          </cell>
        </row>
        <row r="1230">
          <cell r="CA1230" t="str">
            <v>Centranthus ruber</v>
          </cell>
        </row>
        <row r="1231">
          <cell r="CA1231" t="str">
            <v>Cephalanthera</v>
          </cell>
        </row>
        <row r="1232">
          <cell r="CA1232" t="str">
            <v>Cephalanthera damasonium</v>
          </cell>
        </row>
        <row r="1233">
          <cell r="CA1233" t="str">
            <v>Cephalanthera longifolia</v>
          </cell>
        </row>
        <row r="1234">
          <cell r="CA1234" t="str">
            <v>Cephalanthera rubra</v>
          </cell>
        </row>
        <row r="1235">
          <cell r="CA1235" t="str">
            <v>Cephalaria</v>
          </cell>
        </row>
        <row r="1236">
          <cell r="CA1236" t="str">
            <v>Cephalaria alpina</v>
          </cell>
        </row>
        <row r="1237">
          <cell r="CA1237" t="str">
            <v>Cephalaria gigantea</v>
          </cell>
        </row>
        <row r="1238">
          <cell r="CA1238" t="str">
            <v>Cerastium</v>
          </cell>
        </row>
        <row r="1239">
          <cell r="CA1239" t="str">
            <v>Cerastium alpinum</v>
          </cell>
        </row>
        <row r="1240">
          <cell r="CA1240" t="str">
            <v>Cerastium arvense s.l.</v>
          </cell>
        </row>
        <row r="1241">
          <cell r="CA1241" t="str">
            <v>Cerastium arvense s.str.</v>
          </cell>
        </row>
        <row r="1242">
          <cell r="CA1242" t="str">
            <v>Cerastium arvense subsp. strictum</v>
          </cell>
        </row>
        <row r="1243">
          <cell r="CA1243" t="str">
            <v>Cerastium arvense subsp. suffruticosum</v>
          </cell>
        </row>
        <row r="1244">
          <cell r="CA1244" t="str">
            <v>Cerastium austroalpinum</v>
          </cell>
        </row>
        <row r="1245">
          <cell r="CA1245" t="str">
            <v>Cerastium brachypetalum s.l.</v>
          </cell>
        </row>
        <row r="1246">
          <cell r="CA1246" t="str">
            <v>Cerastium brachypetalum s.str.</v>
          </cell>
        </row>
        <row r="1247">
          <cell r="CA1247" t="str">
            <v>Cerastium brachypetalum subsp. tauricum</v>
          </cell>
        </row>
        <row r="1248">
          <cell r="CA1248" t="str">
            <v>Cerastium brachypetalum subsp. tenoreanum</v>
          </cell>
        </row>
        <row r="1249">
          <cell r="CA1249" t="str">
            <v>Cerastium cerastoides</v>
          </cell>
        </row>
        <row r="1250">
          <cell r="CA1250" t="str">
            <v>Cerastium dubium</v>
          </cell>
        </row>
        <row r="1251">
          <cell r="CA1251" t="str">
            <v>Cerastium fontanum s.l.</v>
          </cell>
        </row>
        <row r="1252">
          <cell r="CA1252" t="str">
            <v>Cerastium fontanum s.str.</v>
          </cell>
        </row>
        <row r="1253">
          <cell r="CA1253" t="str">
            <v>Cerastium fontanum subsp. lucorum</v>
          </cell>
        </row>
        <row r="1254">
          <cell r="CA1254" t="str">
            <v>Cerastium fontanum subsp. vulgare</v>
          </cell>
        </row>
        <row r="1255">
          <cell r="CA1255" t="str">
            <v>Cerastium glomeratum</v>
          </cell>
        </row>
        <row r="1256">
          <cell r="CA1256" t="str">
            <v>Cerastium glutinosum</v>
          </cell>
        </row>
        <row r="1257">
          <cell r="CA1257" t="str">
            <v>Cerastium latifolium</v>
          </cell>
        </row>
        <row r="1258">
          <cell r="CA1258" t="str">
            <v>Cerastium ligusticum</v>
          </cell>
        </row>
        <row r="1259">
          <cell r="CA1259" t="str">
            <v>Cerastium lineare</v>
          </cell>
        </row>
        <row r="1260">
          <cell r="CA1260" t="str">
            <v>Cerastium pedunculatum</v>
          </cell>
        </row>
        <row r="1261">
          <cell r="CA1261" t="str">
            <v>Cerastium pumilum</v>
          </cell>
        </row>
        <row r="1262">
          <cell r="CA1262" t="str">
            <v>Cerastium pumilum aggr.</v>
          </cell>
        </row>
        <row r="1263">
          <cell r="CA1263" t="str">
            <v>Cerastium semidecandrum</v>
          </cell>
        </row>
        <row r="1264">
          <cell r="CA1264" t="str">
            <v>Cerastium tomentosum</v>
          </cell>
        </row>
        <row r="1265">
          <cell r="CA1265" t="str">
            <v>Cerastium uniflorum</v>
          </cell>
        </row>
        <row r="1266">
          <cell r="CA1266" t="str">
            <v>Ceratophyllaceae</v>
          </cell>
        </row>
        <row r="1267">
          <cell r="CA1267" t="str">
            <v>Ceratophyllum</v>
          </cell>
        </row>
        <row r="1268">
          <cell r="CA1268" t="str">
            <v>Ceratophyllum demersum</v>
          </cell>
        </row>
        <row r="1269">
          <cell r="CA1269" t="str">
            <v>Ceratophyllum submersum</v>
          </cell>
        </row>
        <row r="1270">
          <cell r="CA1270" t="str">
            <v>Ceratostigma</v>
          </cell>
        </row>
        <row r="1271">
          <cell r="CA1271" t="str">
            <v>Ceratostigma plumbaginoides</v>
          </cell>
        </row>
        <row r="1272">
          <cell r="CA1272" t="str">
            <v>Cercis</v>
          </cell>
        </row>
        <row r="1273">
          <cell r="CA1273" t="str">
            <v>Cercis siliquastrum</v>
          </cell>
        </row>
        <row r="1274">
          <cell r="CA1274" t="str">
            <v>Cerinthe</v>
          </cell>
        </row>
        <row r="1275">
          <cell r="CA1275" t="str">
            <v>Cerinthe glabra</v>
          </cell>
        </row>
        <row r="1276">
          <cell r="CA1276" t="str">
            <v>Cerinthe major</v>
          </cell>
        </row>
        <row r="1277">
          <cell r="CA1277" t="str">
            <v>Cerinthe minor</v>
          </cell>
        </row>
        <row r="1278">
          <cell r="CA1278" t="str">
            <v>Ceterach</v>
          </cell>
        </row>
        <row r="1279">
          <cell r="CA1279" t="str">
            <v>Ceterach officinarum</v>
          </cell>
        </row>
        <row r="1280">
          <cell r="CA1280" t="str">
            <v>Chaenomeles</v>
          </cell>
        </row>
        <row r="1281">
          <cell r="CA1281" t="str">
            <v>Chaenomeles japonica</v>
          </cell>
        </row>
        <row r="1282">
          <cell r="CA1282" t="str">
            <v>Chaenorrhinum</v>
          </cell>
        </row>
        <row r="1283">
          <cell r="CA1283" t="str">
            <v>Chaenorrhinum minus</v>
          </cell>
        </row>
        <row r="1284">
          <cell r="CA1284" t="str">
            <v>Chaenorrhinum minus s.str.</v>
          </cell>
        </row>
        <row r="1285">
          <cell r="CA1285" t="str">
            <v>Chaenorrhinum minus subsp. litorale</v>
          </cell>
        </row>
        <row r="1286">
          <cell r="CA1286" t="str">
            <v>Chaerophyllum</v>
          </cell>
        </row>
        <row r="1287">
          <cell r="CA1287" t="str">
            <v>Chaerophyllum aureum</v>
          </cell>
        </row>
        <row r="1288">
          <cell r="CA1288" t="str">
            <v>Chaerophyllum bulbosum</v>
          </cell>
        </row>
        <row r="1289">
          <cell r="CA1289" t="str">
            <v>Chaerophyllum elegans</v>
          </cell>
        </row>
        <row r="1290">
          <cell r="CA1290" t="str">
            <v>Chaerophyllum hirsutum</v>
          </cell>
        </row>
        <row r="1291">
          <cell r="CA1291" t="str">
            <v>Chaerophyllum hirsutum aggr.</v>
          </cell>
        </row>
        <row r="1292">
          <cell r="CA1292" t="str">
            <v>Chaerophyllum temulum</v>
          </cell>
        </row>
        <row r="1293">
          <cell r="CA1293" t="str">
            <v>Chaerophyllum villarsii</v>
          </cell>
        </row>
        <row r="1294">
          <cell r="CA1294" t="str">
            <v>Chamaecyparis</v>
          </cell>
        </row>
        <row r="1295">
          <cell r="CA1295" t="str">
            <v>Chamaecyparis lawsoniana</v>
          </cell>
        </row>
        <row r="1296">
          <cell r="CA1296" t="str">
            <v>Chamaecytisus</v>
          </cell>
        </row>
        <row r="1297">
          <cell r="CA1297" t="str">
            <v>Chamaecytisus hirsutus</v>
          </cell>
        </row>
        <row r="1298">
          <cell r="CA1298" t="str">
            <v>Chamaecytisus purpureus</v>
          </cell>
        </row>
        <row r="1299">
          <cell r="CA1299" t="str">
            <v>Chamaecytisus supinus</v>
          </cell>
        </row>
        <row r="1300">
          <cell r="CA1300" t="str">
            <v>Chamorchis</v>
          </cell>
        </row>
        <row r="1301">
          <cell r="CA1301" t="str">
            <v>Chamorchis alpina</v>
          </cell>
        </row>
        <row r="1302">
          <cell r="CA1302" t="str">
            <v>Chara</v>
          </cell>
        </row>
        <row r="1303">
          <cell r="CA1303" t="str">
            <v>Chara aspera</v>
          </cell>
        </row>
        <row r="1304">
          <cell r="CA1304" t="str">
            <v>Chara canescens</v>
          </cell>
        </row>
        <row r="1305">
          <cell r="CA1305" t="str">
            <v>Chara contraria</v>
          </cell>
        </row>
        <row r="1306">
          <cell r="CA1306" t="str">
            <v>Chara crassicaulis</v>
          </cell>
        </row>
        <row r="1307">
          <cell r="CA1307" t="str">
            <v>Chara denudata</v>
          </cell>
        </row>
        <row r="1308">
          <cell r="CA1308" t="str">
            <v>Chara filiformis</v>
          </cell>
        </row>
        <row r="1309">
          <cell r="CA1309" t="str">
            <v>Chara globularis</v>
          </cell>
        </row>
        <row r="1310">
          <cell r="CA1310" t="str">
            <v>Chara gymnophylla</v>
          </cell>
        </row>
        <row r="1311">
          <cell r="CA1311" t="str">
            <v>Chara hispida</v>
          </cell>
        </row>
        <row r="1312">
          <cell r="CA1312" t="str">
            <v>Chara hispida subsp. rudis</v>
          </cell>
        </row>
        <row r="1313">
          <cell r="CA1313" t="str">
            <v>Chara hispidula</v>
          </cell>
        </row>
        <row r="1314">
          <cell r="CA1314" t="str">
            <v>Chara intermedia</v>
          </cell>
        </row>
        <row r="1315">
          <cell r="CA1315" t="str">
            <v>Chara polyacantha</v>
          </cell>
        </row>
        <row r="1316">
          <cell r="CA1316" t="str">
            <v>Chara rudis</v>
          </cell>
        </row>
        <row r="1317">
          <cell r="CA1317" t="str">
            <v>Chara strigosa</v>
          </cell>
        </row>
        <row r="1318">
          <cell r="CA1318" t="str">
            <v>Chara tenuispina</v>
          </cell>
        </row>
        <row r="1319">
          <cell r="CA1319" t="str">
            <v>Chara tomentosa</v>
          </cell>
        </row>
        <row r="1320">
          <cell r="CA1320" t="str">
            <v>Chara virgata</v>
          </cell>
        </row>
        <row r="1321">
          <cell r="CA1321" t="str">
            <v>Chara vulgaris</v>
          </cell>
        </row>
        <row r="1322">
          <cell r="CA1322" t="str">
            <v>Chara vulgaris aggr.</v>
          </cell>
        </row>
        <row r="1323">
          <cell r="CA1323" t="str">
            <v>Chara vulgaris var. longibrachteata</v>
          </cell>
        </row>
        <row r="1324">
          <cell r="CA1324" t="str">
            <v>Cheilanthes</v>
          </cell>
        </row>
        <row r="1325">
          <cell r="CA1325" t="str">
            <v>Cheilanthes acrostica</v>
          </cell>
        </row>
        <row r="1326">
          <cell r="CA1326" t="str">
            <v>Chelidonium</v>
          </cell>
        </row>
        <row r="1327">
          <cell r="CA1327" t="str">
            <v>Chelidonium majus</v>
          </cell>
        </row>
        <row r="1328">
          <cell r="CA1328" t="str">
            <v>Chenopodium</v>
          </cell>
        </row>
        <row r="1329">
          <cell r="CA1329" t="str">
            <v>Chenopodium album</v>
          </cell>
        </row>
        <row r="1330">
          <cell r="CA1330" t="str">
            <v>Chenopodium ambrosioides</v>
          </cell>
        </row>
        <row r="1331">
          <cell r="CA1331" t="str">
            <v>Chenopodium berlandieri subsp. zschackei</v>
          </cell>
        </row>
        <row r="1332">
          <cell r="CA1332" t="str">
            <v>Chenopodium bonus-henricus</v>
          </cell>
        </row>
        <row r="1333">
          <cell r="CA1333" t="str">
            <v>Chenopodium botrys</v>
          </cell>
        </row>
        <row r="1334">
          <cell r="CA1334" t="str">
            <v>Chenopodium chenopodioides</v>
          </cell>
        </row>
        <row r="1335">
          <cell r="CA1335" t="str">
            <v>Chenopodium ficifolium</v>
          </cell>
        </row>
        <row r="1336">
          <cell r="CA1336" t="str">
            <v>Chenopodium glaucum</v>
          </cell>
        </row>
        <row r="1337">
          <cell r="CA1337" t="str">
            <v>Chenopodium hircinum</v>
          </cell>
        </row>
        <row r="1338">
          <cell r="CA1338" t="str">
            <v>Chenopodium hybridum</v>
          </cell>
        </row>
        <row r="1339">
          <cell r="CA1339" t="str">
            <v>Chenopodium murale</v>
          </cell>
        </row>
        <row r="1340">
          <cell r="CA1340" t="str">
            <v>Chenopodium opulifolium</v>
          </cell>
        </row>
        <row r="1341">
          <cell r="CA1341" t="str">
            <v>Chenopodium polyspermum</v>
          </cell>
        </row>
        <row r="1342">
          <cell r="CA1342" t="str">
            <v>Chenopodium pratericola</v>
          </cell>
        </row>
        <row r="1343">
          <cell r="CA1343" t="str">
            <v>Chenopodium pumilio</v>
          </cell>
        </row>
        <row r="1344">
          <cell r="CA1344" t="str">
            <v>Chenopodium rubrum</v>
          </cell>
        </row>
        <row r="1345">
          <cell r="CA1345" t="str">
            <v>Chenopodium strictum</v>
          </cell>
        </row>
        <row r="1346">
          <cell r="CA1346" t="str">
            <v>Chenopodium urbicum</v>
          </cell>
        </row>
        <row r="1347">
          <cell r="CA1347" t="str">
            <v>Chenopodium vulvaria</v>
          </cell>
        </row>
        <row r="1348">
          <cell r="CA1348" t="str">
            <v>Chimaphila</v>
          </cell>
        </row>
        <row r="1349">
          <cell r="CA1349" t="str">
            <v>Chimaphila umbellata</v>
          </cell>
        </row>
        <row r="1350">
          <cell r="CA1350" t="str">
            <v>Chionodoxa</v>
          </cell>
        </row>
        <row r="1351">
          <cell r="CA1351" t="str">
            <v>Chionodoxa forbesii</v>
          </cell>
        </row>
        <row r="1352">
          <cell r="CA1352" t="str">
            <v>Chionodoxa luciliae</v>
          </cell>
        </row>
        <row r="1353">
          <cell r="CA1353" t="str">
            <v>Chondrilla</v>
          </cell>
        </row>
        <row r="1354">
          <cell r="CA1354" t="str">
            <v>Chondrilla chondrilloides</v>
          </cell>
        </row>
        <row r="1355">
          <cell r="CA1355" t="str">
            <v>Chondrilla juncea</v>
          </cell>
        </row>
        <row r="1356">
          <cell r="CA1356" t="str">
            <v>Chorispora</v>
          </cell>
        </row>
        <row r="1357">
          <cell r="CA1357" t="str">
            <v>Chorispora tenella</v>
          </cell>
        </row>
        <row r="1358">
          <cell r="CA1358" t="str">
            <v>Chrysopogon</v>
          </cell>
        </row>
        <row r="1359">
          <cell r="CA1359" t="str">
            <v>Chrysopogon gryllus</v>
          </cell>
        </row>
        <row r="1360">
          <cell r="CA1360" t="str">
            <v>Chrysosplenium</v>
          </cell>
        </row>
        <row r="1361">
          <cell r="CA1361" t="str">
            <v>Chrysosplenium alternifolium</v>
          </cell>
        </row>
        <row r="1362">
          <cell r="CA1362" t="str">
            <v>Chrysosplenium oppositifolium</v>
          </cell>
        </row>
        <row r="1363">
          <cell r="CA1363" t="str">
            <v>Cicer</v>
          </cell>
        </row>
        <row r="1364">
          <cell r="CA1364" t="str">
            <v>Cicer arietinum</v>
          </cell>
        </row>
        <row r="1365">
          <cell r="CA1365" t="str">
            <v>Cicerbita</v>
          </cell>
        </row>
        <row r="1366">
          <cell r="CA1366" t="str">
            <v>Cicerbita alpina</v>
          </cell>
        </row>
        <row r="1367">
          <cell r="CA1367" t="str">
            <v>Cicerbita macrophylla</v>
          </cell>
        </row>
        <row r="1368">
          <cell r="CA1368" t="str">
            <v>Cicerbita plumieri</v>
          </cell>
        </row>
        <row r="1369">
          <cell r="CA1369" t="str">
            <v>Cichorium</v>
          </cell>
        </row>
        <row r="1370">
          <cell r="CA1370" t="str">
            <v>Cichorium endivia</v>
          </cell>
        </row>
        <row r="1371">
          <cell r="CA1371" t="str">
            <v>Cichorium intybus</v>
          </cell>
        </row>
        <row r="1372">
          <cell r="CA1372" t="str">
            <v>Cicuta</v>
          </cell>
        </row>
        <row r="1373">
          <cell r="CA1373" t="str">
            <v>Cicuta virosa</v>
          </cell>
        </row>
        <row r="1374">
          <cell r="CA1374" t="str">
            <v>Cinnamomum</v>
          </cell>
        </row>
        <row r="1375">
          <cell r="CA1375" t="str">
            <v>Cinnamomum glanduliferum</v>
          </cell>
        </row>
        <row r="1376">
          <cell r="CA1376" t="str">
            <v>Circaea</v>
          </cell>
        </row>
        <row r="1377">
          <cell r="CA1377" t="str">
            <v>Circaea alpina</v>
          </cell>
        </row>
        <row r="1378">
          <cell r="CA1378" t="str">
            <v>Circaea lutetiana</v>
          </cell>
        </row>
        <row r="1379">
          <cell r="CA1379" t="str">
            <v>Circaea x intermedia</v>
          </cell>
        </row>
        <row r="1380">
          <cell r="CA1380" t="str">
            <v>Cirsium</v>
          </cell>
        </row>
        <row r="1381">
          <cell r="CA1381" t="str">
            <v>Cirsium acaule</v>
          </cell>
        </row>
        <row r="1382">
          <cell r="CA1382" t="str">
            <v>Cirsium arvense</v>
          </cell>
        </row>
        <row r="1383">
          <cell r="CA1383" t="str">
            <v>Cirsium canum</v>
          </cell>
        </row>
        <row r="1384">
          <cell r="CA1384" t="str">
            <v>Cirsium eriophorum s.l.</v>
          </cell>
        </row>
        <row r="1385">
          <cell r="CA1385" t="str">
            <v>Cirsium eriophorum s.str.</v>
          </cell>
        </row>
        <row r="1386">
          <cell r="CA1386" t="str">
            <v>Cirsium eriophorum subsp. spathulatum</v>
          </cell>
        </row>
        <row r="1387">
          <cell r="CA1387" t="str">
            <v>Cirsium erisithales</v>
          </cell>
        </row>
        <row r="1388">
          <cell r="CA1388" t="str">
            <v>Cirsium helenioides</v>
          </cell>
        </row>
        <row r="1389">
          <cell r="CA1389" t="str">
            <v>Cirsium monspessulanum</v>
          </cell>
        </row>
        <row r="1390">
          <cell r="CA1390" t="str">
            <v>Cirsium montanum</v>
          </cell>
        </row>
        <row r="1391">
          <cell r="CA1391" t="str">
            <v>Cirsium oleraceum</v>
          </cell>
        </row>
        <row r="1392">
          <cell r="CA1392" t="str">
            <v>Cirsium palustre</v>
          </cell>
        </row>
        <row r="1393">
          <cell r="CA1393" t="str">
            <v>Cirsium pannonicum</v>
          </cell>
        </row>
        <row r="1394">
          <cell r="CA1394" t="str">
            <v>Cirsium rivulare</v>
          </cell>
        </row>
        <row r="1395">
          <cell r="CA1395" t="str">
            <v>Cirsium spinosissimum</v>
          </cell>
        </row>
        <row r="1396">
          <cell r="CA1396" t="str">
            <v>Cirsium tuberosum</v>
          </cell>
        </row>
        <row r="1397">
          <cell r="CA1397" t="str">
            <v>Cirsium vulgare</v>
          </cell>
        </row>
        <row r="1398">
          <cell r="CA1398" t="str">
            <v>Cirsium x rigens</v>
          </cell>
        </row>
        <row r="1399">
          <cell r="CA1399" t="str">
            <v>Cistaceae</v>
          </cell>
        </row>
        <row r="1400">
          <cell r="CA1400" t="str">
            <v>Cistus</v>
          </cell>
        </row>
        <row r="1401">
          <cell r="CA1401" t="str">
            <v>Cistus salviifolius</v>
          </cell>
        </row>
        <row r="1402">
          <cell r="CA1402" t="str">
            <v>Cladium</v>
          </cell>
        </row>
        <row r="1403">
          <cell r="CA1403" t="str">
            <v>Cladium mariscus</v>
          </cell>
        </row>
        <row r="1404">
          <cell r="CA1404" t="str">
            <v>Claytonia</v>
          </cell>
        </row>
        <row r="1405">
          <cell r="CA1405" t="str">
            <v>Claytonia perfoliata</v>
          </cell>
        </row>
        <row r="1406">
          <cell r="CA1406" t="str">
            <v>Cleistogenes</v>
          </cell>
        </row>
        <row r="1407">
          <cell r="CA1407" t="str">
            <v>Cleistogenes serotina</v>
          </cell>
        </row>
        <row r="1408">
          <cell r="CA1408" t="str">
            <v>Clematis</v>
          </cell>
        </row>
        <row r="1409">
          <cell r="CA1409" t="str">
            <v>Clematis alpina</v>
          </cell>
        </row>
        <row r="1410">
          <cell r="CA1410" t="str">
            <v>Clematis flammula</v>
          </cell>
        </row>
        <row r="1411">
          <cell r="CA1411" t="str">
            <v>Clematis integrifolia</v>
          </cell>
        </row>
        <row r="1412">
          <cell r="CA1412" t="str">
            <v>Clematis recta</v>
          </cell>
        </row>
        <row r="1413">
          <cell r="CA1413" t="str">
            <v>Clematis tangutica</v>
          </cell>
        </row>
        <row r="1414">
          <cell r="CA1414" t="str">
            <v>Clematis vitalba</v>
          </cell>
        </row>
        <row r="1415">
          <cell r="CA1415" t="str">
            <v>Clematis viticella</v>
          </cell>
        </row>
        <row r="1416">
          <cell r="CA1416" t="str">
            <v>Cleomaceae</v>
          </cell>
        </row>
        <row r="1417">
          <cell r="CA1417" t="str">
            <v>Cleome</v>
          </cell>
        </row>
        <row r="1418">
          <cell r="CA1418" t="str">
            <v>Cleome spinosa</v>
          </cell>
        </row>
        <row r="1419">
          <cell r="CA1419" t="str">
            <v>Clerodendron</v>
          </cell>
        </row>
        <row r="1420">
          <cell r="CA1420" t="str">
            <v>Clerodendron trichotomum</v>
          </cell>
        </row>
        <row r="1421">
          <cell r="CA1421" t="str">
            <v>Clinopodium</v>
          </cell>
        </row>
        <row r="1422">
          <cell r="CA1422" t="str">
            <v>Clinopodium vulgare</v>
          </cell>
        </row>
        <row r="1423">
          <cell r="CA1423" t="str">
            <v>Clypeola</v>
          </cell>
        </row>
        <row r="1424">
          <cell r="CA1424" t="str">
            <v>Clypeola jonthlaspi</v>
          </cell>
        </row>
        <row r="1425">
          <cell r="CA1425" t="str">
            <v>Cnicus</v>
          </cell>
        </row>
        <row r="1426">
          <cell r="CA1426" t="str">
            <v>Cnicus benedictus</v>
          </cell>
        </row>
        <row r="1427">
          <cell r="CA1427" t="str">
            <v>Cnidium</v>
          </cell>
        </row>
        <row r="1428">
          <cell r="CA1428" t="str">
            <v>Cnidium silaifolium</v>
          </cell>
        </row>
        <row r="1429">
          <cell r="CA1429" t="str">
            <v>Cochlearia</v>
          </cell>
        </row>
        <row r="1430">
          <cell r="CA1430" t="str">
            <v>Cochlearia danica</v>
          </cell>
        </row>
        <row r="1431">
          <cell r="CA1431" t="str">
            <v>Cochlearia officinalis</v>
          </cell>
        </row>
        <row r="1432">
          <cell r="CA1432" t="str">
            <v>Cochlearia pyrenaica</v>
          </cell>
        </row>
        <row r="1433">
          <cell r="CA1433" t="str">
            <v>Coeloglossum</v>
          </cell>
        </row>
        <row r="1434">
          <cell r="CA1434" t="str">
            <v>Coeloglossum viride</v>
          </cell>
        </row>
        <row r="1435">
          <cell r="CA1435" t="str">
            <v>Coincya</v>
          </cell>
        </row>
        <row r="1436">
          <cell r="CA1436" t="str">
            <v>Coincya cheiranthos s.l.</v>
          </cell>
        </row>
        <row r="1437">
          <cell r="CA1437" t="str">
            <v>Coincya cheiranthos s.str.</v>
          </cell>
        </row>
        <row r="1438">
          <cell r="CA1438" t="str">
            <v>Coincya cheiranthos subsp. montana</v>
          </cell>
        </row>
        <row r="1439">
          <cell r="CA1439" t="str">
            <v>Coincya richeri</v>
          </cell>
        </row>
        <row r="1440">
          <cell r="CA1440" t="str">
            <v>Colchicaceae</v>
          </cell>
        </row>
        <row r="1441">
          <cell r="CA1441" t="str">
            <v>Colchicum</v>
          </cell>
        </row>
        <row r="1442">
          <cell r="CA1442" t="str">
            <v>Colchicum alpinum</v>
          </cell>
        </row>
        <row r="1443">
          <cell r="CA1443" t="str">
            <v>Colchicum autumnale</v>
          </cell>
        </row>
        <row r="1444">
          <cell r="CA1444" t="str">
            <v>Colchicum autumnale [s.str. prov.]</v>
          </cell>
        </row>
        <row r="1445">
          <cell r="CA1445" t="str">
            <v>Colchicum autumnale var. vernum</v>
          </cell>
        </row>
        <row r="1446">
          <cell r="CA1446" t="str">
            <v>Coleostephus</v>
          </cell>
        </row>
        <row r="1447">
          <cell r="CA1447" t="str">
            <v>Coleostephus myconis</v>
          </cell>
        </row>
        <row r="1448">
          <cell r="CA1448" t="str">
            <v>Collomia</v>
          </cell>
        </row>
        <row r="1449">
          <cell r="CA1449" t="str">
            <v>Collomia grandiflora</v>
          </cell>
        </row>
        <row r="1450">
          <cell r="CA1450" t="str">
            <v>Collomia linearis</v>
          </cell>
        </row>
        <row r="1451">
          <cell r="CA1451" t="str">
            <v>Colutea</v>
          </cell>
        </row>
        <row r="1452">
          <cell r="CA1452" t="str">
            <v>Colutea arborescens</v>
          </cell>
        </row>
        <row r="1453">
          <cell r="CA1453" t="str">
            <v>Colutea arborescens [s.str. prov.]</v>
          </cell>
        </row>
        <row r="1454">
          <cell r="CA1454" t="str">
            <v>Colutea arborescens subsp. gallica</v>
          </cell>
        </row>
        <row r="1455">
          <cell r="CA1455" t="str">
            <v>Colutea media</v>
          </cell>
        </row>
        <row r="1456">
          <cell r="CA1456" t="str">
            <v>Colutea orientalis</v>
          </cell>
        </row>
        <row r="1457">
          <cell r="CA1457" t="str">
            <v>Commelina</v>
          </cell>
        </row>
        <row r="1458">
          <cell r="CA1458" t="str">
            <v>Commelina communis</v>
          </cell>
        </row>
        <row r="1459">
          <cell r="CA1459" t="str">
            <v>Commelinaceae</v>
          </cell>
        </row>
        <row r="1460">
          <cell r="CA1460" t="str">
            <v>Conium</v>
          </cell>
        </row>
        <row r="1461">
          <cell r="CA1461" t="str">
            <v>Conium maculatum</v>
          </cell>
        </row>
        <row r="1462">
          <cell r="CA1462" t="str">
            <v>Conringia</v>
          </cell>
        </row>
        <row r="1463">
          <cell r="CA1463" t="str">
            <v>Conringia orientalis</v>
          </cell>
        </row>
        <row r="1464">
          <cell r="CA1464" t="str">
            <v>Consolida</v>
          </cell>
        </row>
        <row r="1465">
          <cell r="CA1465" t="str">
            <v>Consolida ajacis</v>
          </cell>
        </row>
        <row r="1466">
          <cell r="CA1466" t="str">
            <v>Consolida regalis</v>
          </cell>
        </row>
        <row r="1467">
          <cell r="CA1467" t="str">
            <v>Convallaria</v>
          </cell>
        </row>
        <row r="1468">
          <cell r="CA1468" t="str">
            <v>Convallaria majalis</v>
          </cell>
        </row>
        <row r="1469">
          <cell r="CA1469" t="str">
            <v>Convolvulaceae</v>
          </cell>
        </row>
        <row r="1470">
          <cell r="CA1470" t="str">
            <v>Convolvulus</v>
          </cell>
        </row>
        <row r="1471">
          <cell r="CA1471" t="str">
            <v>Convolvulus arvensis</v>
          </cell>
        </row>
        <row r="1472">
          <cell r="CA1472" t="str">
            <v>Convolvulus cantabrica</v>
          </cell>
        </row>
        <row r="1473">
          <cell r="CA1473" t="str">
            <v>Conyza</v>
          </cell>
        </row>
        <row r="1474">
          <cell r="CA1474" t="str">
            <v>Conyza bonariensis</v>
          </cell>
        </row>
        <row r="1475">
          <cell r="CA1475" t="str">
            <v>Conyza canadensis</v>
          </cell>
        </row>
        <row r="1476">
          <cell r="CA1476" t="str">
            <v>Conyza sumatrensis</v>
          </cell>
        </row>
        <row r="1477">
          <cell r="CA1477" t="str">
            <v>Corallorhiza</v>
          </cell>
        </row>
        <row r="1478">
          <cell r="CA1478" t="str">
            <v>Corallorhiza trifida</v>
          </cell>
        </row>
        <row r="1479">
          <cell r="CA1479" t="str">
            <v>Coreopsis</v>
          </cell>
        </row>
        <row r="1480">
          <cell r="CA1480" t="str">
            <v>Coreopsis lanceolata</v>
          </cell>
        </row>
        <row r="1481">
          <cell r="CA1481" t="str">
            <v>Coriandrum</v>
          </cell>
        </row>
        <row r="1482">
          <cell r="CA1482" t="str">
            <v>Coriandrum sativum</v>
          </cell>
        </row>
        <row r="1483">
          <cell r="CA1483" t="str">
            <v>Coriaria</v>
          </cell>
        </row>
        <row r="1484">
          <cell r="CA1484" t="str">
            <v>Coriaria myrtifolia</v>
          </cell>
        </row>
        <row r="1485">
          <cell r="CA1485" t="str">
            <v>Coriariaceae</v>
          </cell>
        </row>
        <row r="1486">
          <cell r="CA1486" t="str">
            <v>Cornaceae</v>
          </cell>
        </row>
        <row r="1487">
          <cell r="CA1487" t="str">
            <v>Cornus</v>
          </cell>
        </row>
        <row r="1488">
          <cell r="CA1488" t="str">
            <v>Cornus alba</v>
          </cell>
        </row>
        <row r="1489">
          <cell r="CA1489" t="str">
            <v>Cornus mas</v>
          </cell>
        </row>
        <row r="1490">
          <cell r="CA1490" t="str">
            <v>Cornus sanguinea</v>
          </cell>
        </row>
        <row r="1491">
          <cell r="CA1491" t="str">
            <v>Cornus sericea</v>
          </cell>
        </row>
        <row r="1492">
          <cell r="CA1492" t="str">
            <v>Coronilla</v>
          </cell>
        </row>
        <row r="1493">
          <cell r="CA1493" t="str">
            <v>Coronilla coronata</v>
          </cell>
        </row>
        <row r="1494">
          <cell r="CA1494" t="str">
            <v>Coronilla minima</v>
          </cell>
        </row>
        <row r="1495">
          <cell r="CA1495" t="str">
            <v>Coronilla scorpioides</v>
          </cell>
        </row>
        <row r="1496">
          <cell r="CA1496" t="str">
            <v>Coronilla vaginalis</v>
          </cell>
        </row>
        <row r="1497">
          <cell r="CA1497" t="str">
            <v>Coronopus</v>
          </cell>
        </row>
        <row r="1498">
          <cell r="CA1498" t="str">
            <v>Coronopus didymus</v>
          </cell>
        </row>
        <row r="1499">
          <cell r="CA1499" t="str">
            <v>Coronopus squamatus</v>
          </cell>
        </row>
        <row r="1500">
          <cell r="CA1500" t="str">
            <v>Corrigiola</v>
          </cell>
        </row>
        <row r="1501">
          <cell r="CA1501" t="str">
            <v>Corrigiola litoralis</v>
          </cell>
        </row>
        <row r="1502">
          <cell r="CA1502" t="str">
            <v>Cortusa</v>
          </cell>
        </row>
        <row r="1503">
          <cell r="CA1503" t="str">
            <v>Cortusa matthioli</v>
          </cell>
        </row>
        <row r="1504">
          <cell r="CA1504" t="str">
            <v>Corydalis</v>
          </cell>
        </row>
        <row r="1505">
          <cell r="CA1505" t="str">
            <v>Corydalis alba</v>
          </cell>
        </row>
        <row r="1506">
          <cell r="CA1506" t="str">
            <v>Corydalis cava</v>
          </cell>
        </row>
        <row r="1507">
          <cell r="CA1507" t="str">
            <v>Corydalis intermedia</v>
          </cell>
        </row>
        <row r="1508">
          <cell r="CA1508" t="str">
            <v>Corydalis lutea</v>
          </cell>
        </row>
        <row r="1509">
          <cell r="CA1509" t="str">
            <v>Corydalis solida</v>
          </cell>
        </row>
        <row r="1510">
          <cell r="CA1510" t="str">
            <v>Corylus</v>
          </cell>
        </row>
        <row r="1511">
          <cell r="CA1511" t="str">
            <v>Corylus avellana</v>
          </cell>
        </row>
        <row r="1512">
          <cell r="CA1512" t="str">
            <v>Cosmos</v>
          </cell>
        </row>
        <row r="1513">
          <cell r="CA1513" t="str">
            <v>Cosmos bipinnatus</v>
          </cell>
        </row>
        <row r="1514">
          <cell r="CA1514" t="str">
            <v>Cotinus</v>
          </cell>
        </row>
        <row r="1515">
          <cell r="CA1515" t="str">
            <v>Cotinus coggygria</v>
          </cell>
        </row>
        <row r="1516">
          <cell r="CA1516" t="str">
            <v>Cotoneaster</v>
          </cell>
        </row>
        <row r="1517">
          <cell r="CA1517" t="str">
            <v>Cotoneaster bullatus</v>
          </cell>
        </row>
        <row r="1518">
          <cell r="CA1518" t="str">
            <v>Cotoneaster dammeri</v>
          </cell>
        </row>
        <row r="1519">
          <cell r="CA1519" t="str">
            <v>Cotoneaster dielsianus</v>
          </cell>
        </row>
        <row r="1520">
          <cell r="CA1520" t="str">
            <v>Cotoneaster divaricatus</v>
          </cell>
        </row>
        <row r="1521">
          <cell r="CA1521" t="str">
            <v>Cotoneaster horizontalis</v>
          </cell>
        </row>
        <row r="1522">
          <cell r="CA1522" t="str">
            <v>Cotoneaster integerrimus</v>
          </cell>
        </row>
        <row r="1523">
          <cell r="CA1523" t="str">
            <v>Cotoneaster integrifolius</v>
          </cell>
        </row>
        <row r="1524">
          <cell r="CA1524" t="str">
            <v>Cotoneaster juranus</v>
          </cell>
        </row>
        <row r="1525">
          <cell r="CA1525" t="str">
            <v>Cotoneaster salicifolius</v>
          </cell>
        </row>
        <row r="1526">
          <cell r="CA1526" t="str">
            <v>Cotoneaster tomentosus</v>
          </cell>
        </row>
        <row r="1527">
          <cell r="CA1527" t="str">
            <v>Cotula</v>
          </cell>
        </row>
        <row r="1528">
          <cell r="CA1528" t="str">
            <v>Cotula australis</v>
          </cell>
        </row>
        <row r="1529">
          <cell r="CA1529" t="str">
            <v>Crassula</v>
          </cell>
        </row>
        <row r="1530">
          <cell r="CA1530" t="str">
            <v>Crassula helmsii</v>
          </cell>
        </row>
        <row r="1531">
          <cell r="CA1531" t="str">
            <v>Crassula tillaea</v>
          </cell>
        </row>
        <row r="1532">
          <cell r="CA1532" t="str">
            <v>Crassulaceae</v>
          </cell>
        </row>
        <row r="1533">
          <cell r="CA1533" t="str">
            <v>Crataegus</v>
          </cell>
        </row>
        <row r="1534">
          <cell r="CA1534" t="str">
            <v>Crataegus laevigata</v>
          </cell>
        </row>
        <row r="1535">
          <cell r="CA1535" t="str">
            <v>Crataegus lindmanii</v>
          </cell>
        </row>
        <row r="1536">
          <cell r="CA1536" t="str">
            <v>Crataegus monogyna</v>
          </cell>
        </row>
        <row r="1537">
          <cell r="CA1537" t="str">
            <v>Crataegus monogyna aggr.</v>
          </cell>
        </row>
        <row r="1538">
          <cell r="CA1538" t="str">
            <v>Crataegus rhipidophylla</v>
          </cell>
        </row>
        <row r="1539">
          <cell r="CA1539" t="str">
            <v>Crepis</v>
          </cell>
        </row>
        <row r="1540">
          <cell r="CA1540" t="str">
            <v>Crepis albida</v>
          </cell>
        </row>
        <row r="1541">
          <cell r="CA1541" t="str">
            <v>Crepis alpestris</v>
          </cell>
        </row>
        <row r="1542">
          <cell r="CA1542" t="str">
            <v>Crepis aurea</v>
          </cell>
        </row>
        <row r="1543">
          <cell r="CA1543" t="str">
            <v>Crepis biennis</v>
          </cell>
        </row>
        <row r="1544">
          <cell r="CA1544" t="str">
            <v>Crepis bocconei</v>
          </cell>
        </row>
        <row r="1545">
          <cell r="CA1545" t="str">
            <v>Crepis capillaris</v>
          </cell>
        </row>
        <row r="1546">
          <cell r="CA1546" t="str">
            <v>Crepis conyzifolia</v>
          </cell>
        </row>
        <row r="1547">
          <cell r="CA1547" t="str">
            <v>Crepis foetida</v>
          </cell>
        </row>
        <row r="1548">
          <cell r="CA1548" t="str">
            <v>Crepis froelichiana</v>
          </cell>
        </row>
        <row r="1549">
          <cell r="CA1549" t="str">
            <v>Crepis kerneri</v>
          </cell>
        </row>
        <row r="1550">
          <cell r="CA1550" t="str">
            <v>Crepis mollis</v>
          </cell>
        </row>
        <row r="1551">
          <cell r="CA1551" t="str">
            <v>Crepis nemausensis</v>
          </cell>
        </row>
        <row r="1552">
          <cell r="CA1552" t="str">
            <v>Crepis nicaeensis</v>
          </cell>
        </row>
        <row r="1553">
          <cell r="CA1553" t="str">
            <v>Crepis paludosa</v>
          </cell>
        </row>
        <row r="1554">
          <cell r="CA1554" t="str">
            <v>Crepis praemorsa</v>
          </cell>
        </row>
        <row r="1555">
          <cell r="CA1555" t="str">
            <v>Crepis pulchra</v>
          </cell>
        </row>
        <row r="1556">
          <cell r="CA1556" t="str">
            <v>Crepis pygmaea</v>
          </cell>
        </row>
        <row r="1557">
          <cell r="CA1557" t="str">
            <v>Crepis pyrenaica</v>
          </cell>
        </row>
        <row r="1558">
          <cell r="CA1558" t="str">
            <v>Crepis rhaetica</v>
          </cell>
        </row>
        <row r="1559">
          <cell r="CA1559" t="str">
            <v>Crepis setosa</v>
          </cell>
        </row>
        <row r="1560">
          <cell r="CA1560" t="str">
            <v>Crepis tectorum</v>
          </cell>
        </row>
        <row r="1561">
          <cell r="CA1561" t="str">
            <v>Crepis terglouensis</v>
          </cell>
        </row>
        <row r="1562">
          <cell r="CA1562" t="str">
            <v>Crepis vesicaria s.l.</v>
          </cell>
        </row>
        <row r="1563">
          <cell r="CA1563" t="str">
            <v>Crepis vesicaria s.str.</v>
          </cell>
        </row>
        <row r="1564">
          <cell r="CA1564" t="str">
            <v>Crepis vesicaria subsp. taraxacifolia</v>
          </cell>
        </row>
        <row r="1565">
          <cell r="CA1565" t="str">
            <v>Crocus</v>
          </cell>
        </row>
        <row r="1566">
          <cell r="CA1566" t="str">
            <v>Crocus albiflorus</v>
          </cell>
        </row>
        <row r="1567">
          <cell r="CA1567" t="str">
            <v>Crocus biflorus</v>
          </cell>
        </row>
        <row r="1568">
          <cell r="CA1568" t="str">
            <v>Crocus chrysanthus</v>
          </cell>
        </row>
        <row r="1569">
          <cell r="CA1569" t="str">
            <v>Crocus sativus</v>
          </cell>
        </row>
        <row r="1570">
          <cell r="CA1570" t="str">
            <v>Crocus tommasinianus</v>
          </cell>
        </row>
        <row r="1571">
          <cell r="CA1571" t="str">
            <v>Crucianella</v>
          </cell>
        </row>
        <row r="1572">
          <cell r="CA1572" t="str">
            <v>Crucianella angustifolia</v>
          </cell>
        </row>
        <row r="1573">
          <cell r="CA1573" t="str">
            <v>Cruciata</v>
          </cell>
        </row>
        <row r="1574">
          <cell r="CA1574" t="str">
            <v>Cruciata glabra</v>
          </cell>
        </row>
        <row r="1575">
          <cell r="CA1575" t="str">
            <v>Cruciata laevipes</v>
          </cell>
        </row>
        <row r="1576">
          <cell r="CA1576" t="str">
            <v>Cruciata pedemontana</v>
          </cell>
        </row>
        <row r="1577">
          <cell r="CA1577" t="str">
            <v>Crupina</v>
          </cell>
        </row>
        <row r="1578">
          <cell r="CA1578" t="str">
            <v>Crupina vulgaris</v>
          </cell>
        </row>
        <row r="1579">
          <cell r="CA1579" t="str">
            <v>Cryptogramma</v>
          </cell>
        </row>
        <row r="1580">
          <cell r="CA1580" t="str">
            <v>Cryptogramma crispa</v>
          </cell>
        </row>
        <row r="1581">
          <cell r="CA1581" t="str">
            <v>Cucubalus</v>
          </cell>
        </row>
        <row r="1582">
          <cell r="CA1582" t="str">
            <v>Cucubalus baccifer</v>
          </cell>
        </row>
        <row r="1583">
          <cell r="CA1583" t="str">
            <v>Cucumis</v>
          </cell>
        </row>
        <row r="1584">
          <cell r="CA1584" t="str">
            <v>Cucumis melo</v>
          </cell>
        </row>
        <row r="1585">
          <cell r="CA1585" t="str">
            <v>Cucumis sativus</v>
          </cell>
        </row>
        <row r="1586">
          <cell r="CA1586" t="str">
            <v>Cucurbita</v>
          </cell>
        </row>
        <row r="1587">
          <cell r="CA1587" t="str">
            <v>Cucurbita maxima</v>
          </cell>
        </row>
        <row r="1588">
          <cell r="CA1588" t="str">
            <v>Cucurbita pepo</v>
          </cell>
        </row>
        <row r="1589">
          <cell r="CA1589" t="str">
            <v>Cucurbitaceae</v>
          </cell>
        </row>
        <row r="1590">
          <cell r="CA1590" t="str">
            <v>Cupressaceae</v>
          </cell>
        </row>
        <row r="1591">
          <cell r="CA1591" t="str">
            <v>Cupressus</v>
          </cell>
        </row>
        <row r="1592">
          <cell r="CA1592" t="str">
            <v>Cupressus sempervirens</v>
          </cell>
        </row>
        <row r="1593">
          <cell r="CA1593" t="str">
            <v>Cuscuta</v>
          </cell>
        </row>
        <row r="1594">
          <cell r="CA1594" t="str">
            <v>Cuscuta campestris</v>
          </cell>
        </row>
        <row r="1595">
          <cell r="CA1595" t="str">
            <v>Cuscuta cesatiana</v>
          </cell>
        </row>
        <row r="1596">
          <cell r="CA1596" t="str">
            <v>Cuscuta epilinum</v>
          </cell>
        </row>
        <row r="1597">
          <cell r="CA1597" t="str">
            <v>Cuscuta epithymum</v>
          </cell>
        </row>
        <row r="1598">
          <cell r="CA1598" t="str">
            <v>Cuscuta europaea</v>
          </cell>
        </row>
        <row r="1599">
          <cell r="CA1599" t="str">
            <v>Cyclamen</v>
          </cell>
        </row>
        <row r="1600">
          <cell r="CA1600" t="str">
            <v>Cyclamen coum</v>
          </cell>
        </row>
        <row r="1601">
          <cell r="CA1601" t="str">
            <v>Cyclamen hederifolium</v>
          </cell>
        </row>
        <row r="1602">
          <cell r="CA1602" t="str">
            <v>Cyclamen purpurascens</v>
          </cell>
        </row>
        <row r="1603">
          <cell r="CA1603" t="str">
            <v>Cydonia</v>
          </cell>
        </row>
        <row r="1604">
          <cell r="CA1604" t="str">
            <v>Cydonia oblonga</v>
          </cell>
        </row>
        <row r="1605">
          <cell r="CA1605" t="str">
            <v>Cymbalaria</v>
          </cell>
        </row>
        <row r="1606">
          <cell r="CA1606" t="str">
            <v>Cymbalaria muralis</v>
          </cell>
        </row>
        <row r="1607">
          <cell r="CA1607" t="str">
            <v>Cynara</v>
          </cell>
        </row>
        <row r="1608">
          <cell r="CA1608" t="str">
            <v>Cynara cardunculus s.l. auct. helv.</v>
          </cell>
        </row>
        <row r="1609">
          <cell r="CA1609" t="str">
            <v>Cynara cardunculus s.str.</v>
          </cell>
        </row>
        <row r="1610">
          <cell r="CA1610" t="str">
            <v>Cynara cardunculus subsp. scolymus</v>
          </cell>
        </row>
        <row r="1611">
          <cell r="CA1611" t="str">
            <v>Cynara cardunculus var. altilis</v>
          </cell>
        </row>
        <row r="1612">
          <cell r="CA1612" t="str">
            <v>Cynodon</v>
          </cell>
        </row>
        <row r="1613">
          <cell r="CA1613" t="str">
            <v>Cynodon dactylon</v>
          </cell>
        </row>
        <row r="1614">
          <cell r="CA1614" t="str">
            <v>Cynoglossum</v>
          </cell>
        </row>
        <row r="1615">
          <cell r="CA1615" t="str">
            <v>Cynoglossum creticum</v>
          </cell>
        </row>
        <row r="1616">
          <cell r="CA1616" t="str">
            <v>Cynoglossum germanicum</v>
          </cell>
        </row>
        <row r="1617">
          <cell r="CA1617" t="str">
            <v>Cynoglossum officinale</v>
          </cell>
        </row>
        <row r="1618">
          <cell r="CA1618" t="str">
            <v>Cynosurus</v>
          </cell>
        </row>
        <row r="1619">
          <cell r="CA1619" t="str">
            <v>Cynosurus cristatus</v>
          </cell>
        </row>
        <row r="1620">
          <cell r="CA1620" t="str">
            <v>Cynosurus echinatus</v>
          </cell>
        </row>
        <row r="1621">
          <cell r="CA1621" t="str">
            <v>Cyperaceae</v>
          </cell>
        </row>
        <row r="1622">
          <cell r="CA1622" t="str">
            <v>Cyperus</v>
          </cell>
        </row>
        <row r="1623">
          <cell r="CA1623" t="str">
            <v>Cyperus difformis</v>
          </cell>
        </row>
        <row r="1624">
          <cell r="CA1624" t="str">
            <v>Cyperus eragrostis</v>
          </cell>
        </row>
        <row r="1625">
          <cell r="CA1625" t="str">
            <v>Cyperus esculentus</v>
          </cell>
        </row>
        <row r="1626">
          <cell r="CA1626" t="str">
            <v>Cyperus flavescens</v>
          </cell>
        </row>
        <row r="1627">
          <cell r="CA1627" t="str">
            <v>Cyperus fuscus</v>
          </cell>
        </row>
        <row r="1628">
          <cell r="CA1628" t="str">
            <v>Cyperus glomeratus</v>
          </cell>
        </row>
        <row r="1629">
          <cell r="CA1629" t="str">
            <v>Cyperus longus</v>
          </cell>
        </row>
        <row r="1630">
          <cell r="CA1630" t="str">
            <v>Cyperus michelianus</v>
          </cell>
        </row>
        <row r="1631">
          <cell r="CA1631" t="str">
            <v>Cyperus microiria</v>
          </cell>
        </row>
        <row r="1632">
          <cell r="CA1632" t="str">
            <v>Cyperus rotundus</v>
          </cell>
        </row>
        <row r="1633">
          <cell r="CA1633" t="str">
            <v>Cyperus serotinus</v>
          </cell>
        </row>
        <row r="1634">
          <cell r="CA1634" t="str">
            <v>Cypripedium</v>
          </cell>
        </row>
        <row r="1635">
          <cell r="CA1635" t="str">
            <v>Cypripedium calceolus</v>
          </cell>
        </row>
        <row r="1636">
          <cell r="CA1636" t="str">
            <v>Cyrtomium</v>
          </cell>
        </row>
        <row r="1637">
          <cell r="CA1637" t="str">
            <v>Cyrtomium falcatum</v>
          </cell>
        </row>
        <row r="1638">
          <cell r="CA1638" t="str">
            <v>Cyrtomium fortunei</v>
          </cell>
        </row>
        <row r="1639">
          <cell r="CA1639" t="str">
            <v>Cystopteris</v>
          </cell>
        </row>
        <row r="1640">
          <cell r="CA1640" t="str">
            <v>Cystopteris alpina</v>
          </cell>
        </row>
        <row r="1641">
          <cell r="CA1641" t="str">
            <v>Cystopteris dickieana</v>
          </cell>
        </row>
        <row r="1642">
          <cell r="CA1642" t="str">
            <v>Cystopteris fragilis</v>
          </cell>
        </row>
        <row r="1643">
          <cell r="CA1643" t="str">
            <v>Cystopteris montana</v>
          </cell>
        </row>
        <row r="1644">
          <cell r="CA1644" t="str">
            <v>Cytinaceae</v>
          </cell>
        </row>
        <row r="1645">
          <cell r="CA1645" t="str">
            <v>Cytinus</v>
          </cell>
        </row>
        <row r="1646">
          <cell r="CA1646" t="str">
            <v>Cytinus hypocistis</v>
          </cell>
        </row>
        <row r="1647">
          <cell r="CA1647" t="str">
            <v>Cytisophyllum</v>
          </cell>
        </row>
        <row r="1648">
          <cell r="CA1648" t="str">
            <v>Cytisophyllum sessilifolium</v>
          </cell>
        </row>
        <row r="1649">
          <cell r="CA1649" t="str">
            <v>Cytisus</v>
          </cell>
        </row>
        <row r="1650">
          <cell r="CA1650" t="str">
            <v>Cytisus decumbens</v>
          </cell>
        </row>
        <row r="1651">
          <cell r="CA1651" t="str">
            <v>Cytisus emeriflorus</v>
          </cell>
        </row>
        <row r="1652">
          <cell r="CA1652" t="str">
            <v>Cytisus nigricans</v>
          </cell>
        </row>
        <row r="1653">
          <cell r="CA1653" t="str">
            <v>Cytisus pseudoprocumbens</v>
          </cell>
        </row>
        <row r="1654">
          <cell r="CA1654" t="str">
            <v>Cytisus scoparius</v>
          </cell>
        </row>
        <row r="1655">
          <cell r="CA1655" t="str">
            <v>Dactylis</v>
          </cell>
        </row>
        <row r="1656">
          <cell r="CA1656" t="str">
            <v>Dactylis glomerata</v>
          </cell>
        </row>
        <row r="1657">
          <cell r="CA1657" t="str">
            <v>Dactylis polygama</v>
          </cell>
        </row>
        <row r="1658">
          <cell r="CA1658" t="str">
            <v>Dactylorhiza</v>
          </cell>
        </row>
        <row r="1659">
          <cell r="CA1659" t="str">
            <v>Dactylorhiza cruenta</v>
          </cell>
        </row>
        <row r="1660">
          <cell r="CA1660" t="str">
            <v>Dactylorhiza fuchsii</v>
          </cell>
        </row>
        <row r="1661">
          <cell r="CA1661" t="str">
            <v>Dactylorhiza incarnata s.l.</v>
          </cell>
        </row>
        <row r="1662">
          <cell r="CA1662" t="str">
            <v>Dactylorhiza incarnata s.str.</v>
          </cell>
        </row>
        <row r="1663">
          <cell r="CA1663" t="str">
            <v>Dactylorhiza incarnata subsp. ochroleuca</v>
          </cell>
        </row>
        <row r="1664">
          <cell r="CA1664" t="str">
            <v>Dactylorhiza lapponica</v>
          </cell>
        </row>
        <row r="1665">
          <cell r="CA1665" t="str">
            <v>Dactylorhiza maculata</v>
          </cell>
        </row>
        <row r="1666">
          <cell r="CA1666" t="str">
            <v>Dactylorhiza maculata [s.str. prov.]</v>
          </cell>
        </row>
        <row r="1667">
          <cell r="CA1667" t="str">
            <v>Dactylorhiza maculata aggr.</v>
          </cell>
        </row>
        <row r="1668">
          <cell r="CA1668" t="str">
            <v>Dactylorhiza majalis</v>
          </cell>
        </row>
        <row r="1669">
          <cell r="CA1669" t="str">
            <v>Dactylorhiza sambucina</v>
          </cell>
        </row>
        <row r="1670">
          <cell r="CA1670" t="str">
            <v>Dactylorhiza savogiensis</v>
          </cell>
        </row>
        <row r="1671">
          <cell r="CA1671" t="str">
            <v>Dactylorhiza traunsteineri</v>
          </cell>
        </row>
        <row r="1672">
          <cell r="CA1672" t="str">
            <v>Danae</v>
          </cell>
        </row>
        <row r="1673">
          <cell r="CA1673" t="str">
            <v>Danae racemosa</v>
          </cell>
        </row>
        <row r="1674">
          <cell r="CA1674" t="str">
            <v>Danthonia</v>
          </cell>
        </row>
        <row r="1675">
          <cell r="CA1675" t="str">
            <v>Danthonia alpina</v>
          </cell>
        </row>
        <row r="1676">
          <cell r="CA1676" t="str">
            <v>Danthonia decumbens</v>
          </cell>
        </row>
        <row r="1677">
          <cell r="CA1677" t="str">
            <v>Daphne</v>
          </cell>
        </row>
        <row r="1678">
          <cell r="CA1678" t="str">
            <v>Daphne alpina</v>
          </cell>
        </row>
        <row r="1679">
          <cell r="CA1679" t="str">
            <v>Daphne cneorum</v>
          </cell>
        </row>
        <row r="1680">
          <cell r="CA1680" t="str">
            <v>Daphne laureola</v>
          </cell>
        </row>
        <row r="1681">
          <cell r="CA1681" t="str">
            <v>Daphne mezereum</v>
          </cell>
        </row>
        <row r="1682">
          <cell r="CA1682" t="str">
            <v>Daphne striata</v>
          </cell>
        </row>
        <row r="1683">
          <cell r="CA1683" t="str">
            <v>Datura</v>
          </cell>
        </row>
        <row r="1684">
          <cell r="CA1684" t="str">
            <v>Datura innoxia</v>
          </cell>
        </row>
        <row r="1685">
          <cell r="CA1685" t="str">
            <v>Datura stramonium</v>
          </cell>
        </row>
        <row r="1686">
          <cell r="CA1686" t="str">
            <v>Daucus</v>
          </cell>
        </row>
        <row r="1687">
          <cell r="CA1687" t="str">
            <v>Daucus carota</v>
          </cell>
        </row>
        <row r="1688">
          <cell r="CA1688" t="str">
            <v>Delphinium</v>
          </cell>
        </row>
        <row r="1689">
          <cell r="CA1689" t="str">
            <v>Delphinium dubium</v>
          </cell>
        </row>
        <row r="1690">
          <cell r="CA1690" t="str">
            <v>Delphinium elatum</v>
          </cell>
        </row>
        <row r="1691">
          <cell r="CA1691" t="str">
            <v>Delphinium elatum [s.str. prov.]</v>
          </cell>
        </row>
        <row r="1692">
          <cell r="CA1692" t="str">
            <v>Delphinium elatum subsp. helveticum</v>
          </cell>
        </row>
        <row r="1693">
          <cell r="CA1693" t="str">
            <v>Dennstaedtiaceae</v>
          </cell>
        </row>
        <row r="1694">
          <cell r="CA1694" t="str">
            <v>Deschampsia</v>
          </cell>
        </row>
        <row r="1695">
          <cell r="CA1695" t="str">
            <v>Deschampsia cespitosa</v>
          </cell>
        </row>
        <row r="1696">
          <cell r="CA1696" t="str">
            <v>Deschampsia littoralis</v>
          </cell>
        </row>
        <row r="1697">
          <cell r="CA1697" t="str">
            <v>Descurainia</v>
          </cell>
        </row>
        <row r="1698">
          <cell r="CA1698" t="str">
            <v>Descurainia sophia</v>
          </cell>
        </row>
        <row r="1699">
          <cell r="CA1699" t="str">
            <v>Deutzia</v>
          </cell>
        </row>
        <row r="1700">
          <cell r="CA1700" t="str">
            <v>Deutzia scabra</v>
          </cell>
        </row>
        <row r="1701">
          <cell r="CA1701" t="str">
            <v>Dianthus</v>
          </cell>
        </row>
        <row r="1702">
          <cell r="CA1702" t="str">
            <v>Dianthus armeria</v>
          </cell>
        </row>
        <row r="1703">
          <cell r="CA1703" t="str">
            <v>Dianthus barbatus</v>
          </cell>
        </row>
        <row r="1704">
          <cell r="CA1704" t="str">
            <v>Dianthus carthusianorum s.l.</v>
          </cell>
        </row>
        <row r="1705">
          <cell r="CA1705" t="str">
            <v>Dianthus carthusianorum s.str.</v>
          </cell>
        </row>
        <row r="1706">
          <cell r="CA1706" t="str">
            <v>Dianthus carthusianorum subsp. vaginatus</v>
          </cell>
        </row>
        <row r="1707">
          <cell r="CA1707" t="str">
            <v>Dianthus caryophyllus</v>
          </cell>
        </row>
        <row r="1708">
          <cell r="CA1708" t="str">
            <v>Dianthus deltoides</v>
          </cell>
        </row>
        <row r="1709">
          <cell r="CA1709" t="str">
            <v>Dianthus giganteus</v>
          </cell>
        </row>
        <row r="1710">
          <cell r="CA1710" t="str">
            <v>Dianthus glacialis</v>
          </cell>
        </row>
        <row r="1711">
          <cell r="CA1711" t="str">
            <v>Dianthus gratianopolitanus</v>
          </cell>
        </row>
        <row r="1712">
          <cell r="CA1712" t="str">
            <v>Dianthus hyssopifolius</v>
          </cell>
        </row>
        <row r="1713">
          <cell r="CA1713" t="str">
            <v>Dianthus pavonius</v>
          </cell>
        </row>
        <row r="1714">
          <cell r="CA1714" t="str">
            <v>Dianthus plumarius</v>
          </cell>
        </row>
        <row r="1715">
          <cell r="CA1715" t="str">
            <v>Dianthus pontederae</v>
          </cell>
        </row>
        <row r="1716">
          <cell r="CA1716" t="str">
            <v>Dianthus seguieri</v>
          </cell>
        </row>
        <row r="1717">
          <cell r="CA1717" t="str">
            <v>Dianthus superbus</v>
          </cell>
        </row>
        <row r="1718">
          <cell r="CA1718" t="str">
            <v>Dianthus superbus s.str.</v>
          </cell>
        </row>
        <row r="1719">
          <cell r="CA1719" t="str">
            <v>Dianthus superbus subsp. alpestris</v>
          </cell>
        </row>
        <row r="1720">
          <cell r="CA1720" t="str">
            <v>Dianthus sylvestris</v>
          </cell>
        </row>
        <row r="1721">
          <cell r="CA1721" t="str">
            <v>Dichondra</v>
          </cell>
        </row>
        <row r="1722">
          <cell r="CA1722" t="str">
            <v>Dichondra micrantha</v>
          </cell>
        </row>
        <row r="1723">
          <cell r="CA1723" t="str">
            <v>Dictamnus</v>
          </cell>
        </row>
        <row r="1724">
          <cell r="CA1724" t="str">
            <v>Dictamnus albus</v>
          </cell>
        </row>
        <row r="1725">
          <cell r="CA1725" t="str">
            <v>Digitalis</v>
          </cell>
        </row>
        <row r="1726">
          <cell r="CA1726" t="str">
            <v>Digitalis grandiflora</v>
          </cell>
        </row>
        <row r="1727">
          <cell r="CA1727" t="str">
            <v>Digitalis lanata</v>
          </cell>
        </row>
        <row r="1728">
          <cell r="CA1728" t="str">
            <v>Digitalis lutea</v>
          </cell>
        </row>
        <row r="1729">
          <cell r="CA1729" t="str">
            <v>Digitalis purpurea</v>
          </cell>
        </row>
        <row r="1730">
          <cell r="CA1730" t="str">
            <v>Digitaria</v>
          </cell>
        </row>
        <row r="1731">
          <cell r="CA1731" t="str">
            <v>Digitaria ischaemum</v>
          </cell>
        </row>
        <row r="1732">
          <cell r="CA1732" t="str">
            <v>Digitaria sanguinalis</v>
          </cell>
        </row>
        <row r="1733">
          <cell r="CA1733" t="str">
            <v>Dioscoreaceae</v>
          </cell>
        </row>
        <row r="1734">
          <cell r="CA1734" t="str">
            <v>Diospyros</v>
          </cell>
        </row>
        <row r="1735">
          <cell r="CA1735" t="str">
            <v>Diospyros lotus</v>
          </cell>
        </row>
        <row r="1736">
          <cell r="CA1736" t="str">
            <v>Diphasiastrum</v>
          </cell>
        </row>
        <row r="1737">
          <cell r="CA1737" t="str">
            <v>Diphasiastrum alpinum</v>
          </cell>
        </row>
        <row r="1738">
          <cell r="CA1738" t="str">
            <v>Diphasiastrum complanatum</v>
          </cell>
        </row>
        <row r="1739">
          <cell r="CA1739" t="str">
            <v>Diphasiastrum tristachyum</v>
          </cell>
        </row>
        <row r="1740">
          <cell r="CA1740" t="str">
            <v>Diphasiastrum x issleri</v>
          </cell>
        </row>
        <row r="1741">
          <cell r="CA1741" t="str">
            <v>Diphasiastrum x oellgaardii</v>
          </cell>
        </row>
        <row r="1742">
          <cell r="CA1742" t="str">
            <v>Diphasiastrum x zeilleri</v>
          </cell>
        </row>
        <row r="1743">
          <cell r="CA1743" t="str">
            <v>Diplotaxis</v>
          </cell>
        </row>
        <row r="1744">
          <cell r="CA1744" t="str">
            <v>Diplotaxis erucoides</v>
          </cell>
        </row>
        <row r="1745">
          <cell r="CA1745" t="str">
            <v>Diplotaxis muralis</v>
          </cell>
        </row>
        <row r="1746">
          <cell r="CA1746" t="str">
            <v>Diplotaxis tenuifolia</v>
          </cell>
        </row>
        <row r="1747">
          <cell r="CA1747" t="str">
            <v>Diplotaxis viminea</v>
          </cell>
        </row>
        <row r="1748">
          <cell r="CA1748" t="str">
            <v>Dipsacus</v>
          </cell>
        </row>
        <row r="1749">
          <cell r="CA1749" t="str">
            <v>Dipsacus fullonum</v>
          </cell>
        </row>
        <row r="1750">
          <cell r="CA1750" t="str">
            <v>Dipsacus laciniatus</v>
          </cell>
        </row>
        <row r="1751">
          <cell r="CA1751" t="str">
            <v>Dipsacus pilosus</v>
          </cell>
        </row>
        <row r="1752">
          <cell r="CA1752" t="str">
            <v>Doronicum</v>
          </cell>
        </row>
        <row r="1753">
          <cell r="CA1753" t="str">
            <v>Doronicum austriacum</v>
          </cell>
        </row>
        <row r="1754">
          <cell r="CA1754" t="str">
            <v>Doronicum clusii</v>
          </cell>
        </row>
        <row r="1755">
          <cell r="CA1755" t="str">
            <v>Doronicum columnae</v>
          </cell>
        </row>
        <row r="1756">
          <cell r="CA1756" t="str">
            <v>Doronicum glaciale</v>
          </cell>
        </row>
        <row r="1757">
          <cell r="CA1757" t="str">
            <v>Doronicum grandiflorum</v>
          </cell>
        </row>
        <row r="1758">
          <cell r="CA1758" t="str">
            <v>Doronicum orientale</v>
          </cell>
        </row>
        <row r="1759">
          <cell r="CA1759" t="str">
            <v>Doronicum pardalianches</v>
          </cell>
        </row>
        <row r="1760">
          <cell r="CA1760" t="str">
            <v>Doronicum plantagineum</v>
          </cell>
        </row>
        <row r="1761">
          <cell r="CA1761" t="str">
            <v>Doronicum plantagineum [s.str. prov.]</v>
          </cell>
        </row>
        <row r="1762">
          <cell r="CA1762" t="str">
            <v>Dorycnium</v>
          </cell>
        </row>
        <row r="1763">
          <cell r="CA1763" t="str">
            <v>Dorycnium germanicum</v>
          </cell>
        </row>
        <row r="1764">
          <cell r="CA1764" t="str">
            <v>Dorycnium herbaceum</v>
          </cell>
        </row>
        <row r="1765">
          <cell r="CA1765" t="str">
            <v>Dorycnium hirsutum</v>
          </cell>
        </row>
        <row r="1766">
          <cell r="CA1766" t="str">
            <v>Draba</v>
          </cell>
        </row>
        <row r="1767">
          <cell r="CA1767" t="str">
            <v>Draba aizoides</v>
          </cell>
        </row>
        <row r="1768">
          <cell r="CA1768" t="str">
            <v>Draba dubia</v>
          </cell>
        </row>
        <row r="1769">
          <cell r="CA1769" t="str">
            <v>Draba fladnizensis</v>
          </cell>
        </row>
        <row r="1770">
          <cell r="CA1770" t="str">
            <v>Draba hoppeana</v>
          </cell>
        </row>
        <row r="1771">
          <cell r="CA1771" t="str">
            <v>Draba incana</v>
          </cell>
        </row>
        <row r="1772">
          <cell r="CA1772" t="str">
            <v>Draba ladina</v>
          </cell>
        </row>
        <row r="1773">
          <cell r="CA1773" t="str">
            <v>Draba muralis</v>
          </cell>
        </row>
        <row r="1774">
          <cell r="CA1774" t="str">
            <v>Draba nemorosa</v>
          </cell>
        </row>
        <row r="1775">
          <cell r="CA1775" t="str">
            <v>Draba siliquosa</v>
          </cell>
        </row>
        <row r="1776">
          <cell r="CA1776" t="str">
            <v>Draba thomasii</v>
          </cell>
        </row>
        <row r="1777">
          <cell r="CA1777" t="str">
            <v>Draba tomentosa</v>
          </cell>
        </row>
        <row r="1778">
          <cell r="CA1778" t="str">
            <v>Dracocephalum</v>
          </cell>
        </row>
        <row r="1779">
          <cell r="CA1779" t="str">
            <v>Dracocephalum austriacum</v>
          </cell>
        </row>
        <row r="1780">
          <cell r="CA1780" t="str">
            <v>Dracocephalum ruyschiana</v>
          </cell>
        </row>
        <row r="1781">
          <cell r="CA1781" t="str">
            <v>Dracunculus</v>
          </cell>
        </row>
        <row r="1782">
          <cell r="CA1782" t="str">
            <v>Dracunculus vulgaris</v>
          </cell>
        </row>
        <row r="1783">
          <cell r="CA1783" t="str">
            <v>Drosera</v>
          </cell>
        </row>
        <row r="1784">
          <cell r="CA1784" t="str">
            <v>Drosera anglica</v>
          </cell>
        </row>
        <row r="1785">
          <cell r="CA1785" t="str">
            <v>Drosera intermedia</v>
          </cell>
        </row>
        <row r="1786">
          <cell r="CA1786" t="str">
            <v>Drosera rotundifolia</v>
          </cell>
        </row>
        <row r="1787">
          <cell r="CA1787" t="str">
            <v>Drosera x obovata</v>
          </cell>
        </row>
        <row r="1788">
          <cell r="CA1788" t="str">
            <v>Droseraceae</v>
          </cell>
        </row>
        <row r="1789">
          <cell r="CA1789" t="str">
            <v>Dryas</v>
          </cell>
        </row>
        <row r="1790">
          <cell r="CA1790" t="str">
            <v>Dryas octopetala</v>
          </cell>
        </row>
        <row r="1791">
          <cell r="CA1791" t="str">
            <v>Dryopteridaceae</v>
          </cell>
        </row>
        <row r="1792">
          <cell r="CA1792" t="str">
            <v>Dryopteris</v>
          </cell>
        </row>
        <row r="1793">
          <cell r="CA1793" t="str">
            <v>Dryopteris affinis</v>
          </cell>
        </row>
        <row r="1794">
          <cell r="CA1794" t="str">
            <v>Dryopteris carthusiana</v>
          </cell>
        </row>
        <row r="1795">
          <cell r="CA1795" t="str">
            <v>Dryopteris cristata</v>
          </cell>
        </row>
        <row r="1796">
          <cell r="CA1796" t="str">
            <v>Dryopteris dilatata</v>
          </cell>
        </row>
        <row r="1797">
          <cell r="CA1797" t="str">
            <v>Dryopteris expansa</v>
          </cell>
        </row>
        <row r="1798">
          <cell r="CA1798" t="str">
            <v>Dryopteris filix-mas</v>
          </cell>
        </row>
        <row r="1799">
          <cell r="CA1799" t="str">
            <v>Dryopteris remota</v>
          </cell>
        </row>
        <row r="1800">
          <cell r="CA1800" t="str">
            <v>Dryopteris villarii</v>
          </cell>
        </row>
        <row r="1801">
          <cell r="CA1801" t="str">
            <v>Duchesnea</v>
          </cell>
        </row>
        <row r="1802">
          <cell r="CA1802" t="str">
            <v>Duchesnea indica</v>
          </cell>
        </row>
        <row r="1803">
          <cell r="CA1803" t="str">
            <v>Ebenaceae</v>
          </cell>
        </row>
        <row r="1804">
          <cell r="CA1804" t="str">
            <v>Ecballium</v>
          </cell>
        </row>
        <row r="1805">
          <cell r="CA1805" t="str">
            <v>Ecballium elaterium</v>
          </cell>
        </row>
        <row r="1806">
          <cell r="CA1806" t="str">
            <v>Echinochloa</v>
          </cell>
        </row>
        <row r="1807">
          <cell r="CA1807" t="str">
            <v>Echinochloa crus-galli</v>
          </cell>
        </row>
        <row r="1808">
          <cell r="CA1808" t="str">
            <v>Echinocystis</v>
          </cell>
        </row>
        <row r="1809">
          <cell r="CA1809" t="str">
            <v>Echinocystis lobata</v>
          </cell>
        </row>
        <row r="1810">
          <cell r="CA1810" t="str">
            <v>Echinops</v>
          </cell>
        </row>
        <row r="1811">
          <cell r="CA1811" t="str">
            <v>Echinops exaltatus</v>
          </cell>
        </row>
        <row r="1812">
          <cell r="CA1812" t="str">
            <v>Echinops ritro</v>
          </cell>
        </row>
        <row r="1813">
          <cell r="CA1813" t="str">
            <v>Echinops sphaerocephalus</v>
          </cell>
        </row>
        <row r="1814">
          <cell r="CA1814" t="str">
            <v>Echium</v>
          </cell>
        </row>
        <row r="1815">
          <cell r="CA1815" t="str">
            <v>Echium italicum</v>
          </cell>
        </row>
        <row r="1816">
          <cell r="CA1816" t="str">
            <v>Echium vulgare</v>
          </cell>
        </row>
        <row r="1817">
          <cell r="CA1817" t="str">
            <v>Elaeagnaceae</v>
          </cell>
        </row>
        <row r="1818">
          <cell r="CA1818" t="str">
            <v>Elaeagnus</v>
          </cell>
        </row>
        <row r="1819">
          <cell r="CA1819" t="str">
            <v>Elaeagnus macrophylla</v>
          </cell>
        </row>
        <row r="1820">
          <cell r="CA1820" t="str">
            <v>Elaeagnus pungens</v>
          </cell>
        </row>
        <row r="1821">
          <cell r="CA1821" t="str">
            <v>Elatinaceae</v>
          </cell>
        </row>
        <row r="1822">
          <cell r="CA1822" t="str">
            <v>Elatine</v>
          </cell>
        </row>
        <row r="1823">
          <cell r="CA1823" t="str">
            <v>Elatine alsinastrum</v>
          </cell>
        </row>
        <row r="1824">
          <cell r="CA1824" t="str">
            <v>Elatine hexandra</v>
          </cell>
        </row>
        <row r="1825">
          <cell r="CA1825" t="str">
            <v>Elatine hydropiper</v>
          </cell>
        </row>
        <row r="1826">
          <cell r="CA1826" t="str">
            <v>Elatine triandra</v>
          </cell>
        </row>
        <row r="1827">
          <cell r="CA1827" t="str">
            <v>Eleocharis</v>
          </cell>
        </row>
        <row r="1828">
          <cell r="CA1828" t="str">
            <v>Eleocharis acicularis</v>
          </cell>
        </row>
        <row r="1829">
          <cell r="CA1829" t="str">
            <v>Eleocharis atropurpurea</v>
          </cell>
        </row>
        <row r="1830">
          <cell r="CA1830" t="str">
            <v>Eleocharis austriaca</v>
          </cell>
        </row>
        <row r="1831">
          <cell r="CA1831" t="str">
            <v>Eleocharis carniolica</v>
          </cell>
        </row>
        <row r="1832">
          <cell r="CA1832" t="str">
            <v>Eleocharis mamillata</v>
          </cell>
        </row>
        <row r="1833">
          <cell r="CA1833" t="str">
            <v>Eleocharis obtusa</v>
          </cell>
        </row>
        <row r="1834">
          <cell r="CA1834" t="str">
            <v>Eleocharis ovata</v>
          </cell>
        </row>
        <row r="1835">
          <cell r="CA1835" t="str">
            <v>Eleocharis palustris</v>
          </cell>
        </row>
        <row r="1836">
          <cell r="CA1836" t="str">
            <v>Eleocharis palustris aggr.</v>
          </cell>
        </row>
        <row r="1837">
          <cell r="CA1837" t="str">
            <v>Eleocharis quinqueflora</v>
          </cell>
        </row>
        <row r="1838">
          <cell r="CA1838" t="str">
            <v>Eleocharis uniglumis</v>
          </cell>
        </row>
        <row r="1839">
          <cell r="CA1839" t="str">
            <v>Eleusine</v>
          </cell>
        </row>
        <row r="1840">
          <cell r="CA1840" t="str">
            <v>Eleusine indica</v>
          </cell>
        </row>
        <row r="1841">
          <cell r="CA1841" t="str">
            <v>Elodea</v>
          </cell>
        </row>
        <row r="1842">
          <cell r="CA1842" t="str">
            <v>Elodea canadensis</v>
          </cell>
        </row>
        <row r="1843">
          <cell r="CA1843" t="str">
            <v>Elodea densa</v>
          </cell>
        </row>
        <row r="1844">
          <cell r="CA1844" t="str">
            <v>Elodea nuttallii</v>
          </cell>
        </row>
        <row r="1845">
          <cell r="CA1845" t="str">
            <v>Elymus</v>
          </cell>
        </row>
        <row r="1846">
          <cell r="CA1846" t="str">
            <v>Elymus athericus</v>
          </cell>
        </row>
        <row r="1847">
          <cell r="CA1847" t="str">
            <v>Elymus caninus</v>
          </cell>
        </row>
        <row r="1848">
          <cell r="CA1848" t="str">
            <v>Elymus elongatus subsp. ponticus</v>
          </cell>
        </row>
        <row r="1849">
          <cell r="CA1849" t="str">
            <v>Elymus helveticus</v>
          </cell>
        </row>
        <row r="1850">
          <cell r="CA1850" t="str">
            <v>Elymus hispidus</v>
          </cell>
        </row>
        <row r="1851">
          <cell r="CA1851" t="str">
            <v>Elymus obtusiflorus</v>
          </cell>
        </row>
        <row r="1852">
          <cell r="CA1852" t="str">
            <v>Elymus repens</v>
          </cell>
        </row>
        <row r="1853">
          <cell r="CA1853" t="str">
            <v>Elyna</v>
          </cell>
        </row>
        <row r="1854">
          <cell r="CA1854" t="str">
            <v>Elyna myosuroides</v>
          </cell>
        </row>
        <row r="1855">
          <cell r="CA1855" t="str">
            <v>Empetrum</v>
          </cell>
        </row>
        <row r="1856">
          <cell r="CA1856" t="str">
            <v>Empetrum nigrum s.l.</v>
          </cell>
        </row>
        <row r="1857">
          <cell r="CA1857" t="str">
            <v>Empetrum nigrum s.str.</v>
          </cell>
        </row>
        <row r="1858">
          <cell r="CA1858" t="str">
            <v>Empetrum nigrum subsp. hermaphroditum</v>
          </cell>
        </row>
        <row r="1859">
          <cell r="CA1859" t="str">
            <v>Ephedra</v>
          </cell>
        </row>
        <row r="1860">
          <cell r="CA1860" t="str">
            <v>Ephedra helvetica</v>
          </cell>
        </row>
        <row r="1861">
          <cell r="CA1861" t="str">
            <v>Ephedraceae</v>
          </cell>
        </row>
        <row r="1862">
          <cell r="CA1862" t="str">
            <v>Epilobium</v>
          </cell>
        </row>
        <row r="1863">
          <cell r="CA1863" t="str">
            <v>Epilobium alpestre</v>
          </cell>
        </row>
        <row r="1864">
          <cell r="CA1864" t="str">
            <v>Epilobium alsinifolium</v>
          </cell>
        </row>
        <row r="1865">
          <cell r="CA1865" t="str">
            <v>Epilobium anagallidifolium</v>
          </cell>
        </row>
        <row r="1866">
          <cell r="CA1866" t="str">
            <v>Epilobium angustifolium</v>
          </cell>
        </row>
        <row r="1867">
          <cell r="CA1867" t="str">
            <v>Epilobium ciliatum</v>
          </cell>
        </row>
        <row r="1868">
          <cell r="CA1868" t="str">
            <v>Epilobium collinum</v>
          </cell>
        </row>
        <row r="1869">
          <cell r="CA1869" t="str">
            <v>Epilobium dodonaei</v>
          </cell>
        </row>
        <row r="1870">
          <cell r="CA1870" t="str">
            <v>Epilobium duriaei</v>
          </cell>
        </row>
        <row r="1871">
          <cell r="CA1871" t="str">
            <v>Epilobium fleischeri</v>
          </cell>
        </row>
        <row r="1872">
          <cell r="CA1872" t="str">
            <v>Epilobium hirsutum</v>
          </cell>
        </row>
        <row r="1873">
          <cell r="CA1873" t="str">
            <v>Epilobium lanceolatum</v>
          </cell>
        </row>
        <row r="1874">
          <cell r="CA1874" t="str">
            <v>Epilobium montanum</v>
          </cell>
        </row>
        <row r="1875">
          <cell r="CA1875" t="str">
            <v>Epilobium nutans</v>
          </cell>
        </row>
        <row r="1876">
          <cell r="CA1876" t="str">
            <v>Epilobium obscurum</v>
          </cell>
        </row>
        <row r="1877">
          <cell r="CA1877" t="str">
            <v>Epilobium palustre</v>
          </cell>
        </row>
        <row r="1878">
          <cell r="CA1878" t="str">
            <v>Epilobium parviflorum</v>
          </cell>
        </row>
        <row r="1879">
          <cell r="CA1879" t="str">
            <v>Epilobium roseum</v>
          </cell>
        </row>
        <row r="1880">
          <cell r="CA1880" t="str">
            <v>Epilobium tetragonum s.l.</v>
          </cell>
        </row>
        <row r="1881">
          <cell r="CA1881" t="str">
            <v>Epilobium tetragonum s.str.</v>
          </cell>
        </row>
        <row r="1882">
          <cell r="CA1882" t="str">
            <v>Epilobium tetragonum subsp. lamyi</v>
          </cell>
        </row>
        <row r="1883">
          <cell r="CA1883" t="str">
            <v>Epimedium</v>
          </cell>
        </row>
        <row r="1884">
          <cell r="CA1884" t="str">
            <v>Epimedium alpinum</v>
          </cell>
        </row>
        <row r="1885">
          <cell r="CA1885" t="str">
            <v>Epimedium pinnatum</v>
          </cell>
        </row>
        <row r="1886">
          <cell r="CA1886" t="str">
            <v>Epipactis</v>
          </cell>
        </row>
        <row r="1887">
          <cell r="CA1887" t="str">
            <v>Epipactis atrorubens</v>
          </cell>
        </row>
        <row r="1888">
          <cell r="CA1888" t="str">
            <v>Epipactis distans</v>
          </cell>
        </row>
        <row r="1889">
          <cell r="CA1889" t="str">
            <v>Epipactis fageticola</v>
          </cell>
        </row>
        <row r="1890">
          <cell r="CA1890" t="str">
            <v>Epipactis helleborine</v>
          </cell>
        </row>
        <row r="1891">
          <cell r="CA1891" t="str">
            <v>Epipactis helleborine aggr.</v>
          </cell>
        </row>
        <row r="1892">
          <cell r="CA1892" t="str">
            <v>Epipactis helleborine sensu Aeschimann &amp; Burdet</v>
          </cell>
        </row>
        <row r="1893">
          <cell r="CA1893" t="str">
            <v>Epipactis leptochila</v>
          </cell>
        </row>
        <row r="1894">
          <cell r="CA1894" t="str">
            <v>Epipactis microphylla</v>
          </cell>
        </row>
        <row r="1895">
          <cell r="CA1895" t="str">
            <v>Epipactis muelleri</v>
          </cell>
        </row>
        <row r="1896">
          <cell r="CA1896" t="str">
            <v>Epipactis muelleri aggr.</v>
          </cell>
        </row>
        <row r="1897">
          <cell r="CA1897" t="str">
            <v>Epipactis neglecta</v>
          </cell>
        </row>
        <row r="1898">
          <cell r="CA1898" t="str">
            <v>Epipactis palustris</v>
          </cell>
        </row>
        <row r="1899">
          <cell r="CA1899" t="str">
            <v>Epipactis placentina</v>
          </cell>
        </row>
        <row r="1900">
          <cell r="CA1900" t="str">
            <v>Epipactis rhodanensis</v>
          </cell>
        </row>
        <row r="1901">
          <cell r="CA1901" t="str">
            <v>Epipactis stellifera</v>
          </cell>
        </row>
        <row r="1902">
          <cell r="CA1902" t="str">
            <v>Epipactis viridiflora</v>
          </cell>
        </row>
        <row r="1903">
          <cell r="CA1903" t="str">
            <v>Epipogium</v>
          </cell>
        </row>
        <row r="1904">
          <cell r="CA1904" t="str">
            <v>Epipogium aphyllum</v>
          </cell>
        </row>
        <row r="1905">
          <cell r="CA1905" t="str">
            <v>Equisetaceae</v>
          </cell>
        </row>
        <row r="1906">
          <cell r="CA1906" t="str">
            <v>Equisetum</v>
          </cell>
        </row>
        <row r="1907">
          <cell r="CA1907" t="str">
            <v>Equisetum arvense</v>
          </cell>
        </row>
        <row r="1908">
          <cell r="CA1908" t="str">
            <v>Equisetum fluviatile</v>
          </cell>
        </row>
        <row r="1909">
          <cell r="CA1909" t="str">
            <v>Equisetum hyemale</v>
          </cell>
        </row>
        <row r="1910">
          <cell r="CA1910" t="str">
            <v>Equisetum palustre</v>
          </cell>
        </row>
        <row r="1911">
          <cell r="CA1911" t="str">
            <v>Equisetum pratense</v>
          </cell>
        </row>
        <row r="1912">
          <cell r="CA1912" t="str">
            <v>Equisetum ramosissimum</v>
          </cell>
        </row>
        <row r="1913">
          <cell r="CA1913" t="str">
            <v>Equisetum sylvaticum</v>
          </cell>
        </row>
        <row r="1914">
          <cell r="CA1914" t="str">
            <v>Equisetum telmateia</v>
          </cell>
        </row>
        <row r="1915">
          <cell r="CA1915" t="str">
            <v>Equisetum variegatum</v>
          </cell>
        </row>
        <row r="1916">
          <cell r="CA1916" t="str">
            <v>Equisetum x moorei</v>
          </cell>
        </row>
        <row r="1917">
          <cell r="CA1917" t="str">
            <v>Equisetum x trachyodon</v>
          </cell>
        </row>
        <row r="1918">
          <cell r="CA1918" t="str">
            <v>Eragrostis</v>
          </cell>
        </row>
        <row r="1919">
          <cell r="CA1919" t="str">
            <v>Eragrostis barrelieri</v>
          </cell>
        </row>
        <row r="1920">
          <cell r="CA1920" t="str">
            <v>Eragrostis cilianensis</v>
          </cell>
        </row>
        <row r="1921">
          <cell r="CA1921" t="str">
            <v>Eragrostis mexicana</v>
          </cell>
        </row>
        <row r="1922">
          <cell r="CA1922" t="str">
            <v>Eragrostis minor</v>
          </cell>
        </row>
        <row r="1923">
          <cell r="CA1923" t="str">
            <v>Eragrostis multicaulis</v>
          </cell>
        </row>
        <row r="1924">
          <cell r="CA1924" t="str">
            <v>Eragrostis pectinacea</v>
          </cell>
        </row>
        <row r="1925">
          <cell r="CA1925" t="str">
            <v>Eragrostis pilosa</v>
          </cell>
        </row>
        <row r="1926">
          <cell r="CA1926" t="str">
            <v>Eragrostis virescens</v>
          </cell>
        </row>
        <row r="1927">
          <cell r="CA1927" t="str">
            <v>Eranthis</v>
          </cell>
        </row>
        <row r="1928">
          <cell r="CA1928" t="str">
            <v>Eranthis hyemalis</v>
          </cell>
        </row>
        <row r="1929">
          <cell r="CA1929" t="str">
            <v>Erica</v>
          </cell>
        </row>
        <row r="1930">
          <cell r="CA1930" t="str">
            <v>Erica arborea</v>
          </cell>
        </row>
        <row r="1931">
          <cell r="CA1931" t="str">
            <v>Erica carnea</v>
          </cell>
        </row>
        <row r="1932">
          <cell r="CA1932" t="str">
            <v>Erica cinerea</v>
          </cell>
        </row>
        <row r="1933">
          <cell r="CA1933" t="str">
            <v>Erica tetralix</v>
          </cell>
        </row>
        <row r="1934">
          <cell r="CA1934" t="str">
            <v>Erica vagans</v>
          </cell>
        </row>
        <row r="1935">
          <cell r="CA1935" t="str">
            <v>Ericaceae</v>
          </cell>
        </row>
        <row r="1936">
          <cell r="CA1936" t="str">
            <v>Erigeron</v>
          </cell>
        </row>
        <row r="1937">
          <cell r="CA1937" t="str">
            <v>Erigeron acer s.l.</v>
          </cell>
        </row>
        <row r="1938">
          <cell r="CA1938" t="str">
            <v>Erigeron acer s.str.</v>
          </cell>
        </row>
        <row r="1939">
          <cell r="CA1939" t="str">
            <v>Erigeron acer subsp. angulosus</v>
          </cell>
        </row>
        <row r="1940">
          <cell r="CA1940" t="str">
            <v>Erigeron acer subsp. politus</v>
          </cell>
        </row>
        <row r="1941">
          <cell r="CA1941" t="str">
            <v>Erigeron acris subsp. serotinus</v>
          </cell>
        </row>
        <row r="1942">
          <cell r="CA1942" t="str">
            <v>Erigeron alpinus</v>
          </cell>
        </row>
        <row r="1943">
          <cell r="CA1943" t="str">
            <v>Erigeron angulosus sensu H. E. Hess &amp; Landolt</v>
          </cell>
        </row>
        <row r="1944">
          <cell r="CA1944" t="str">
            <v>Erigeron annuus s.l.</v>
          </cell>
        </row>
        <row r="1945">
          <cell r="CA1945" t="str">
            <v>Erigeron annuus s.str.</v>
          </cell>
        </row>
        <row r="1946">
          <cell r="CA1946" t="str">
            <v>Erigeron annuus subsp. septentrionalis</v>
          </cell>
        </row>
        <row r="1947">
          <cell r="CA1947" t="str">
            <v>Erigeron annuus subsp. strigosus</v>
          </cell>
        </row>
        <row r="1948">
          <cell r="CA1948" t="str">
            <v>Erigeron atticus</v>
          </cell>
        </row>
        <row r="1949">
          <cell r="CA1949" t="str">
            <v>Erigeron gaudinii</v>
          </cell>
        </row>
        <row r="1950">
          <cell r="CA1950" t="str">
            <v>Erigeron glabratus</v>
          </cell>
        </row>
        <row r="1951">
          <cell r="CA1951" t="str">
            <v>Erigeron karvinskianus</v>
          </cell>
        </row>
        <row r="1952">
          <cell r="CA1952" t="str">
            <v>Erigeron neglectus</v>
          </cell>
        </row>
        <row r="1953">
          <cell r="CA1953" t="str">
            <v>Erigeron strigosus</v>
          </cell>
        </row>
        <row r="1954">
          <cell r="CA1954" t="str">
            <v>Erigeron uniflorus</v>
          </cell>
        </row>
        <row r="1955">
          <cell r="CA1955" t="str">
            <v>Erinus</v>
          </cell>
        </row>
        <row r="1956">
          <cell r="CA1956" t="str">
            <v>Erinus alpinus</v>
          </cell>
        </row>
        <row r="1957">
          <cell r="CA1957" t="str">
            <v>Eriobotrya</v>
          </cell>
        </row>
        <row r="1958">
          <cell r="CA1958" t="str">
            <v>Eriobotrya japonica</v>
          </cell>
        </row>
        <row r="1959">
          <cell r="CA1959" t="str">
            <v>Eriophorum</v>
          </cell>
        </row>
        <row r="1960">
          <cell r="CA1960" t="str">
            <v>Eriophorum angustifolium</v>
          </cell>
        </row>
        <row r="1961">
          <cell r="CA1961" t="str">
            <v>Eriophorum gracile</v>
          </cell>
        </row>
        <row r="1962">
          <cell r="CA1962" t="str">
            <v>Eriophorum latifolium</v>
          </cell>
        </row>
        <row r="1963">
          <cell r="CA1963" t="str">
            <v>Eriophorum scheuchzeri</v>
          </cell>
        </row>
        <row r="1964">
          <cell r="CA1964" t="str">
            <v>Eriophorum vaginatum</v>
          </cell>
        </row>
        <row r="1965">
          <cell r="CA1965" t="str">
            <v>Eritrichium</v>
          </cell>
        </row>
        <row r="1966">
          <cell r="CA1966" t="str">
            <v>Eritrichium nanum</v>
          </cell>
        </row>
        <row r="1967">
          <cell r="CA1967" t="str">
            <v>Erodium</v>
          </cell>
        </row>
        <row r="1968">
          <cell r="CA1968" t="str">
            <v>Erodium ciconium</v>
          </cell>
        </row>
        <row r="1969">
          <cell r="CA1969" t="str">
            <v>Erodium cicutarium</v>
          </cell>
        </row>
        <row r="1970">
          <cell r="CA1970" t="str">
            <v>Erodium cicutarium aggr.</v>
          </cell>
        </row>
        <row r="1971">
          <cell r="CA1971" t="str">
            <v>Erodium moschatum</v>
          </cell>
        </row>
        <row r="1972">
          <cell r="CA1972" t="str">
            <v>Erodium pilosum</v>
          </cell>
        </row>
        <row r="1973">
          <cell r="CA1973" t="str">
            <v>Erophila</v>
          </cell>
        </row>
        <row r="1974">
          <cell r="CA1974" t="str">
            <v>Erophila praecox</v>
          </cell>
        </row>
        <row r="1975">
          <cell r="CA1975" t="str">
            <v>Erophila verna</v>
          </cell>
        </row>
        <row r="1976">
          <cell r="CA1976" t="str">
            <v>Erophila verna aggr.</v>
          </cell>
        </row>
        <row r="1977">
          <cell r="CA1977" t="str">
            <v>Eruca</v>
          </cell>
        </row>
        <row r="1978">
          <cell r="CA1978" t="str">
            <v>Eruca sativa</v>
          </cell>
        </row>
        <row r="1979">
          <cell r="CA1979" t="str">
            <v>Erucastrum</v>
          </cell>
        </row>
        <row r="1980">
          <cell r="CA1980" t="str">
            <v>Erucastrum gallicum</v>
          </cell>
        </row>
        <row r="1981">
          <cell r="CA1981" t="str">
            <v>Erucastrum nasturtiifolium</v>
          </cell>
        </row>
        <row r="1982">
          <cell r="CA1982" t="str">
            <v>Eryngium</v>
          </cell>
        </row>
        <row r="1983">
          <cell r="CA1983" t="str">
            <v>Eryngium alpinum</v>
          </cell>
        </row>
        <row r="1984">
          <cell r="CA1984" t="str">
            <v>Eryngium bourgatii</v>
          </cell>
        </row>
        <row r="1985">
          <cell r="CA1985" t="str">
            <v>Eryngium campestre</v>
          </cell>
        </row>
        <row r="1986">
          <cell r="CA1986" t="str">
            <v>Eryngium giganteum</v>
          </cell>
        </row>
        <row r="1987">
          <cell r="CA1987" t="str">
            <v>Erysimum</v>
          </cell>
        </row>
        <row r="1988">
          <cell r="CA1988" t="str">
            <v>Erysimum cheiranthoides</v>
          </cell>
        </row>
        <row r="1989">
          <cell r="CA1989" t="str">
            <v>Erysimum cheiri</v>
          </cell>
        </row>
        <row r="1990">
          <cell r="CA1990" t="str">
            <v>Erysimum crepidifolium</v>
          </cell>
        </row>
        <row r="1991">
          <cell r="CA1991" t="str">
            <v>Erysimum jugicola</v>
          </cell>
        </row>
        <row r="1992">
          <cell r="CA1992" t="str">
            <v>Erysimum ochroleucum</v>
          </cell>
        </row>
        <row r="1993">
          <cell r="CA1993" t="str">
            <v>Erysimum repandum</v>
          </cell>
        </row>
        <row r="1994">
          <cell r="CA1994" t="str">
            <v>Erysimum rhaeticum</v>
          </cell>
        </row>
        <row r="1995">
          <cell r="CA1995" t="str">
            <v>Erysimum sylvestre</v>
          </cell>
        </row>
        <row r="1996">
          <cell r="CA1996" t="str">
            <v>Erysimum virgatum</v>
          </cell>
        </row>
        <row r="1997">
          <cell r="CA1997" t="str">
            <v>Erysimum virgatum aggr.</v>
          </cell>
        </row>
        <row r="1998">
          <cell r="CA1998" t="str">
            <v>Erythronium</v>
          </cell>
        </row>
        <row r="1999">
          <cell r="CA1999" t="str">
            <v>Erythronium dens-canis</v>
          </cell>
        </row>
        <row r="2000">
          <cell r="CA2000" t="str">
            <v>Eschscholzia</v>
          </cell>
        </row>
        <row r="2001">
          <cell r="CA2001" t="str">
            <v>Eschscholzia californica</v>
          </cell>
        </row>
        <row r="2002">
          <cell r="CA2002" t="str">
            <v>Euclidium</v>
          </cell>
        </row>
        <row r="2003">
          <cell r="CA2003" t="str">
            <v>Euclidium syriacum</v>
          </cell>
        </row>
        <row r="2004">
          <cell r="CA2004" t="str">
            <v>Euonymus</v>
          </cell>
        </row>
        <row r="2005">
          <cell r="CA2005" t="str">
            <v>Euonymus europaeus</v>
          </cell>
        </row>
        <row r="2006">
          <cell r="CA2006" t="str">
            <v>Euonymus japonicus</v>
          </cell>
        </row>
        <row r="2007">
          <cell r="CA2007" t="str">
            <v>Euonymus latifolius</v>
          </cell>
        </row>
        <row r="2008">
          <cell r="CA2008" t="str">
            <v>Euonymus verrucosus</v>
          </cell>
        </row>
        <row r="2009">
          <cell r="CA2009" t="str">
            <v>Eupatorium</v>
          </cell>
        </row>
        <row r="2010">
          <cell r="CA2010" t="str">
            <v>Eupatorium cannabinum</v>
          </cell>
        </row>
        <row r="2011">
          <cell r="CA2011" t="str">
            <v>Euphorbia</v>
          </cell>
        </row>
        <row r="2012">
          <cell r="CA2012" t="str">
            <v>Euphorbia amygdaloides</v>
          </cell>
        </row>
        <row r="2013">
          <cell r="CA2013" t="str">
            <v>Euphorbia angulata</v>
          </cell>
        </row>
        <row r="2014">
          <cell r="CA2014" t="str">
            <v>Euphorbia carniolica</v>
          </cell>
        </row>
        <row r="2015">
          <cell r="CA2015" t="str">
            <v>Euphorbia chamaesyce</v>
          </cell>
        </row>
        <row r="2016">
          <cell r="CA2016" t="str">
            <v>Euphorbia cyparissias</v>
          </cell>
        </row>
        <row r="2017">
          <cell r="CA2017" t="str">
            <v>Euphorbia dulcis</v>
          </cell>
        </row>
        <row r="2018">
          <cell r="CA2018" t="str">
            <v>Euphorbia esula</v>
          </cell>
        </row>
        <row r="2019">
          <cell r="CA2019" t="str">
            <v>Euphorbia exigua</v>
          </cell>
        </row>
        <row r="2020">
          <cell r="CA2020" t="str">
            <v>Euphorbia falcata</v>
          </cell>
        </row>
        <row r="2021">
          <cell r="CA2021" t="str">
            <v>Euphorbia helioscopia</v>
          </cell>
        </row>
        <row r="2022">
          <cell r="CA2022" t="str">
            <v>Euphorbia humifusa</v>
          </cell>
        </row>
        <row r="2023">
          <cell r="CA2023" t="str">
            <v>Euphorbia lathyris</v>
          </cell>
        </row>
        <row r="2024">
          <cell r="CA2024" t="str">
            <v>Euphorbia maculata</v>
          </cell>
        </row>
        <row r="2025">
          <cell r="CA2025" t="str">
            <v>Euphorbia myrsinites</v>
          </cell>
        </row>
        <row r="2026">
          <cell r="CA2026" t="str">
            <v>Euphorbia nutans</v>
          </cell>
        </row>
        <row r="2027">
          <cell r="CA2027" t="str">
            <v>Euphorbia palustris</v>
          </cell>
        </row>
        <row r="2028">
          <cell r="CA2028" t="str">
            <v>Euphorbia peplus</v>
          </cell>
        </row>
        <row r="2029">
          <cell r="CA2029" t="str">
            <v>Euphorbia platyphyllos</v>
          </cell>
        </row>
        <row r="2030">
          <cell r="CA2030" t="str">
            <v>Euphorbia prostrata</v>
          </cell>
        </row>
        <row r="2031">
          <cell r="CA2031" t="str">
            <v>Euphorbia segetalis</v>
          </cell>
        </row>
        <row r="2032">
          <cell r="CA2032" t="str">
            <v>Euphorbia seguieriana s.l.</v>
          </cell>
        </row>
        <row r="2033">
          <cell r="CA2033" t="str">
            <v>Euphorbia seguieriana s.str.</v>
          </cell>
        </row>
        <row r="2034">
          <cell r="CA2034" t="str">
            <v>Euphorbia seguieriana subsp. loiseleurii</v>
          </cell>
        </row>
        <row r="2035">
          <cell r="CA2035" t="str">
            <v>Euphorbia serpyllifolia</v>
          </cell>
        </row>
        <row r="2036">
          <cell r="CA2036" t="str">
            <v>Euphorbia serrata</v>
          </cell>
        </row>
        <row r="2037">
          <cell r="CA2037" t="str">
            <v>Euphorbia stricta</v>
          </cell>
        </row>
        <row r="2038">
          <cell r="CA2038" t="str">
            <v>Euphorbia variabilis</v>
          </cell>
        </row>
        <row r="2039">
          <cell r="CA2039" t="str">
            <v>Euphorbia verrucosa</v>
          </cell>
        </row>
        <row r="2040">
          <cell r="CA2040" t="str">
            <v>Euphorbia virgata</v>
          </cell>
        </row>
        <row r="2041">
          <cell r="CA2041" t="str">
            <v>Euphorbiaceae</v>
          </cell>
        </row>
        <row r="2042">
          <cell r="CA2042" t="str">
            <v>Euphrasia</v>
          </cell>
        </row>
        <row r="2043">
          <cell r="CA2043" t="str">
            <v>Euphrasia alpina</v>
          </cell>
        </row>
        <row r="2044">
          <cell r="CA2044" t="str">
            <v>Euphrasia christii</v>
          </cell>
        </row>
        <row r="2045">
          <cell r="CA2045" t="str">
            <v>Euphrasia cisalpina</v>
          </cell>
        </row>
        <row r="2046">
          <cell r="CA2046" t="str">
            <v>Euphrasia hirtella</v>
          </cell>
        </row>
        <row r="2047">
          <cell r="CA2047" t="str">
            <v>Euphrasia micrantha</v>
          </cell>
        </row>
        <row r="2048">
          <cell r="CA2048" t="str">
            <v>Euphrasia minima</v>
          </cell>
        </row>
        <row r="2049">
          <cell r="CA2049" t="str">
            <v>Euphrasia montana sensu H. E. Hess &amp; Landolt</v>
          </cell>
        </row>
        <row r="2050">
          <cell r="CA2050" t="str">
            <v>Euphrasia nemorosa</v>
          </cell>
        </row>
        <row r="2051">
          <cell r="CA2051" t="str">
            <v>Euphrasia pectinata</v>
          </cell>
        </row>
        <row r="2052">
          <cell r="CA2052" t="str">
            <v>Euphrasia picta s.l.</v>
          </cell>
        </row>
        <row r="2053">
          <cell r="CA2053" t="str">
            <v>Euphrasia picta s.str.</v>
          </cell>
        </row>
        <row r="2054">
          <cell r="CA2054" t="str">
            <v>Euphrasia picta subsp. arguta</v>
          </cell>
        </row>
        <row r="2055">
          <cell r="CA2055" t="str">
            <v>Euphrasia rostkoviana auct. helv.</v>
          </cell>
        </row>
        <row r="2056">
          <cell r="CA2056" t="str">
            <v>Euphrasia rostkoviana s.l.</v>
          </cell>
        </row>
        <row r="2057">
          <cell r="CA2057" t="str">
            <v>Euphrasia rostkoviana s.str.</v>
          </cell>
        </row>
        <row r="2058">
          <cell r="CA2058" t="str">
            <v>Euphrasia rostkoviana subsp. campestris</v>
          </cell>
        </row>
        <row r="2059">
          <cell r="CA2059" t="str">
            <v>Euphrasia rostkoviana subsp. montana</v>
          </cell>
        </row>
        <row r="2060">
          <cell r="CA2060" t="str">
            <v>Euphrasia salisburgensis</v>
          </cell>
        </row>
        <row r="2061">
          <cell r="CA2061" t="str">
            <v>Euphrasia stricta</v>
          </cell>
        </row>
        <row r="2062">
          <cell r="CA2062" t="str">
            <v>Euphrasia tricuspidata</v>
          </cell>
        </row>
        <row r="2063">
          <cell r="CA2063" t="str">
            <v>Fabaceae</v>
          </cell>
        </row>
        <row r="2064">
          <cell r="CA2064" t="str">
            <v>Fagaceae</v>
          </cell>
        </row>
        <row r="2065">
          <cell r="CA2065" t="str">
            <v>Fagopyrum</v>
          </cell>
        </row>
        <row r="2066">
          <cell r="CA2066" t="str">
            <v>Fagopyrum esculentum</v>
          </cell>
        </row>
        <row r="2067">
          <cell r="CA2067" t="str">
            <v>Fagopyrum tataricum</v>
          </cell>
        </row>
        <row r="2068">
          <cell r="CA2068" t="str">
            <v>Fagus</v>
          </cell>
        </row>
        <row r="2069">
          <cell r="CA2069" t="str">
            <v>Fagus sylvatica</v>
          </cell>
        </row>
        <row r="2070">
          <cell r="CA2070" t="str">
            <v>Falcaria</v>
          </cell>
        </row>
        <row r="2071">
          <cell r="CA2071" t="str">
            <v>Falcaria vulgaris</v>
          </cell>
        </row>
        <row r="2072">
          <cell r="CA2072" t="str">
            <v>Fallopia</v>
          </cell>
        </row>
        <row r="2073">
          <cell r="CA2073" t="str">
            <v>Fallopia aubertii</v>
          </cell>
        </row>
        <row r="2074">
          <cell r="CA2074" t="str">
            <v>Fallopia convolvulus</v>
          </cell>
        </row>
        <row r="2075">
          <cell r="CA2075" t="str">
            <v>Fallopia dumetorum</v>
          </cell>
        </row>
        <row r="2076">
          <cell r="CA2076" t="str">
            <v>Festuca</v>
          </cell>
        </row>
        <row r="2077">
          <cell r="CA2077" t="str">
            <v>Festuca acuminata</v>
          </cell>
        </row>
        <row r="2078">
          <cell r="CA2078" t="str">
            <v>Festuca airoides</v>
          </cell>
        </row>
        <row r="2079">
          <cell r="CA2079" t="str">
            <v>Festuca airoides auct. helv.</v>
          </cell>
        </row>
        <row r="2080">
          <cell r="CA2080" t="str">
            <v>Festuca alpestris</v>
          </cell>
        </row>
        <row r="2081">
          <cell r="CA2081" t="str">
            <v>Festuca alpina</v>
          </cell>
        </row>
        <row r="2082">
          <cell r="CA2082" t="str">
            <v>Festuca altissima</v>
          </cell>
        </row>
        <row r="2083">
          <cell r="CA2083" t="str">
            <v>Festuca amethystina</v>
          </cell>
        </row>
        <row r="2084">
          <cell r="CA2084" t="str">
            <v>Festuca arundinacea s.l.</v>
          </cell>
        </row>
        <row r="2085">
          <cell r="CA2085" t="str">
            <v>Festuca arundinacea s.str.</v>
          </cell>
        </row>
        <row r="2086">
          <cell r="CA2086" t="str">
            <v>Festuca arundinacea sensu Aeschimann &amp; Burdet</v>
          </cell>
        </row>
        <row r="2087">
          <cell r="CA2087" t="str">
            <v>Festuca arundinacea subsp. fenas</v>
          </cell>
        </row>
        <row r="2088">
          <cell r="CA2088" t="str">
            <v>Festuca arundinacea subsp. uechtritziana</v>
          </cell>
        </row>
        <row r="2089">
          <cell r="CA2089" t="str">
            <v>Festuca brevipila</v>
          </cell>
        </row>
        <row r="2090">
          <cell r="CA2090" t="str">
            <v>Festuca burgundiana</v>
          </cell>
        </row>
        <row r="2091">
          <cell r="CA2091" t="str">
            <v>Festuca cinerea</v>
          </cell>
        </row>
        <row r="2092">
          <cell r="CA2092" t="str">
            <v>Festuca duriuscula auct.</v>
          </cell>
        </row>
        <row r="2093">
          <cell r="CA2093" t="str">
            <v>Festuca filiformis</v>
          </cell>
        </row>
        <row r="2094">
          <cell r="CA2094" t="str">
            <v>Festuca flavescens</v>
          </cell>
        </row>
        <row r="2095">
          <cell r="CA2095" t="str">
            <v>Festuca gigantea</v>
          </cell>
        </row>
        <row r="2096">
          <cell r="CA2096" t="str">
            <v>Festuca gracilior</v>
          </cell>
        </row>
        <row r="2097">
          <cell r="CA2097" t="str">
            <v>Festuca guestfalica</v>
          </cell>
        </row>
        <row r="2098">
          <cell r="CA2098" t="str">
            <v>Festuca halleri</v>
          </cell>
        </row>
        <row r="2099">
          <cell r="CA2099" t="str">
            <v>Festuca halleri aggr. auct. helv.</v>
          </cell>
        </row>
        <row r="2100">
          <cell r="CA2100" t="str">
            <v>Festuca halleri aggr. sensu Aeschimann &amp; Burdet</v>
          </cell>
        </row>
        <row r="2101">
          <cell r="CA2101" t="str">
            <v>Festuca hervieri</v>
          </cell>
        </row>
        <row r="2102">
          <cell r="CA2102" t="str">
            <v>Festuca heteromalla</v>
          </cell>
        </row>
        <row r="2103">
          <cell r="CA2103" t="str">
            <v>Festuca heteropachys</v>
          </cell>
        </row>
        <row r="2104">
          <cell r="CA2104" t="str">
            <v>Festuca heterophylla</v>
          </cell>
        </row>
        <row r="2105">
          <cell r="CA2105" t="str">
            <v>Festuca intercedens</v>
          </cell>
        </row>
        <row r="2106">
          <cell r="CA2106" t="str">
            <v>Festuca laevigata s.l.</v>
          </cell>
        </row>
        <row r="2107">
          <cell r="CA2107" t="str">
            <v>Festuca laevigata s.str.</v>
          </cell>
        </row>
        <row r="2108">
          <cell r="CA2108" t="str">
            <v>Festuca laevigata subsp. crassifolia</v>
          </cell>
        </row>
        <row r="2109">
          <cell r="CA2109" t="str">
            <v>Festuca lemanii</v>
          </cell>
        </row>
        <row r="2110">
          <cell r="CA2110" t="str">
            <v>Festuca melanopsis</v>
          </cell>
        </row>
        <row r="2111">
          <cell r="CA2111" t="str">
            <v>Festuca nigrescens</v>
          </cell>
        </row>
        <row r="2112">
          <cell r="CA2112" t="str">
            <v>Festuca norica</v>
          </cell>
        </row>
        <row r="2113">
          <cell r="CA2113" t="str">
            <v>Festuca ovina</v>
          </cell>
        </row>
        <row r="2114">
          <cell r="CA2114" t="str">
            <v>Festuca ovina aggr.</v>
          </cell>
        </row>
        <row r="2115">
          <cell r="CA2115" t="str">
            <v>Festuca ovina auct.</v>
          </cell>
        </row>
        <row r="2116">
          <cell r="CA2116" t="str">
            <v>Festuca pallens</v>
          </cell>
        </row>
        <row r="2117">
          <cell r="CA2117" t="str">
            <v>Festuca paniculata</v>
          </cell>
        </row>
        <row r="2118">
          <cell r="CA2118" t="str">
            <v>Festuca patzkei</v>
          </cell>
        </row>
        <row r="2119">
          <cell r="CA2119" t="str">
            <v>Festuca pratensis s.l.</v>
          </cell>
        </row>
        <row r="2120">
          <cell r="CA2120" t="str">
            <v>Festuca pratensis s.str.</v>
          </cell>
        </row>
        <row r="2121">
          <cell r="CA2121" t="str">
            <v>Festuca pratensis subsp. apennina</v>
          </cell>
        </row>
        <row r="2122">
          <cell r="CA2122" t="str">
            <v>Festuca pseudodura</v>
          </cell>
        </row>
        <row r="2123">
          <cell r="CA2123" t="str">
            <v>Festuca pulchella s.l.</v>
          </cell>
        </row>
        <row r="2124">
          <cell r="CA2124" t="str">
            <v>Festuca pulchella s.str.</v>
          </cell>
        </row>
        <row r="2125">
          <cell r="CA2125" t="str">
            <v>Festuca pulchella subsp. jurana</v>
          </cell>
        </row>
        <row r="2126">
          <cell r="CA2126" t="str">
            <v>Festuca quadriflora</v>
          </cell>
        </row>
        <row r="2127">
          <cell r="CA2127" t="str">
            <v>Festuca rivularis</v>
          </cell>
        </row>
        <row r="2128">
          <cell r="CA2128" t="str">
            <v>Festuca rubra aggr.</v>
          </cell>
        </row>
        <row r="2129">
          <cell r="CA2129" t="str">
            <v>Festuca rubra s.l.</v>
          </cell>
        </row>
        <row r="2130">
          <cell r="CA2130" t="str">
            <v>Festuca rubra s.str.</v>
          </cell>
        </row>
        <row r="2131">
          <cell r="CA2131" t="str">
            <v>Festuca rubra subsp. juncea</v>
          </cell>
        </row>
        <row r="2132">
          <cell r="CA2132" t="str">
            <v>Festuca rupicaprina</v>
          </cell>
        </row>
        <row r="2133">
          <cell r="CA2133" t="str">
            <v>Festuca rupicola</v>
          </cell>
        </row>
        <row r="2134">
          <cell r="CA2134" t="str">
            <v>Festuca scabriculmis s.l.</v>
          </cell>
        </row>
        <row r="2135">
          <cell r="CA2135" t="str">
            <v>Festuca scabriculmis s.str.</v>
          </cell>
        </row>
        <row r="2136">
          <cell r="CA2136" t="str">
            <v>Festuca scabriculmis subsp. luedii</v>
          </cell>
        </row>
        <row r="2137">
          <cell r="CA2137" t="str">
            <v>Festuca spectabilis</v>
          </cell>
        </row>
        <row r="2138">
          <cell r="CA2138" t="str">
            <v>Festuca stenantha</v>
          </cell>
        </row>
        <row r="2139">
          <cell r="CA2139" t="str">
            <v>Festuca sulcata sensu H. E. Hess &amp; Landolt</v>
          </cell>
        </row>
        <row r="2140">
          <cell r="CA2140" t="str">
            <v>Festuca ticinensis</v>
          </cell>
        </row>
        <row r="2141">
          <cell r="CA2141" t="str">
            <v>Festuca trichophylla s.l.</v>
          </cell>
        </row>
        <row r="2142">
          <cell r="CA2142" t="str">
            <v>Festuca trichophylla s.str.</v>
          </cell>
        </row>
        <row r="2143">
          <cell r="CA2143" t="str">
            <v>Festuca trichophylla subsp. asperifolia</v>
          </cell>
        </row>
        <row r="2144">
          <cell r="CA2144" t="str">
            <v>Festuca valesiaca</v>
          </cell>
        </row>
        <row r="2145">
          <cell r="CA2145" t="str">
            <v>Festuca valesiaca aggr.</v>
          </cell>
        </row>
        <row r="2146">
          <cell r="CA2146" t="str">
            <v>Festuca varia aggr.</v>
          </cell>
        </row>
        <row r="2147">
          <cell r="CA2147" t="str">
            <v>Festuca violacea</v>
          </cell>
        </row>
        <row r="2148">
          <cell r="CA2148" t="str">
            <v>Festuca violacea aggr.</v>
          </cell>
        </row>
        <row r="2149">
          <cell r="CA2149" t="str">
            <v>Festuca vivipara</v>
          </cell>
        </row>
        <row r="2150">
          <cell r="CA2150" t="str">
            <v>Ficus</v>
          </cell>
        </row>
        <row r="2151">
          <cell r="CA2151" t="str">
            <v>Ficus carica</v>
          </cell>
        </row>
        <row r="2152">
          <cell r="CA2152" t="str">
            <v>Filago</v>
          </cell>
        </row>
        <row r="2153">
          <cell r="CA2153" t="str">
            <v>Filago arvensis</v>
          </cell>
        </row>
        <row r="2154">
          <cell r="CA2154" t="str">
            <v>Filago gallica</v>
          </cell>
        </row>
        <row r="2155">
          <cell r="CA2155" t="str">
            <v>Filago lutescens</v>
          </cell>
        </row>
        <row r="2156">
          <cell r="CA2156" t="str">
            <v>Filago minima</v>
          </cell>
        </row>
        <row r="2157">
          <cell r="CA2157" t="str">
            <v>Filago pyramidata</v>
          </cell>
        </row>
        <row r="2158">
          <cell r="CA2158" t="str">
            <v>Filago vulgaris</v>
          </cell>
        </row>
        <row r="2159">
          <cell r="CA2159" t="str">
            <v>Filipendula</v>
          </cell>
        </row>
        <row r="2160">
          <cell r="CA2160" t="str">
            <v>Filipendula ulmaria</v>
          </cell>
        </row>
        <row r="2161">
          <cell r="CA2161" t="str">
            <v>Filipendula ulmaria s.str.</v>
          </cell>
        </row>
        <row r="2162">
          <cell r="CA2162" t="str">
            <v>Filipendula ulmaria subsp. denudata</v>
          </cell>
        </row>
        <row r="2163">
          <cell r="CA2163" t="str">
            <v>Filipendula vulgaris</v>
          </cell>
        </row>
        <row r="2164">
          <cell r="CA2164" t="str">
            <v>Fimbristylis</v>
          </cell>
        </row>
        <row r="2165">
          <cell r="CA2165" t="str">
            <v>Fimbristylis annua</v>
          </cell>
        </row>
        <row r="2166">
          <cell r="CA2166" t="str">
            <v>Foeniculum</v>
          </cell>
        </row>
        <row r="2167">
          <cell r="CA2167" t="str">
            <v>Foeniculum vulgare</v>
          </cell>
        </row>
        <row r="2168">
          <cell r="CA2168" t="str">
            <v>Forsythia</v>
          </cell>
        </row>
        <row r="2169">
          <cell r="CA2169" t="str">
            <v>Forsythia suspensa</v>
          </cell>
        </row>
        <row r="2170">
          <cell r="CA2170" t="str">
            <v>Forsythia x intermedia</v>
          </cell>
        </row>
        <row r="2171">
          <cell r="CA2171" t="str">
            <v>Fourraea</v>
          </cell>
        </row>
        <row r="2172">
          <cell r="CA2172" t="str">
            <v>Fourraea alpina</v>
          </cell>
        </row>
        <row r="2173">
          <cell r="CA2173" t="str">
            <v>Fragaria</v>
          </cell>
        </row>
        <row r="2174">
          <cell r="CA2174" t="str">
            <v>Fragaria moschata</v>
          </cell>
        </row>
        <row r="2175">
          <cell r="CA2175" t="str">
            <v>Fragaria vesca</v>
          </cell>
        </row>
        <row r="2176">
          <cell r="CA2176" t="str">
            <v>Fragaria viridis</v>
          </cell>
        </row>
        <row r="2177">
          <cell r="CA2177" t="str">
            <v>Fragaria x ananassa</v>
          </cell>
        </row>
        <row r="2178">
          <cell r="CA2178" t="str">
            <v>Frangula</v>
          </cell>
        </row>
        <row r="2179">
          <cell r="CA2179" t="str">
            <v>Frangula alnus</v>
          </cell>
        </row>
        <row r="2180">
          <cell r="CA2180" t="str">
            <v>Frangula rupestris</v>
          </cell>
        </row>
        <row r="2181">
          <cell r="CA2181" t="str">
            <v>Fraxinus</v>
          </cell>
        </row>
        <row r="2182">
          <cell r="CA2182" t="str">
            <v>Fraxinus excelsior</v>
          </cell>
        </row>
        <row r="2183">
          <cell r="CA2183" t="str">
            <v>Fraxinus ornus</v>
          </cell>
        </row>
        <row r="2184">
          <cell r="CA2184" t="str">
            <v>Fraxinus oxycarpa</v>
          </cell>
        </row>
        <row r="2185">
          <cell r="CA2185" t="str">
            <v>Fritillaria</v>
          </cell>
        </row>
        <row r="2186">
          <cell r="CA2186" t="str">
            <v>Fritillaria meleagris</v>
          </cell>
        </row>
        <row r="2187">
          <cell r="CA2187" t="str">
            <v>Fritillaria tubaeformis</v>
          </cell>
        </row>
        <row r="2188">
          <cell r="CA2188" t="str">
            <v>Fumana</v>
          </cell>
        </row>
        <row r="2189">
          <cell r="CA2189" t="str">
            <v>Fumana ericoides</v>
          </cell>
        </row>
        <row r="2190">
          <cell r="CA2190" t="str">
            <v>Fumana procumbens</v>
          </cell>
        </row>
        <row r="2191">
          <cell r="CA2191" t="str">
            <v>Fumaria</v>
          </cell>
        </row>
        <row r="2192">
          <cell r="CA2192" t="str">
            <v>Fumaria capreolata</v>
          </cell>
        </row>
        <row r="2193">
          <cell r="CA2193" t="str">
            <v>Fumaria muralis s.l.</v>
          </cell>
        </row>
        <row r="2194">
          <cell r="CA2194" t="str">
            <v>Fumaria muralis s.str.</v>
          </cell>
        </row>
        <row r="2195">
          <cell r="CA2195" t="str">
            <v>Fumaria muralis subsp. boroei</v>
          </cell>
        </row>
        <row r="2196">
          <cell r="CA2196" t="str">
            <v>Fumaria officinalis s.l.</v>
          </cell>
        </row>
        <row r="2197">
          <cell r="CA2197" t="str">
            <v>Fumaria officinalis s.str.</v>
          </cell>
        </row>
        <row r="2198">
          <cell r="CA2198" t="str">
            <v>Fumaria officinalis subsp. wirtgenii</v>
          </cell>
        </row>
        <row r="2199">
          <cell r="CA2199" t="str">
            <v>Fumaria parviflora</v>
          </cell>
        </row>
        <row r="2200">
          <cell r="CA2200" t="str">
            <v>Fumaria schleicheri</v>
          </cell>
        </row>
        <row r="2201">
          <cell r="CA2201" t="str">
            <v>Fumaria vaillantii</v>
          </cell>
        </row>
        <row r="2202">
          <cell r="CA2202" t="str">
            <v>Gagea</v>
          </cell>
        </row>
        <row r="2203">
          <cell r="CA2203" t="str">
            <v>Gagea fragifera</v>
          </cell>
        </row>
        <row r="2204">
          <cell r="CA2204" t="str">
            <v>Gagea lutea</v>
          </cell>
        </row>
        <row r="2205">
          <cell r="CA2205" t="str">
            <v>Gagea minima</v>
          </cell>
        </row>
        <row r="2206">
          <cell r="CA2206" t="str">
            <v>Gagea pratensis</v>
          </cell>
        </row>
        <row r="2207">
          <cell r="CA2207" t="str">
            <v>Gagea saxatilis</v>
          </cell>
        </row>
        <row r="2208">
          <cell r="CA2208" t="str">
            <v>Gagea villosa</v>
          </cell>
        </row>
        <row r="2209">
          <cell r="CA2209" t="str">
            <v>Galanthus</v>
          </cell>
        </row>
        <row r="2210">
          <cell r="CA2210" t="str">
            <v>Galanthus elwesii</v>
          </cell>
        </row>
        <row r="2211">
          <cell r="CA2211" t="str">
            <v>Galanthus nivalis</v>
          </cell>
        </row>
        <row r="2212">
          <cell r="CA2212" t="str">
            <v>Galega</v>
          </cell>
        </row>
        <row r="2213">
          <cell r="CA2213" t="str">
            <v>Galega officinalis</v>
          </cell>
        </row>
        <row r="2214">
          <cell r="CA2214" t="str">
            <v>Galeopsis</v>
          </cell>
        </row>
        <row r="2215">
          <cell r="CA2215" t="str">
            <v>Galeopsis angustifolia</v>
          </cell>
        </row>
        <row r="2216">
          <cell r="CA2216" t="str">
            <v>Galeopsis bifida</v>
          </cell>
        </row>
        <row r="2217">
          <cell r="CA2217" t="str">
            <v>Galeopsis ladanum</v>
          </cell>
        </row>
        <row r="2218">
          <cell r="CA2218" t="str">
            <v>Galeopsis pubescens</v>
          </cell>
        </row>
        <row r="2219">
          <cell r="CA2219" t="str">
            <v>Galeopsis segetum</v>
          </cell>
        </row>
        <row r="2220">
          <cell r="CA2220" t="str">
            <v>Galeopsis speciosa</v>
          </cell>
        </row>
        <row r="2221">
          <cell r="CA2221" t="str">
            <v>Galeopsis tetrahit</v>
          </cell>
        </row>
        <row r="2222">
          <cell r="CA2222" t="str">
            <v>Galinsoga</v>
          </cell>
        </row>
        <row r="2223">
          <cell r="CA2223" t="str">
            <v>Galinsoga ciliata</v>
          </cell>
        </row>
        <row r="2224">
          <cell r="CA2224" t="str">
            <v>Galinsoga parviflora</v>
          </cell>
        </row>
        <row r="2225">
          <cell r="CA2225" t="str">
            <v>Galium</v>
          </cell>
        </row>
        <row r="2226">
          <cell r="CA2226" t="str">
            <v>Galium album</v>
          </cell>
        </row>
        <row r="2227">
          <cell r="CA2227" t="str">
            <v>Galium anisophyllon</v>
          </cell>
        </row>
        <row r="2228">
          <cell r="CA2228" t="str">
            <v>Galium aparine</v>
          </cell>
        </row>
        <row r="2229">
          <cell r="CA2229" t="str">
            <v>Galium aristatum</v>
          </cell>
        </row>
        <row r="2230">
          <cell r="CA2230" t="str">
            <v>Galium aristatum sensu Landolt (1991)</v>
          </cell>
        </row>
        <row r="2231">
          <cell r="CA2231" t="str">
            <v>Galium baldense</v>
          </cell>
        </row>
        <row r="2232">
          <cell r="CA2232" t="str">
            <v>Galium boreale</v>
          </cell>
        </row>
        <row r="2233">
          <cell r="CA2233" t="str">
            <v>Galium corrudifolium</v>
          </cell>
        </row>
        <row r="2234">
          <cell r="CA2234" t="str">
            <v>Galium elongatum</v>
          </cell>
        </row>
        <row r="2235">
          <cell r="CA2235" t="str">
            <v>Galium glaucum</v>
          </cell>
        </row>
        <row r="2236">
          <cell r="CA2236" t="str">
            <v>Galium laevigatum</v>
          </cell>
        </row>
        <row r="2237">
          <cell r="CA2237" t="str">
            <v>Galium lucidum</v>
          </cell>
        </row>
        <row r="2238">
          <cell r="CA2238" t="str">
            <v>Galium megalospermum</v>
          </cell>
        </row>
        <row r="2239">
          <cell r="CA2239" t="str">
            <v>Galium mollugo</v>
          </cell>
        </row>
        <row r="2240">
          <cell r="CA2240" t="str">
            <v>Galium mollugo aggr.</v>
          </cell>
        </row>
        <row r="2241">
          <cell r="CA2241" t="str">
            <v>Galium montis-arerae</v>
          </cell>
        </row>
        <row r="2242">
          <cell r="CA2242" t="str">
            <v>Galium obliquum</v>
          </cell>
        </row>
        <row r="2243">
          <cell r="CA2243" t="str">
            <v>Galium odoratum</v>
          </cell>
        </row>
        <row r="2244">
          <cell r="CA2244" t="str">
            <v>Galium palustre</v>
          </cell>
        </row>
        <row r="2245">
          <cell r="CA2245" t="str">
            <v>Galium parisiense</v>
          </cell>
        </row>
        <row r="2246">
          <cell r="CA2246" t="str">
            <v>Galium pseudohelveticum</v>
          </cell>
        </row>
        <row r="2247">
          <cell r="CA2247" t="str">
            <v>Galium pumilum</v>
          </cell>
        </row>
        <row r="2248">
          <cell r="CA2248" t="str">
            <v>Galium pusillum</v>
          </cell>
        </row>
        <row r="2249">
          <cell r="CA2249" t="str">
            <v>Galium rotundifolium</v>
          </cell>
        </row>
        <row r="2250">
          <cell r="CA2250" t="str">
            <v>Galium rubioides</v>
          </cell>
        </row>
        <row r="2251">
          <cell r="CA2251" t="str">
            <v>Galium rubrum</v>
          </cell>
        </row>
        <row r="2252">
          <cell r="CA2252" t="str">
            <v>Galium saxatile</v>
          </cell>
        </row>
        <row r="2253">
          <cell r="CA2253" t="str">
            <v>Galium spurium</v>
          </cell>
        </row>
        <row r="2254">
          <cell r="CA2254" t="str">
            <v>Galium sylvaticum</v>
          </cell>
        </row>
        <row r="2255">
          <cell r="CA2255" t="str">
            <v>Galium tricornutum</v>
          </cell>
        </row>
        <row r="2256">
          <cell r="CA2256" t="str">
            <v>Galium triflorum</v>
          </cell>
        </row>
        <row r="2257">
          <cell r="CA2257" t="str">
            <v>Galium uliginosum</v>
          </cell>
        </row>
        <row r="2258">
          <cell r="CA2258" t="str">
            <v>Galium verrucosum</v>
          </cell>
        </row>
        <row r="2259">
          <cell r="CA2259" t="str">
            <v>Galium verum s.l.</v>
          </cell>
        </row>
        <row r="2260">
          <cell r="CA2260" t="str">
            <v>Galium verum s.str.</v>
          </cell>
        </row>
        <row r="2261">
          <cell r="CA2261" t="str">
            <v>Galium verum subsp. wirtgenii</v>
          </cell>
        </row>
        <row r="2262">
          <cell r="CA2262" t="str">
            <v>Galium x centroniae</v>
          </cell>
        </row>
        <row r="2263">
          <cell r="CA2263" t="str">
            <v>Galium x pomeranicum</v>
          </cell>
        </row>
        <row r="2264">
          <cell r="CA2264" t="str">
            <v>Garryaceae</v>
          </cell>
        </row>
        <row r="2265">
          <cell r="CA2265" t="str">
            <v>Gaudinia</v>
          </cell>
        </row>
        <row r="2266">
          <cell r="CA2266" t="str">
            <v>Gaudinia fragilis</v>
          </cell>
        </row>
        <row r="2267">
          <cell r="CA2267" t="str">
            <v>Gaura</v>
          </cell>
        </row>
        <row r="2268">
          <cell r="CA2268" t="str">
            <v>Gaura lindheimeri</v>
          </cell>
        </row>
        <row r="2269">
          <cell r="CA2269" t="str">
            <v>Genista</v>
          </cell>
        </row>
        <row r="2270">
          <cell r="CA2270" t="str">
            <v>Genista anglica</v>
          </cell>
        </row>
        <row r="2271">
          <cell r="CA2271" t="str">
            <v>Genista cinerea</v>
          </cell>
        </row>
        <row r="2272">
          <cell r="CA2272" t="str">
            <v>Genista germanica</v>
          </cell>
        </row>
        <row r="2273">
          <cell r="CA2273" t="str">
            <v>Genista pilosa</v>
          </cell>
        </row>
        <row r="2274">
          <cell r="CA2274" t="str">
            <v>Genista radiata</v>
          </cell>
        </row>
        <row r="2275">
          <cell r="CA2275" t="str">
            <v>Genista sagittalis</v>
          </cell>
        </row>
        <row r="2276">
          <cell r="CA2276" t="str">
            <v>Genista scorpius</v>
          </cell>
        </row>
        <row r="2277">
          <cell r="CA2277" t="str">
            <v>Genista tinctoria</v>
          </cell>
        </row>
        <row r="2278">
          <cell r="CA2278" t="str">
            <v>Gentiana</v>
          </cell>
        </row>
        <row r="2279">
          <cell r="CA2279" t="str">
            <v>Gentiana acaulis</v>
          </cell>
        </row>
        <row r="2280">
          <cell r="CA2280" t="str">
            <v>Gentiana alpina</v>
          </cell>
        </row>
        <row r="2281">
          <cell r="CA2281" t="str">
            <v>Gentiana amarella</v>
          </cell>
        </row>
        <row r="2282">
          <cell r="CA2282" t="str">
            <v>Gentiana angustifolia</v>
          </cell>
        </row>
        <row r="2283">
          <cell r="CA2283" t="str">
            <v>Gentiana anisodonta</v>
          </cell>
        </row>
        <row r="2284">
          <cell r="CA2284" t="str">
            <v>Gentiana asclepiadea</v>
          </cell>
        </row>
        <row r="2285">
          <cell r="CA2285" t="str">
            <v>Gentiana aspera</v>
          </cell>
        </row>
        <row r="2286">
          <cell r="CA2286" t="str">
            <v>Gentiana aspera sensu H. E. Hess &amp; Landolt</v>
          </cell>
        </row>
        <row r="2287">
          <cell r="CA2287" t="str">
            <v>Gentiana bavarica</v>
          </cell>
        </row>
        <row r="2288">
          <cell r="CA2288" t="str">
            <v>Gentiana bavarica subsp. subacaulis</v>
          </cell>
        </row>
        <row r="2289">
          <cell r="CA2289" t="str">
            <v>Gentiana brachyphylla</v>
          </cell>
        </row>
        <row r="2290">
          <cell r="CA2290" t="str">
            <v>Gentiana campestris s.l.</v>
          </cell>
        </row>
        <row r="2291">
          <cell r="CA2291" t="str">
            <v>Gentiana campestris s.str.</v>
          </cell>
        </row>
        <row r="2292">
          <cell r="CA2292" t="str">
            <v>Gentiana campestris subsp. baltica</v>
          </cell>
        </row>
        <row r="2293">
          <cell r="CA2293" t="str">
            <v>Gentiana ciliata</v>
          </cell>
        </row>
        <row r="2294">
          <cell r="CA2294" t="str">
            <v>Gentiana clusii</v>
          </cell>
        </row>
        <row r="2295">
          <cell r="CA2295" t="str">
            <v>Gentiana cruciata</v>
          </cell>
        </row>
        <row r="2296">
          <cell r="CA2296" t="str">
            <v>Gentiana engadinensis</v>
          </cell>
        </row>
        <row r="2297">
          <cell r="CA2297" t="str">
            <v>Gentiana germanica</v>
          </cell>
        </row>
        <row r="2298">
          <cell r="CA2298" t="str">
            <v>Gentiana germanica s.str.</v>
          </cell>
        </row>
        <row r="2299">
          <cell r="CA2299" t="str">
            <v>Gentiana germanica subsp. rhaetica</v>
          </cell>
        </row>
        <row r="2300">
          <cell r="CA2300" t="str">
            <v>Gentiana germanica subsp. solstitialis</v>
          </cell>
        </row>
        <row r="2301">
          <cell r="CA2301" t="str">
            <v>Gentiana insubrica</v>
          </cell>
        </row>
        <row r="2302">
          <cell r="CA2302" t="str">
            <v>Gentiana lutea</v>
          </cell>
        </row>
        <row r="2303">
          <cell r="CA2303" t="str">
            <v>Gentiana nana</v>
          </cell>
        </row>
        <row r="2304">
          <cell r="CA2304" t="str">
            <v>Gentiana nivalis</v>
          </cell>
        </row>
        <row r="2305">
          <cell r="CA2305" t="str">
            <v>Gentiana orbicularis</v>
          </cell>
        </row>
        <row r="2306">
          <cell r="CA2306" t="str">
            <v>Gentiana pannonica</v>
          </cell>
        </row>
        <row r="2307">
          <cell r="CA2307" t="str">
            <v>Gentiana pneumonanthe</v>
          </cell>
        </row>
        <row r="2308">
          <cell r="CA2308" t="str">
            <v>Gentiana prostrata</v>
          </cell>
        </row>
        <row r="2309">
          <cell r="CA2309" t="str">
            <v>Gentiana punctata</v>
          </cell>
        </row>
        <row r="2310">
          <cell r="CA2310" t="str">
            <v>Gentiana purpurea</v>
          </cell>
        </row>
        <row r="2311">
          <cell r="CA2311" t="str">
            <v>Gentiana ramosa</v>
          </cell>
        </row>
        <row r="2312">
          <cell r="CA2312" t="str">
            <v>Gentiana schleicheri</v>
          </cell>
        </row>
        <row r="2313">
          <cell r="CA2313" t="str">
            <v>Gentiana tenella</v>
          </cell>
        </row>
        <row r="2314">
          <cell r="CA2314" t="str">
            <v>Gentiana utriculosa</v>
          </cell>
        </row>
        <row r="2315">
          <cell r="CA2315" t="str">
            <v>Gentiana verna</v>
          </cell>
        </row>
        <row r="2316">
          <cell r="CA2316" t="str">
            <v>Gentianaceae</v>
          </cell>
        </row>
        <row r="2317">
          <cell r="CA2317" t="str">
            <v>Geraniaceae</v>
          </cell>
        </row>
        <row r="2318">
          <cell r="CA2318" t="str">
            <v>Geranium</v>
          </cell>
        </row>
        <row r="2319">
          <cell r="CA2319" t="str">
            <v>Geranium argenteum</v>
          </cell>
        </row>
        <row r="2320">
          <cell r="CA2320" t="str">
            <v>Geranium bohemicum</v>
          </cell>
        </row>
        <row r="2321">
          <cell r="CA2321" t="str">
            <v>Geranium columbinum</v>
          </cell>
        </row>
        <row r="2322">
          <cell r="CA2322" t="str">
            <v>Geranium dissectum</v>
          </cell>
        </row>
        <row r="2323">
          <cell r="CA2323" t="str">
            <v>Geranium divaricatum</v>
          </cell>
        </row>
        <row r="2324">
          <cell r="CA2324" t="str">
            <v>Geranium endressii</v>
          </cell>
        </row>
        <row r="2325">
          <cell r="CA2325" t="str">
            <v>Geranium lucidum</v>
          </cell>
        </row>
        <row r="2326">
          <cell r="CA2326" t="str">
            <v>Geranium macrorrhizum</v>
          </cell>
        </row>
        <row r="2327">
          <cell r="CA2327" t="str">
            <v>Geranium molle</v>
          </cell>
        </row>
        <row r="2328">
          <cell r="CA2328" t="str">
            <v>Geranium nodosum</v>
          </cell>
        </row>
        <row r="2329">
          <cell r="CA2329" t="str">
            <v>Geranium palustre</v>
          </cell>
        </row>
        <row r="2330">
          <cell r="CA2330" t="str">
            <v>Geranium phaeum s.l.</v>
          </cell>
        </row>
        <row r="2331">
          <cell r="CA2331" t="str">
            <v>Geranium phaeum s.str.</v>
          </cell>
        </row>
        <row r="2332">
          <cell r="CA2332" t="str">
            <v>Geranium phaeum var. lividum</v>
          </cell>
        </row>
        <row r="2333">
          <cell r="CA2333" t="str">
            <v>Geranium pratense</v>
          </cell>
        </row>
        <row r="2334">
          <cell r="CA2334" t="str">
            <v>Geranium pusillum</v>
          </cell>
        </row>
        <row r="2335">
          <cell r="CA2335" t="str">
            <v>Geranium pyrenaicum</v>
          </cell>
        </row>
        <row r="2336">
          <cell r="CA2336" t="str">
            <v>Geranium rivulare</v>
          </cell>
        </row>
        <row r="2337">
          <cell r="CA2337" t="str">
            <v>Geranium robertianum s.l.</v>
          </cell>
        </row>
        <row r="2338">
          <cell r="CA2338" t="str">
            <v>Geranium robertianum s.str.</v>
          </cell>
        </row>
        <row r="2339">
          <cell r="CA2339" t="str">
            <v>Geranium robertianum subsp. purpureum</v>
          </cell>
        </row>
        <row r="2340">
          <cell r="CA2340" t="str">
            <v>Geranium rotundifolium</v>
          </cell>
        </row>
        <row r="2341">
          <cell r="CA2341" t="str">
            <v>Geranium sanguineum</v>
          </cell>
        </row>
        <row r="2342">
          <cell r="CA2342" t="str">
            <v>Geranium sibiricum</v>
          </cell>
        </row>
        <row r="2343">
          <cell r="CA2343" t="str">
            <v>Geranium sylvaticum</v>
          </cell>
        </row>
        <row r="2344">
          <cell r="CA2344" t="str">
            <v>Geum</v>
          </cell>
        </row>
        <row r="2345">
          <cell r="CA2345" t="str">
            <v>Geum montanum</v>
          </cell>
        </row>
        <row r="2346">
          <cell r="CA2346" t="str">
            <v>Geum reptans</v>
          </cell>
        </row>
        <row r="2347">
          <cell r="CA2347" t="str">
            <v>Geum rivale</v>
          </cell>
        </row>
        <row r="2348">
          <cell r="CA2348" t="str">
            <v>Geum urbanum</v>
          </cell>
        </row>
        <row r="2349">
          <cell r="CA2349" t="str">
            <v>Gladiolus</v>
          </cell>
        </row>
        <row r="2350">
          <cell r="CA2350" t="str">
            <v>Gladiolus communis</v>
          </cell>
        </row>
        <row r="2351">
          <cell r="CA2351" t="str">
            <v>Gladiolus imbricatus</v>
          </cell>
        </row>
        <row r="2352">
          <cell r="CA2352" t="str">
            <v>Gladiolus italicus</v>
          </cell>
        </row>
        <row r="2353">
          <cell r="CA2353" t="str">
            <v>Gladiolus palustris</v>
          </cell>
        </row>
        <row r="2354">
          <cell r="CA2354" t="str">
            <v>Glaucium</v>
          </cell>
        </row>
        <row r="2355">
          <cell r="CA2355" t="str">
            <v>Glaucium corniculatum</v>
          </cell>
        </row>
        <row r="2356">
          <cell r="CA2356" t="str">
            <v>Glaucium flavum</v>
          </cell>
        </row>
        <row r="2357">
          <cell r="CA2357" t="str">
            <v>Glebionis</v>
          </cell>
        </row>
        <row r="2358">
          <cell r="CA2358" t="str">
            <v>Glebionis segetum</v>
          </cell>
        </row>
        <row r="2359">
          <cell r="CA2359" t="str">
            <v>Glechoma</v>
          </cell>
        </row>
        <row r="2360">
          <cell r="CA2360" t="str">
            <v>Glechoma hederacea s.l.</v>
          </cell>
        </row>
        <row r="2361">
          <cell r="CA2361" t="str">
            <v>Glechoma hederacea s.str.</v>
          </cell>
        </row>
        <row r="2362">
          <cell r="CA2362" t="str">
            <v>Glechoma hederacea subsp. hirsuta</v>
          </cell>
        </row>
        <row r="2363">
          <cell r="CA2363" t="str">
            <v>Gleditsia</v>
          </cell>
        </row>
        <row r="2364">
          <cell r="CA2364" t="str">
            <v>Gleditsia triacanthos</v>
          </cell>
        </row>
        <row r="2365">
          <cell r="CA2365" t="str">
            <v>Globularia</v>
          </cell>
        </row>
        <row r="2366">
          <cell r="CA2366" t="str">
            <v>Globularia bisnagarica</v>
          </cell>
        </row>
        <row r="2367">
          <cell r="CA2367" t="str">
            <v>Globularia cordifolia</v>
          </cell>
        </row>
        <row r="2368">
          <cell r="CA2368" t="str">
            <v>Globularia nudicaulis</v>
          </cell>
        </row>
        <row r="2369">
          <cell r="CA2369" t="str">
            <v>Glyceria</v>
          </cell>
        </row>
        <row r="2370">
          <cell r="CA2370" t="str">
            <v>Glyceria declinata</v>
          </cell>
        </row>
        <row r="2371">
          <cell r="CA2371" t="str">
            <v>Glyceria fluitans</v>
          </cell>
        </row>
        <row r="2372">
          <cell r="CA2372" t="str">
            <v>Glyceria maxima</v>
          </cell>
        </row>
        <row r="2373">
          <cell r="CA2373" t="str">
            <v>Glyceria notata</v>
          </cell>
        </row>
        <row r="2374">
          <cell r="CA2374" t="str">
            <v>Glyceria striata</v>
          </cell>
        </row>
        <row r="2375">
          <cell r="CA2375" t="str">
            <v>Glycine</v>
          </cell>
        </row>
        <row r="2376">
          <cell r="CA2376" t="str">
            <v>Glycine max</v>
          </cell>
        </row>
        <row r="2377">
          <cell r="CA2377" t="str">
            <v>Glycyrrhiza</v>
          </cell>
        </row>
        <row r="2378">
          <cell r="CA2378" t="str">
            <v>Glycyrrhiza glabra</v>
          </cell>
        </row>
        <row r="2379">
          <cell r="CA2379" t="str">
            <v>Gnaphalium</v>
          </cell>
        </row>
        <row r="2380">
          <cell r="CA2380" t="str">
            <v>Gnaphalium hoppeanum</v>
          </cell>
        </row>
        <row r="2381">
          <cell r="CA2381" t="str">
            <v>Gnaphalium luteoalbum</v>
          </cell>
        </row>
        <row r="2382">
          <cell r="CA2382" t="str">
            <v>Gnaphalium norvegicum</v>
          </cell>
        </row>
        <row r="2383">
          <cell r="CA2383" t="str">
            <v>Gnaphalium supinum</v>
          </cell>
        </row>
        <row r="2384">
          <cell r="CA2384" t="str">
            <v>Gnaphalium sylvaticum</v>
          </cell>
        </row>
        <row r="2385">
          <cell r="CA2385" t="str">
            <v>Gnaphalium uliginosum</v>
          </cell>
        </row>
        <row r="2386">
          <cell r="CA2386" t="str">
            <v>Goodyera</v>
          </cell>
        </row>
        <row r="2387">
          <cell r="CA2387" t="str">
            <v>Goodyera repens</v>
          </cell>
        </row>
        <row r="2388">
          <cell r="CA2388" t="str">
            <v>Gratiola</v>
          </cell>
        </row>
        <row r="2389">
          <cell r="CA2389" t="str">
            <v>Gratiola neglecta</v>
          </cell>
        </row>
        <row r="2390">
          <cell r="CA2390" t="str">
            <v>Gratiola officinalis</v>
          </cell>
        </row>
        <row r="2391">
          <cell r="CA2391" t="str">
            <v>Groenlandia</v>
          </cell>
        </row>
        <row r="2392">
          <cell r="CA2392" t="str">
            <v>Groenlandia densa</v>
          </cell>
        </row>
        <row r="2393">
          <cell r="CA2393" t="str">
            <v>Grossulariaceae</v>
          </cell>
        </row>
        <row r="2394">
          <cell r="CA2394" t="str">
            <v>Guizotia</v>
          </cell>
        </row>
        <row r="2395">
          <cell r="CA2395" t="str">
            <v>Guizotia abyssinica</v>
          </cell>
        </row>
        <row r="2396">
          <cell r="CA2396" t="str">
            <v>Gymnadenia</v>
          </cell>
        </row>
        <row r="2397">
          <cell r="CA2397" t="str">
            <v>Gymnadenia conopsea</v>
          </cell>
        </row>
        <row r="2398">
          <cell r="CA2398" t="str">
            <v>Gymnadenia odoratissima</v>
          </cell>
        </row>
        <row r="2399">
          <cell r="CA2399" t="str">
            <v>Gymnocarpium</v>
          </cell>
        </row>
        <row r="2400">
          <cell r="CA2400" t="str">
            <v>Gymnocarpium dryopteris</v>
          </cell>
        </row>
        <row r="2401">
          <cell r="CA2401" t="str">
            <v>Gymnocarpium robertianum</v>
          </cell>
        </row>
        <row r="2402">
          <cell r="CA2402" t="str">
            <v>Gypsophila</v>
          </cell>
        </row>
        <row r="2403">
          <cell r="CA2403" t="str">
            <v>Gypsophila muralis</v>
          </cell>
        </row>
        <row r="2404">
          <cell r="CA2404" t="str">
            <v>Gypsophila paniculata</v>
          </cell>
        </row>
        <row r="2405">
          <cell r="CA2405" t="str">
            <v>Gypsophila repens</v>
          </cell>
        </row>
        <row r="2406">
          <cell r="CA2406" t="str">
            <v>Gypsophila scorzonerifolia</v>
          </cell>
        </row>
        <row r="2407">
          <cell r="CA2407" t="str">
            <v>Haloragaceae</v>
          </cell>
        </row>
        <row r="2408">
          <cell r="CA2408" t="str">
            <v>Hamamelidaceae</v>
          </cell>
        </row>
        <row r="2409">
          <cell r="CA2409" t="str">
            <v>Hammarbya</v>
          </cell>
        </row>
        <row r="2410">
          <cell r="CA2410" t="str">
            <v>Hammarbya paludosa</v>
          </cell>
        </row>
        <row r="2411">
          <cell r="CA2411" t="str">
            <v>Hedera</v>
          </cell>
        </row>
        <row r="2412">
          <cell r="CA2412" t="str">
            <v>Hedera helix</v>
          </cell>
        </row>
        <row r="2413">
          <cell r="CA2413" t="str">
            <v>Hedysarum</v>
          </cell>
        </row>
        <row r="2414">
          <cell r="CA2414" t="str">
            <v>Hedysarum hedysaroides</v>
          </cell>
        </row>
        <row r="2415">
          <cell r="CA2415" t="str">
            <v>Helianthemum</v>
          </cell>
        </row>
        <row r="2416">
          <cell r="CA2416" t="str">
            <v>Helianthemum alpestre</v>
          </cell>
        </row>
        <row r="2417">
          <cell r="CA2417" t="str">
            <v>Helianthemum apenninum</v>
          </cell>
        </row>
        <row r="2418">
          <cell r="CA2418" t="str">
            <v>Helianthemum canum</v>
          </cell>
        </row>
        <row r="2419">
          <cell r="CA2419" t="str">
            <v>Helianthemum italicum</v>
          </cell>
        </row>
        <row r="2420">
          <cell r="CA2420" t="str">
            <v>Helianthemum nummularium s.l.</v>
          </cell>
        </row>
        <row r="2421">
          <cell r="CA2421" t="str">
            <v>Helianthemum nummularium s.str.</v>
          </cell>
        </row>
        <row r="2422">
          <cell r="CA2422" t="str">
            <v>Helianthemum nummularium subsp. glabrum</v>
          </cell>
        </row>
        <row r="2423">
          <cell r="CA2423" t="str">
            <v>Helianthemum nummularium subsp. grandiflorum</v>
          </cell>
        </row>
        <row r="2424">
          <cell r="CA2424" t="str">
            <v>Helianthemum nummularium subsp. obscurum</v>
          </cell>
        </row>
        <row r="2425">
          <cell r="CA2425" t="str">
            <v>Helianthemum nummularium subsp. tomentosum</v>
          </cell>
        </row>
        <row r="2426">
          <cell r="CA2426" t="str">
            <v>Helianthemum salicifolium</v>
          </cell>
        </row>
        <row r="2427">
          <cell r="CA2427" t="str">
            <v>Helianthus</v>
          </cell>
        </row>
        <row r="2428">
          <cell r="CA2428" t="str">
            <v>Helianthus annuus</v>
          </cell>
        </row>
        <row r="2429">
          <cell r="CA2429" t="str">
            <v>Helianthus decapetalus</v>
          </cell>
        </row>
        <row r="2430">
          <cell r="CA2430" t="str">
            <v>Helianthus giganteus</v>
          </cell>
        </row>
        <row r="2431">
          <cell r="CA2431" t="str">
            <v>Helianthus multiflorus</v>
          </cell>
        </row>
        <row r="2432">
          <cell r="CA2432" t="str">
            <v>Helianthus pauciflorus</v>
          </cell>
        </row>
        <row r="2433">
          <cell r="CA2433" t="str">
            <v>Helianthus tuberosus</v>
          </cell>
        </row>
        <row r="2434">
          <cell r="CA2434" t="str">
            <v>Helianthus tuberosus [s.str. prov.]</v>
          </cell>
        </row>
        <row r="2435">
          <cell r="CA2435" t="str">
            <v>Helichrysum</v>
          </cell>
        </row>
        <row r="2436">
          <cell r="CA2436" t="str">
            <v>Helichrysum italicum</v>
          </cell>
        </row>
        <row r="2437">
          <cell r="CA2437" t="str">
            <v>Helichrysum stoechas</v>
          </cell>
        </row>
        <row r="2438">
          <cell r="CA2438" t="str">
            <v>Helictotrichon</v>
          </cell>
        </row>
        <row r="2439">
          <cell r="CA2439" t="str">
            <v>Helictotrichon parlatorei</v>
          </cell>
        </row>
        <row r="2440">
          <cell r="CA2440" t="str">
            <v>Helictotrichon praeustum</v>
          </cell>
        </row>
        <row r="2441">
          <cell r="CA2441" t="str">
            <v>Helictotrichon pratense</v>
          </cell>
        </row>
        <row r="2442">
          <cell r="CA2442" t="str">
            <v>Helictotrichon pubescens</v>
          </cell>
        </row>
        <row r="2443">
          <cell r="CA2443" t="str">
            <v>Helictotrichon sedenense</v>
          </cell>
        </row>
        <row r="2444">
          <cell r="CA2444" t="str">
            <v>Helictotrichon sempervirens</v>
          </cell>
        </row>
        <row r="2445">
          <cell r="CA2445" t="str">
            <v>Helictotrichon versicolor</v>
          </cell>
        </row>
        <row r="2446">
          <cell r="CA2446" t="str">
            <v>Heliopsis</v>
          </cell>
        </row>
        <row r="2447">
          <cell r="CA2447" t="str">
            <v>Heliopsis helianthoides</v>
          </cell>
        </row>
        <row r="2448">
          <cell r="CA2448" t="str">
            <v>Heliotropium</v>
          </cell>
        </row>
        <row r="2449">
          <cell r="CA2449" t="str">
            <v>Heliotropium europaeum</v>
          </cell>
        </row>
        <row r="2450">
          <cell r="CA2450" t="str">
            <v>Helleborus</v>
          </cell>
        </row>
        <row r="2451">
          <cell r="CA2451" t="str">
            <v>Helleborus foetidus</v>
          </cell>
        </row>
        <row r="2452">
          <cell r="CA2452" t="str">
            <v>Helleborus niger</v>
          </cell>
        </row>
        <row r="2453">
          <cell r="CA2453" t="str">
            <v>Helleborus orientalis</v>
          </cell>
        </row>
        <row r="2454">
          <cell r="CA2454" t="str">
            <v>Helleborus viridis</v>
          </cell>
        </row>
        <row r="2455">
          <cell r="CA2455" t="str">
            <v>Hemerocallis</v>
          </cell>
        </row>
        <row r="2456">
          <cell r="CA2456" t="str">
            <v>Hemerocallis fulva</v>
          </cell>
        </row>
        <row r="2457">
          <cell r="CA2457" t="str">
            <v>Hemerocallis lilio-asphodelus</v>
          </cell>
        </row>
        <row r="2458">
          <cell r="CA2458" t="str">
            <v>Hepatica</v>
          </cell>
        </row>
        <row r="2459">
          <cell r="CA2459" t="str">
            <v>Hepatica nobilis</v>
          </cell>
        </row>
        <row r="2460">
          <cell r="CA2460" t="str">
            <v>Heracleum</v>
          </cell>
        </row>
        <row r="2461">
          <cell r="CA2461" t="str">
            <v>Heracleum austriacum</v>
          </cell>
        </row>
        <row r="2462">
          <cell r="CA2462" t="str">
            <v>Heracleum mantegazzianum</v>
          </cell>
        </row>
        <row r="2463">
          <cell r="CA2463" t="str">
            <v>Heracleum sphondylium s.l.</v>
          </cell>
        </row>
        <row r="2464">
          <cell r="CA2464" t="str">
            <v>Heracleum sphondylium s.str.</v>
          </cell>
        </row>
        <row r="2465">
          <cell r="CA2465" t="str">
            <v>Heracleum sphondylium subsp. alpinum</v>
          </cell>
        </row>
        <row r="2466">
          <cell r="CA2466" t="str">
            <v>Heracleum sphondylium subsp. elegans</v>
          </cell>
        </row>
        <row r="2467">
          <cell r="CA2467" t="str">
            <v>Heracleum sphondylium subsp. pyrenaicum</v>
          </cell>
        </row>
        <row r="2468">
          <cell r="CA2468" t="str">
            <v>Herminium</v>
          </cell>
        </row>
        <row r="2469">
          <cell r="CA2469" t="str">
            <v>Herminium monorchis</v>
          </cell>
        </row>
        <row r="2470">
          <cell r="CA2470" t="str">
            <v>Herniaria</v>
          </cell>
        </row>
        <row r="2471">
          <cell r="CA2471" t="str">
            <v>Herniaria alpina</v>
          </cell>
        </row>
        <row r="2472">
          <cell r="CA2472" t="str">
            <v>Herniaria glabra</v>
          </cell>
        </row>
        <row r="2473">
          <cell r="CA2473" t="str">
            <v>Herniaria hirsuta</v>
          </cell>
        </row>
        <row r="2474">
          <cell r="CA2474" t="str">
            <v>Herniaria incana</v>
          </cell>
        </row>
        <row r="2475">
          <cell r="CA2475" t="str">
            <v>Hesperis</v>
          </cell>
        </row>
        <row r="2476">
          <cell r="CA2476" t="str">
            <v>Hesperis matronalis</v>
          </cell>
        </row>
        <row r="2477">
          <cell r="CA2477" t="str">
            <v>Heteropogon</v>
          </cell>
        </row>
        <row r="2478">
          <cell r="CA2478" t="str">
            <v>Heteropogon contortus</v>
          </cell>
        </row>
        <row r="2479">
          <cell r="CA2479" t="str">
            <v>Hibiscus</v>
          </cell>
        </row>
        <row r="2480">
          <cell r="CA2480" t="str">
            <v>Hibiscus syriacus</v>
          </cell>
        </row>
        <row r="2481">
          <cell r="CA2481" t="str">
            <v>Hibiscus trionum</v>
          </cell>
        </row>
        <row r="2482">
          <cell r="CA2482" t="str">
            <v>Hieracium</v>
          </cell>
        </row>
        <row r="2483">
          <cell r="CA2483" t="str">
            <v>Hieracium alpicola</v>
          </cell>
        </row>
        <row r="2484">
          <cell r="CA2484" t="str">
            <v>Hieracium alpinum</v>
          </cell>
        </row>
        <row r="2485">
          <cell r="CA2485" t="str">
            <v>Hieracium amplexicaule</v>
          </cell>
        </row>
        <row r="2486">
          <cell r="CA2486" t="str">
            <v>Hieracium angustifolium</v>
          </cell>
        </row>
        <row r="2487">
          <cell r="CA2487" t="str">
            <v>Hieracium aurantiacum</v>
          </cell>
        </row>
        <row r="2488">
          <cell r="CA2488" t="str">
            <v>Hieracium bauhinii</v>
          </cell>
        </row>
        <row r="2489">
          <cell r="CA2489" t="str">
            <v>Hieracium bifidum</v>
          </cell>
        </row>
        <row r="2490">
          <cell r="CA2490" t="str">
            <v>Hieracium bifidum aggr.</v>
          </cell>
        </row>
        <row r="2491">
          <cell r="CA2491" t="str">
            <v>Hieracium bupleuroides</v>
          </cell>
        </row>
        <row r="2492">
          <cell r="CA2492" t="str">
            <v>Hieracium caesium aggr.</v>
          </cell>
        </row>
        <row r="2493">
          <cell r="CA2493" t="str">
            <v>Hieracium caespitosum</v>
          </cell>
        </row>
        <row r="2494">
          <cell r="CA2494" t="str">
            <v>Hieracium comatulum</v>
          </cell>
        </row>
        <row r="2495">
          <cell r="CA2495" t="str">
            <v>Hieracium cymosum</v>
          </cell>
        </row>
        <row r="2496">
          <cell r="CA2496" t="str">
            <v>Hieracium glanduliferum</v>
          </cell>
        </row>
        <row r="2497">
          <cell r="CA2497" t="str">
            <v>Hieracium glaucinum</v>
          </cell>
        </row>
        <row r="2498">
          <cell r="CA2498" t="str">
            <v>Hieracium glaucinum aggr.</v>
          </cell>
        </row>
        <row r="2499">
          <cell r="CA2499" t="str">
            <v>Hieracium glaucum</v>
          </cell>
        </row>
        <row r="2500">
          <cell r="CA2500" t="str">
            <v>Hieracium hoppeanum</v>
          </cell>
        </row>
        <row r="2501">
          <cell r="CA2501" t="str">
            <v>Hieracium humile</v>
          </cell>
        </row>
        <row r="2502">
          <cell r="CA2502" t="str">
            <v>Hieracium intybaceum</v>
          </cell>
        </row>
        <row r="2503">
          <cell r="CA2503" t="str">
            <v>Hieracium lachenalii</v>
          </cell>
        </row>
        <row r="2504">
          <cell r="CA2504" t="str">
            <v>Hieracium lactucella</v>
          </cell>
        </row>
        <row r="2505">
          <cell r="CA2505" t="str">
            <v>Hieracium laevigatum</v>
          </cell>
        </row>
        <row r="2506">
          <cell r="CA2506" t="str">
            <v>Hieracium laevigatum aggr.</v>
          </cell>
        </row>
        <row r="2507">
          <cell r="CA2507" t="str">
            <v>Hieracium lawsonii</v>
          </cell>
        </row>
        <row r="2508">
          <cell r="CA2508" t="str">
            <v>Hieracium maculatum</v>
          </cell>
        </row>
        <row r="2509">
          <cell r="CA2509" t="str">
            <v>Hieracium murorum</v>
          </cell>
        </row>
        <row r="2510">
          <cell r="CA2510" t="str">
            <v>Hieracium murorum aggr.</v>
          </cell>
        </row>
        <row r="2511">
          <cell r="CA2511" t="str">
            <v>Hieracium peletierianum</v>
          </cell>
        </row>
        <row r="2512">
          <cell r="CA2512" t="str">
            <v>Hieracium pictum</v>
          </cell>
        </row>
        <row r="2513">
          <cell r="CA2513" t="str">
            <v>Hieracium piliferum aggr.</v>
          </cell>
        </row>
        <row r="2514">
          <cell r="CA2514" t="str">
            <v>Hieracium piliferum s.l.</v>
          </cell>
        </row>
        <row r="2515">
          <cell r="CA2515" t="str">
            <v>Hieracium piliferum s.str.</v>
          </cell>
        </row>
        <row r="2516">
          <cell r="CA2516" t="str">
            <v>Hieracium pilosella</v>
          </cell>
        </row>
        <row r="2517">
          <cell r="CA2517" t="str">
            <v>Hieracium piloselloides</v>
          </cell>
        </row>
        <row r="2518">
          <cell r="CA2518" t="str">
            <v>Hieracium pilosum</v>
          </cell>
        </row>
        <row r="2519">
          <cell r="CA2519" t="str">
            <v>Hieracium porrifolium</v>
          </cell>
        </row>
        <row r="2520">
          <cell r="CA2520" t="str">
            <v>Hieracium prenanthoides</v>
          </cell>
        </row>
        <row r="2521">
          <cell r="CA2521" t="str">
            <v>Hieracium prenanthoides aggr.</v>
          </cell>
        </row>
        <row r="2522">
          <cell r="CA2522" t="str">
            <v>Hieracium racemosum</v>
          </cell>
        </row>
        <row r="2523">
          <cell r="CA2523" t="str">
            <v>Hieracium racemosum aggr.</v>
          </cell>
        </row>
        <row r="2524">
          <cell r="CA2524" t="str">
            <v>Hieracium rupicola</v>
          </cell>
        </row>
        <row r="2525">
          <cell r="CA2525" t="str">
            <v>Hieracium sabaudum</v>
          </cell>
        </row>
        <row r="2526">
          <cell r="CA2526" t="str">
            <v>Hieracium sabaudum aggr.</v>
          </cell>
        </row>
        <row r="2527">
          <cell r="CA2527" t="str">
            <v>Hieracium saussureoides</v>
          </cell>
        </row>
        <row r="2528">
          <cell r="CA2528" t="str">
            <v>Hieracium schmidtii</v>
          </cell>
        </row>
        <row r="2529">
          <cell r="CA2529" t="str">
            <v>Hieracium schmidtii aggr.</v>
          </cell>
        </row>
        <row r="2530">
          <cell r="CA2530" t="str">
            <v>Hieracium staticifolium</v>
          </cell>
        </row>
        <row r="2531">
          <cell r="CA2531" t="str">
            <v>Hieracium subnivale</v>
          </cell>
        </row>
        <row r="2532">
          <cell r="CA2532" t="str">
            <v>Hieracium tenuiflorum</v>
          </cell>
        </row>
        <row r="2533">
          <cell r="CA2533" t="str">
            <v>Hieracium tomentosum</v>
          </cell>
        </row>
        <row r="2534">
          <cell r="CA2534" t="str">
            <v>Hieracium umbellatum</v>
          </cell>
        </row>
        <row r="2535">
          <cell r="CA2535" t="str">
            <v>Hieracium villosum</v>
          </cell>
        </row>
        <row r="2536">
          <cell r="CA2536" t="str">
            <v>Hieracium villosum aggr.</v>
          </cell>
        </row>
        <row r="2537">
          <cell r="CA2537" t="str">
            <v>Hierochloë</v>
          </cell>
        </row>
        <row r="2538">
          <cell r="CA2538" t="str">
            <v>Hierochloë australis</v>
          </cell>
        </row>
        <row r="2539">
          <cell r="CA2539" t="str">
            <v>Hierochloë odorata</v>
          </cell>
        </row>
        <row r="2540">
          <cell r="CA2540" t="str">
            <v>Himantoglossum</v>
          </cell>
        </row>
        <row r="2541">
          <cell r="CA2541" t="str">
            <v>Himantoglossum hircinum</v>
          </cell>
        </row>
        <row r="2542">
          <cell r="CA2542" t="str">
            <v>Himantoglossum robertianum</v>
          </cell>
        </row>
        <row r="2543">
          <cell r="CA2543" t="str">
            <v>Hippocrepis</v>
          </cell>
        </row>
        <row r="2544">
          <cell r="CA2544" t="str">
            <v>Hippocrepis comosa</v>
          </cell>
        </row>
        <row r="2545">
          <cell r="CA2545" t="str">
            <v>Hippocrepis emerus</v>
          </cell>
        </row>
        <row r="2546">
          <cell r="CA2546" t="str">
            <v>Hippophaë</v>
          </cell>
        </row>
        <row r="2547">
          <cell r="CA2547" t="str">
            <v>Hippophaë rhamnoides</v>
          </cell>
        </row>
        <row r="2548">
          <cell r="CA2548" t="str">
            <v>Hippuris</v>
          </cell>
        </row>
        <row r="2549">
          <cell r="CA2549" t="str">
            <v>Hippuris vulgaris</v>
          </cell>
        </row>
        <row r="2550">
          <cell r="CA2550" t="str">
            <v>Hirschfeldia</v>
          </cell>
        </row>
        <row r="2551">
          <cell r="CA2551" t="str">
            <v>Hirschfeldia incana</v>
          </cell>
        </row>
        <row r="2552">
          <cell r="CA2552" t="str">
            <v>Holcus</v>
          </cell>
        </row>
        <row r="2553">
          <cell r="CA2553" t="str">
            <v>Holcus lanatus</v>
          </cell>
        </row>
        <row r="2554">
          <cell r="CA2554" t="str">
            <v>Holcus mollis</v>
          </cell>
        </row>
        <row r="2555">
          <cell r="CA2555" t="str">
            <v>Holosteum</v>
          </cell>
        </row>
        <row r="2556">
          <cell r="CA2556" t="str">
            <v>Holosteum umbellatum</v>
          </cell>
        </row>
        <row r="2557">
          <cell r="CA2557" t="str">
            <v>Homogyne</v>
          </cell>
        </row>
        <row r="2558">
          <cell r="CA2558" t="str">
            <v>Homogyne alpina</v>
          </cell>
        </row>
        <row r="2559">
          <cell r="CA2559" t="str">
            <v>Hordelymus</v>
          </cell>
        </row>
        <row r="2560">
          <cell r="CA2560" t="str">
            <v>Hordelymus europaeus</v>
          </cell>
        </row>
        <row r="2561">
          <cell r="CA2561" t="str">
            <v>Hordeum</v>
          </cell>
        </row>
        <row r="2562">
          <cell r="CA2562" t="str">
            <v>Hordeum distichon</v>
          </cell>
        </row>
        <row r="2563">
          <cell r="CA2563" t="str">
            <v>Hordeum jubatum</v>
          </cell>
        </row>
        <row r="2564">
          <cell r="CA2564" t="str">
            <v>Hordeum murinum s.l.</v>
          </cell>
        </row>
        <row r="2565">
          <cell r="CA2565" t="str">
            <v>Hordeum murinum s.str.</v>
          </cell>
        </row>
        <row r="2566">
          <cell r="CA2566" t="str">
            <v>Hordeum murinum subsp. leporinum</v>
          </cell>
        </row>
        <row r="2567">
          <cell r="CA2567" t="str">
            <v>Hordeum secalinum</v>
          </cell>
        </row>
        <row r="2568">
          <cell r="CA2568" t="str">
            <v>Hordeum vulgare aggr.</v>
          </cell>
        </row>
        <row r="2569">
          <cell r="CA2569" t="str">
            <v>Hordeum vulgare s.l.</v>
          </cell>
        </row>
        <row r="2570">
          <cell r="CA2570" t="str">
            <v>Hordeum vulgare s.str.</v>
          </cell>
        </row>
        <row r="2571">
          <cell r="CA2571" t="str">
            <v>Hordeum vulgare subsp. hexastichon</v>
          </cell>
        </row>
        <row r="2572">
          <cell r="CA2572" t="str">
            <v>Horminum</v>
          </cell>
        </row>
        <row r="2573">
          <cell r="CA2573" t="str">
            <v>Horminum pyrenaicum</v>
          </cell>
        </row>
        <row r="2574">
          <cell r="CA2574" t="str">
            <v>Hornungia</v>
          </cell>
        </row>
        <row r="2575">
          <cell r="CA2575" t="str">
            <v>Hornungia petraea</v>
          </cell>
        </row>
        <row r="2576">
          <cell r="CA2576" t="str">
            <v>Hosta</v>
          </cell>
        </row>
        <row r="2577">
          <cell r="CA2577" t="str">
            <v>Hosta sp.</v>
          </cell>
        </row>
        <row r="2578">
          <cell r="CA2578" t="str">
            <v>Hottonia</v>
          </cell>
        </row>
        <row r="2579">
          <cell r="CA2579" t="str">
            <v>Hottonia palustris</v>
          </cell>
        </row>
        <row r="2580">
          <cell r="CA2580" t="str">
            <v>Hugueninia</v>
          </cell>
        </row>
        <row r="2581">
          <cell r="CA2581" t="str">
            <v>Hugueninia tanacetifolia</v>
          </cell>
        </row>
        <row r="2582">
          <cell r="CA2582" t="str">
            <v>Humulus</v>
          </cell>
        </row>
        <row r="2583">
          <cell r="CA2583" t="str">
            <v>Humulus lupulus</v>
          </cell>
        </row>
        <row r="2584">
          <cell r="CA2584" t="str">
            <v>Huperzia</v>
          </cell>
        </row>
        <row r="2585">
          <cell r="CA2585" t="str">
            <v>Huperzia selago</v>
          </cell>
        </row>
        <row r="2586">
          <cell r="CA2586" t="str">
            <v>Hyacinthoides</v>
          </cell>
        </row>
        <row r="2587">
          <cell r="CA2587" t="str">
            <v>Hyacinthoides hispanica</v>
          </cell>
        </row>
        <row r="2588">
          <cell r="CA2588" t="str">
            <v>Hyacinthoides non-scripta</v>
          </cell>
        </row>
        <row r="2589">
          <cell r="CA2589" t="str">
            <v>Hydrangeaceae</v>
          </cell>
        </row>
        <row r="2590">
          <cell r="CA2590" t="str">
            <v>Hydrocharis</v>
          </cell>
        </row>
        <row r="2591">
          <cell r="CA2591" t="str">
            <v>Hydrocharis morsus-ranae</v>
          </cell>
        </row>
        <row r="2592">
          <cell r="CA2592" t="str">
            <v>Hydrocharitaceae</v>
          </cell>
        </row>
        <row r="2593">
          <cell r="CA2593" t="str">
            <v>Hydrocotyle</v>
          </cell>
        </row>
        <row r="2594">
          <cell r="CA2594" t="str">
            <v>Hydrocotyle ranunculoides</v>
          </cell>
        </row>
        <row r="2595">
          <cell r="CA2595" t="str">
            <v>Hydrocotyle vulgaris</v>
          </cell>
        </row>
        <row r="2596">
          <cell r="CA2596" t="str">
            <v>Hymenolobus</v>
          </cell>
        </row>
        <row r="2597">
          <cell r="CA2597" t="str">
            <v>Hymenolobus pauciflorus</v>
          </cell>
        </row>
        <row r="2598">
          <cell r="CA2598" t="str">
            <v>Hymenolobus procumbens</v>
          </cell>
        </row>
        <row r="2599">
          <cell r="CA2599" t="str">
            <v>Hyoscyamus</v>
          </cell>
        </row>
        <row r="2600">
          <cell r="CA2600" t="str">
            <v>Hyoscyamus niger</v>
          </cell>
        </row>
        <row r="2601">
          <cell r="CA2601" t="str">
            <v>Hypericaceae</v>
          </cell>
        </row>
        <row r="2602">
          <cell r="CA2602" t="str">
            <v>Hypericum</v>
          </cell>
        </row>
        <row r="2603">
          <cell r="CA2603" t="str">
            <v>Hypericum androsaemum</v>
          </cell>
        </row>
        <row r="2604">
          <cell r="CA2604" t="str">
            <v>Hypericum calycinum</v>
          </cell>
        </row>
        <row r="2605">
          <cell r="CA2605" t="str">
            <v>Hypericum coris</v>
          </cell>
        </row>
        <row r="2606">
          <cell r="CA2606" t="str">
            <v>Hypericum hircinum</v>
          </cell>
        </row>
        <row r="2607">
          <cell r="CA2607" t="str">
            <v>Hypericum hirsutum</v>
          </cell>
        </row>
        <row r="2608">
          <cell r="CA2608" t="str">
            <v>Hypericum humifusum</v>
          </cell>
        </row>
        <row r="2609">
          <cell r="CA2609" t="str">
            <v>Hypericum maculatum s.l.</v>
          </cell>
        </row>
        <row r="2610">
          <cell r="CA2610" t="str">
            <v>Hypericum maculatum s.str.</v>
          </cell>
        </row>
        <row r="2611">
          <cell r="CA2611" t="str">
            <v>Hypericum maculatum subsp. obtusiusculum</v>
          </cell>
        </row>
        <row r="2612">
          <cell r="CA2612" t="str">
            <v>Hypericum montanum</v>
          </cell>
        </row>
        <row r="2613">
          <cell r="CA2613" t="str">
            <v>Hypericum nummularium</v>
          </cell>
        </row>
        <row r="2614">
          <cell r="CA2614" t="str">
            <v>Hypericum perforatum s.l.</v>
          </cell>
        </row>
        <row r="2615">
          <cell r="CA2615" t="str">
            <v>Hypericum perforatum s.str.</v>
          </cell>
        </row>
        <row r="2616">
          <cell r="CA2616" t="str">
            <v>Hypericum perforatum subsp. veronense</v>
          </cell>
        </row>
        <row r="2617">
          <cell r="CA2617" t="str">
            <v>Hypericum pulchrum</v>
          </cell>
        </row>
        <row r="2618">
          <cell r="CA2618" t="str">
            <v>Hypericum richeri</v>
          </cell>
        </row>
        <row r="2619">
          <cell r="CA2619" t="str">
            <v>Hypericum tetrapterum</v>
          </cell>
        </row>
        <row r="2620">
          <cell r="CA2620" t="str">
            <v>Hypericum x desetangsii</v>
          </cell>
        </row>
        <row r="2621">
          <cell r="CA2621" t="str">
            <v>Hypochaeris</v>
          </cell>
        </row>
        <row r="2622">
          <cell r="CA2622" t="str">
            <v>Hypochaeris facchiniana</v>
          </cell>
        </row>
        <row r="2623">
          <cell r="CA2623" t="str">
            <v>Hypochaeris glabra</v>
          </cell>
        </row>
        <row r="2624">
          <cell r="CA2624" t="str">
            <v>Hypochaeris maculata</v>
          </cell>
        </row>
        <row r="2625">
          <cell r="CA2625" t="str">
            <v>Hypochaeris radicata</v>
          </cell>
        </row>
        <row r="2626">
          <cell r="CA2626" t="str">
            <v>Hypochaeris uniflora</v>
          </cell>
        </row>
        <row r="2627">
          <cell r="CA2627" t="str">
            <v>Hypochaeris uniflora aggr.</v>
          </cell>
        </row>
        <row r="2628">
          <cell r="CA2628" t="str">
            <v>Hyssopus</v>
          </cell>
        </row>
        <row r="2629">
          <cell r="CA2629" t="str">
            <v>Hyssopus officinalis</v>
          </cell>
        </row>
        <row r="2630">
          <cell r="CA2630" t="str">
            <v>Hyssopus officinalis subsp. canescens</v>
          </cell>
        </row>
        <row r="2631">
          <cell r="CA2631" t="str">
            <v>Iberis</v>
          </cell>
        </row>
        <row r="2632">
          <cell r="CA2632" t="str">
            <v>Iberis amara</v>
          </cell>
        </row>
        <row r="2633">
          <cell r="CA2633" t="str">
            <v>Iberis intermedia</v>
          </cell>
        </row>
        <row r="2634">
          <cell r="CA2634" t="str">
            <v>Iberis pinnata</v>
          </cell>
        </row>
        <row r="2635">
          <cell r="CA2635" t="str">
            <v>Iberis saxatilis</v>
          </cell>
        </row>
        <row r="2636">
          <cell r="CA2636" t="str">
            <v>Iberis sempervirens</v>
          </cell>
        </row>
        <row r="2637">
          <cell r="CA2637" t="str">
            <v>Iberis umbellata</v>
          </cell>
        </row>
        <row r="2638">
          <cell r="CA2638" t="str">
            <v>Ilex</v>
          </cell>
        </row>
        <row r="2639">
          <cell r="CA2639" t="str">
            <v>Ilex aquifolium</v>
          </cell>
        </row>
        <row r="2640">
          <cell r="CA2640" t="str">
            <v>Illecebrum</v>
          </cell>
        </row>
        <row r="2641">
          <cell r="CA2641" t="str">
            <v>Illecebrum verticillatum</v>
          </cell>
        </row>
        <row r="2642">
          <cell r="CA2642" t="str">
            <v>Impatiens</v>
          </cell>
        </row>
        <row r="2643">
          <cell r="CA2643" t="str">
            <v>Impatiens balfourii</v>
          </cell>
        </row>
        <row r="2644">
          <cell r="CA2644" t="str">
            <v>Impatiens glandulifera</v>
          </cell>
        </row>
        <row r="2645">
          <cell r="CA2645" t="str">
            <v>Impatiens noli-tangere</v>
          </cell>
        </row>
        <row r="2646">
          <cell r="CA2646" t="str">
            <v>Impatiens parviflora</v>
          </cell>
        </row>
        <row r="2647">
          <cell r="CA2647" t="str">
            <v>Inula</v>
          </cell>
        </row>
        <row r="2648">
          <cell r="CA2648" t="str">
            <v>Inula bifrons</v>
          </cell>
        </row>
        <row r="2649">
          <cell r="CA2649" t="str">
            <v>Inula britannica</v>
          </cell>
        </row>
        <row r="2650">
          <cell r="CA2650" t="str">
            <v>Inula conyzae</v>
          </cell>
        </row>
        <row r="2651">
          <cell r="CA2651" t="str">
            <v>Inula ensifolia</v>
          </cell>
        </row>
        <row r="2652">
          <cell r="CA2652" t="str">
            <v>Inula graveolens</v>
          </cell>
        </row>
        <row r="2653">
          <cell r="CA2653" t="str">
            <v>Inula helenium</v>
          </cell>
        </row>
        <row r="2654">
          <cell r="CA2654" t="str">
            <v>Inula helvetica</v>
          </cell>
        </row>
        <row r="2655">
          <cell r="CA2655" t="str">
            <v>Inula hirta</v>
          </cell>
        </row>
        <row r="2656">
          <cell r="CA2656" t="str">
            <v>Inula montana</v>
          </cell>
        </row>
        <row r="2657">
          <cell r="CA2657" t="str">
            <v>Inula salicina</v>
          </cell>
        </row>
        <row r="2658">
          <cell r="CA2658" t="str">
            <v>Inula spiraeifolia</v>
          </cell>
        </row>
        <row r="2659">
          <cell r="CA2659" t="str">
            <v>Ipomoea</v>
          </cell>
        </row>
        <row r="2660">
          <cell r="CA2660" t="str">
            <v>Ipomoea hederacea</v>
          </cell>
        </row>
        <row r="2661">
          <cell r="CA2661" t="str">
            <v>Ipomoea purpurea</v>
          </cell>
        </row>
        <row r="2662">
          <cell r="CA2662" t="str">
            <v>Iridaceae</v>
          </cell>
        </row>
        <row r="2663">
          <cell r="CA2663" t="str">
            <v>Iris</v>
          </cell>
        </row>
        <row r="2664">
          <cell r="CA2664" t="str">
            <v>Iris aphylla</v>
          </cell>
        </row>
        <row r="2665">
          <cell r="CA2665" t="str">
            <v>Iris foetidissima</v>
          </cell>
        </row>
        <row r="2666">
          <cell r="CA2666" t="str">
            <v>Iris graminea</v>
          </cell>
        </row>
        <row r="2667">
          <cell r="CA2667" t="str">
            <v>Iris lutescens</v>
          </cell>
        </row>
        <row r="2668">
          <cell r="CA2668" t="str">
            <v>Iris pallida</v>
          </cell>
        </row>
        <row r="2669">
          <cell r="CA2669" t="str">
            <v>Iris pseudacorus</v>
          </cell>
        </row>
        <row r="2670">
          <cell r="CA2670" t="str">
            <v>Iris sibirica</v>
          </cell>
        </row>
        <row r="2671">
          <cell r="CA2671" t="str">
            <v>Iris variegata</v>
          </cell>
        </row>
        <row r="2672">
          <cell r="CA2672" t="str">
            <v>Iris x germanica</v>
          </cell>
        </row>
        <row r="2673">
          <cell r="CA2673" t="str">
            <v>Iris x sambucina</v>
          </cell>
        </row>
        <row r="2674">
          <cell r="CA2674" t="str">
            <v>Iris x squalens</v>
          </cell>
        </row>
        <row r="2675">
          <cell r="CA2675" t="str">
            <v>Isatis</v>
          </cell>
        </row>
        <row r="2676">
          <cell r="CA2676" t="str">
            <v>Isatis tinctoria</v>
          </cell>
        </row>
        <row r="2677">
          <cell r="CA2677" t="str">
            <v>Isoëtaceae</v>
          </cell>
        </row>
        <row r="2678">
          <cell r="CA2678" t="str">
            <v>Isoëtes</v>
          </cell>
        </row>
        <row r="2679">
          <cell r="CA2679" t="str">
            <v>Isoëtes echinospora</v>
          </cell>
        </row>
        <row r="2680">
          <cell r="CA2680" t="str">
            <v>Isoëtes lacustris</v>
          </cell>
        </row>
        <row r="2681">
          <cell r="CA2681" t="str">
            <v>Isolepis</v>
          </cell>
        </row>
        <row r="2682">
          <cell r="CA2682" t="str">
            <v>Isolepis setacea</v>
          </cell>
        </row>
        <row r="2683">
          <cell r="CA2683" t="str">
            <v>Isopyrum</v>
          </cell>
        </row>
        <row r="2684">
          <cell r="CA2684" t="str">
            <v>Isopyrum thalictroides</v>
          </cell>
        </row>
        <row r="2685">
          <cell r="CA2685" t="str">
            <v>Iva</v>
          </cell>
        </row>
        <row r="2686">
          <cell r="CA2686" t="str">
            <v>Iva xanthiifolia</v>
          </cell>
        </row>
        <row r="2687">
          <cell r="CA2687" t="str">
            <v>Jasione</v>
          </cell>
        </row>
        <row r="2688">
          <cell r="CA2688" t="str">
            <v>Jasione laevis</v>
          </cell>
        </row>
        <row r="2689">
          <cell r="CA2689" t="str">
            <v>Jasione montana</v>
          </cell>
        </row>
        <row r="2690">
          <cell r="CA2690" t="str">
            <v>Jasminum</v>
          </cell>
        </row>
        <row r="2691">
          <cell r="CA2691" t="str">
            <v>Jasminum fruticans</v>
          </cell>
        </row>
        <row r="2692">
          <cell r="CA2692" t="str">
            <v>Jasminum nudiflorum</v>
          </cell>
        </row>
        <row r="2693">
          <cell r="CA2693" t="str">
            <v>Jasminum officinale</v>
          </cell>
        </row>
        <row r="2694">
          <cell r="CA2694" t="str">
            <v>Jovibarba</v>
          </cell>
        </row>
        <row r="2695">
          <cell r="CA2695" t="str">
            <v>Jovibarba arenaria</v>
          </cell>
        </row>
        <row r="2696">
          <cell r="CA2696" t="str">
            <v>Juglandaceae</v>
          </cell>
        </row>
        <row r="2697">
          <cell r="CA2697" t="str">
            <v>Juglans</v>
          </cell>
        </row>
        <row r="2698">
          <cell r="CA2698" t="str">
            <v>Juglans regia</v>
          </cell>
        </row>
        <row r="2699">
          <cell r="CA2699" t="str">
            <v>Juncaceae</v>
          </cell>
        </row>
        <row r="2700">
          <cell r="CA2700" t="str">
            <v>Juncaginaceae</v>
          </cell>
        </row>
        <row r="2701">
          <cell r="CA2701" t="str">
            <v>Juncus</v>
          </cell>
        </row>
        <row r="2702">
          <cell r="CA2702" t="str">
            <v>Juncus acutiflorus</v>
          </cell>
        </row>
        <row r="2703">
          <cell r="CA2703" t="str">
            <v>Juncus alpinoarticulatus</v>
          </cell>
        </row>
        <row r="2704">
          <cell r="CA2704" t="str">
            <v>Juncus ambiguus</v>
          </cell>
        </row>
        <row r="2705">
          <cell r="CA2705" t="str">
            <v>Juncus arcticus</v>
          </cell>
        </row>
        <row r="2706">
          <cell r="CA2706" t="str">
            <v>Juncus articulatus</v>
          </cell>
        </row>
        <row r="2707">
          <cell r="CA2707" t="str">
            <v>Juncus bufonius</v>
          </cell>
        </row>
        <row r="2708">
          <cell r="CA2708" t="str">
            <v>Juncus bulbosus</v>
          </cell>
        </row>
        <row r="2709">
          <cell r="CA2709" t="str">
            <v>Juncus capitatus</v>
          </cell>
        </row>
        <row r="2710">
          <cell r="CA2710" t="str">
            <v>Juncus castaneus</v>
          </cell>
        </row>
        <row r="2711">
          <cell r="CA2711" t="str">
            <v>Juncus compressus</v>
          </cell>
        </row>
        <row r="2712">
          <cell r="CA2712" t="str">
            <v>Juncus conglomeratus</v>
          </cell>
        </row>
        <row r="2713">
          <cell r="CA2713" t="str">
            <v>Juncus effusus</v>
          </cell>
        </row>
        <row r="2714">
          <cell r="CA2714" t="str">
            <v>Juncus filiformis</v>
          </cell>
        </row>
        <row r="2715">
          <cell r="CA2715" t="str">
            <v>Juncus gerardii</v>
          </cell>
        </row>
        <row r="2716">
          <cell r="CA2716" t="str">
            <v>Juncus inflexus</v>
          </cell>
        </row>
        <row r="2717">
          <cell r="CA2717" t="str">
            <v>Juncus jacquinii</v>
          </cell>
        </row>
        <row r="2718">
          <cell r="CA2718" t="str">
            <v>Juncus monanthos</v>
          </cell>
        </row>
        <row r="2719">
          <cell r="CA2719" t="str">
            <v>Juncus sphaerocarpus</v>
          </cell>
        </row>
        <row r="2720">
          <cell r="CA2720" t="str">
            <v>Juncus squarrosus</v>
          </cell>
        </row>
        <row r="2721">
          <cell r="CA2721" t="str">
            <v>Juncus stygius</v>
          </cell>
        </row>
        <row r="2722">
          <cell r="CA2722" t="str">
            <v>Juncus subnodulosus</v>
          </cell>
        </row>
        <row r="2723">
          <cell r="CA2723" t="str">
            <v>Juncus tenageia</v>
          </cell>
        </row>
        <row r="2724">
          <cell r="CA2724" t="str">
            <v>Juncus tenuis</v>
          </cell>
        </row>
        <row r="2725">
          <cell r="CA2725" t="str">
            <v>Juncus trifidus</v>
          </cell>
        </row>
        <row r="2726">
          <cell r="CA2726" t="str">
            <v>Juncus triglumis</v>
          </cell>
        </row>
        <row r="2727">
          <cell r="CA2727" t="str">
            <v>Juniperus</v>
          </cell>
        </row>
        <row r="2728">
          <cell r="CA2728" t="str">
            <v>Juniperus communis s.l.</v>
          </cell>
        </row>
        <row r="2729">
          <cell r="CA2729" t="str">
            <v>Juniperus communis s.str.</v>
          </cell>
        </row>
        <row r="2730">
          <cell r="CA2730" t="str">
            <v>Juniperus communis subsp. alpina</v>
          </cell>
        </row>
        <row r="2731">
          <cell r="CA2731" t="str">
            <v>Juniperus sabina</v>
          </cell>
        </row>
        <row r="2732">
          <cell r="CA2732" t="str">
            <v>Juniperus thurifera</v>
          </cell>
        </row>
        <row r="2733">
          <cell r="CA2733" t="str">
            <v>Kernera</v>
          </cell>
        </row>
        <row r="2734">
          <cell r="CA2734" t="str">
            <v>Kernera saxatilis</v>
          </cell>
        </row>
        <row r="2735">
          <cell r="CA2735" t="str">
            <v>Kerria</v>
          </cell>
        </row>
        <row r="2736">
          <cell r="CA2736" t="str">
            <v>Kerria japonica</v>
          </cell>
        </row>
        <row r="2737">
          <cell r="CA2737" t="str">
            <v>Kickxia</v>
          </cell>
        </row>
        <row r="2738">
          <cell r="CA2738" t="str">
            <v>Kickxia elatine</v>
          </cell>
        </row>
        <row r="2739">
          <cell r="CA2739" t="str">
            <v>Kickxia spuria</v>
          </cell>
        </row>
        <row r="2740">
          <cell r="CA2740" t="str">
            <v>Knautia</v>
          </cell>
        </row>
        <row r="2741">
          <cell r="CA2741" t="str">
            <v>Knautia arvensis</v>
          </cell>
        </row>
        <row r="2742">
          <cell r="CA2742" t="str">
            <v>Knautia dipsacifolia s.l.</v>
          </cell>
        </row>
        <row r="2743">
          <cell r="CA2743" t="str">
            <v>Knautia dipsacifolia s.str.</v>
          </cell>
        </row>
        <row r="2744">
          <cell r="CA2744" t="str">
            <v>Knautia dipsacifolia subsp. sixtina</v>
          </cell>
        </row>
        <row r="2745">
          <cell r="CA2745" t="str">
            <v>Knautia drymeia</v>
          </cell>
        </row>
        <row r="2746">
          <cell r="CA2746" t="str">
            <v>Knautia drymeia s.l.</v>
          </cell>
        </row>
        <row r="2747">
          <cell r="CA2747" t="str">
            <v>Knautia godetii</v>
          </cell>
        </row>
        <row r="2748">
          <cell r="CA2748" t="str">
            <v>Knautia longifolia</v>
          </cell>
        </row>
        <row r="2749">
          <cell r="CA2749" t="str">
            <v>Knautia purpurea</v>
          </cell>
        </row>
        <row r="2750">
          <cell r="CA2750" t="str">
            <v>Knautia subcanescens</v>
          </cell>
        </row>
        <row r="2751">
          <cell r="CA2751" t="str">
            <v>Knautia transalpina</v>
          </cell>
        </row>
        <row r="2752">
          <cell r="CA2752" t="str">
            <v>Knautia velutina</v>
          </cell>
        </row>
        <row r="2753">
          <cell r="CA2753" t="str">
            <v>Kobresia</v>
          </cell>
        </row>
        <row r="2754">
          <cell r="CA2754" t="str">
            <v>Kobresia simpliciuscula</v>
          </cell>
        </row>
        <row r="2755">
          <cell r="CA2755" t="str">
            <v>Koeleria</v>
          </cell>
        </row>
        <row r="2756">
          <cell r="CA2756" t="str">
            <v>Koeleria cenisia</v>
          </cell>
        </row>
        <row r="2757">
          <cell r="CA2757" t="str">
            <v>Koeleria eriostachya</v>
          </cell>
        </row>
        <row r="2758">
          <cell r="CA2758" t="str">
            <v>Koeleria hirsuta</v>
          </cell>
        </row>
        <row r="2759">
          <cell r="CA2759" t="str">
            <v>Koeleria lobata</v>
          </cell>
        </row>
        <row r="2760">
          <cell r="CA2760" t="str">
            <v>Koeleria macrantha</v>
          </cell>
        </row>
        <row r="2761">
          <cell r="CA2761" t="str">
            <v>Koeleria pyramidata</v>
          </cell>
        </row>
        <row r="2762">
          <cell r="CA2762" t="str">
            <v>Koeleria pyramidata aggr.</v>
          </cell>
        </row>
        <row r="2763">
          <cell r="CA2763" t="str">
            <v>Koeleria vallesiana</v>
          </cell>
        </row>
        <row r="2764">
          <cell r="CA2764" t="str">
            <v>Koelreuteria</v>
          </cell>
        </row>
        <row r="2765">
          <cell r="CA2765" t="str">
            <v>Koelreuteria paniculata</v>
          </cell>
        </row>
        <row r="2766">
          <cell r="CA2766" t="str">
            <v>Laburnum</v>
          </cell>
        </row>
        <row r="2767">
          <cell r="CA2767" t="str">
            <v>Laburnum alpinum</v>
          </cell>
        </row>
        <row r="2768">
          <cell r="CA2768" t="str">
            <v>Laburnum anagyroides</v>
          </cell>
        </row>
        <row r="2769">
          <cell r="CA2769" t="str">
            <v>Lactuca</v>
          </cell>
        </row>
        <row r="2770">
          <cell r="CA2770" t="str">
            <v>Lactuca perennis</v>
          </cell>
        </row>
        <row r="2771">
          <cell r="CA2771" t="str">
            <v>Lactuca saligna</v>
          </cell>
        </row>
        <row r="2772">
          <cell r="CA2772" t="str">
            <v>Lactuca sativa</v>
          </cell>
        </row>
        <row r="2773">
          <cell r="CA2773" t="str">
            <v>Lactuca serriola</v>
          </cell>
        </row>
        <row r="2774">
          <cell r="CA2774" t="str">
            <v>Lactuca tenerrima</v>
          </cell>
        </row>
        <row r="2775">
          <cell r="CA2775" t="str">
            <v>Lactuca viminea</v>
          </cell>
        </row>
        <row r="2776">
          <cell r="CA2776" t="str">
            <v>Lactuca virosa</v>
          </cell>
        </row>
        <row r="2777">
          <cell r="CA2777" t="str">
            <v>Lagarosiphon</v>
          </cell>
        </row>
        <row r="2778">
          <cell r="CA2778" t="str">
            <v>Lagarosiphon major</v>
          </cell>
        </row>
        <row r="2779">
          <cell r="CA2779" t="str">
            <v>Lagurus</v>
          </cell>
        </row>
        <row r="2780">
          <cell r="CA2780" t="str">
            <v>Lagurus ovatus</v>
          </cell>
        </row>
        <row r="2781">
          <cell r="CA2781" t="str">
            <v>Lamiaceae</v>
          </cell>
        </row>
        <row r="2782">
          <cell r="CA2782" t="str">
            <v>Lamium</v>
          </cell>
        </row>
        <row r="2783">
          <cell r="CA2783" t="str">
            <v>Lamium album</v>
          </cell>
        </row>
        <row r="2784">
          <cell r="CA2784" t="str">
            <v>Lamium amplexicaule</v>
          </cell>
        </row>
        <row r="2785">
          <cell r="CA2785" t="str">
            <v>Lamium galeobdolon s.l.</v>
          </cell>
        </row>
        <row r="2786">
          <cell r="CA2786" t="str">
            <v>Lamium galeobdolon s.str.</v>
          </cell>
        </row>
        <row r="2787">
          <cell r="CA2787" t="str">
            <v>Lamium galeobdolon subsp. argentatum</v>
          </cell>
        </row>
        <row r="2788">
          <cell r="CA2788" t="str">
            <v>Lamium galeobdolon subsp. flavidum</v>
          </cell>
        </row>
        <row r="2789">
          <cell r="CA2789" t="str">
            <v>Lamium galeobdolon subsp. montanum</v>
          </cell>
        </row>
        <row r="2790">
          <cell r="CA2790" t="str">
            <v>Lamium hybridum</v>
          </cell>
        </row>
        <row r="2791">
          <cell r="CA2791" t="str">
            <v>Lamium maculatum</v>
          </cell>
        </row>
        <row r="2792">
          <cell r="CA2792" t="str">
            <v>Lamium orvala</v>
          </cell>
        </row>
        <row r="2793">
          <cell r="CA2793" t="str">
            <v>Lamium purpureum</v>
          </cell>
        </row>
        <row r="2794">
          <cell r="CA2794" t="str">
            <v>Lappula</v>
          </cell>
        </row>
        <row r="2795">
          <cell r="CA2795" t="str">
            <v>Lappula deflexa</v>
          </cell>
        </row>
        <row r="2796">
          <cell r="CA2796" t="str">
            <v>Lappula squarrosa</v>
          </cell>
        </row>
        <row r="2797">
          <cell r="CA2797" t="str">
            <v>Lapsana</v>
          </cell>
        </row>
        <row r="2798">
          <cell r="CA2798" t="str">
            <v>Lapsana communis s.l.</v>
          </cell>
        </row>
        <row r="2799">
          <cell r="CA2799" t="str">
            <v>Lapsana communis s.str.</v>
          </cell>
        </row>
        <row r="2800">
          <cell r="CA2800" t="str">
            <v>Lapsana communis subsp. intermedia</v>
          </cell>
        </row>
        <row r="2801">
          <cell r="CA2801" t="str">
            <v>Lardizabalaceae</v>
          </cell>
        </row>
        <row r="2802">
          <cell r="CA2802" t="str">
            <v>Larix</v>
          </cell>
        </row>
        <row r="2803">
          <cell r="CA2803" t="str">
            <v>Larix decidua</v>
          </cell>
        </row>
        <row r="2804">
          <cell r="CA2804" t="str">
            <v>Laserpitium</v>
          </cell>
        </row>
        <row r="2805">
          <cell r="CA2805" t="str">
            <v>Laserpitium gallicum</v>
          </cell>
        </row>
        <row r="2806">
          <cell r="CA2806" t="str">
            <v>Laserpitium gaudinii</v>
          </cell>
        </row>
        <row r="2807">
          <cell r="CA2807" t="str">
            <v>Laserpitium halleri</v>
          </cell>
        </row>
        <row r="2808">
          <cell r="CA2808" t="str">
            <v>Laserpitium latifolium</v>
          </cell>
        </row>
        <row r="2809">
          <cell r="CA2809" t="str">
            <v>Laserpitium nitidum</v>
          </cell>
        </row>
        <row r="2810">
          <cell r="CA2810" t="str">
            <v>Laserpitium peucedanoides</v>
          </cell>
        </row>
        <row r="2811">
          <cell r="CA2811" t="str">
            <v>Laserpitium prutenicum</v>
          </cell>
        </row>
        <row r="2812">
          <cell r="CA2812" t="str">
            <v>Laserpitium siler</v>
          </cell>
        </row>
        <row r="2813">
          <cell r="CA2813" t="str">
            <v>Lathraea</v>
          </cell>
        </row>
        <row r="2814">
          <cell r="CA2814" t="str">
            <v>Lathraea squamaria</v>
          </cell>
        </row>
        <row r="2815">
          <cell r="CA2815" t="str">
            <v>Lathyrus</v>
          </cell>
        </row>
        <row r="2816">
          <cell r="CA2816" t="str">
            <v>Lathyrus angulatus</v>
          </cell>
        </row>
        <row r="2817">
          <cell r="CA2817" t="str">
            <v>Lathyrus aphaca</v>
          </cell>
        </row>
        <row r="2818">
          <cell r="CA2818" t="str">
            <v>Lathyrus bauhinii</v>
          </cell>
        </row>
        <row r="2819">
          <cell r="CA2819" t="str">
            <v>Lathyrus cicera</v>
          </cell>
        </row>
        <row r="2820">
          <cell r="CA2820" t="str">
            <v>Lathyrus heterophyllus</v>
          </cell>
        </row>
        <row r="2821">
          <cell r="CA2821" t="str">
            <v>Lathyrus hirsutus</v>
          </cell>
        </row>
        <row r="2822">
          <cell r="CA2822" t="str">
            <v>Lathyrus latifolius</v>
          </cell>
        </row>
        <row r="2823">
          <cell r="CA2823" t="str">
            <v>Lathyrus linifolius</v>
          </cell>
        </row>
        <row r="2824">
          <cell r="CA2824" t="str">
            <v>Lathyrus niger</v>
          </cell>
        </row>
        <row r="2825">
          <cell r="CA2825" t="str">
            <v>Lathyrus nissolia</v>
          </cell>
        </row>
        <row r="2826">
          <cell r="CA2826" t="str">
            <v>Lathyrus occidentalis</v>
          </cell>
        </row>
        <row r="2827">
          <cell r="CA2827" t="str">
            <v>Lathyrus palustris</v>
          </cell>
        </row>
        <row r="2828">
          <cell r="CA2828" t="str">
            <v>Lathyrus pratensis</v>
          </cell>
        </row>
        <row r="2829">
          <cell r="CA2829" t="str">
            <v>Lathyrus sativus</v>
          </cell>
        </row>
        <row r="2830">
          <cell r="CA2830" t="str">
            <v>Lathyrus setifolius</v>
          </cell>
        </row>
        <row r="2831">
          <cell r="CA2831" t="str">
            <v>Lathyrus sphaericus</v>
          </cell>
        </row>
        <row r="2832">
          <cell r="CA2832" t="str">
            <v>Lathyrus sylvestris</v>
          </cell>
        </row>
        <row r="2833">
          <cell r="CA2833" t="str">
            <v>Lathyrus tuberosus</v>
          </cell>
        </row>
        <row r="2834">
          <cell r="CA2834" t="str">
            <v>Lathyrus venetus</v>
          </cell>
        </row>
        <row r="2835">
          <cell r="CA2835" t="str">
            <v>Lathyrus vernus s.l.</v>
          </cell>
        </row>
        <row r="2836">
          <cell r="CA2836" t="str">
            <v>Lathyrus vernus s.str.</v>
          </cell>
        </row>
        <row r="2837">
          <cell r="CA2837" t="str">
            <v>Lathyrus vernus subsp. gracilis</v>
          </cell>
        </row>
        <row r="2838">
          <cell r="CA2838" t="str">
            <v>Lauraceae</v>
          </cell>
        </row>
        <row r="2839">
          <cell r="CA2839" t="str">
            <v>Laurus</v>
          </cell>
        </row>
        <row r="2840">
          <cell r="CA2840" t="str">
            <v>Laurus nobilis</v>
          </cell>
        </row>
        <row r="2841">
          <cell r="CA2841" t="str">
            <v>Lavandula</v>
          </cell>
        </row>
        <row r="2842">
          <cell r="CA2842" t="str">
            <v>Lavandula angustifolia</v>
          </cell>
        </row>
        <row r="2843">
          <cell r="CA2843" t="str">
            <v>Lavatera</v>
          </cell>
        </row>
        <row r="2844">
          <cell r="CA2844" t="str">
            <v>Lavatera punctata</v>
          </cell>
        </row>
        <row r="2845">
          <cell r="CA2845" t="str">
            <v>Leersia</v>
          </cell>
        </row>
        <row r="2846">
          <cell r="CA2846" t="str">
            <v>Leersia oryzoides</v>
          </cell>
        </row>
        <row r="2847">
          <cell r="CA2847" t="str">
            <v>Legousia</v>
          </cell>
        </row>
        <row r="2848">
          <cell r="CA2848" t="str">
            <v>Legousia hybrida</v>
          </cell>
        </row>
        <row r="2849">
          <cell r="CA2849" t="str">
            <v>Legousia speculum-veneris</v>
          </cell>
        </row>
        <row r="2850">
          <cell r="CA2850" t="str">
            <v>Lemna</v>
          </cell>
        </row>
        <row r="2851">
          <cell r="CA2851" t="str">
            <v>Lemna gibba</v>
          </cell>
        </row>
        <row r="2852">
          <cell r="CA2852" t="str">
            <v>Lemna minor</v>
          </cell>
        </row>
        <row r="2853">
          <cell r="CA2853" t="str">
            <v>Lemna minuta</v>
          </cell>
        </row>
        <row r="2854">
          <cell r="CA2854" t="str">
            <v>Lemna trisulca</v>
          </cell>
        </row>
        <row r="2855">
          <cell r="CA2855" t="str">
            <v>Lemna turionifera</v>
          </cell>
        </row>
        <row r="2856">
          <cell r="CA2856" t="str">
            <v>Lens</v>
          </cell>
        </row>
        <row r="2857">
          <cell r="CA2857" t="str">
            <v>Lens culinaris</v>
          </cell>
        </row>
        <row r="2858">
          <cell r="CA2858" t="str">
            <v>Lentibulariaceae</v>
          </cell>
        </row>
        <row r="2859">
          <cell r="CA2859" t="str">
            <v>Leontodon</v>
          </cell>
        </row>
        <row r="2860">
          <cell r="CA2860" t="str">
            <v>Leontodon autumnalis</v>
          </cell>
        </row>
        <row r="2861">
          <cell r="CA2861" t="str">
            <v>Leontodon crispus</v>
          </cell>
        </row>
        <row r="2862">
          <cell r="CA2862" t="str">
            <v>Leontodon helveticus</v>
          </cell>
        </row>
        <row r="2863">
          <cell r="CA2863" t="str">
            <v>Leontodon hispidus auct.</v>
          </cell>
        </row>
        <row r="2864">
          <cell r="CA2864" t="str">
            <v>Leontodon hispidus s.l.</v>
          </cell>
        </row>
        <row r="2865">
          <cell r="CA2865" t="str">
            <v>Leontodon hispidus s.str.</v>
          </cell>
        </row>
        <row r="2866">
          <cell r="CA2866" t="str">
            <v>Leontodon hispidus subsp. danubialis</v>
          </cell>
        </row>
        <row r="2867">
          <cell r="CA2867" t="str">
            <v>Leontodon hispidus subsp. hyoseroides</v>
          </cell>
        </row>
        <row r="2868">
          <cell r="CA2868" t="str">
            <v>Leontodon hispidus subsp. opimus</v>
          </cell>
        </row>
        <row r="2869">
          <cell r="CA2869" t="str">
            <v>Leontodon hispidus subsp. pseudocrispus</v>
          </cell>
        </row>
        <row r="2870">
          <cell r="CA2870" t="str">
            <v>Leontodon hyoseroides sensu H. E. Hess &amp; Landolt</v>
          </cell>
        </row>
        <row r="2871">
          <cell r="CA2871" t="str">
            <v>Leontodon incanus s.l.</v>
          </cell>
        </row>
        <row r="2872">
          <cell r="CA2872" t="str">
            <v>Leontodon incanus s.str.</v>
          </cell>
        </row>
        <row r="2873">
          <cell r="CA2873" t="str">
            <v>Leontodon incanus subsp. tenuiflorus</v>
          </cell>
        </row>
        <row r="2874">
          <cell r="CA2874" t="str">
            <v>Leontodon montanus</v>
          </cell>
        </row>
        <row r="2875">
          <cell r="CA2875" t="str">
            <v>Leontodon saxatilis</v>
          </cell>
        </row>
        <row r="2876">
          <cell r="CA2876" t="str">
            <v>Leontodon tuberosus</v>
          </cell>
        </row>
        <row r="2877">
          <cell r="CA2877" t="str">
            <v>Leontopodium</v>
          </cell>
        </row>
        <row r="2878">
          <cell r="CA2878" t="str">
            <v>Leontopodium alpinum</v>
          </cell>
        </row>
        <row r="2879">
          <cell r="CA2879" t="str">
            <v>Leonurus</v>
          </cell>
        </row>
        <row r="2880">
          <cell r="CA2880" t="str">
            <v>Leonurus cardiaca</v>
          </cell>
        </row>
        <row r="2881">
          <cell r="CA2881" t="str">
            <v>Leonurus marrubiastrum</v>
          </cell>
        </row>
        <row r="2882">
          <cell r="CA2882" t="str">
            <v>Lepidium</v>
          </cell>
        </row>
        <row r="2883">
          <cell r="CA2883" t="str">
            <v>Lepidium campestre</v>
          </cell>
        </row>
        <row r="2884">
          <cell r="CA2884" t="str">
            <v>Lepidium densiflorum</v>
          </cell>
        </row>
        <row r="2885">
          <cell r="CA2885" t="str">
            <v>Lepidium graminifolium</v>
          </cell>
        </row>
        <row r="2886">
          <cell r="CA2886" t="str">
            <v>Lepidium latifolium</v>
          </cell>
        </row>
        <row r="2887">
          <cell r="CA2887" t="str">
            <v>Lepidium neglectum</v>
          </cell>
        </row>
        <row r="2888">
          <cell r="CA2888" t="str">
            <v>Lepidium perfoliatum</v>
          </cell>
        </row>
        <row r="2889">
          <cell r="CA2889" t="str">
            <v>Lepidium ruderale</v>
          </cell>
        </row>
        <row r="2890">
          <cell r="CA2890" t="str">
            <v>Lepidium sativum</v>
          </cell>
        </row>
        <row r="2891">
          <cell r="CA2891" t="str">
            <v>Lepidium virginicum</v>
          </cell>
        </row>
        <row r="2892">
          <cell r="CA2892" t="str">
            <v>Leucanthemella</v>
          </cell>
        </row>
        <row r="2893">
          <cell r="CA2893" t="str">
            <v>Leucanthemella serotina</v>
          </cell>
        </row>
        <row r="2894">
          <cell r="CA2894" t="str">
            <v>Leucanthemopsis</v>
          </cell>
        </row>
        <row r="2895">
          <cell r="CA2895" t="str">
            <v>Leucanthemopsis alpina</v>
          </cell>
        </row>
        <row r="2896">
          <cell r="CA2896" t="str">
            <v>Leucanthemopsis alpina [s.str. prov.]</v>
          </cell>
        </row>
        <row r="2897">
          <cell r="CA2897" t="str">
            <v>Leucanthemopsis alpina aggr.</v>
          </cell>
        </row>
        <row r="2898">
          <cell r="CA2898" t="str">
            <v>Leucanthemopsis minima</v>
          </cell>
        </row>
        <row r="2899">
          <cell r="CA2899" t="str">
            <v>Leucanthemum</v>
          </cell>
        </row>
        <row r="2900">
          <cell r="CA2900" t="str">
            <v>Leucanthemum adustum</v>
          </cell>
        </row>
        <row r="2901">
          <cell r="CA2901" t="str">
            <v>Leucanthemum coronopifolium</v>
          </cell>
        </row>
        <row r="2902">
          <cell r="CA2902" t="str">
            <v>Leucanthemum gaudinii</v>
          </cell>
        </row>
        <row r="2903">
          <cell r="CA2903" t="str">
            <v>Leucanthemum halleri</v>
          </cell>
        </row>
        <row r="2904">
          <cell r="CA2904" t="str">
            <v>Leucanthemum heterophyllum</v>
          </cell>
        </row>
        <row r="2905">
          <cell r="CA2905" t="str">
            <v>Leucanthemum praecox</v>
          </cell>
        </row>
        <row r="2906">
          <cell r="CA2906" t="str">
            <v>Leucanthemum vulgare</v>
          </cell>
        </row>
        <row r="2907">
          <cell r="CA2907" t="str">
            <v>Leucanthemum vulgare aggr. auct. helv.</v>
          </cell>
        </row>
        <row r="2908">
          <cell r="CA2908" t="str">
            <v>Leucanthemum vulgare aggr. sensu Aeschimann &amp; Burdet</v>
          </cell>
        </row>
        <row r="2909">
          <cell r="CA2909" t="str">
            <v>Leucanthemum x superbum</v>
          </cell>
        </row>
        <row r="2910">
          <cell r="CA2910" t="str">
            <v>Leucojum</v>
          </cell>
        </row>
        <row r="2911">
          <cell r="CA2911" t="str">
            <v>Leucojum aestivum</v>
          </cell>
        </row>
        <row r="2912">
          <cell r="CA2912" t="str">
            <v>Leucojum vernum</v>
          </cell>
        </row>
        <row r="2913">
          <cell r="CA2913" t="str">
            <v>Leuzea</v>
          </cell>
        </row>
        <row r="2914">
          <cell r="CA2914" t="str">
            <v>Leuzea conifera</v>
          </cell>
        </row>
        <row r="2915">
          <cell r="CA2915" t="str">
            <v>Levisticum</v>
          </cell>
        </row>
        <row r="2916">
          <cell r="CA2916" t="str">
            <v>Levisticum officinale</v>
          </cell>
        </row>
        <row r="2917">
          <cell r="CA2917" t="str">
            <v>Ligusticum</v>
          </cell>
        </row>
        <row r="2918">
          <cell r="CA2918" t="str">
            <v>Ligusticum ferulaceum</v>
          </cell>
        </row>
        <row r="2919">
          <cell r="CA2919" t="str">
            <v>Ligusticum lucidum</v>
          </cell>
        </row>
        <row r="2920">
          <cell r="CA2920" t="str">
            <v>Ligusticum mutellina</v>
          </cell>
        </row>
        <row r="2921">
          <cell r="CA2921" t="str">
            <v>Ligusticum mutellinoides</v>
          </cell>
        </row>
        <row r="2922">
          <cell r="CA2922" t="str">
            <v>Ligustrum</v>
          </cell>
        </row>
        <row r="2923">
          <cell r="CA2923" t="str">
            <v>Ligustrum lucidum</v>
          </cell>
        </row>
        <row r="2924">
          <cell r="CA2924" t="str">
            <v>Ligustrum ovalifolium</v>
          </cell>
        </row>
        <row r="2925">
          <cell r="CA2925" t="str">
            <v>Ligustrum vulgare</v>
          </cell>
        </row>
        <row r="2926">
          <cell r="CA2926" t="str">
            <v>Liliaceae</v>
          </cell>
        </row>
        <row r="2927">
          <cell r="CA2927" t="str">
            <v>Lilium</v>
          </cell>
        </row>
        <row r="2928">
          <cell r="CA2928" t="str">
            <v>Lilium bulbiferum s.l.</v>
          </cell>
        </row>
        <row r="2929">
          <cell r="CA2929" t="str">
            <v>Lilium bulbiferum s.str.</v>
          </cell>
        </row>
        <row r="2930">
          <cell r="CA2930" t="str">
            <v>Lilium bulbiferum subsp. croceum</v>
          </cell>
        </row>
        <row r="2931">
          <cell r="CA2931" t="str">
            <v>Lilium martagon</v>
          </cell>
        </row>
        <row r="2932">
          <cell r="CA2932" t="str">
            <v>Limodorum</v>
          </cell>
        </row>
        <row r="2933">
          <cell r="CA2933" t="str">
            <v>Limodorum abortivum</v>
          </cell>
        </row>
        <row r="2934">
          <cell r="CA2934" t="str">
            <v>Limosella</v>
          </cell>
        </row>
        <row r="2935">
          <cell r="CA2935" t="str">
            <v>Limosella aquatica</v>
          </cell>
        </row>
        <row r="2936">
          <cell r="CA2936" t="str">
            <v>Linaceae</v>
          </cell>
        </row>
        <row r="2937">
          <cell r="CA2937" t="str">
            <v>Linaria</v>
          </cell>
        </row>
        <row r="2938">
          <cell r="CA2938" t="str">
            <v>Linaria alpina s.l.</v>
          </cell>
        </row>
        <row r="2939">
          <cell r="CA2939" t="str">
            <v>Linaria alpina s.str.</v>
          </cell>
        </row>
        <row r="2940">
          <cell r="CA2940" t="str">
            <v>Linaria alpina subsp. petraea</v>
          </cell>
        </row>
        <row r="2941">
          <cell r="CA2941" t="str">
            <v>Linaria angustissima</v>
          </cell>
        </row>
        <row r="2942">
          <cell r="CA2942" t="str">
            <v>Linaria arvensis</v>
          </cell>
        </row>
        <row r="2943">
          <cell r="CA2943" t="str">
            <v>Linaria genistifolia s.l.</v>
          </cell>
        </row>
        <row r="2944">
          <cell r="CA2944" t="str">
            <v>Linaria genistifolia s.str.</v>
          </cell>
        </row>
        <row r="2945">
          <cell r="CA2945" t="str">
            <v>Linaria genistifolia subsp. dalmatica</v>
          </cell>
        </row>
        <row r="2946">
          <cell r="CA2946" t="str">
            <v>Linaria purpurea</v>
          </cell>
        </row>
        <row r="2947">
          <cell r="CA2947" t="str">
            <v>Linaria repens</v>
          </cell>
        </row>
        <row r="2948">
          <cell r="CA2948" t="str">
            <v>Linaria simplex</v>
          </cell>
        </row>
        <row r="2949">
          <cell r="CA2949" t="str">
            <v>Linaria supina</v>
          </cell>
        </row>
        <row r="2950">
          <cell r="CA2950" t="str">
            <v>Linaria tonzigii</v>
          </cell>
        </row>
        <row r="2951">
          <cell r="CA2951" t="str">
            <v>Linaria vulgaris</v>
          </cell>
        </row>
        <row r="2952">
          <cell r="CA2952" t="str">
            <v>Lindernia</v>
          </cell>
        </row>
        <row r="2953">
          <cell r="CA2953" t="str">
            <v>Lindernia dubia</v>
          </cell>
        </row>
        <row r="2954">
          <cell r="CA2954" t="str">
            <v>Lindernia procumbens</v>
          </cell>
        </row>
        <row r="2955">
          <cell r="CA2955" t="str">
            <v>Linderniaceae</v>
          </cell>
        </row>
        <row r="2956">
          <cell r="CA2956" t="str">
            <v>Linnaea</v>
          </cell>
        </row>
        <row r="2957">
          <cell r="CA2957" t="str">
            <v>Linnaea borealis</v>
          </cell>
        </row>
        <row r="2958">
          <cell r="CA2958" t="str">
            <v>Linum</v>
          </cell>
        </row>
        <row r="2959">
          <cell r="CA2959" t="str">
            <v>Linum alpinum</v>
          </cell>
        </row>
        <row r="2960">
          <cell r="CA2960" t="str">
            <v>Linum austriacum</v>
          </cell>
        </row>
        <row r="2961">
          <cell r="CA2961" t="str">
            <v>Linum bienne</v>
          </cell>
        </row>
        <row r="2962">
          <cell r="CA2962" t="str">
            <v>Linum catharticum</v>
          </cell>
        </row>
        <row r="2963">
          <cell r="CA2963" t="str">
            <v>Linum narbonense</v>
          </cell>
        </row>
        <row r="2964">
          <cell r="CA2964" t="str">
            <v>Linum tenuifolium</v>
          </cell>
        </row>
        <row r="2965">
          <cell r="CA2965" t="str">
            <v>Linum trigynum</v>
          </cell>
        </row>
        <row r="2966">
          <cell r="CA2966" t="str">
            <v>Linum usitatissimum</v>
          </cell>
        </row>
        <row r="2967">
          <cell r="CA2967" t="str">
            <v>Liparis</v>
          </cell>
        </row>
        <row r="2968">
          <cell r="CA2968" t="str">
            <v>Liparis loeselii</v>
          </cell>
        </row>
        <row r="2969">
          <cell r="CA2969" t="str">
            <v>Liquidambar</v>
          </cell>
        </row>
        <row r="2970">
          <cell r="CA2970" t="str">
            <v>Liquidambar styraciflua</v>
          </cell>
        </row>
        <row r="2971">
          <cell r="CA2971" t="str">
            <v>Listera</v>
          </cell>
        </row>
        <row r="2972">
          <cell r="CA2972" t="str">
            <v>Listera cordata</v>
          </cell>
        </row>
        <row r="2973">
          <cell r="CA2973" t="str">
            <v>Listera ovata</v>
          </cell>
        </row>
        <row r="2974">
          <cell r="CA2974" t="str">
            <v>Lithospermum</v>
          </cell>
        </row>
        <row r="2975">
          <cell r="CA2975" t="str">
            <v>Lithospermum officinale</v>
          </cell>
        </row>
        <row r="2976">
          <cell r="CA2976" t="str">
            <v>Littorella</v>
          </cell>
        </row>
        <row r="2977">
          <cell r="CA2977" t="str">
            <v>Littorella uniflora</v>
          </cell>
        </row>
        <row r="2978">
          <cell r="CA2978" t="str">
            <v>Lloydia</v>
          </cell>
        </row>
        <row r="2979">
          <cell r="CA2979" t="str">
            <v>Lloydia serotina</v>
          </cell>
        </row>
        <row r="2980">
          <cell r="CA2980" t="str">
            <v>Lobelia</v>
          </cell>
        </row>
        <row r="2981">
          <cell r="CA2981" t="str">
            <v>Lobelia erinus</v>
          </cell>
        </row>
        <row r="2982">
          <cell r="CA2982" t="str">
            <v>Lobularia</v>
          </cell>
        </row>
        <row r="2983">
          <cell r="CA2983" t="str">
            <v>Lobularia maritima</v>
          </cell>
        </row>
        <row r="2984">
          <cell r="CA2984" t="str">
            <v>Loiseleuria</v>
          </cell>
        </row>
        <row r="2985">
          <cell r="CA2985" t="str">
            <v>Loiseleuria procumbens</v>
          </cell>
        </row>
        <row r="2986">
          <cell r="CA2986" t="str">
            <v>Lolium</v>
          </cell>
        </row>
        <row r="2987">
          <cell r="CA2987" t="str">
            <v>Lolium multiflorum</v>
          </cell>
        </row>
        <row r="2988">
          <cell r="CA2988" t="str">
            <v>Lolium perenne</v>
          </cell>
        </row>
        <row r="2989">
          <cell r="CA2989" t="str">
            <v>Lolium remotum</v>
          </cell>
        </row>
        <row r="2990">
          <cell r="CA2990" t="str">
            <v>Lolium rigidum</v>
          </cell>
        </row>
        <row r="2991">
          <cell r="CA2991" t="str">
            <v>Lolium temulentum</v>
          </cell>
        </row>
        <row r="2992">
          <cell r="CA2992" t="str">
            <v>Lomatogonium</v>
          </cell>
        </row>
        <row r="2993">
          <cell r="CA2993" t="str">
            <v>Lomatogonium carinthiacum</v>
          </cell>
        </row>
        <row r="2994">
          <cell r="CA2994" t="str">
            <v>Lomelosia</v>
          </cell>
        </row>
        <row r="2995">
          <cell r="CA2995" t="str">
            <v>Lomelosia graminifolia</v>
          </cell>
        </row>
        <row r="2996">
          <cell r="CA2996" t="str">
            <v>Lonicera</v>
          </cell>
        </row>
        <row r="2997">
          <cell r="CA2997" t="str">
            <v>Lonicera alpigena</v>
          </cell>
        </row>
        <row r="2998">
          <cell r="CA2998" t="str">
            <v>Lonicera caerulea</v>
          </cell>
        </row>
        <row r="2999">
          <cell r="CA2999" t="str">
            <v>Lonicera caprifolium</v>
          </cell>
        </row>
        <row r="3000">
          <cell r="CA3000" t="str">
            <v>Lonicera etrusca</v>
          </cell>
        </row>
        <row r="3001">
          <cell r="CA3001" t="str">
            <v>Lonicera henryi</v>
          </cell>
        </row>
        <row r="3002">
          <cell r="CA3002" t="str">
            <v>Lonicera japonica</v>
          </cell>
        </row>
        <row r="3003">
          <cell r="CA3003" t="str">
            <v>Lonicera nigra</v>
          </cell>
        </row>
        <row r="3004">
          <cell r="CA3004" t="str">
            <v>Lonicera nitida</v>
          </cell>
        </row>
        <row r="3005">
          <cell r="CA3005" t="str">
            <v>Lonicera periclymenum</v>
          </cell>
        </row>
        <row r="3006">
          <cell r="CA3006" t="str">
            <v>Lonicera pileata</v>
          </cell>
        </row>
        <row r="3007">
          <cell r="CA3007" t="str">
            <v>Lonicera tatarica</v>
          </cell>
        </row>
        <row r="3008">
          <cell r="CA3008" t="str">
            <v>Lonicera xylosteum</v>
          </cell>
        </row>
        <row r="3009">
          <cell r="CA3009" t="str">
            <v>Lotus</v>
          </cell>
        </row>
        <row r="3010">
          <cell r="CA3010" t="str">
            <v>Lotus alpinus</v>
          </cell>
        </row>
        <row r="3011">
          <cell r="CA3011" t="str">
            <v>Lotus corniculatus</v>
          </cell>
        </row>
        <row r="3012">
          <cell r="CA3012" t="str">
            <v>Lotus corniculatus aggr.</v>
          </cell>
        </row>
        <row r="3013">
          <cell r="CA3013" t="str">
            <v>Lotus maritimus</v>
          </cell>
        </row>
        <row r="3014">
          <cell r="CA3014" t="str">
            <v>Lotus pedunculatus</v>
          </cell>
        </row>
        <row r="3015">
          <cell r="CA3015" t="str">
            <v>Lotus tenuis</v>
          </cell>
        </row>
        <row r="3016">
          <cell r="CA3016" t="str">
            <v>Ludwigia</v>
          </cell>
        </row>
        <row r="3017">
          <cell r="CA3017" t="str">
            <v>Ludwigia grandiflora</v>
          </cell>
        </row>
        <row r="3018">
          <cell r="CA3018" t="str">
            <v>Ludwigia palustris</v>
          </cell>
        </row>
        <row r="3019">
          <cell r="CA3019" t="str">
            <v>Ludwigia peploides</v>
          </cell>
        </row>
        <row r="3020">
          <cell r="CA3020" t="str">
            <v>Lunaria</v>
          </cell>
        </row>
        <row r="3021">
          <cell r="CA3021" t="str">
            <v>Lunaria annua</v>
          </cell>
        </row>
        <row r="3022">
          <cell r="CA3022" t="str">
            <v>Lunaria rediviva</v>
          </cell>
        </row>
        <row r="3023">
          <cell r="CA3023" t="str">
            <v>Lupinus</v>
          </cell>
        </row>
        <row r="3024">
          <cell r="CA3024" t="str">
            <v>Lupinus albus</v>
          </cell>
        </row>
        <row r="3025">
          <cell r="CA3025" t="str">
            <v>Lupinus angustifolius</v>
          </cell>
        </row>
        <row r="3026">
          <cell r="CA3026" t="str">
            <v>Lupinus polyphyllus</v>
          </cell>
        </row>
        <row r="3027">
          <cell r="CA3027" t="str">
            <v>Luzula</v>
          </cell>
        </row>
        <row r="3028">
          <cell r="CA3028" t="str">
            <v>Luzula alpina</v>
          </cell>
        </row>
        <row r="3029">
          <cell r="CA3029" t="str">
            <v>Luzula alpinopilosa</v>
          </cell>
        </row>
        <row r="3030">
          <cell r="CA3030" t="str">
            <v>Luzula campestris</v>
          </cell>
        </row>
        <row r="3031">
          <cell r="CA3031" t="str">
            <v>Luzula desvauxii</v>
          </cell>
        </row>
        <row r="3032">
          <cell r="CA3032" t="str">
            <v>Luzula forsteri</v>
          </cell>
        </row>
        <row r="3033">
          <cell r="CA3033" t="str">
            <v>Luzula glabrata</v>
          </cell>
        </row>
        <row r="3034">
          <cell r="CA3034" t="str">
            <v>Luzula lutea</v>
          </cell>
        </row>
        <row r="3035">
          <cell r="CA3035" t="str">
            <v>Luzula luzulina</v>
          </cell>
        </row>
        <row r="3036">
          <cell r="CA3036" t="str">
            <v>Luzula luzuloides s.l.</v>
          </cell>
        </row>
        <row r="3037">
          <cell r="CA3037" t="str">
            <v>Luzula luzuloides s.str.</v>
          </cell>
        </row>
        <row r="3038">
          <cell r="CA3038" t="str">
            <v>Luzula luzuloides subsp. rubella</v>
          </cell>
        </row>
        <row r="3039">
          <cell r="CA3039" t="str">
            <v>Luzula multiflora</v>
          </cell>
        </row>
        <row r="3040">
          <cell r="CA3040" t="str">
            <v>Luzula nivea</v>
          </cell>
        </row>
        <row r="3041">
          <cell r="CA3041" t="str">
            <v>Luzula nutans</v>
          </cell>
        </row>
        <row r="3042">
          <cell r="CA3042" t="str">
            <v>Luzula pilosa</v>
          </cell>
        </row>
        <row r="3043">
          <cell r="CA3043" t="str">
            <v>Luzula sieberi</v>
          </cell>
        </row>
        <row r="3044">
          <cell r="CA3044" t="str">
            <v>Luzula spicata s.l.</v>
          </cell>
        </row>
        <row r="3045">
          <cell r="CA3045" t="str">
            <v>Luzula spicata s.str.</v>
          </cell>
        </row>
        <row r="3046">
          <cell r="CA3046" t="str">
            <v>Luzula spicata subsp. mutabilis</v>
          </cell>
        </row>
        <row r="3047">
          <cell r="CA3047" t="str">
            <v>Luzula sudetica</v>
          </cell>
        </row>
        <row r="3048">
          <cell r="CA3048" t="str">
            <v>Luzula sudetica aggr.</v>
          </cell>
        </row>
        <row r="3049">
          <cell r="CA3049" t="str">
            <v>Luzula sylvatica</v>
          </cell>
        </row>
        <row r="3050">
          <cell r="CA3050" t="str">
            <v>Luzula sylvatica aggr.</v>
          </cell>
        </row>
        <row r="3051">
          <cell r="CA3051" t="str">
            <v>Lycium</v>
          </cell>
        </row>
        <row r="3052">
          <cell r="CA3052" t="str">
            <v>Lycium barbarum</v>
          </cell>
        </row>
        <row r="3053">
          <cell r="CA3053" t="str">
            <v>Lycium chinense</v>
          </cell>
        </row>
        <row r="3054">
          <cell r="CA3054" t="str">
            <v>Lycopersicon</v>
          </cell>
        </row>
        <row r="3055">
          <cell r="CA3055" t="str">
            <v>Lycopersicon esculentum</v>
          </cell>
        </row>
        <row r="3056">
          <cell r="CA3056" t="str">
            <v>Lycopodiaceae</v>
          </cell>
        </row>
        <row r="3057">
          <cell r="CA3057" t="str">
            <v>Lycopodiella</v>
          </cell>
        </row>
        <row r="3058">
          <cell r="CA3058" t="str">
            <v>Lycopodiella inundata</v>
          </cell>
        </row>
        <row r="3059">
          <cell r="CA3059" t="str">
            <v>Lycopodium</v>
          </cell>
        </row>
        <row r="3060">
          <cell r="CA3060" t="str">
            <v>Lycopodium annotinum</v>
          </cell>
        </row>
        <row r="3061">
          <cell r="CA3061" t="str">
            <v>Lycopodium annotinum aggr.</v>
          </cell>
        </row>
        <row r="3062">
          <cell r="CA3062" t="str">
            <v>Lycopodium clavatum s.l.</v>
          </cell>
        </row>
        <row r="3063">
          <cell r="CA3063" t="str">
            <v>Lycopodium clavatum s.str.</v>
          </cell>
        </row>
        <row r="3064">
          <cell r="CA3064" t="str">
            <v>Lycopodium clavatum subsp. monostachyon</v>
          </cell>
        </row>
        <row r="3065">
          <cell r="CA3065" t="str">
            <v>Lycopus</v>
          </cell>
        </row>
        <row r="3066">
          <cell r="CA3066" t="str">
            <v>Lycopus europaeus s.l.</v>
          </cell>
        </row>
        <row r="3067">
          <cell r="CA3067" t="str">
            <v>Lycopus europaeus s.str.</v>
          </cell>
        </row>
        <row r="3068">
          <cell r="CA3068" t="str">
            <v>Lycopus europaeus subsp. mollis</v>
          </cell>
        </row>
        <row r="3069">
          <cell r="CA3069" t="str">
            <v>Lycopus exaltatus</v>
          </cell>
        </row>
        <row r="3070">
          <cell r="CA3070" t="str">
            <v>Lysichiton</v>
          </cell>
        </row>
        <row r="3071">
          <cell r="CA3071" t="str">
            <v>Lysichiton americanus</v>
          </cell>
        </row>
        <row r="3072">
          <cell r="CA3072" t="str">
            <v>Lysimachia</v>
          </cell>
        </row>
        <row r="3073">
          <cell r="CA3073" t="str">
            <v>Lysimachia nemorum</v>
          </cell>
        </row>
        <row r="3074">
          <cell r="CA3074" t="str">
            <v>Lysimachia nummularia</v>
          </cell>
        </row>
        <row r="3075">
          <cell r="CA3075" t="str">
            <v>Lysimachia punctata</v>
          </cell>
        </row>
        <row r="3076">
          <cell r="CA3076" t="str">
            <v>Lysimachia thyrsiflora</v>
          </cell>
        </row>
        <row r="3077">
          <cell r="CA3077" t="str">
            <v>Lysimachia vulgaris</v>
          </cell>
        </row>
        <row r="3078">
          <cell r="CA3078" t="str">
            <v>Lythraceae</v>
          </cell>
        </row>
        <row r="3079">
          <cell r="CA3079" t="str">
            <v>Lythrum</v>
          </cell>
        </row>
        <row r="3080">
          <cell r="CA3080" t="str">
            <v>Lythrum hyssopifolia</v>
          </cell>
        </row>
        <row r="3081">
          <cell r="CA3081" t="str">
            <v>Lythrum portula</v>
          </cell>
        </row>
        <row r="3082">
          <cell r="CA3082" t="str">
            <v>Lythrum salicaria</v>
          </cell>
        </row>
        <row r="3083">
          <cell r="CA3083" t="str">
            <v>Lythrum virgatum</v>
          </cell>
        </row>
        <row r="3084">
          <cell r="CA3084" t="str">
            <v>Macleaya</v>
          </cell>
        </row>
        <row r="3085">
          <cell r="CA3085" t="str">
            <v>Macleaya microcarpa</v>
          </cell>
        </row>
        <row r="3086">
          <cell r="CA3086" t="str">
            <v>Mahonia</v>
          </cell>
        </row>
        <row r="3087">
          <cell r="CA3087" t="str">
            <v>Mahonia aquifolium</v>
          </cell>
        </row>
        <row r="3088">
          <cell r="CA3088" t="str">
            <v>Maianthemum</v>
          </cell>
        </row>
        <row r="3089">
          <cell r="CA3089" t="str">
            <v>Maianthemum bifolium</v>
          </cell>
        </row>
        <row r="3090">
          <cell r="CA3090" t="str">
            <v>Malaxis</v>
          </cell>
        </row>
        <row r="3091">
          <cell r="CA3091" t="str">
            <v>Malaxis monophyllos</v>
          </cell>
        </row>
        <row r="3092">
          <cell r="CA3092" t="str">
            <v>Malus</v>
          </cell>
        </row>
        <row r="3093">
          <cell r="CA3093" t="str">
            <v>Malus domestica</v>
          </cell>
        </row>
        <row r="3094">
          <cell r="CA3094" t="str">
            <v>Malus sylvestris</v>
          </cell>
        </row>
        <row r="3095">
          <cell r="CA3095" t="str">
            <v>Malus sylvestris aggr.</v>
          </cell>
        </row>
        <row r="3096">
          <cell r="CA3096" t="str">
            <v>Malva</v>
          </cell>
        </row>
        <row r="3097">
          <cell r="CA3097" t="str">
            <v>Malva alcea</v>
          </cell>
        </row>
        <row r="3098">
          <cell r="CA3098" t="str">
            <v>Malva mauritiana</v>
          </cell>
        </row>
        <row r="3099">
          <cell r="CA3099" t="str">
            <v>Malva moschata</v>
          </cell>
        </row>
        <row r="3100">
          <cell r="CA3100" t="str">
            <v>Malva neglecta</v>
          </cell>
        </row>
        <row r="3101">
          <cell r="CA3101" t="str">
            <v>Malva parviflora</v>
          </cell>
        </row>
        <row r="3102">
          <cell r="CA3102" t="str">
            <v>Malva pusilla</v>
          </cell>
        </row>
        <row r="3103">
          <cell r="CA3103" t="str">
            <v>Malva sylvestris</v>
          </cell>
        </row>
        <row r="3104">
          <cell r="CA3104" t="str">
            <v>Malva verticillata</v>
          </cell>
        </row>
        <row r="3105">
          <cell r="CA3105" t="str">
            <v>Malva verticillata var. crispa</v>
          </cell>
        </row>
        <row r="3106">
          <cell r="CA3106" t="str">
            <v>Malvaceae</v>
          </cell>
        </row>
        <row r="3107">
          <cell r="CA3107" t="str">
            <v>Marrubium</v>
          </cell>
        </row>
        <row r="3108">
          <cell r="CA3108" t="str">
            <v>Marrubium vulgare</v>
          </cell>
        </row>
        <row r="3109">
          <cell r="CA3109" t="str">
            <v>Marsilea</v>
          </cell>
        </row>
        <row r="3110">
          <cell r="CA3110" t="str">
            <v>Marsilea quadrifolia</v>
          </cell>
        </row>
        <row r="3111">
          <cell r="CA3111" t="str">
            <v>Marsileaceae</v>
          </cell>
        </row>
        <row r="3112">
          <cell r="CA3112" t="str">
            <v>Matricaria</v>
          </cell>
        </row>
        <row r="3113">
          <cell r="CA3113" t="str">
            <v>Matricaria chamomilla</v>
          </cell>
        </row>
        <row r="3114">
          <cell r="CA3114" t="str">
            <v>Matricaria discoidea</v>
          </cell>
        </row>
        <row r="3115">
          <cell r="CA3115" t="str">
            <v>Matteuccia</v>
          </cell>
        </row>
        <row r="3116">
          <cell r="CA3116" t="str">
            <v>Matteuccia struthiopteris</v>
          </cell>
        </row>
        <row r="3117">
          <cell r="CA3117" t="str">
            <v>Matthiola</v>
          </cell>
        </row>
        <row r="3118">
          <cell r="CA3118" t="str">
            <v>Matthiola valesiaca</v>
          </cell>
        </row>
        <row r="3119">
          <cell r="CA3119" t="str">
            <v>Mazus</v>
          </cell>
        </row>
        <row r="3120">
          <cell r="CA3120" t="str">
            <v>Mazus pumilus</v>
          </cell>
        </row>
        <row r="3121">
          <cell r="CA3121" t="str">
            <v>Meconopsis</v>
          </cell>
        </row>
        <row r="3122">
          <cell r="CA3122" t="str">
            <v>Meconopsis cambrica</v>
          </cell>
        </row>
        <row r="3123">
          <cell r="CA3123" t="str">
            <v>Medicago</v>
          </cell>
        </row>
        <row r="3124">
          <cell r="CA3124" t="str">
            <v>Medicago arabica</v>
          </cell>
        </row>
        <row r="3125">
          <cell r="CA3125" t="str">
            <v>Medicago carstiensis</v>
          </cell>
        </row>
        <row r="3126">
          <cell r="CA3126" t="str">
            <v>Medicago falcata</v>
          </cell>
        </row>
        <row r="3127">
          <cell r="CA3127" t="str">
            <v>Medicago lupulina</v>
          </cell>
        </row>
        <row r="3128">
          <cell r="CA3128" t="str">
            <v>Medicago minima</v>
          </cell>
        </row>
        <row r="3129">
          <cell r="CA3129" t="str">
            <v>Medicago orbicularis</v>
          </cell>
        </row>
        <row r="3130">
          <cell r="CA3130" t="str">
            <v>Medicago polymorpha</v>
          </cell>
        </row>
        <row r="3131">
          <cell r="CA3131" t="str">
            <v>Medicago prostrata</v>
          </cell>
        </row>
        <row r="3132">
          <cell r="CA3132" t="str">
            <v>Medicago rigidula</v>
          </cell>
        </row>
        <row r="3133">
          <cell r="CA3133" t="str">
            <v>Medicago sativa</v>
          </cell>
        </row>
        <row r="3134">
          <cell r="CA3134" t="str">
            <v>Medicago x varia</v>
          </cell>
        </row>
        <row r="3135">
          <cell r="CA3135" t="str">
            <v>Melampyrum</v>
          </cell>
        </row>
        <row r="3136">
          <cell r="CA3136" t="str">
            <v>Melampyrum arvense</v>
          </cell>
        </row>
        <row r="3137">
          <cell r="CA3137" t="str">
            <v>Melampyrum cristatum</v>
          </cell>
        </row>
        <row r="3138">
          <cell r="CA3138" t="str">
            <v>Melampyrum nemorosum</v>
          </cell>
        </row>
        <row r="3139">
          <cell r="CA3139" t="str">
            <v>Melampyrum pratense</v>
          </cell>
        </row>
        <row r="3140">
          <cell r="CA3140" t="str">
            <v>Melampyrum sylvaticum</v>
          </cell>
        </row>
        <row r="3141">
          <cell r="CA3141" t="str">
            <v>Melanthiaceae</v>
          </cell>
        </row>
        <row r="3142">
          <cell r="CA3142" t="str">
            <v>Melica</v>
          </cell>
        </row>
        <row r="3143">
          <cell r="CA3143" t="str">
            <v>Melica ciliata</v>
          </cell>
        </row>
        <row r="3144">
          <cell r="CA3144" t="str">
            <v>Melica nutans</v>
          </cell>
        </row>
        <row r="3145">
          <cell r="CA3145" t="str">
            <v>Melica transsilvanica</v>
          </cell>
        </row>
        <row r="3146">
          <cell r="CA3146" t="str">
            <v>Melica uniflora</v>
          </cell>
        </row>
        <row r="3147">
          <cell r="CA3147" t="str">
            <v>Melilotus</v>
          </cell>
        </row>
        <row r="3148">
          <cell r="CA3148" t="str">
            <v>Melilotus albus</v>
          </cell>
        </row>
        <row r="3149">
          <cell r="CA3149" t="str">
            <v>Melilotus altissimus</v>
          </cell>
        </row>
        <row r="3150">
          <cell r="CA3150" t="str">
            <v>Melilotus indicus</v>
          </cell>
        </row>
        <row r="3151">
          <cell r="CA3151" t="str">
            <v>Melilotus neapolitanus</v>
          </cell>
        </row>
        <row r="3152">
          <cell r="CA3152" t="str">
            <v>Melilotus officinalis</v>
          </cell>
        </row>
        <row r="3153">
          <cell r="CA3153" t="str">
            <v>Melilotus sulcatus</v>
          </cell>
        </row>
        <row r="3154">
          <cell r="CA3154" t="str">
            <v>Melissa</v>
          </cell>
        </row>
        <row r="3155">
          <cell r="CA3155" t="str">
            <v>Melissa officinalis</v>
          </cell>
        </row>
        <row r="3156">
          <cell r="CA3156" t="str">
            <v>Melittis</v>
          </cell>
        </row>
        <row r="3157">
          <cell r="CA3157" t="str">
            <v>Melittis melissophyllum</v>
          </cell>
        </row>
        <row r="3158">
          <cell r="CA3158" t="str">
            <v>Mentha</v>
          </cell>
        </row>
        <row r="3159">
          <cell r="CA3159" t="str">
            <v>Mentha aquatica</v>
          </cell>
        </row>
        <row r="3160">
          <cell r="CA3160" t="str">
            <v>Mentha arvensis</v>
          </cell>
        </row>
        <row r="3161">
          <cell r="CA3161" t="str">
            <v>Mentha longifolia</v>
          </cell>
        </row>
        <row r="3162">
          <cell r="CA3162" t="str">
            <v>Mentha pulegium</v>
          </cell>
        </row>
        <row r="3163">
          <cell r="CA3163" t="str">
            <v>Mentha requieni</v>
          </cell>
        </row>
        <row r="3164">
          <cell r="CA3164" t="str">
            <v>Mentha spicata</v>
          </cell>
        </row>
        <row r="3165">
          <cell r="CA3165" t="str">
            <v>Mentha suaveolens</v>
          </cell>
        </row>
        <row r="3166">
          <cell r="CA3166" t="str">
            <v>Mentha x piperita</v>
          </cell>
        </row>
        <row r="3167">
          <cell r="CA3167" t="str">
            <v>Menyanthaceae</v>
          </cell>
        </row>
        <row r="3168">
          <cell r="CA3168" t="str">
            <v>Menyanthes</v>
          </cell>
        </row>
        <row r="3169">
          <cell r="CA3169" t="str">
            <v>Menyanthes trifoliata</v>
          </cell>
        </row>
        <row r="3170">
          <cell r="CA3170" t="str">
            <v>Mercurialis</v>
          </cell>
        </row>
        <row r="3171">
          <cell r="CA3171" t="str">
            <v>Mercurialis annua</v>
          </cell>
        </row>
        <row r="3172">
          <cell r="CA3172" t="str">
            <v>Mercurialis ovata</v>
          </cell>
        </row>
        <row r="3173">
          <cell r="CA3173" t="str">
            <v>Mercurialis perennis</v>
          </cell>
        </row>
        <row r="3174">
          <cell r="CA3174" t="str">
            <v>Mespilus</v>
          </cell>
        </row>
        <row r="3175">
          <cell r="CA3175" t="str">
            <v>Mespilus germanica</v>
          </cell>
        </row>
        <row r="3176">
          <cell r="CA3176" t="str">
            <v>Meum</v>
          </cell>
        </row>
        <row r="3177">
          <cell r="CA3177" t="str">
            <v>Meum athamanticum</v>
          </cell>
        </row>
        <row r="3178">
          <cell r="CA3178" t="str">
            <v>Mibora</v>
          </cell>
        </row>
        <row r="3179">
          <cell r="CA3179" t="str">
            <v>Mibora minima</v>
          </cell>
        </row>
        <row r="3180">
          <cell r="CA3180" t="str">
            <v>Micropus</v>
          </cell>
        </row>
        <row r="3181">
          <cell r="CA3181" t="str">
            <v>Micropus erectus</v>
          </cell>
        </row>
        <row r="3182">
          <cell r="CA3182" t="str">
            <v>Micropyrum</v>
          </cell>
        </row>
        <row r="3183">
          <cell r="CA3183" t="str">
            <v>Micropyrum tenellum</v>
          </cell>
        </row>
        <row r="3184">
          <cell r="CA3184" t="str">
            <v>Milium</v>
          </cell>
        </row>
        <row r="3185">
          <cell r="CA3185" t="str">
            <v>Milium effusum</v>
          </cell>
        </row>
        <row r="3186">
          <cell r="CA3186" t="str">
            <v>Milium effusum subsp. alpicola</v>
          </cell>
        </row>
        <row r="3187">
          <cell r="CA3187" t="str">
            <v>Mimulus</v>
          </cell>
        </row>
        <row r="3188">
          <cell r="CA3188" t="str">
            <v>Mimulus guttatus</v>
          </cell>
        </row>
        <row r="3189">
          <cell r="CA3189" t="str">
            <v>Mimulus luteus</v>
          </cell>
        </row>
        <row r="3190">
          <cell r="CA3190" t="str">
            <v>Mimulus moschatus</v>
          </cell>
        </row>
        <row r="3191">
          <cell r="CA3191" t="str">
            <v>Minuartia</v>
          </cell>
        </row>
        <row r="3192">
          <cell r="CA3192" t="str">
            <v>Minuartia austriaca</v>
          </cell>
        </row>
        <row r="3193">
          <cell r="CA3193" t="str">
            <v>Minuartia biflora</v>
          </cell>
        </row>
        <row r="3194">
          <cell r="CA3194" t="str">
            <v>Minuartia capillacea</v>
          </cell>
        </row>
        <row r="3195">
          <cell r="CA3195" t="str">
            <v>Minuartia cherlerioides s.l.</v>
          </cell>
        </row>
        <row r="3196">
          <cell r="CA3196" t="str">
            <v>Minuartia cherlerioides s.str.</v>
          </cell>
        </row>
        <row r="3197">
          <cell r="CA3197" t="str">
            <v>Minuartia cherlerioides subsp. rionii</v>
          </cell>
        </row>
        <row r="3198">
          <cell r="CA3198" t="str">
            <v>Minuartia grignensis</v>
          </cell>
        </row>
        <row r="3199">
          <cell r="CA3199" t="str">
            <v>Minuartia hybrida</v>
          </cell>
        </row>
        <row r="3200">
          <cell r="CA3200" t="str">
            <v>Minuartia laricifolia</v>
          </cell>
        </row>
        <row r="3201">
          <cell r="CA3201" t="str">
            <v>Minuartia mediterranea</v>
          </cell>
        </row>
        <row r="3202">
          <cell r="CA3202" t="str">
            <v>Minuartia recurva</v>
          </cell>
        </row>
        <row r="3203">
          <cell r="CA3203" t="str">
            <v>Minuartia rostrata</v>
          </cell>
        </row>
        <row r="3204">
          <cell r="CA3204" t="str">
            <v>Minuartia rubra</v>
          </cell>
        </row>
        <row r="3205">
          <cell r="CA3205" t="str">
            <v>Minuartia rupestris</v>
          </cell>
        </row>
        <row r="3206">
          <cell r="CA3206" t="str">
            <v>Minuartia sedoides</v>
          </cell>
        </row>
        <row r="3207">
          <cell r="CA3207" t="str">
            <v>Minuartia setacea</v>
          </cell>
        </row>
        <row r="3208">
          <cell r="CA3208" t="str">
            <v>Minuartia stricta</v>
          </cell>
        </row>
        <row r="3209">
          <cell r="CA3209" t="str">
            <v>Minuartia verna</v>
          </cell>
        </row>
        <row r="3210">
          <cell r="CA3210" t="str">
            <v>Minuartia villarii</v>
          </cell>
        </row>
        <row r="3211">
          <cell r="CA3211" t="str">
            <v>Minuartia viscosa</v>
          </cell>
        </row>
        <row r="3212">
          <cell r="CA3212" t="str">
            <v>Mirabilis</v>
          </cell>
        </row>
        <row r="3213">
          <cell r="CA3213" t="str">
            <v>Mirabilis jalapa</v>
          </cell>
        </row>
        <row r="3214">
          <cell r="CA3214" t="str">
            <v>Miscanthus</v>
          </cell>
        </row>
        <row r="3215">
          <cell r="CA3215" t="str">
            <v>Miscanthus sacchariflorus</v>
          </cell>
        </row>
        <row r="3216">
          <cell r="CA3216" t="str">
            <v>Miscanthus sinensis</v>
          </cell>
        </row>
        <row r="3217">
          <cell r="CA3217" t="str">
            <v>Miscanthus x giganteus</v>
          </cell>
        </row>
        <row r="3218">
          <cell r="CA3218" t="str">
            <v>Misopates</v>
          </cell>
        </row>
        <row r="3219">
          <cell r="CA3219" t="str">
            <v>Misopates orontium</v>
          </cell>
        </row>
        <row r="3220">
          <cell r="CA3220" t="str">
            <v>Moehringia</v>
          </cell>
        </row>
        <row r="3221">
          <cell r="CA3221" t="str">
            <v>Moehringia ciliata</v>
          </cell>
        </row>
        <row r="3222">
          <cell r="CA3222" t="str">
            <v>Moehringia concarenae</v>
          </cell>
        </row>
        <row r="3223">
          <cell r="CA3223" t="str">
            <v>Moehringia dielsiana</v>
          </cell>
        </row>
        <row r="3224">
          <cell r="CA3224" t="str">
            <v>Moehringia insubrica</v>
          </cell>
        </row>
        <row r="3225">
          <cell r="CA3225" t="str">
            <v>Moehringia muscosa</v>
          </cell>
        </row>
        <row r="3226">
          <cell r="CA3226" t="str">
            <v>Moehringia trinervia</v>
          </cell>
        </row>
        <row r="3227">
          <cell r="CA3227" t="str">
            <v>Moenchia</v>
          </cell>
        </row>
        <row r="3228">
          <cell r="CA3228" t="str">
            <v>Moenchia erecta</v>
          </cell>
        </row>
        <row r="3229">
          <cell r="CA3229" t="str">
            <v>Moenchia mantica</v>
          </cell>
        </row>
        <row r="3230">
          <cell r="CA3230" t="str">
            <v>Molinia</v>
          </cell>
        </row>
        <row r="3231">
          <cell r="CA3231" t="str">
            <v>Molinia arundinacea</v>
          </cell>
        </row>
        <row r="3232">
          <cell r="CA3232" t="str">
            <v>Molinia caerulea</v>
          </cell>
        </row>
        <row r="3233">
          <cell r="CA3233" t="str">
            <v>Molluginaceae</v>
          </cell>
        </row>
        <row r="3234">
          <cell r="CA3234" t="str">
            <v>Mollugo</v>
          </cell>
        </row>
        <row r="3235">
          <cell r="CA3235" t="str">
            <v>Mollugo verticillata</v>
          </cell>
        </row>
        <row r="3236">
          <cell r="CA3236" t="str">
            <v>Molopospermum</v>
          </cell>
        </row>
        <row r="3237">
          <cell r="CA3237" t="str">
            <v>Molopospermum peloponnesiacum</v>
          </cell>
        </row>
        <row r="3238">
          <cell r="CA3238" t="str">
            <v>Moneses</v>
          </cell>
        </row>
        <row r="3239">
          <cell r="CA3239" t="str">
            <v>Moneses uniflora</v>
          </cell>
        </row>
        <row r="3240">
          <cell r="CA3240" t="str">
            <v>Monotropa</v>
          </cell>
        </row>
        <row r="3241">
          <cell r="CA3241" t="str">
            <v>Monotropa hypophegea</v>
          </cell>
        </row>
        <row r="3242">
          <cell r="CA3242" t="str">
            <v>Monotropa hypopitys</v>
          </cell>
        </row>
        <row r="3243">
          <cell r="CA3243" t="str">
            <v>Monotropa hypopitys aggr.</v>
          </cell>
        </row>
        <row r="3244">
          <cell r="CA3244" t="str">
            <v>Montia</v>
          </cell>
        </row>
        <row r="3245">
          <cell r="CA3245" t="str">
            <v>Montia fontana s.l.</v>
          </cell>
        </row>
        <row r="3246">
          <cell r="CA3246" t="str">
            <v>Montia fontana s.str.</v>
          </cell>
        </row>
        <row r="3247">
          <cell r="CA3247" t="str">
            <v>Montia fontana subsp. amporitana</v>
          </cell>
        </row>
        <row r="3248">
          <cell r="CA3248" t="str">
            <v>Montia fontana subsp. chondrosperma</v>
          </cell>
        </row>
        <row r="3249">
          <cell r="CA3249" t="str">
            <v>Montia fontana subsp. variabilis</v>
          </cell>
        </row>
        <row r="3250">
          <cell r="CA3250" t="str">
            <v>Montiaceae</v>
          </cell>
        </row>
        <row r="3251">
          <cell r="CA3251" t="str">
            <v>Moraceae</v>
          </cell>
        </row>
        <row r="3252">
          <cell r="CA3252" t="str">
            <v>Morus</v>
          </cell>
        </row>
        <row r="3253">
          <cell r="CA3253" t="str">
            <v>Morus alba</v>
          </cell>
        </row>
        <row r="3254">
          <cell r="CA3254" t="str">
            <v>Morus nigra</v>
          </cell>
        </row>
        <row r="3255">
          <cell r="CA3255" t="str">
            <v>Muhlenbergia</v>
          </cell>
        </row>
        <row r="3256">
          <cell r="CA3256" t="str">
            <v>Muhlenbergia mexicana</v>
          </cell>
        </row>
        <row r="3257">
          <cell r="CA3257" t="str">
            <v>Muhlenbergia schreberi</v>
          </cell>
        </row>
        <row r="3258">
          <cell r="CA3258" t="str">
            <v>Murbeckiella</v>
          </cell>
        </row>
        <row r="3259">
          <cell r="CA3259" t="str">
            <v>Murbeckiella pinnatifida</v>
          </cell>
        </row>
        <row r="3260">
          <cell r="CA3260" t="str">
            <v>Muscari</v>
          </cell>
        </row>
        <row r="3261">
          <cell r="CA3261" t="str">
            <v>Muscari armeniacum</v>
          </cell>
        </row>
        <row r="3262">
          <cell r="CA3262" t="str">
            <v>Muscari botryoides</v>
          </cell>
        </row>
        <row r="3263">
          <cell r="CA3263" t="str">
            <v>Muscari comosum</v>
          </cell>
        </row>
        <row r="3264">
          <cell r="CA3264" t="str">
            <v>Muscari neglectum</v>
          </cell>
        </row>
        <row r="3265">
          <cell r="CA3265" t="str">
            <v>Muscari neglectum aggr.</v>
          </cell>
        </row>
        <row r="3266">
          <cell r="CA3266" t="str">
            <v>Muscari racemosum</v>
          </cell>
        </row>
        <row r="3267">
          <cell r="CA3267" t="str">
            <v>Myagrum</v>
          </cell>
        </row>
        <row r="3268">
          <cell r="CA3268" t="str">
            <v>Myagrum perfoliatum</v>
          </cell>
        </row>
        <row r="3269">
          <cell r="CA3269" t="str">
            <v>Mycelis</v>
          </cell>
        </row>
        <row r="3270">
          <cell r="CA3270" t="str">
            <v>Mycelis muralis</v>
          </cell>
        </row>
        <row r="3271">
          <cell r="CA3271" t="str">
            <v>Myosotis</v>
          </cell>
        </row>
        <row r="3272">
          <cell r="CA3272" t="str">
            <v>Myosotis alpestris</v>
          </cell>
        </row>
        <row r="3273">
          <cell r="CA3273" t="str">
            <v>Myosotis arvensis</v>
          </cell>
        </row>
        <row r="3274">
          <cell r="CA3274" t="str">
            <v>Myosotis cespitosa</v>
          </cell>
        </row>
        <row r="3275">
          <cell r="CA3275" t="str">
            <v>Myosotis decumbens</v>
          </cell>
        </row>
        <row r="3276">
          <cell r="CA3276" t="str">
            <v>Myosotis discolor</v>
          </cell>
        </row>
        <row r="3277">
          <cell r="CA3277" t="str">
            <v>Myosotis michaelae</v>
          </cell>
        </row>
        <row r="3278">
          <cell r="CA3278" t="str">
            <v>Myosotis minutiflora</v>
          </cell>
        </row>
        <row r="3279">
          <cell r="CA3279" t="str">
            <v>Myosotis nemorosa</v>
          </cell>
        </row>
        <row r="3280">
          <cell r="CA3280" t="str">
            <v>Myosotis ramosissima</v>
          </cell>
        </row>
        <row r="3281">
          <cell r="CA3281" t="str">
            <v>Myosotis rehsteineri</v>
          </cell>
        </row>
        <row r="3282">
          <cell r="CA3282" t="str">
            <v>Myosotis scorpioides</v>
          </cell>
        </row>
        <row r="3283">
          <cell r="CA3283" t="str">
            <v>Myosotis stricta</v>
          </cell>
        </row>
        <row r="3284">
          <cell r="CA3284" t="str">
            <v>Myosotis sylvatica</v>
          </cell>
        </row>
        <row r="3285">
          <cell r="CA3285" t="str">
            <v>Myosotis sylvatica sensu Welten &amp; Sutter</v>
          </cell>
        </row>
        <row r="3286">
          <cell r="CA3286" t="str">
            <v>Myosoton</v>
          </cell>
        </row>
        <row r="3287">
          <cell r="CA3287" t="str">
            <v>Myosoton aquaticum</v>
          </cell>
        </row>
        <row r="3288">
          <cell r="CA3288" t="str">
            <v>Myosurus</v>
          </cell>
        </row>
        <row r="3289">
          <cell r="CA3289" t="str">
            <v>Myosurus minimus</v>
          </cell>
        </row>
        <row r="3290">
          <cell r="CA3290" t="str">
            <v>Myricaria</v>
          </cell>
        </row>
        <row r="3291">
          <cell r="CA3291" t="str">
            <v>Myricaria germanica</v>
          </cell>
        </row>
        <row r="3292">
          <cell r="CA3292" t="str">
            <v>Myriophyllum</v>
          </cell>
        </row>
        <row r="3293">
          <cell r="CA3293" t="str">
            <v>Myriophyllum alterniflorum</v>
          </cell>
        </row>
        <row r="3294">
          <cell r="CA3294" t="str">
            <v>Myriophyllum aquaticum</v>
          </cell>
        </row>
        <row r="3295">
          <cell r="CA3295" t="str">
            <v>Myriophyllum heterophyllum</v>
          </cell>
        </row>
        <row r="3296">
          <cell r="CA3296" t="str">
            <v>Myriophyllum spicatum</v>
          </cell>
        </row>
        <row r="3297">
          <cell r="CA3297" t="str">
            <v>Myriophyllum verticillatum</v>
          </cell>
        </row>
        <row r="3298">
          <cell r="CA3298" t="str">
            <v>Myrrhis</v>
          </cell>
        </row>
        <row r="3299">
          <cell r="CA3299" t="str">
            <v>Myrrhis odorata</v>
          </cell>
        </row>
        <row r="3300">
          <cell r="CA3300" t="str">
            <v>Myrtaceae</v>
          </cell>
        </row>
        <row r="3301">
          <cell r="CA3301" t="str">
            <v>Myrtus</v>
          </cell>
        </row>
        <row r="3302">
          <cell r="CA3302" t="str">
            <v>Myrtus communis</v>
          </cell>
        </row>
        <row r="3303">
          <cell r="CA3303" t="str">
            <v>Najas</v>
          </cell>
        </row>
        <row r="3304">
          <cell r="CA3304" t="str">
            <v>Najas flexilis</v>
          </cell>
        </row>
        <row r="3305">
          <cell r="CA3305" t="str">
            <v>Najas marina</v>
          </cell>
        </row>
        <row r="3306">
          <cell r="CA3306" t="str">
            <v>Najas minor</v>
          </cell>
        </row>
        <row r="3307">
          <cell r="CA3307" t="str">
            <v>Narcissus</v>
          </cell>
        </row>
        <row r="3308">
          <cell r="CA3308" t="str">
            <v>Narcissus jonquilla</v>
          </cell>
        </row>
        <row r="3309">
          <cell r="CA3309" t="str">
            <v>Narcissus poëticus</v>
          </cell>
        </row>
        <row r="3310">
          <cell r="CA3310" t="str">
            <v>Narcissus poëticus aggr.</v>
          </cell>
        </row>
        <row r="3311">
          <cell r="CA3311" t="str">
            <v>Narcissus pseudonarcissus</v>
          </cell>
        </row>
        <row r="3312">
          <cell r="CA3312" t="str">
            <v>Narcissus radiiflorus</v>
          </cell>
        </row>
        <row r="3313">
          <cell r="CA3313" t="str">
            <v>Narcissus x incomparabilis</v>
          </cell>
        </row>
        <row r="3314">
          <cell r="CA3314" t="str">
            <v>Narcissus x medioluteus</v>
          </cell>
        </row>
        <row r="3315">
          <cell r="CA3315" t="str">
            <v>Narcissus x verbanensis</v>
          </cell>
        </row>
        <row r="3316">
          <cell r="CA3316" t="str">
            <v>Nardus</v>
          </cell>
        </row>
        <row r="3317">
          <cell r="CA3317" t="str">
            <v>Nardus stricta</v>
          </cell>
        </row>
        <row r="3318">
          <cell r="CA3318" t="str">
            <v>Nasturtium</v>
          </cell>
        </row>
        <row r="3319">
          <cell r="CA3319" t="str">
            <v>Nasturtium microphyllum</v>
          </cell>
        </row>
        <row r="3320">
          <cell r="CA3320" t="str">
            <v>Nasturtium officinale</v>
          </cell>
        </row>
        <row r="3321">
          <cell r="CA3321" t="str">
            <v>Nelumbo</v>
          </cell>
        </row>
        <row r="3322">
          <cell r="CA3322" t="str">
            <v>Nelumbo nucifera</v>
          </cell>
        </row>
        <row r="3323">
          <cell r="CA3323" t="str">
            <v>Nelumbonaceae</v>
          </cell>
        </row>
        <row r="3324">
          <cell r="CA3324" t="str">
            <v>Neottia</v>
          </cell>
        </row>
        <row r="3325">
          <cell r="CA3325" t="str">
            <v>Neottia nidus-avis</v>
          </cell>
        </row>
        <row r="3326">
          <cell r="CA3326" t="str">
            <v>Nepeta</v>
          </cell>
        </row>
        <row r="3327">
          <cell r="CA3327" t="str">
            <v>Nepeta cataria</v>
          </cell>
        </row>
        <row r="3328">
          <cell r="CA3328" t="str">
            <v>Nepeta nepetella</v>
          </cell>
        </row>
        <row r="3329">
          <cell r="CA3329" t="str">
            <v>Nepeta nuda</v>
          </cell>
        </row>
        <row r="3330">
          <cell r="CA3330" t="str">
            <v>Nepeta racemosa</v>
          </cell>
        </row>
        <row r="3331">
          <cell r="CA3331" t="str">
            <v>Neslia</v>
          </cell>
        </row>
        <row r="3332">
          <cell r="CA3332" t="str">
            <v>Neslia paniculata s.l.</v>
          </cell>
        </row>
        <row r="3333">
          <cell r="CA3333" t="str">
            <v>Neslia paniculata s.str.</v>
          </cell>
        </row>
        <row r="3334">
          <cell r="CA3334" t="str">
            <v>Neslia paniculata subsp. thracica</v>
          </cell>
        </row>
        <row r="3335">
          <cell r="CA3335" t="str">
            <v>Nicandra</v>
          </cell>
        </row>
        <row r="3336">
          <cell r="CA3336" t="str">
            <v>Nicandra physalodes</v>
          </cell>
        </row>
        <row r="3337">
          <cell r="CA3337" t="str">
            <v>Nicotiana</v>
          </cell>
        </row>
        <row r="3338">
          <cell r="CA3338" t="str">
            <v>Nicotiana rustica</v>
          </cell>
        </row>
        <row r="3339">
          <cell r="CA3339" t="str">
            <v>Nicotiana tabacum</v>
          </cell>
        </row>
        <row r="3340">
          <cell r="CA3340" t="str">
            <v>Nigella</v>
          </cell>
        </row>
        <row r="3341">
          <cell r="CA3341" t="str">
            <v>Nigella arvensis</v>
          </cell>
        </row>
        <row r="3342">
          <cell r="CA3342" t="str">
            <v>Nigella damascena</v>
          </cell>
        </row>
        <row r="3343">
          <cell r="CA3343" t="str">
            <v>Nigella orientalis</v>
          </cell>
        </row>
        <row r="3344">
          <cell r="CA3344" t="str">
            <v>Nigritella</v>
          </cell>
        </row>
        <row r="3345">
          <cell r="CA3345" t="str">
            <v>Nigritella austriaca</v>
          </cell>
        </row>
        <row r="3346">
          <cell r="CA3346" t="str">
            <v>Nigritella cenisia</v>
          </cell>
        </row>
        <row r="3347">
          <cell r="CA3347" t="str">
            <v>Nigritella corneliana</v>
          </cell>
        </row>
        <row r="3348">
          <cell r="CA3348" t="str">
            <v>Nigritella nigra aggr.</v>
          </cell>
        </row>
        <row r="3349">
          <cell r="CA3349" t="str">
            <v>Nigritella rhellicani</v>
          </cell>
        </row>
        <row r="3350">
          <cell r="CA3350" t="str">
            <v>Nigritella rhellicani aggr.</v>
          </cell>
        </row>
        <row r="3351">
          <cell r="CA3351" t="str">
            <v>Nigritella rubra</v>
          </cell>
        </row>
        <row r="3352">
          <cell r="CA3352" t="str">
            <v>Nitella</v>
          </cell>
        </row>
        <row r="3353">
          <cell r="CA3353" t="str">
            <v>Nitella anarthrodactylée</v>
          </cell>
        </row>
        <row r="3354">
          <cell r="CA3354" t="str">
            <v>Nitella capillaris</v>
          </cell>
        </row>
        <row r="3355">
          <cell r="CA3355" t="str">
            <v>Nitella confervacea</v>
          </cell>
        </row>
        <row r="3356">
          <cell r="CA3356" t="str">
            <v>Nitella flexilis</v>
          </cell>
        </row>
        <row r="3357">
          <cell r="CA3357" t="str">
            <v>Nitella gracilis</v>
          </cell>
        </row>
        <row r="3358">
          <cell r="CA3358" t="str">
            <v>Nitella hyalina</v>
          </cell>
        </row>
        <row r="3359">
          <cell r="CA3359" t="str">
            <v>Nitella mucronata</v>
          </cell>
        </row>
        <row r="3360">
          <cell r="CA3360" t="str">
            <v>Nitella opaca</v>
          </cell>
        </row>
        <row r="3361">
          <cell r="CA3361" t="str">
            <v>Nitella syncarpa</v>
          </cell>
        </row>
        <row r="3362">
          <cell r="CA3362" t="str">
            <v>Nitella tenuissima</v>
          </cell>
        </row>
        <row r="3363">
          <cell r="CA3363" t="str">
            <v>Nitella translucens</v>
          </cell>
        </row>
        <row r="3364">
          <cell r="CA3364" t="str">
            <v>Nitellopsis</v>
          </cell>
        </row>
        <row r="3365">
          <cell r="CA3365" t="str">
            <v>Nitellopsis obtusa</v>
          </cell>
        </row>
        <row r="3366">
          <cell r="CA3366" t="str">
            <v>Nonea</v>
          </cell>
        </row>
        <row r="3367">
          <cell r="CA3367" t="str">
            <v>Nonea erecta</v>
          </cell>
        </row>
        <row r="3368">
          <cell r="CA3368" t="str">
            <v>Nonea lutea</v>
          </cell>
        </row>
        <row r="3369">
          <cell r="CA3369" t="str">
            <v>Notholaena</v>
          </cell>
        </row>
        <row r="3370">
          <cell r="CA3370" t="str">
            <v>Notholaena marantae</v>
          </cell>
        </row>
        <row r="3371">
          <cell r="CA3371" t="str">
            <v>Nuphar</v>
          </cell>
        </row>
        <row r="3372">
          <cell r="CA3372" t="str">
            <v>Nuphar lutea</v>
          </cell>
        </row>
        <row r="3373">
          <cell r="CA3373" t="str">
            <v>Nuphar pumila</v>
          </cell>
        </row>
        <row r="3374">
          <cell r="CA3374" t="str">
            <v>Nyctaginaceae</v>
          </cell>
        </row>
        <row r="3375">
          <cell r="CA3375" t="str">
            <v>Nymphaea</v>
          </cell>
        </row>
        <row r="3376">
          <cell r="CA3376" t="str">
            <v>Nymphaea alba</v>
          </cell>
        </row>
        <row r="3377">
          <cell r="CA3377" t="str">
            <v>Nymphaea candida</v>
          </cell>
        </row>
        <row r="3378">
          <cell r="CA3378" t="str">
            <v>Nymphaeaceae</v>
          </cell>
        </row>
        <row r="3379">
          <cell r="CA3379" t="str">
            <v>Nymphoides</v>
          </cell>
        </row>
        <row r="3380">
          <cell r="CA3380" t="str">
            <v>Nymphoides peltata</v>
          </cell>
        </row>
        <row r="3381">
          <cell r="CA3381" t="str">
            <v>Ocimum</v>
          </cell>
        </row>
        <row r="3382">
          <cell r="CA3382" t="str">
            <v>Ocimum basilicum</v>
          </cell>
        </row>
        <row r="3383">
          <cell r="CA3383" t="str">
            <v>Odontites</v>
          </cell>
        </row>
        <row r="3384">
          <cell r="CA3384" t="str">
            <v>Odontites lanceolatus</v>
          </cell>
        </row>
        <row r="3385">
          <cell r="CA3385" t="str">
            <v>Odontites luteus</v>
          </cell>
        </row>
        <row r="3386">
          <cell r="CA3386" t="str">
            <v>Odontites vernus</v>
          </cell>
        </row>
        <row r="3387">
          <cell r="CA3387" t="str">
            <v>Odontites vernus aggr.</v>
          </cell>
        </row>
        <row r="3388">
          <cell r="CA3388" t="str">
            <v>Odontites viscosus</v>
          </cell>
        </row>
        <row r="3389">
          <cell r="CA3389" t="str">
            <v>Odontites vulgaris</v>
          </cell>
        </row>
        <row r="3390">
          <cell r="CA3390" t="str">
            <v>Oenanthe</v>
          </cell>
        </row>
        <row r="3391">
          <cell r="CA3391" t="str">
            <v>Oenanthe aquatica</v>
          </cell>
        </row>
        <row r="3392">
          <cell r="CA3392" t="str">
            <v>Oenanthe fistulosa</v>
          </cell>
        </row>
        <row r="3393">
          <cell r="CA3393" t="str">
            <v>Oenanthe fluviatilis</v>
          </cell>
        </row>
        <row r="3394">
          <cell r="CA3394" t="str">
            <v>Oenanthe lachenalii</v>
          </cell>
        </row>
        <row r="3395">
          <cell r="CA3395" t="str">
            <v>Oenanthe peucedanifolia</v>
          </cell>
        </row>
        <row r="3396">
          <cell r="CA3396" t="str">
            <v>Oenothera</v>
          </cell>
        </row>
        <row r="3397">
          <cell r="CA3397" t="str">
            <v>Oenothera biennis</v>
          </cell>
        </row>
        <row r="3398">
          <cell r="CA3398" t="str">
            <v>Oenothera biennis aggr.</v>
          </cell>
        </row>
        <row r="3399">
          <cell r="CA3399" t="str">
            <v>Oenothera deflexa</v>
          </cell>
        </row>
        <row r="3400">
          <cell r="CA3400" t="str">
            <v>Oenothera fallax</v>
          </cell>
        </row>
        <row r="3401">
          <cell r="CA3401" t="str">
            <v>Oenothera glazioviana</v>
          </cell>
        </row>
        <row r="3402">
          <cell r="CA3402" t="str">
            <v>Oenothera parviflora</v>
          </cell>
        </row>
        <row r="3403">
          <cell r="CA3403" t="str">
            <v>Oenothera perangusta</v>
          </cell>
        </row>
        <row r="3404">
          <cell r="CA3404" t="str">
            <v>Oenothera pycnocarpa</v>
          </cell>
        </row>
        <row r="3405">
          <cell r="CA3405" t="str">
            <v>Oenothera villosa</v>
          </cell>
        </row>
        <row r="3406">
          <cell r="CA3406" t="str">
            <v>Olea</v>
          </cell>
        </row>
        <row r="3407">
          <cell r="CA3407" t="str">
            <v>Olea europaea</v>
          </cell>
        </row>
        <row r="3408">
          <cell r="CA3408" t="str">
            <v>Oleaceae</v>
          </cell>
        </row>
        <row r="3409">
          <cell r="CA3409" t="str">
            <v>Omphalodes</v>
          </cell>
        </row>
        <row r="3410">
          <cell r="CA3410" t="str">
            <v>Omphalodes verna</v>
          </cell>
        </row>
        <row r="3411">
          <cell r="CA3411" t="str">
            <v>Onagraceae</v>
          </cell>
        </row>
        <row r="3412">
          <cell r="CA3412" t="str">
            <v>Onobrychis</v>
          </cell>
        </row>
        <row r="3413">
          <cell r="CA3413" t="str">
            <v>Onobrychis arenaria</v>
          </cell>
        </row>
        <row r="3414">
          <cell r="CA3414" t="str">
            <v>Onobrychis montana</v>
          </cell>
        </row>
        <row r="3415">
          <cell r="CA3415" t="str">
            <v>Onobrychis saxatilis</v>
          </cell>
        </row>
        <row r="3416">
          <cell r="CA3416" t="str">
            <v>Onobrychis viciifolia</v>
          </cell>
        </row>
        <row r="3417">
          <cell r="CA3417" t="str">
            <v>Onocleaceae</v>
          </cell>
        </row>
        <row r="3418">
          <cell r="CA3418" t="str">
            <v>Ononis</v>
          </cell>
        </row>
        <row r="3419">
          <cell r="CA3419" t="str">
            <v>Ononis arvensis</v>
          </cell>
        </row>
        <row r="3420">
          <cell r="CA3420" t="str">
            <v>Ononis cristata</v>
          </cell>
        </row>
        <row r="3421">
          <cell r="CA3421" t="str">
            <v>Ononis fruticosa</v>
          </cell>
        </row>
        <row r="3422">
          <cell r="CA3422" t="str">
            <v>Ononis natrix</v>
          </cell>
        </row>
        <row r="3423">
          <cell r="CA3423" t="str">
            <v>Ononis pusilla</v>
          </cell>
        </row>
        <row r="3424">
          <cell r="CA3424" t="str">
            <v>Ononis repens</v>
          </cell>
        </row>
        <row r="3425">
          <cell r="CA3425" t="str">
            <v>Ononis rotundifolia</v>
          </cell>
        </row>
        <row r="3426">
          <cell r="CA3426" t="str">
            <v>Ononis spinosa s.l.</v>
          </cell>
        </row>
        <row r="3427">
          <cell r="CA3427" t="str">
            <v>Ononis spinosa s.str.</v>
          </cell>
        </row>
        <row r="3428">
          <cell r="CA3428" t="str">
            <v>Ononis spinosa subsp. austriaca</v>
          </cell>
        </row>
        <row r="3429">
          <cell r="CA3429" t="str">
            <v>Onopordum</v>
          </cell>
        </row>
        <row r="3430">
          <cell r="CA3430" t="str">
            <v>Onopordum acanthium</v>
          </cell>
        </row>
        <row r="3431">
          <cell r="CA3431" t="str">
            <v>Onosma</v>
          </cell>
        </row>
        <row r="3432">
          <cell r="CA3432" t="str">
            <v>Onosma helvetica</v>
          </cell>
        </row>
        <row r="3433">
          <cell r="CA3433" t="str">
            <v>Onosma pseudoarenaria s.l.</v>
          </cell>
        </row>
        <row r="3434">
          <cell r="CA3434" t="str">
            <v>Onosma pseudoarenaria subsp. cinerascens</v>
          </cell>
        </row>
        <row r="3435">
          <cell r="CA3435" t="str">
            <v>Onosma pseudoarenaria subsp. helvetica</v>
          </cell>
        </row>
        <row r="3436">
          <cell r="CA3436" t="str">
            <v>Onosma pseudoarenaria subsp. tridentina</v>
          </cell>
        </row>
        <row r="3437">
          <cell r="CA3437" t="str">
            <v>Ophioglossaceae</v>
          </cell>
        </row>
        <row r="3438">
          <cell r="CA3438" t="str">
            <v>Ophioglossum</v>
          </cell>
        </row>
        <row r="3439">
          <cell r="CA3439" t="str">
            <v>Ophioglossum vulgatum</v>
          </cell>
        </row>
        <row r="3440">
          <cell r="CA3440" t="str">
            <v>Ophrys</v>
          </cell>
        </row>
        <row r="3441">
          <cell r="CA3441" t="str">
            <v>Ophrys apifera</v>
          </cell>
        </row>
        <row r="3442">
          <cell r="CA3442" t="str">
            <v>Ophrys araneola</v>
          </cell>
        </row>
        <row r="3443">
          <cell r="CA3443" t="str">
            <v>Ophrys benacensis</v>
          </cell>
        </row>
        <row r="3444">
          <cell r="CA3444" t="str">
            <v>Ophrys holosericea s.l.</v>
          </cell>
        </row>
        <row r="3445">
          <cell r="CA3445" t="str">
            <v>Ophrys holosericea s.str.</v>
          </cell>
        </row>
        <row r="3446">
          <cell r="CA3446" t="str">
            <v>Ophrys holosericea subsp. elatior</v>
          </cell>
        </row>
        <row r="3447">
          <cell r="CA3447" t="str">
            <v>Ophrys insectifera</v>
          </cell>
        </row>
        <row r="3448">
          <cell r="CA3448" t="str">
            <v>Ophrys sphegodes</v>
          </cell>
        </row>
        <row r="3449">
          <cell r="CA3449" t="str">
            <v>Ophrys sphegodes aggr.</v>
          </cell>
        </row>
        <row r="3450">
          <cell r="CA3450" t="str">
            <v>Oplismenus</v>
          </cell>
        </row>
        <row r="3451">
          <cell r="CA3451" t="str">
            <v>Oplismenus undulatifolius</v>
          </cell>
        </row>
        <row r="3452">
          <cell r="CA3452" t="str">
            <v>Opuntia</v>
          </cell>
        </row>
        <row r="3453">
          <cell r="CA3453" t="str">
            <v>Opuntia humifusa</v>
          </cell>
        </row>
        <row r="3454">
          <cell r="CA3454" t="str">
            <v>Opuntia humifusa sensu H. E. Hess &amp; Landolt</v>
          </cell>
        </row>
        <row r="3455">
          <cell r="CA3455" t="str">
            <v>Opuntia imbricata</v>
          </cell>
        </row>
        <row r="3456">
          <cell r="CA3456" t="str">
            <v>Opuntia phaeacantha</v>
          </cell>
        </row>
        <row r="3457">
          <cell r="CA3457" t="str">
            <v>Opuntia rafinesquei</v>
          </cell>
        </row>
        <row r="3458">
          <cell r="CA3458" t="str">
            <v>Orchidaceae</v>
          </cell>
        </row>
        <row r="3459">
          <cell r="CA3459" t="str">
            <v>Orchis</v>
          </cell>
        </row>
        <row r="3460">
          <cell r="CA3460" t="str">
            <v>Orchis coriophora</v>
          </cell>
        </row>
        <row r="3461">
          <cell r="CA3461" t="str">
            <v>Orchis laxiflora</v>
          </cell>
        </row>
        <row r="3462">
          <cell r="CA3462" t="str">
            <v>Orchis mascula s.l.</v>
          </cell>
        </row>
        <row r="3463">
          <cell r="CA3463" t="str">
            <v>Orchis mascula s.str.</v>
          </cell>
        </row>
        <row r="3464">
          <cell r="CA3464" t="str">
            <v>Orchis mascula subsp. signifera</v>
          </cell>
        </row>
        <row r="3465">
          <cell r="CA3465" t="str">
            <v>Orchis militaris</v>
          </cell>
        </row>
        <row r="3466">
          <cell r="CA3466" t="str">
            <v>Orchis morio</v>
          </cell>
        </row>
        <row r="3467">
          <cell r="CA3467" t="str">
            <v>Orchis pallens</v>
          </cell>
        </row>
        <row r="3468">
          <cell r="CA3468" t="str">
            <v>Orchis palustris</v>
          </cell>
        </row>
        <row r="3469">
          <cell r="CA3469" t="str">
            <v>Orchis papilionacea</v>
          </cell>
        </row>
        <row r="3470">
          <cell r="CA3470" t="str">
            <v>Orchis provincialis</v>
          </cell>
        </row>
        <row r="3471">
          <cell r="CA3471" t="str">
            <v>Orchis purpurea</v>
          </cell>
        </row>
        <row r="3472">
          <cell r="CA3472" t="str">
            <v>Orchis simia</v>
          </cell>
        </row>
        <row r="3473">
          <cell r="CA3473" t="str">
            <v>Orchis spitzelii</v>
          </cell>
        </row>
        <row r="3474">
          <cell r="CA3474" t="str">
            <v>Orchis tridentata</v>
          </cell>
        </row>
        <row r="3475">
          <cell r="CA3475" t="str">
            <v>Orchis ustulata</v>
          </cell>
        </row>
        <row r="3476">
          <cell r="CA3476" t="str">
            <v>Orchis ustulata s.str.</v>
          </cell>
        </row>
        <row r="3477">
          <cell r="CA3477" t="str">
            <v>Orchis ustulata subsp. aestivalis</v>
          </cell>
        </row>
        <row r="3478">
          <cell r="CA3478" t="str">
            <v>Oreochloa</v>
          </cell>
        </row>
        <row r="3479">
          <cell r="CA3479" t="str">
            <v>Oreochloa disticha</v>
          </cell>
        </row>
        <row r="3480">
          <cell r="CA3480" t="str">
            <v>Oreopteris</v>
          </cell>
        </row>
        <row r="3481">
          <cell r="CA3481" t="str">
            <v>Oreopteris limbosperma</v>
          </cell>
        </row>
        <row r="3482">
          <cell r="CA3482" t="str">
            <v>Origanum</v>
          </cell>
        </row>
        <row r="3483">
          <cell r="CA3483" t="str">
            <v>Origanum majorana</v>
          </cell>
        </row>
        <row r="3484">
          <cell r="CA3484" t="str">
            <v>Origanum vulgare</v>
          </cell>
        </row>
        <row r="3485">
          <cell r="CA3485" t="str">
            <v>Orlaya</v>
          </cell>
        </row>
        <row r="3486">
          <cell r="CA3486" t="str">
            <v>Orlaya grandiflora</v>
          </cell>
        </row>
        <row r="3487">
          <cell r="CA3487" t="str">
            <v>Ormenis</v>
          </cell>
        </row>
        <row r="3488">
          <cell r="CA3488" t="str">
            <v>Ormenis nobilis</v>
          </cell>
        </row>
        <row r="3489">
          <cell r="CA3489" t="str">
            <v>Ornithogalum</v>
          </cell>
        </row>
        <row r="3490">
          <cell r="CA3490" t="str">
            <v>Ornithogalum boucheanum</v>
          </cell>
        </row>
        <row r="3491">
          <cell r="CA3491" t="str">
            <v>Ornithogalum gussonei</v>
          </cell>
        </row>
        <row r="3492">
          <cell r="CA3492" t="str">
            <v>Ornithogalum narbonense</v>
          </cell>
        </row>
        <row r="3493">
          <cell r="CA3493" t="str">
            <v>Ornithogalum nutans</v>
          </cell>
        </row>
        <row r="3494">
          <cell r="CA3494" t="str">
            <v>Ornithogalum pyrenaicum s.l.</v>
          </cell>
        </row>
        <row r="3495">
          <cell r="CA3495" t="str">
            <v>Ornithogalum pyrenaicum s.str.</v>
          </cell>
        </row>
        <row r="3496">
          <cell r="CA3496" t="str">
            <v>Ornithogalum pyrenaicum subsp. sphaerocarpum</v>
          </cell>
        </row>
        <row r="3497">
          <cell r="CA3497" t="str">
            <v>Ornithogalum umbellatum</v>
          </cell>
        </row>
        <row r="3498">
          <cell r="CA3498" t="str">
            <v>Ornithopus</v>
          </cell>
        </row>
        <row r="3499">
          <cell r="CA3499" t="str">
            <v>Ornithopus perpusillus</v>
          </cell>
        </row>
        <row r="3500">
          <cell r="CA3500" t="str">
            <v>Orobanchaceae</v>
          </cell>
        </row>
        <row r="3501">
          <cell r="CA3501" t="str">
            <v>Orobanche</v>
          </cell>
        </row>
        <row r="3502">
          <cell r="CA3502" t="str">
            <v>Orobanche alba</v>
          </cell>
        </row>
        <row r="3503">
          <cell r="CA3503" t="str">
            <v>Orobanche alsatica s.l.</v>
          </cell>
        </row>
        <row r="3504">
          <cell r="CA3504" t="str">
            <v>Orobanche alsatica s.str.</v>
          </cell>
        </row>
        <row r="3505">
          <cell r="CA3505" t="str">
            <v>Orobanche alsatica subsp. libanotidis</v>
          </cell>
        </row>
        <row r="3506">
          <cell r="CA3506" t="str">
            <v>Orobanche amethystea</v>
          </cell>
        </row>
        <row r="3507">
          <cell r="CA3507" t="str">
            <v>Orobanche arenaria</v>
          </cell>
        </row>
        <row r="3508">
          <cell r="CA3508" t="str">
            <v>Orobanche artemisiae-campestris</v>
          </cell>
        </row>
        <row r="3509">
          <cell r="CA3509" t="str">
            <v>Orobanche bohemica</v>
          </cell>
        </row>
        <row r="3510">
          <cell r="CA3510" t="str">
            <v>Orobanche caryophyllacea</v>
          </cell>
        </row>
        <row r="3511">
          <cell r="CA3511" t="str">
            <v>Orobanche cernua</v>
          </cell>
        </row>
        <row r="3512">
          <cell r="CA3512" t="str">
            <v>Orobanche elatior</v>
          </cell>
        </row>
        <row r="3513">
          <cell r="CA3513" t="str">
            <v>Orobanche flava</v>
          </cell>
        </row>
        <row r="3514">
          <cell r="CA3514" t="str">
            <v>Orobanche gracilis</v>
          </cell>
        </row>
        <row r="3515">
          <cell r="CA3515" t="str">
            <v>Orobanche hederae</v>
          </cell>
        </row>
        <row r="3516">
          <cell r="CA3516" t="str">
            <v>Orobanche laserpitii-sileris</v>
          </cell>
        </row>
        <row r="3517">
          <cell r="CA3517" t="str">
            <v>Orobanche loricata sensu H. E. Hess &amp; Landolt</v>
          </cell>
        </row>
        <row r="3518">
          <cell r="CA3518" t="str">
            <v>Orobanche lucorum</v>
          </cell>
        </row>
        <row r="3519">
          <cell r="CA3519" t="str">
            <v>Orobanche lucorum sensu H. E. Hess &amp; Landolt</v>
          </cell>
        </row>
        <row r="3520">
          <cell r="CA3520" t="str">
            <v>Orobanche lutea</v>
          </cell>
        </row>
        <row r="3521">
          <cell r="CA3521" t="str">
            <v>Orobanche lycoctoni</v>
          </cell>
        </row>
        <row r="3522">
          <cell r="CA3522" t="str">
            <v>Orobanche minor</v>
          </cell>
        </row>
        <row r="3523">
          <cell r="CA3523" t="str">
            <v>Orobanche picridis</v>
          </cell>
        </row>
        <row r="3524">
          <cell r="CA3524" t="str">
            <v>Orobanche purpurea</v>
          </cell>
        </row>
        <row r="3525">
          <cell r="CA3525" t="str">
            <v>Orobanche ramosa</v>
          </cell>
        </row>
        <row r="3526">
          <cell r="CA3526" t="str">
            <v>Orobanche rapum-genistae</v>
          </cell>
        </row>
        <row r="3527">
          <cell r="CA3527" t="str">
            <v>Orobanche reticulata</v>
          </cell>
        </row>
        <row r="3528">
          <cell r="CA3528" t="str">
            <v>Orobanche salviae</v>
          </cell>
        </row>
        <row r="3529">
          <cell r="CA3529" t="str">
            <v>Orobanche teucrii</v>
          </cell>
        </row>
        <row r="3530">
          <cell r="CA3530" t="str">
            <v>Orostachys</v>
          </cell>
        </row>
        <row r="3531">
          <cell r="CA3531" t="str">
            <v>Orostachys spinosa</v>
          </cell>
        </row>
        <row r="3532">
          <cell r="CA3532" t="str">
            <v>Orthilia</v>
          </cell>
        </row>
        <row r="3533">
          <cell r="CA3533" t="str">
            <v>Orthilia secunda</v>
          </cell>
        </row>
        <row r="3534">
          <cell r="CA3534" t="str">
            <v>Osmunda</v>
          </cell>
        </row>
        <row r="3535">
          <cell r="CA3535" t="str">
            <v>Osmunda regalis</v>
          </cell>
        </row>
        <row r="3536">
          <cell r="CA3536" t="str">
            <v>Osmundaceae</v>
          </cell>
        </row>
        <row r="3537">
          <cell r="CA3537" t="str">
            <v>Ostrya</v>
          </cell>
        </row>
        <row r="3538">
          <cell r="CA3538" t="str">
            <v>Ostrya carpinifolia</v>
          </cell>
        </row>
        <row r="3539">
          <cell r="CA3539" t="str">
            <v>Osyris</v>
          </cell>
        </row>
        <row r="3540">
          <cell r="CA3540" t="str">
            <v>Osyris alba</v>
          </cell>
        </row>
        <row r="3541">
          <cell r="CA3541" t="str">
            <v>Oxalidaceae</v>
          </cell>
        </row>
        <row r="3542">
          <cell r="CA3542" t="str">
            <v>Oxalis</v>
          </cell>
        </row>
        <row r="3543">
          <cell r="CA3543" t="str">
            <v>Oxalis acetosella</v>
          </cell>
        </row>
        <row r="3544">
          <cell r="CA3544" t="str">
            <v>Oxalis articulata</v>
          </cell>
        </row>
        <row r="3545">
          <cell r="CA3545" t="str">
            <v>Oxalis corniculata</v>
          </cell>
        </row>
        <row r="3546">
          <cell r="CA3546" t="str">
            <v>Oxalis debilis</v>
          </cell>
        </row>
        <row r="3547">
          <cell r="CA3547" t="str">
            <v>Oxalis dillenii</v>
          </cell>
        </row>
        <row r="3548">
          <cell r="CA3548" t="str">
            <v>Oxalis exilis</v>
          </cell>
        </row>
        <row r="3549">
          <cell r="CA3549" t="str">
            <v>Oxalis stricta</v>
          </cell>
        </row>
        <row r="3550">
          <cell r="CA3550" t="str">
            <v>Oxyria</v>
          </cell>
        </row>
        <row r="3551">
          <cell r="CA3551" t="str">
            <v>Oxyria digyna</v>
          </cell>
        </row>
        <row r="3552">
          <cell r="CA3552" t="str">
            <v>Oxytropis</v>
          </cell>
        </row>
        <row r="3553">
          <cell r="CA3553" t="str">
            <v>Oxytropis campestris s.l.</v>
          </cell>
        </row>
        <row r="3554">
          <cell r="CA3554" t="str">
            <v>Oxytropis campestris s.str.</v>
          </cell>
        </row>
        <row r="3555">
          <cell r="CA3555" t="str">
            <v>Oxytropis campestris subsp. tyroliensis</v>
          </cell>
        </row>
        <row r="3556">
          <cell r="CA3556" t="str">
            <v>Oxytropis fetida</v>
          </cell>
        </row>
        <row r="3557">
          <cell r="CA3557" t="str">
            <v>Oxytropis halleri s.l.</v>
          </cell>
        </row>
        <row r="3558">
          <cell r="CA3558" t="str">
            <v>Oxytropis halleri s.str.</v>
          </cell>
        </row>
        <row r="3559">
          <cell r="CA3559" t="str">
            <v>Oxytropis halleri subsp. velutina</v>
          </cell>
        </row>
        <row r="3560">
          <cell r="CA3560" t="str">
            <v>Oxytropis helvetica</v>
          </cell>
        </row>
        <row r="3561">
          <cell r="CA3561" t="str">
            <v>Oxytropis jacquinii</v>
          </cell>
        </row>
        <row r="3562">
          <cell r="CA3562" t="str">
            <v>Oxytropis lapponica</v>
          </cell>
        </row>
        <row r="3563">
          <cell r="CA3563" t="str">
            <v>Oxytropis neglecta</v>
          </cell>
        </row>
        <row r="3564">
          <cell r="CA3564" t="str">
            <v>Oxytropis pilosa</v>
          </cell>
        </row>
        <row r="3565">
          <cell r="CA3565" t="str">
            <v>Paederota</v>
          </cell>
        </row>
        <row r="3566">
          <cell r="CA3566" t="str">
            <v>Paederota bonarota</v>
          </cell>
        </row>
        <row r="3567">
          <cell r="CA3567" t="str">
            <v>Paeonia</v>
          </cell>
        </row>
        <row r="3568">
          <cell r="CA3568" t="str">
            <v>Paeonia officinalis</v>
          </cell>
        </row>
        <row r="3569">
          <cell r="CA3569" t="str">
            <v>Paeoniaceae</v>
          </cell>
        </row>
        <row r="3570">
          <cell r="CA3570" t="str">
            <v>Paliurus</v>
          </cell>
        </row>
        <row r="3571">
          <cell r="CA3571" t="str">
            <v>Paliurus spina-christi</v>
          </cell>
        </row>
        <row r="3572">
          <cell r="CA3572" t="str">
            <v>Pallenis</v>
          </cell>
        </row>
        <row r="3573">
          <cell r="CA3573" t="str">
            <v>Pallenis spinosa</v>
          </cell>
        </row>
        <row r="3574">
          <cell r="CA3574" t="str">
            <v>Panicum</v>
          </cell>
        </row>
        <row r="3575">
          <cell r="CA3575" t="str">
            <v>Panicum capillare</v>
          </cell>
        </row>
        <row r="3576">
          <cell r="CA3576" t="str">
            <v>Panicum capillare [aggr. prov.]</v>
          </cell>
        </row>
        <row r="3577">
          <cell r="CA3577" t="str">
            <v>Panicum dichotomiflorum</v>
          </cell>
        </row>
        <row r="3578">
          <cell r="CA3578" t="str">
            <v>Panicum hillmanii</v>
          </cell>
        </row>
        <row r="3579">
          <cell r="CA3579" t="str">
            <v>Panicum miliaceum</v>
          </cell>
        </row>
        <row r="3580">
          <cell r="CA3580" t="str">
            <v>Panicum riparium</v>
          </cell>
        </row>
        <row r="3581">
          <cell r="CA3581" t="str">
            <v>Papaver</v>
          </cell>
        </row>
        <row r="3582">
          <cell r="CA3582" t="str">
            <v>Papaver alpinum aggr.</v>
          </cell>
        </row>
        <row r="3583">
          <cell r="CA3583" t="str">
            <v>Papaver apulum</v>
          </cell>
        </row>
        <row r="3584">
          <cell r="CA3584" t="str">
            <v>Papaver argemone</v>
          </cell>
        </row>
        <row r="3585">
          <cell r="CA3585" t="str">
            <v>Papaver aurantiacum</v>
          </cell>
        </row>
        <row r="3586">
          <cell r="CA3586" t="str">
            <v>Papaver croceum</v>
          </cell>
        </row>
        <row r="3587">
          <cell r="CA3587" t="str">
            <v>Papaver dubium s.l.</v>
          </cell>
        </row>
        <row r="3588">
          <cell r="CA3588" t="str">
            <v>Papaver dubium s.str.</v>
          </cell>
        </row>
        <row r="3589">
          <cell r="CA3589" t="str">
            <v>Papaver dubium subsp. lecoqii</v>
          </cell>
        </row>
        <row r="3590">
          <cell r="CA3590" t="str">
            <v>Papaver hybridum</v>
          </cell>
        </row>
        <row r="3591">
          <cell r="CA3591" t="str">
            <v>Papaver occidentale</v>
          </cell>
        </row>
        <row r="3592">
          <cell r="CA3592" t="str">
            <v>Papaver rhoeas</v>
          </cell>
        </row>
        <row r="3593">
          <cell r="CA3593" t="str">
            <v>Papaver sendtneri</v>
          </cell>
        </row>
        <row r="3594">
          <cell r="CA3594" t="str">
            <v>Papaver somniferum</v>
          </cell>
        </row>
        <row r="3595">
          <cell r="CA3595" t="str">
            <v>Papaveraceae</v>
          </cell>
        </row>
        <row r="3596">
          <cell r="CA3596" t="str">
            <v>Paradisea</v>
          </cell>
        </row>
        <row r="3597">
          <cell r="CA3597" t="str">
            <v>Paradisea liliastrum</v>
          </cell>
        </row>
        <row r="3598">
          <cell r="CA3598" t="str">
            <v>Parietaria</v>
          </cell>
        </row>
        <row r="3599">
          <cell r="CA3599" t="str">
            <v>Parietaria judaica</v>
          </cell>
        </row>
        <row r="3600">
          <cell r="CA3600" t="str">
            <v>Parietaria officinalis</v>
          </cell>
        </row>
        <row r="3601">
          <cell r="CA3601" t="str">
            <v>Paris</v>
          </cell>
        </row>
        <row r="3602">
          <cell r="CA3602" t="str">
            <v>Paris quadrifolia</v>
          </cell>
        </row>
        <row r="3603">
          <cell r="CA3603" t="str">
            <v>Parnassia</v>
          </cell>
        </row>
        <row r="3604">
          <cell r="CA3604" t="str">
            <v>Parnassia palustris</v>
          </cell>
        </row>
        <row r="3605">
          <cell r="CA3605" t="str">
            <v>Paronychia</v>
          </cell>
        </row>
        <row r="3606">
          <cell r="CA3606" t="str">
            <v>Paronychia polygonifolia</v>
          </cell>
        </row>
        <row r="3607">
          <cell r="CA3607" t="str">
            <v>Paronychia serpyllifolia</v>
          </cell>
        </row>
        <row r="3608">
          <cell r="CA3608" t="str">
            <v>Parthenocissus</v>
          </cell>
        </row>
        <row r="3609">
          <cell r="CA3609" t="str">
            <v>Parthenocissus inserta</v>
          </cell>
        </row>
        <row r="3610">
          <cell r="CA3610" t="str">
            <v>Parthenocissus quinquefolia</v>
          </cell>
        </row>
        <row r="3611">
          <cell r="CA3611" t="str">
            <v>Parthenocissus tricuspidata</v>
          </cell>
        </row>
        <row r="3612">
          <cell r="CA3612" t="str">
            <v>Paspalum</v>
          </cell>
        </row>
        <row r="3613">
          <cell r="CA3613" t="str">
            <v>Paspalum dilatatum</v>
          </cell>
        </row>
        <row r="3614">
          <cell r="CA3614" t="str">
            <v>Pastinaca</v>
          </cell>
        </row>
        <row r="3615">
          <cell r="CA3615" t="str">
            <v>Pastinaca sativa s.l.</v>
          </cell>
        </row>
        <row r="3616">
          <cell r="CA3616" t="str">
            <v>Pastinaca sativa s.str.</v>
          </cell>
        </row>
        <row r="3617">
          <cell r="CA3617" t="str">
            <v>Pastinaca sativa subsp. sylvestris</v>
          </cell>
        </row>
        <row r="3618">
          <cell r="CA3618" t="str">
            <v>Pastinaca sativa subsp. urens</v>
          </cell>
        </row>
        <row r="3619">
          <cell r="CA3619" t="str">
            <v>Paulownia</v>
          </cell>
        </row>
        <row r="3620">
          <cell r="CA3620" t="str">
            <v>Paulownia tomentosa</v>
          </cell>
        </row>
        <row r="3621">
          <cell r="CA3621" t="str">
            <v>Paulowniaceae</v>
          </cell>
        </row>
        <row r="3622">
          <cell r="CA3622" t="str">
            <v>Pedicularis</v>
          </cell>
        </row>
        <row r="3623">
          <cell r="CA3623" t="str">
            <v>Pedicularis acaulis</v>
          </cell>
        </row>
        <row r="3624">
          <cell r="CA3624" t="str">
            <v>Pedicularis ascendens</v>
          </cell>
        </row>
        <row r="3625">
          <cell r="CA3625" t="str">
            <v>Pedicularis aspleniifolia</v>
          </cell>
        </row>
        <row r="3626">
          <cell r="CA3626" t="str">
            <v>Pedicularis cenisia</v>
          </cell>
        </row>
        <row r="3627">
          <cell r="CA3627" t="str">
            <v>Pedicularis comosa</v>
          </cell>
        </row>
        <row r="3628">
          <cell r="CA3628" t="str">
            <v>Pedicularis elongata</v>
          </cell>
        </row>
        <row r="3629">
          <cell r="CA3629" t="str">
            <v>Pedicularis foliosa</v>
          </cell>
        </row>
        <row r="3630">
          <cell r="CA3630" t="str">
            <v>Pedicularis gyroflexa</v>
          </cell>
        </row>
        <row r="3631">
          <cell r="CA3631" t="str">
            <v>Pedicularis kerneri</v>
          </cell>
        </row>
        <row r="3632">
          <cell r="CA3632" t="str">
            <v>Pedicularis oederi</v>
          </cell>
        </row>
        <row r="3633">
          <cell r="CA3633" t="str">
            <v>Pedicularis palustris</v>
          </cell>
        </row>
        <row r="3634">
          <cell r="CA3634" t="str">
            <v>Pedicularis recutita</v>
          </cell>
        </row>
        <row r="3635">
          <cell r="CA3635" t="str">
            <v>Pedicularis rosea s.l.</v>
          </cell>
        </row>
        <row r="3636">
          <cell r="CA3636" t="str">
            <v>Pedicularis rosea s.str.</v>
          </cell>
        </row>
        <row r="3637">
          <cell r="CA3637" t="str">
            <v>Pedicularis rosea subsp. allionii</v>
          </cell>
        </row>
        <row r="3638">
          <cell r="CA3638" t="str">
            <v>Pedicularis rostratocapitata</v>
          </cell>
        </row>
        <row r="3639">
          <cell r="CA3639" t="str">
            <v>Pedicularis rostratospicata s.l.</v>
          </cell>
        </row>
        <row r="3640">
          <cell r="CA3640" t="str">
            <v>Pedicularis rostratospicata subsp. helvetica</v>
          </cell>
        </row>
        <row r="3641">
          <cell r="CA3641" t="str">
            <v>Pedicularis sylvatica</v>
          </cell>
        </row>
        <row r="3642">
          <cell r="CA3642" t="str">
            <v>Pedicularis tuberosa</v>
          </cell>
        </row>
        <row r="3643">
          <cell r="CA3643" t="str">
            <v>Pedicularis verticillata</v>
          </cell>
        </row>
        <row r="3644">
          <cell r="CA3644" t="str">
            <v>Pennisetum</v>
          </cell>
        </row>
        <row r="3645">
          <cell r="CA3645" t="str">
            <v>Pennisetum alopecuroides</v>
          </cell>
        </row>
        <row r="3646">
          <cell r="CA3646" t="str">
            <v>Pentaglottis</v>
          </cell>
        </row>
        <row r="3647">
          <cell r="CA3647" t="str">
            <v>Pentaglottis sempervirens</v>
          </cell>
        </row>
        <row r="3648">
          <cell r="CA3648" t="str">
            <v>Perovskia</v>
          </cell>
        </row>
        <row r="3649">
          <cell r="CA3649" t="str">
            <v>Perovskia atriplicifolia</v>
          </cell>
        </row>
        <row r="3650">
          <cell r="CA3650" t="str">
            <v>Petasites</v>
          </cell>
        </row>
        <row r="3651">
          <cell r="CA3651" t="str">
            <v>Petasites albus</v>
          </cell>
        </row>
        <row r="3652">
          <cell r="CA3652" t="str">
            <v>Petasites hybridus</v>
          </cell>
        </row>
        <row r="3653">
          <cell r="CA3653" t="str">
            <v>Petasites paradoxus</v>
          </cell>
        </row>
        <row r="3654">
          <cell r="CA3654" t="str">
            <v>Petasites pyrenaicus</v>
          </cell>
        </row>
        <row r="3655">
          <cell r="CA3655" t="str">
            <v>Petrocallis</v>
          </cell>
        </row>
        <row r="3656">
          <cell r="CA3656" t="str">
            <v>Petrocallis pyrenaica</v>
          </cell>
        </row>
        <row r="3657">
          <cell r="CA3657" t="str">
            <v>Petrorhagia</v>
          </cell>
        </row>
        <row r="3658">
          <cell r="CA3658" t="str">
            <v>Petrorhagia prolifera</v>
          </cell>
        </row>
        <row r="3659">
          <cell r="CA3659" t="str">
            <v>Petrorhagia saxifraga</v>
          </cell>
        </row>
        <row r="3660">
          <cell r="CA3660" t="str">
            <v>Petroselinum</v>
          </cell>
        </row>
        <row r="3661">
          <cell r="CA3661" t="str">
            <v>Petroselinum crispum</v>
          </cell>
        </row>
        <row r="3662">
          <cell r="CA3662" t="str">
            <v>Peucedanum</v>
          </cell>
        </row>
        <row r="3663">
          <cell r="CA3663" t="str">
            <v>Peucedanum alsaticum</v>
          </cell>
        </row>
        <row r="3664">
          <cell r="CA3664" t="str">
            <v>Peucedanum austriacum s.l.</v>
          </cell>
        </row>
        <row r="3665">
          <cell r="CA3665" t="str">
            <v>Peucedanum austriacum s.str.</v>
          </cell>
        </row>
        <row r="3666">
          <cell r="CA3666" t="str">
            <v>Peucedanum austriacum subsp. rablense</v>
          </cell>
        </row>
        <row r="3667">
          <cell r="CA3667" t="str">
            <v>Peucedanum carvifolia</v>
          </cell>
        </row>
        <row r="3668">
          <cell r="CA3668" t="str">
            <v>Peucedanum cervaria</v>
          </cell>
        </row>
        <row r="3669">
          <cell r="CA3669" t="str">
            <v>Peucedanum officinale</v>
          </cell>
        </row>
        <row r="3670">
          <cell r="CA3670" t="str">
            <v>Peucedanum oreoselinum</v>
          </cell>
        </row>
        <row r="3671">
          <cell r="CA3671" t="str">
            <v>Peucedanum ostruthium</v>
          </cell>
        </row>
        <row r="3672">
          <cell r="CA3672" t="str">
            <v>Peucedanum palustre</v>
          </cell>
        </row>
        <row r="3673">
          <cell r="CA3673" t="str">
            <v>Peucedanum schottii</v>
          </cell>
        </row>
        <row r="3674">
          <cell r="CA3674" t="str">
            <v>Peucedanum venetum</v>
          </cell>
        </row>
        <row r="3675">
          <cell r="CA3675" t="str">
            <v>Peucedanum verticillare</v>
          </cell>
        </row>
        <row r="3676">
          <cell r="CA3676" t="str">
            <v>Phacelia</v>
          </cell>
        </row>
        <row r="3677">
          <cell r="CA3677" t="str">
            <v>Phacelia tanacetifolia</v>
          </cell>
        </row>
        <row r="3678">
          <cell r="CA3678" t="str">
            <v>Phalaris</v>
          </cell>
        </row>
        <row r="3679">
          <cell r="CA3679" t="str">
            <v>Phalaris arundinacea</v>
          </cell>
        </row>
        <row r="3680">
          <cell r="CA3680" t="str">
            <v>Phalaris arundinacea [s.str. prov.]</v>
          </cell>
        </row>
        <row r="3681">
          <cell r="CA3681" t="str">
            <v>Phalaris arundinacea var. picta</v>
          </cell>
        </row>
        <row r="3682">
          <cell r="CA3682" t="str">
            <v>Phalaris canariensis</v>
          </cell>
        </row>
        <row r="3683">
          <cell r="CA3683" t="str">
            <v>Phaseolus</v>
          </cell>
        </row>
        <row r="3684">
          <cell r="CA3684" t="str">
            <v>Phaseolus coccineus</v>
          </cell>
        </row>
        <row r="3685">
          <cell r="CA3685" t="str">
            <v>Phaseolus vulgaris</v>
          </cell>
        </row>
        <row r="3686">
          <cell r="CA3686" t="str">
            <v>Phegopteris</v>
          </cell>
        </row>
        <row r="3687">
          <cell r="CA3687" t="str">
            <v>Phegopteris connectilis</v>
          </cell>
        </row>
        <row r="3688">
          <cell r="CA3688" t="str">
            <v>Philadelphus</v>
          </cell>
        </row>
        <row r="3689">
          <cell r="CA3689" t="str">
            <v>Philadelphus coronarius</v>
          </cell>
        </row>
        <row r="3690">
          <cell r="CA3690" t="str">
            <v>Phillyrea</v>
          </cell>
        </row>
        <row r="3691">
          <cell r="CA3691" t="str">
            <v>Phillyrea latifolia</v>
          </cell>
        </row>
        <row r="3692">
          <cell r="CA3692" t="str">
            <v>Phillyrea media</v>
          </cell>
        </row>
        <row r="3693">
          <cell r="CA3693" t="str">
            <v>Phleum</v>
          </cell>
        </row>
        <row r="3694">
          <cell r="CA3694" t="str">
            <v>Phleum alpinum</v>
          </cell>
        </row>
        <row r="3695">
          <cell r="CA3695" t="str">
            <v>Phleum alpinum aggr.</v>
          </cell>
        </row>
        <row r="3696">
          <cell r="CA3696" t="str">
            <v>Phleum arenarium</v>
          </cell>
        </row>
        <row r="3697">
          <cell r="CA3697" t="str">
            <v>Phleum bertolonii</v>
          </cell>
        </row>
        <row r="3698">
          <cell r="CA3698" t="str">
            <v>Phleum hirsutum</v>
          </cell>
        </row>
        <row r="3699">
          <cell r="CA3699" t="str">
            <v>Phleum paniculatum</v>
          </cell>
        </row>
        <row r="3700">
          <cell r="CA3700" t="str">
            <v>Phleum phleoides</v>
          </cell>
        </row>
        <row r="3701">
          <cell r="CA3701" t="str">
            <v>Phleum pratense</v>
          </cell>
        </row>
        <row r="3702">
          <cell r="CA3702" t="str">
            <v>Phleum pratense aggr.</v>
          </cell>
        </row>
        <row r="3703">
          <cell r="CA3703" t="str">
            <v>Phleum rhaeticum</v>
          </cell>
        </row>
        <row r="3704">
          <cell r="CA3704" t="str">
            <v>Phleum subulatum</v>
          </cell>
        </row>
        <row r="3705">
          <cell r="CA3705" t="str">
            <v>Phlox</v>
          </cell>
        </row>
        <row r="3706">
          <cell r="CA3706" t="str">
            <v>Phlox subulata</v>
          </cell>
        </row>
        <row r="3707">
          <cell r="CA3707" t="str">
            <v>Phragmites</v>
          </cell>
        </row>
        <row r="3708">
          <cell r="CA3708" t="str">
            <v>Phragmites australis</v>
          </cell>
        </row>
        <row r="3709">
          <cell r="CA3709" t="str">
            <v>Phrymaceae</v>
          </cell>
        </row>
        <row r="3710">
          <cell r="CA3710" t="str">
            <v>Phygelius</v>
          </cell>
        </row>
        <row r="3711">
          <cell r="CA3711" t="str">
            <v>Phygelius capensis</v>
          </cell>
        </row>
        <row r="3712">
          <cell r="CA3712" t="str">
            <v>Phyllitis</v>
          </cell>
        </row>
        <row r="3713">
          <cell r="CA3713" t="str">
            <v>Phyllitis scolopendrium</v>
          </cell>
        </row>
        <row r="3714">
          <cell r="CA3714" t="str">
            <v>Physalis</v>
          </cell>
        </row>
        <row r="3715">
          <cell r="CA3715" t="str">
            <v>Physalis alkekengi</v>
          </cell>
        </row>
        <row r="3716">
          <cell r="CA3716" t="str">
            <v>Physalis peruviana</v>
          </cell>
        </row>
        <row r="3717">
          <cell r="CA3717" t="str">
            <v>Physocarpus</v>
          </cell>
        </row>
        <row r="3718">
          <cell r="CA3718" t="str">
            <v>Physocarpus opulifolius</v>
          </cell>
        </row>
        <row r="3719">
          <cell r="CA3719" t="str">
            <v>Physoplexis</v>
          </cell>
        </row>
        <row r="3720">
          <cell r="CA3720" t="str">
            <v>Physoplexis comosa</v>
          </cell>
        </row>
        <row r="3721">
          <cell r="CA3721" t="str">
            <v>Physostegia</v>
          </cell>
        </row>
        <row r="3722">
          <cell r="CA3722" t="str">
            <v>Physostegia virginiana</v>
          </cell>
        </row>
        <row r="3723">
          <cell r="CA3723" t="str">
            <v>Phyteuma</v>
          </cell>
        </row>
        <row r="3724">
          <cell r="CA3724" t="str">
            <v>Phyteuma betonicifolium</v>
          </cell>
        </row>
        <row r="3725">
          <cell r="CA3725" t="str">
            <v>Phyteuma charmelii</v>
          </cell>
        </row>
        <row r="3726">
          <cell r="CA3726" t="str">
            <v>Phyteuma globulariifolium s.l.</v>
          </cell>
        </row>
        <row r="3727">
          <cell r="CA3727" t="str">
            <v>Phyteuma globulariifolium s.str.</v>
          </cell>
        </row>
        <row r="3728">
          <cell r="CA3728" t="str">
            <v>Phyteuma globulariifolium subsp. pedemontanum</v>
          </cell>
        </row>
        <row r="3729">
          <cell r="CA3729" t="str">
            <v>Phyteuma hedraianthifolium</v>
          </cell>
        </row>
        <row r="3730">
          <cell r="CA3730" t="str">
            <v>Phyteuma hemisphaericum</v>
          </cell>
        </row>
        <row r="3731">
          <cell r="CA3731" t="str">
            <v>Phyteuma humile</v>
          </cell>
        </row>
        <row r="3732">
          <cell r="CA3732" t="str">
            <v>Phyteuma michelii</v>
          </cell>
        </row>
        <row r="3733">
          <cell r="CA3733" t="str">
            <v>Phyteuma nigrum</v>
          </cell>
        </row>
        <row r="3734">
          <cell r="CA3734" t="str">
            <v>Phyteuma orbiculare</v>
          </cell>
        </row>
        <row r="3735">
          <cell r="CA3735" t="str">
            <v>Phyteuma ovatum</v>
          </cell>
        </row>
        <row r="3736">
          <cell r="CA3736" t="str">
            <v>Phyteuma scheuchzeri</v>
          </cell>
        </row>
        <row r="3737">
          <cell r="CA3737" t="str">
            <v>Phyteuma scheuchzeri [s.str. prov.]</v>
          </cell>
        </row>
        <row r="3738">
          <cell r="CA3738" t="str">
            <v>Phyteuma scheuchzeri subsp. columnae</v>
          </cell>
        </row>
        <row r="3739">
          <cell r="CA3739" t="str">
            <v>Phyteuma scorzonerifolium</v>
          </cell>
        </row>
        <row r="3740">
          <cell r="CA3740" t="str">
            <v>Phyteuma sieberi</v>
          </cell>
        </row>
        <row r="3741">
          <cell r="CA3741" t="str">
            <v>Phyteuma spicatum</v>
          </cell>
        </row>
        <row r="3742">
          <cell r="CA3742" t="str">
            <v>Phyteuma spicatum [s.str. prov.]</v>
          </cell>
        </row>
        <row r="3743">
          <cell r="CA3743" t="str">
            <v>Phyteuma spicatum subsp. coeruleum</v>
          </cell>
        </row>
        <row r="3744">
          <cell r="CA3744" t="str">
            <v>Phytolacca</v>
          </cell>
        </row>
        <row r="3745">
          <cell r="CA3745" t="str">
            <v>Phytolacca americana</v>
          </cell>
        </row>
        <row r="3746">
          <cell r="CA3746" t="str">
            <v>Phytolacca esculenta</v>
          </cell>
        </row>
        <row r="3747">
          <cell r="CA3747" t="str">
            <v>Phytolaccaceae</v>
          </cell>
        </row>
        <row r="3748">
          <cell r="CA3748" t="str">
            <v>Picea</v>
          </cell>
        </row>
        <row r="3749">
          <cell r="CA3749" t="str">
            <v>Picea abies</v>
          </cell>
        </row>
        <row r="3750">
          <cell r="CA3750" t="str">
            <v>Picris</v>
          </cell>
        </row>
        <row r="3751">
          <cell r="CA3751" t="str">
            <v>Picris echioides</v>
          </cell>
        </row>
        <row r="3752">
          <cell r="CA3752" t="str">
            <v>Picris hieracioides s.l.</v>
          </cell>
        </row>
        <row r="3753">
          <cell r="CA3753" t="str">
            <v>Picris hieracioides s.str.</v>
          </cell>
        </row>
        <row r="3754">
          <cell r="CA3754" t="str">
            <v>Picris hieracioides subsp. villarsii</v>
          </cell>
        </row>
        <row r="3755">
          <cell r="CA3755" t="str">
            <v>Pilea</v>
          </cell>
        </row>
        <row r="3756">
          <cell r="CA3756" t="str">
            <v>Pilea muscosa</v>
          </cell>
        </row>
        <row r="3757">
          <cell r="CA3757" t="str">
            <v>Pilularia</v>
          </cell>
        </row>
        <row r="3758">
          <cell r="CA3758" t="str">
            <v>Pilularia globulifera</v>
          </cell>
        </row>
        <row r="3759">
          <cell r="CA3759" t="str">
            <v>Pimpinella</v>
          </cell>
        </row>
        <row r="3760">
          <cell r="CA3760" t="str">
            <v>Pimpinella alpina</v>
          </cell>
        </row>
        <row r="3761">
          <cell r="CA3761" t="str">
            <v>Pimpinella major</v>
          </cell>
        </row>
        <row r="3762">
          <cell r="CA3762" t="str">
            <v>Pimpinella nigra</v>
          </cell>
        </row>
        <row r="3763">
          <cell r="CA3763" t="str">
            <v>Pimpinella peregrina</v>
          </cell>
        </row>
        <row r="3764">
          <cell r="CA3764" t="str">
            <v>Pimpinella saxifraga</v>
          </cell>
        </row>
        <row r="3765">
          <cell r="CA3765" t="str">
            <v>Pimpinella saxifraga aggr.</v>
          </cell>
        </row>
        <row r="3766">
          <cell r="CA3766" t="str">
            <v>Pimpinella saxifraga auct.</v>
          </cell>
        </row>
        <row r="3767">
          <cell r="CA3767" t="str">
            <v>Pinaceae</v>
          </cell>
        </row>
        <row r="3768">
          <cell r="CA3768" t="str">
            <v>Pinguicula</v>
          </cell>
        </row>
        <row r="3769">
          <cell r="CA3769" t="str">
            <v>Pinguicula alpina</v>
          </cell>
        </row>
        <row r="3770">
          <cell r="CA3770" t="str">
            <v>Pinguicula grandiflora s.l.</v>
          </cell>
        </row>
        <row r="3771">
          <cell r="CA3771" t="str">
            <v>Pinguicula grandiflora s.str.</v>
          </cell>
        </row>
        <row r="3772">
          <cell r="CA3772" t="str">
            <v>Pinguicula grandiflora subsp. rosea</v>
          </cell>
        </row>
        <row r="3773">
          <cell r="CA3773" t="str">
            <v>Pinguicula hirtiflora</v>
          </cell>
        </row>
        <row r="3774">
          <cell r="CA3774" t="str">
            <v>Pinguicula leptoceras</v>
          </cell>
        </row>
        <row r="3775">
          <cell r="CA3775" t="str">
            <v>Pinguicula vulgaris</v>
          </cell>
        </row>
        <row r="3776">
          <cell r="CA3776" t="str">
            <v>Pinus</v>
          </cell>
        </row>
        <row r="3777">
          <cell r="CA3777" t="str">
            <v>Pinus cembra</v>
          </cell>
        </row>
        <row r="3778">
          <cell r="CA3778" t="str">
            <v>Pinus mugo s.l.</v>
          </cell>
        </row>
        <row r="3779">
          <cell r="CA3779" t="str">
            <v>Pinus mugo s.str.</v>
          </cell>
        </row>
        <row r="3780">
          <cell r="CA3780" t="str">
            <v>Pinus mugo subsp. uncinata</v>
          </cell>
        </row>
        <row r="3781">
          <cell r="CA3781" t="str">
            <v>Pinus nigra</v>
          </cell>
        </row>
        <row r="3782">
          <cell r="CA3782" t="str">
            <v>Pinus strobus</v>
          </cell>
        </row>
        <row r="3783">
          <cell r="CA3783" t="str">
            <v>Pinus sylvestris</v>
          </cell>
        </row>
        <row r="3784">
          <cell r="CA3784" t="str">
            <v>Piptatherum</v>
          </cell>
        </row>
        <row r="3785">
          <cell r="CA3785" t="str">
            <v>Piptatherum paradoxum</v>
          </cell>
        </row>
        <row r="3786">
          <cell r="CA3786" t="str">
            <v>Pistacia</v>
          </cell>
        </row>
        <row r="3787">
          <cell r="CA3787" t="str">
            <v>Pistacia terebinthus</v>
          </cell>
        </row>
        <row r="3788">
          <cell r="CA3788" t="str">
            <v>Pisum</v>
          </cell>
        </row>
        <row r="3789">
          <cell r="CA3789" t="str">
            <v>Pisum sativum s.l.</v>
          </cell>
        </row>
        <row r="3790">
          <cell r="CA3790" t="str">
            <v>Pisum sativum s.str.</v>
          </cell>
        </row>
        <row r="3791">
          <cell r="CA3791" t="str">
            <v>Pisum sativum sensu Aeschimann &amp; Burdet</v>
          </cell>
        </row>
        <row r="3792">
          <cell r="CA3792" t="str">
            <v>Pisum sativum subsp. arvense</v>
          </cell>
        </row>
        <row r="3793">
          <cell r="CA3793" t="str">
            <v>Pisum sativum subsp. biflorum</v>
          </cell>
        </row>
        <row r="3794">
          <cell r="CA3794" t="str">
            <v>Pittosporaceae</v>
          </cell>
        </row>
        <row r="3795">
          <cell r="CA3795" t="str">
            <v>Pittosporum</v>
          </cell>
        </row>
        <row r="3796">
          <cell r="CA3796" t="str">
            <v>Pittosporum tobira</v>
          </cell>
        </row>
        <row r="3797">
          <cell r="CA3797" t="str">
            <v>Plantaginaceae</v>
          </cell>
        </row>
        <row r="3798">
          <cell r="CA3798" t="str">
            <v>Plantago</v>
          </cell>
        </row>
        <row r="3799">
          <cell r="CA3799" t="str">
            <v>Plantago alpina</v>
          </cell>
        </row>
        <row r="3800">
          <cell r="CA3800" t="str">
            <v>Plantago arenaria</v>
          </cell>
        </row>
        <row r="3801">
          <cell r="CA3801" t="str">
            <v>Plantago argentea</v>
          </cell>
        </row>
        <row r="3802">
          <cell r="CA3802" t="str">
            <v>Plantago atrata s.l.</v>
          </cell>
        </row>
        <row r="3803">
          <cell r="CA3803" t="str">
            <v>Plantago atrata s.str.</v>
          </cell>
        </row>
        <row r="3804">
          <cell r="CA3804" t="str">
            <v>Plantago atrata subsp. fuscescens</v>
          </cell>
        </row>
        <row r="3805">
          <cell r="CA3805" t="str">
            <v>Plantago coronopus</v>
          </cell>
        </row>
        <row r="3806">
          <cell r="CA3806" t="str">
            <v>Plantago lanceolata</v>
          </cell>
        </row>
        <row r="3807">
          <cell r="CA3807" t="str">
            <v>Plantago major s.l.</v>
          </cell>
        </row>
        <row r="3808">
          <cell r="CA3808" t="str">
            <v>Plantago major s.str.</v>
          </cell>
        </row>
        <row r="3809">
          <cell r="CA3809" t="str">
            <v>Plantago major subsp. intermedia</v>
          </cell>
        </row>
        <row r="3810">
          <cell r="CA3810" t="str">
            <v>Plantago maritima</v>
          </cell>
        </row>
        <row r="3811">
          <cell r="CA3811" t="str">
            <v>Plantago media</v>
          </cell>
        </row>
        <row r="3812">
          <cell r="CA3812" t="str">
            <v>Plantago sempervirens</v>
          </cell>
        </row>
        <row r="3813">
          <cell r="CA3813" t="str">
            <v>Plantago serpentina</v>
          </cell>
        </row>
        <row r="3814">
          <cell r="CA3814" t="str">
            <v>Platanaceae</v>
          </cell>
        </row>
        <row r="3815">
          <cell r="CA3815" t="str">
            <v>Platanthera</v>
          </cell>
        </row>
        <row r="3816">
          <cell r="CA3816" t="str">
            <v>Platanthera bifolia</v>
          </cell>
        </row>
        <row r="3817">
          <cell r="CA3817" t="str">
            <v>Platanthera chlorantha</v>
          </cell>
        </row>
        <row r="3818">
          <cell r="CA3818" t="str">
            <v>Platanus</v>
          </cell>
        </row>
        <row r="3819">
          <cell r="CA3819" t="str">
            <v>Platanus orientalis</v>
          </cell>
        </row>
        <row r="3820">
          <cell r="CA3820" t="str">
            <v>Platanus x hispanica</v>
          </cell>
        </row>
        <row r="3821">
          <cell r="CA3821" t="str">
            <v>Pleurospermum</v>
          </cell>
        </row>
        <row r="3822">
          <cell r="CA3822" t="str">
            <v>Pleurospermum austriacum</v>
          </cell>
        </row>
        <row r="3823">
          <cell r="CA3823" t="str">
            <v>Plumbaginaceae</v>
          </cell>
        </row>
        <row r="3824">
          <cell r="CA3824" t="str">
            <v>Poa</v>
          </cell>
        </row>
        <row r="3825">
          <cell r="CA3825" t="str">
            <v>Poa alpina</v>
          </cell>
        </row>
        <row r="3826">
          <cell r="CA3826" t="str">
            <v>Poa angustifolia</v>
          </cell>
        </row>
        <row r="3827">
          <cell r="CA3827" t="str">
            <v>Poa annua</v>
          </cell>
        </row>
        <row r="3828">
          <cell r="CA3828" t="str">
            <v>Poa badensis</v>
          </cell>
        </row>
        <row r="3829">
          <cell r="CA3829" t="str">
            <v>Poa badensis aggr.</v>
          </cell>
        </row>
        <row r="3830">
          <cell r="CA3830" t="str">
            <v>Poa bulbosa</v>
          </cell>
        </row>
        <row r="3831">
          <cell r="CA3831" t="str">
            <v>Poa cenisia</v>
          </cell>
        </row>
        <row r="3832">
          <cell r="CA3832" t="str">
            <v>Poa chaixii</v>
          </cell>
        </row>
        <row r="3833">
          <cell r="CA3833" t="str">
            <v>Poa compressa</v>
          </cell>
        </row>
        <row r="3834">
          <cell r="CA3834" t="str">
            <v>Poa glauca</v>
          </cell>
        </row>
        <row r="3835">
          <cell r="CA3835" t="str">
            <v>Poa hybrida</v>
          </cell>
        </row>
        <row r="3836">
          <cell r="CA3836" t="str">
            <v>Poa laxa</v>
          </cell>
        </row>
        <row r="3837">
          <cell r="CA3837" t="str">
            <v>Poa minor</v>
          </cell>
        </row>
        <row r="3838">
          <cell r="CA3838" t="str">
            <v>Poa molinerii</v>
          </cell>
        </row>
        <row r="3839">
          <cell r="CA3839" t="str">
            <v>Poa nemoralis</v>
          </cell>
        </row>
        <row r="3840">
          <cell r="CA3840" t="str">
            <v>Poa palustris</v>
          </cell>
        </row>
        <row r="3841">
          <cell r="CA3841" t="str">
            <v>Poa perconcinna</v>
          </cell>
        </row>
        <row r="3842">
          <cell r="CA3842" t="str">
            <v>Poa pratensis</v>
          </cell>
        </row>
        <row r="3843">
          <cell r="CA3843" t="str">
            <v>Poa pratensis aggr.</v>
          </cell>
        </row>
        <row r="3844">
          <cell r="CA3844" t="str">
            <v>Poa remota</v>
          </cell>
        </row>
        <row r="3845">
          <cell r="CA3845" t="str">
            <v>Poa supina</v>
          </cell>
        </row>
        <row r="3846">
          <cell r="CA3846" t="str">
            <v>Poa trivialis s.l.</v>
          </cell>
        </row>
        <row r="3847">
          <cell r="CA3847" t="str">
            <v>Poa trivialis s.str.</v>
          </cell>
        </row>
        <row r="3848">
          <cell r="CA3848" t="str">
            <v>Poa trivialis subsp. sylvicola</v>
          </cell>
        </row>
        <row r="3849">
          <cell r="CA3849" t="str">
            <v>Poa variegata</v>
          </cell>
        </row>
        <row r="3850">
          <cell r="CA3850" t="str">
            <v>Poaceae</v>
          </cell>
        </row>
        <row r="3851">
          <cell r="CA3851" t="str">
            <v>Polemoniaceae</v>
          </cell>
        </row>
        <row r="3852">
          <cell r="CA3852" t="str">
            <v>Polemonium</v>
          </cell>
        </row>
        <row r="3853">
          <cell r="CA3853" t="str">
            <v>Polemonium caeruleum</v>
          </cell>
        </row>
        <row r="3854">
          <cell r="CA3854" t="str">
            <v>Polycarpon</v>
          </cell>
        </row>
        <row r="3855">
          <cell r="CA3855" t="str">
            <v>Polycarpon tetraphyllum</v>
          </cell>
        </row>
        <row r="3856">
          <cell r="CA3856" t="str">
            <v>Polycnemum</v>
          </cell>
        </row>
        <row r="3857">
          <cell r="CA3857" t="str">
            <v>Polycnemum arvense</v>
          </cell>
        </row>
        <row r="3858">
          <cell r="CA3858" t="str">
            <v>Polycnemum majus</v>
          </cell>
        </row>
        <row r="3859">
          <cell r="CA3859" t="str">
            <v>Polygala</v>
          </cell>
        </row>
        <row r="3860">
          <cell r="CA3860" t="str">
            <v>Polygala alpestris</v>
          </cell>
        </row>
        <row r="3861">
          <cell r="CA3861" t="str">
            <v>Polygala alpina</v>
          </cell>
        </row>
        <row r="3862">
          <cell r="CA3862" t="str">
            <v>Polygala amara</v>
          </cell>
        </row>
        <row r="3863">
          <cell r="CA3863" t="str">
            <v>Polygala amarella</v>
          </cell>
        </row>
        <row r="3864">
          <cell r="CA3864" t="str">
            <v>Polygala calcarea</v>
          </cell>
        </row>
        <row r="3865">
          <cell r="CA3865" t="str">
            <v>Polygala chamaebuxus</v>
          </cell>
        </row>
        <row r="3866">
          <cell r="CA3866" t="str">
            <v>Polygala comosa</v>
          </cell>
        </row>
        <row r="3867">
          <cell r="CA3867" t="str">
            <v>Polygala pedemontana</v>
          </cell>
        </row>
        <row r="3868">
          <cell r="CA3868" t="str">
            <v>Polygala serpyllifolia</v>
          </cell>
        </row>
        <row r="3869">
          <cell r="CA3869" t="str">
            <v>Polygala vulgaris s.l.</v>
          </cell>
        </row>
        <row r="3870">
          <cell r="CA3870" t="str">
            <v>Polygala vulgaris s.str.</v>
          </cell>
        </row>
        <row r="3871">
          <cell r="CA3871" t="str">
            <v>Polygala vulgaris subsp. oxyptera</v>
          </cell>
        </row>
        <row r="3872">
          <cell r="CA3872" t="str">
            <v>Polygalaceae</v>
          </cell>
        </row>
        <row r="3873">
          <cell r="CA3873" t="str">
            <v>Polygonaceae</v>
          </cell>
        </row>
        <row r="3874">
          <cell r="CA3874" t="str">
            <v>Polygonatum</v>
          </cell>
        </row>
        <row r="3875">
          <cell r="CA3875" t="str">
            <v>Polygonatum multiflorum</v>
          </cell>
        </row>
        <row r="3876">
          <cell r="CA3876" t="str">
            <v>Polygonatum odoratum</v>
          </cell>
        </row>
        <row r="3877">
          <cell r="CA3877" t="str">
            <v>Polygonatum verticillatum</v>
          </cell>
        </row>
        <row r="3878">
          <cell r="CA3878" t="str">
            <v>Polygonum</v>
          </cell>
        </row>
        <row r="3879">
          <cell r="CA3879" t="str">
            <v>Polygonum alpinum</v>
          </cell>
        </row>
        <row r="3880">
          <cell r="CA3880" t="str">
            <v>Polygonum amphibium</v>
          </cell>
        </row>
        <row r="3881">
          <cell r="CA3881" t="str">
            <v>Polygonum arenastrum</v>
          </cell>
        </row>
        <row r="3882">
          <cell r="CA3882" t="str">
            <v>Polygonum aviculare</v>
          </cell>
        </row>
        <row r="3883">
          <cell r="CA3883" t="str">
            <v>Polygonum aviculare aggr.</v>
          </cell>
        </row>
        <row r="3884">
          <cell r="CA3884" t="str">
            <v>Polygonum bellardii</v>
          </cell>
        </row>
        <row r="3885">
          <cell r="CA3885" t="str">
            <v>Polygonum bistorta</v>
          </cell>
        </row>
        <row r="3886">
          <cell r="CA3886" t="str">
            <v>Polygonum calcatum</v>
          </cell>
        </row>
        <row r="3887">
          <cell r="CA3887" t="str">
            <v>Polygonum capitatum</v>
          </cell>
        </row>
        <row r="3888">
          <cell r="CA3888" t="str">
            <v>Polygonum hydropiper</v>
          </cell>
        </row>
        <row r="3889">
          <cell r="CA3889" t="str">
            <v>Polygonum lapathifolium s.l.</v>
          </cell>
        </row>
        <row r="3890">
          <cell r="CA3890" t="str">
            <v>Polygonum lapathifolium s.str.</v>
          </cell>
        </row>
        <row r="3891">
          <cell r="CA3891" t="str">
            <v>Polygonum lapathifolium subsp. brittingeri</v>
          </cell>
        </row>
        <row r="3892">
          <cell r="CA3892" t="str">
            <v>Polygonum microspermum</v>
          </cell>
        </row>
        <row r="3893">
          <cell r="CA3893" t="str">
            <v>Polygonum minus</v>
          </cell>
        </row>
        <row r="3894">
          <cell r="CA3894" t="str">
            <v>Polygonum mite</v>
          </cell>
        </row>
        <row r="3895">
          <cell r="CA3895" t="str">
            <v>Polygonum nepalense</v>
          </cell>
        </row>
        <row r="3896">
          <cell r="CA3896" t="str">
            <v>Polygonum orientale</v>
          </cell>
        </row>
        <row r="3897">
          <cell r="CA3897" t="str">
            <v>Polygonum persicaria</v>
          </cell>
        </row>
        <row r="3898">
          <cell r="CA3898" t="str">
            <v>Polygonum polystachyum</v>
          </cell>
        </row>
        <row r="3899">
          <cell r="CA3899" t="str">
            <v>Polygonum rurivagum</v>
          </cell>
        </row>
        <row r="3900">
          <cell r="CA3900" t="str">
            <v>Polygonum viviparum</v>
          </cell>
        </row>
        <row r="3901">
          <cell r="CA3901" t="str">
            <v>Polypodiaceae</v>
          </cell>
        </row>
        <row r="3902">
          <cell r="CA3902" t="str">
            <v>Polypodium</v>
          </cell>
        </row>
        <row r="3903">
          <cell r="CA3903" t="str">
            <v>Polypodium cambricum</v>
          </cell>
        </row>
        <row r="3904">
          <cell r="CA3904" t="str">
            <v>Polypodium interjectum</v>
          </cell>
        </row>
        <row r="3905">
          <cell r="CA3905" t="str">
            <v>Polypodium vulgare</v>
          </cell>
        </row>
        <row r="3906">
          <cell r="CA3906" t="str">
            <v>Polypogon</v>
          </cell>
        </row>
        <row r="3907">
          <cell r="CA3907" t="str">
            <v>Polypogon monspeliensis</v>
          </cell>
        </row>
        <row r="3908">
          <cell r="CA3908" t="str">
            <v>Polypogon viridis</v>
          </cell>
        </row>
        <row r="3909">
          <cell r="CA3909" t="str">
            <v>Polystichum</v>
          </cell>
        </row>
        <row r="3910">
          <cell r="CA3910" t="str">
            <v>Polystichum aculeatum</v>
          </cell>
        </row>
        <row r="3911">
          <cell r="CA3911" t="str">
            <v>Polystichum braunii</v>
          </cell>
        </row>
        <row r="3912">
          <cell r="CA3912" t="str">
            <v>Polystichum lonchitis</v>
          </cell>
        </row>
        <row r="3913">
          <cell r="CA3913" t="str">
            <v>Polystichum setiferum</v>
          </cell>
        </row>
        <row r="3914">
          <cell r="CA3914" t="str">
            <v>Pontederia</v>
          </cell>
        </row>
        <row r="3915">
          <cell r="CA3915" t="str">
            <v>Pontederia cordata</v>
          </cell>
        </row>
        <row r="3916">
          <cell r="CA3916" t="str">
            <v>Pontederiaceae</v>
          </cell>
        </row>
        <row r="3917">
          <cell r="CA3917" t="str">
            <v>Populus</v>
          </cell>
        </row>
        <row r="3918">
          <cell r="CA3918" t="str">
            <v>Populus alba</v>
          </cell>
        </row>
        <row r="3919">
          <cell r="CA3919" t="str">
            <v>Populus nigra s.l.</v>
          </cell>
        </row>
        <row r="3920">
          <cell r="CA3920" t="str">
            <v>Populus nigra s.str.</v>
          </cell>
        </row>
        <row r="3921">
          <cell r="CA3921" t="str">
            <v>Populus nigra subsp. pyramidalis</v>
          </cell>
        </row>
        <row r="3922">
          <cell r="CA3922" t="str">
            <v>Populus tremula</v>
          </cell>
        </row>
        <row r="3923">
          <cell r="CA3923" t="str">
            <v>Populus x canadensis</v>
          </cell>
        </row>
        <row r="3924">
          <cell r="CA3924" t="str">
            <v>Populus x canescens</v>
          </cell>
        </row>
        <row r="3925">
          <cell r="CA3925" t="str">
            <v>Portulaca</v>
          </cell>
        </row>
        <row r="3926">
          <cell r="CA3926" t="str">
            <v>Portulaca oleracea s.l.</v>
          </cell>
        </row>
        <row r="3927">
          <cell r="CA3927" t="str">
            <v>Portulaca oleracea s.str.</v>
          </cell>
        </row>
        <row r="3928">
          <cell r="CA3928" t="str">
            <v>Portulaca oleracea subsp. sativa</v>
          </cell>
        </row>
        <row r="3929">
          <cell r="CA3929" t="str">
            <v>Portulacaceae</v>
          </cell>
        </row>
        <row r="3930">
          <cell r="CA3930" t="str">
            <v>Potamogeton</v>
          </cell>
        </row>
        <row r="3931">
          <cell r="CA3931" t="str">
            <v>Potamogeton acutifolius</v>
          </cell>
        </row>
        <row r="3932">
          <cell r="CA3932" t="str">
            <v>Potamogeton alpinus</v>
          </cell>
        </row>
        <row r="3933">
          <cell r="CA3933" t="str">
            <v>Potamogeton berchtoldii</v>
          </cell>
        </row>
        <row r="3934">
          <cell r="CA3934" t="str">
            <v>Potamogeton coloratus</v>
          </cell>
        </row>
        <row r="3935">
          <cell r="CA3935" t="str">
            <v>Potamogeton compressus</v>
          </cell>
        </row>
        <row r="3936">
          <cell r="CA3936" t="str">
            <v>Potamogeton crispus</v>
          </cell>
        </row>
        <row r="3937">
          <cell r="CA3937" t="str">
            <v>Potamogeton filiformis</v>
          </cell>
        </row>
        <row r="3938">
          <cell r="CA3938" t="str">
            <v>Potamogeton friesii</v>
          </cell>
        </row>
        <row r="3939">
          <cell r="CA3939" t="str">
            <v>Potamogeton gramineus</v>
          </cell>
        </row>
        <row r="3940">
          <cell r="CA3940" t="str">
            <v>Potamogeton helveticus</v>
          </cell>
        </row>
        <row r="3941">
          <cell r="CA3941" t="str">
            <v>Potamogeton lucens</v>
          </cell>
        </row>
        <row r="3942">
          <cell r="CA3942" t="str">
            <v>Potamogeton natans</v>
          </cell>
        </row>
        <row r="3943">
          <cell r="CA3943" t="str">
            <v>Potamogeton nodosus</v>
          </cell>
        </row>
        <row r="3944">
          <cell r="CA3944" t="str">
            <v>Potamogeton obtusifolius</v>
          </cell>
        </row>
        <row r="3945">
          <cell r="CA3945" t="str">
            <v>Potamogeton pectinatus</v>
          </cell>
        </row>
        <row r="3946">
          <cell r="CA3946" t="str">
            <v>Potamogeton perfoliatus</v>
          </cell>
        </row>
        <row r="3947">
          <cell r="CA3947" t="str">
            <v>Potamogeton polygonifolius</v>
          </cell>
        </row>
        <row r="3948">
          <cell r="CA3948" t="str">
            <v>Potamogeton praelongus</v>
          </cell>
        </row>
        <row r="3949">
          <cell r="CA3949" t="str">
            <v>Potamogeton pusillus</v>
          </cell>
        </row>
        <row r="3950">
          <cell r="CA3950" t="str">
            <v>Potamogeton trichoides</v>
          </cell>
        </row>
        <row r="3951">
          <cell r="CA3951" t="str">
            <v>Potamogeton x angustifolius</v>
          </cell>
        </row>
        <row r="3952">
          <cell r="CA3952" t="str">
            <v>Potamogeton x decipiens</v>
          </cell>
        </row>
        <row r="3953">
          <cell r="CA3953" t="str">
            <v>Potamogeton x nitens</v>
          </cell>
        </row>
        <row r="3954">
          <cell r="CA3954" t="str">
            <v>Potamogetonaceae</v>
          </cell>
        </row>
        <row r="3955">
          <cell r="CA3955" t="str">
            <v>Potentilla</v>
          </cell>
        </row>
        <row r="3956">
          <cell r="CA3956" t="str">
            <v>Potentilla alba</v>
          </cell>
        </row>
        <row r="3957">
          <cell r="CA3957" t="str">
            <v>Potentilla alpicola</v>
          </cell>
        </row>
        <row r="3958">
          <cell r="CA3958" t="str">
            <v>Potentilla anglica</v>
          </cell>
        </row>
        <row r="3959">
          <cell r="CA3959" t="str">
            <v>Potentilla anserina</v>
          </cell>
        </row>
        <row r="3960">
          <cell r="CA3960" t="str">
            <v>Potentilla argentea</v>
          </cell>
        </row>
        <row r="3961">
          <cell r="CA3961" t="str">
            <v>Potentilla aurea</v>
          </cell>
        </row>
        <row r="3962">
          <cell r="CA3962" t="str">
            <v>Potentilla brauneana</v>
          </cell>
        </row>
        <row r="3963">
          <cell r="CA3963" t="str">
            <v>Potentilla caulescens</v>
          </cell>
        </row>
        <row r="3964">
          <cell r="CA3964" t="str">
            <v>Potentilla cinerea</v>
          </cell>
        </row>
        <row r="3965">
          <cell r="CA3965" t="str">
            <v>Potentilla cinerea aggr.</v>
          </cell>
        </row>
        <row r="3966">
          <cell r="CA3966" t="str">
            <v>Potentilla collina</v>
          </cell>
        </row>
        <row r="3967">
          <cell r="CA3967" t="str">
            <v>Potentilla collina aggr.</v>
          </cell>
        </row>
        <row r="3968">
          <cell r="CA3968" t="str">
            <v>Potentilla crantzii</v>
          </cell>
        </row>
        <row r="3969">
          <cell r="CA3969" t="str">
            <v>Potentilla delphinensis</v>
          </cell>
        </row>
        <row r="3970">
          <cell r="CA3970" t="str">
            <v>Potentilla erecta</v>
          </cell>
        </row>
        <row r="3971">
          <cell r="CA3971" t="str">
            <v>Potentilla frigida</v>
          </cell>
        </row>
        <row r="3972">
          <cell r="CA3972" t="str">
            <v>Potentilla fruticosa</v>
          </cell>
        </row>
        <row r="3973">
          <cell r="CA3973" t="str">
            <v>Potentilla grammopetala</v>
          </cell>
        </row>
        <row r="3974">
          <cell r="CA3974" t="str">
            <v>Potentilla grandiflora</v>
          </cell>
        </row>
        <row r="3975">
          <cell r="CA3975" t="str">
            <v>Potentilla heptaphylla</v>
          </cell>
        </row>
        <row r="3976">
          <cell r="CA3976" t="str">
            <v>Potentilla incana</v>
          </cell>
        </row>
        <row r="3977">
          <cell r="CA3977" t="str">
            <v>Potentilla inclinata</v>
          </cell>
        </row>
        <row r="3978">
          <cell r="CA3978" t="str">
            <v>Potentilla intermedia</v>
          </cell>
        </row>
        <row r="3979">
          <cell r="CA3979" t="str">
            <v>Potentilla leucopolitana</v>
          </cell>
        </row>
        <row r="3980">
          <cell r="CA3980" t="str">
            <v>Potentilla micrantha</v>
          </cell>
        </row>
        <row r="3981">
          <cell r="CA3981" t="str">
            <v>Potentilla multifida</v>
          </cell>
        </row>
        <row r="3982">
          <cell r="CA3982" t="str">
            <v>Potentilla neglecta</v>
          </cell>
        </row>
        <row r="3983">
          <cell r="CA3983" t="str">
            <v>Potentilla neumanniana</v>
          </cell>
        </row>
        <row r="3984">
          <cell r="CA3984" t="str">
            <v>Potentilla nitida</v>
          </cell>
        </row>
        <row r="3985">
          <cell r="CA3985" t="str">
            <v>Potentilla nivea</v>
          </cell>
        </row>
        <row r="3986">
          <cell r="CA3986" t="str">
            <v>Potentilla norvegica</v>
          </cell>
        </row>
        <row r="3987">
          <cell r="CA3987" t="str">
            <v>Potentilla palustris</v>
          </cell>
        </row>
        <row r="3988">
          <cell r="CA3988" t="str">
            <v>Potentilla pensylvanica</v>
          </cell>
        </row>
        <row r="3989">
          <cell r="CA3989" t="str">
            <v>Potentilla praecox</v>
          </cell>
        </row>
        <row r="3990">
          <cell r="CA3990" t="str">
            <v>Potentilla pusilla</v>
          </cell>
        </row>
        <row r="3991">
          <cell r="CA3991" t="str">
            <v>Potentilla recta</v>
          </cell>
        </row>
        <row r="3992">
          <cell r="CA3992" t="str">
            <v>Potentilla reptans</v>
          </cell>
        </row>
        <row r="3993">
          <cell r="CA3993" t="str">
            <v>Potentilla rupestris</v>
          </cell>
        </row>
        <row r="3994">
          <cell r="CA3994" t="str">
            <v>Potentilla sterilis</v>
          </cell>
        </row>
        <row r="3995">
          <cell r="CA3995" t="str">
            <v>Potentilla supina</v>
          </cell>
        </row>
        <row r="3996">
          <cell r="CA3996" t="str">
            <v>Potentilla thuringiaca</v>
          </cell>
        </row>
        <row r="3997">
          <cell r="CA3997" t="str">
            <v>Potentilla x mixta</v>
          </cell>
        </row>
        <row r="3998">
          <cell r="CA3998" t="str">
            <v>Prenanthes</v>
          </cell>
        </row>
        <row r="3999">
          <cell r="CA3999" t="str">
            <v>Prenanthes purpurea</v>
          </cell>
        </row>
        <row r="4000">
          <cell r="CA4000" t="str">
            <v>Primula</v>
          </cell>
        </row>
        <row r="4001">
          <cell r="CA4001" t="str">
            <v>Primula acaulis</v>
          </cell>
        </row>
        <row r="4002">
          <cell r="CA4002" t="str">
            <v>Primula albenensis</v>
          </cell>
        </row>
        <row r="4003">
          <cell r="CA4003" t="str">
            <v>Primula auricula</v>
          </cell>
        </row>
        <row r="4004">
          <cell r="CA4004" t="str">
            <v>Primula daonensis</v>
          </cell>
        </row>
        <row r="4005">
          <cell r="CA4005" t="str">
            <v>Primula elatior s.l.</v>
          </cell>
        </row>
        <row r="4006">
          <cell r="CA4006" t="str">
            <v>Primula elatior s.str.</v>
          </cell>
        </row>
        <row r="4007">
          <cell r="CA4007" t="str">
            <v>Primula elatior subsp. intricata</v>
          </cell>
        </row>
        <row r="4008">
          <cell r="CA4008" t="str">
            <v>Primula farinosa</v>
          </cell>
        </row>
        <row r="4009">
          <cell r="CA4009" t="str">
            <v>Primula glaucescens</v>
          </cell>
        </row>
        <row r="4010">
          <cell r="CA4010" t="str">
            <v>Primula glutinosa</v>
          </cell>
        </row>
        <row r="4011">
          <cell r="CA4011" t="str">
            <v>Primula grignensis</v>
          </cell>
        </row>
        <row r="4012">
          <cell r="CA4012" t="str">
            <v>Primula halleri</v>
          </cell>
        </row>
        <row r="4013">
          <cell r="CA4013" t="str">
            <v>Primula hirsuta</v>
          </cell>
        </row>
        <row r="4014">
          <cell r="CA4014" t="str">
            <v>Primula integrifolia</v>
          </cell>
        </row>
        <row r="4015">
          <cell r="CA4015" t="str">
            <v>Primula latifolia</v>
          </cell>
        </row>
        <row r="4016">
          <cell r="CA4016" t="str">
            <v>Primula minima</v>
          </cell>
        </row>
        <row r="4017">
          <cell r="CA4017" t="str">
            <v>Primula pedemontana</v>
          </cell>
        </row>
        <row r="4018">
          <cell r="CA4018" t="str">
            <v>Primula veris s.l.</v>
          </cell>
        </row>
        <row r="4019">
          <cell r="CA4019" t="str">
            <v>Primula veris s.str.</v>
          </cell>
        </row>
        <row r="4020">
          <cell r="CA4020" t="str">
            <v>Primula veris subsp. columnae</v>
          </cell>
        </row>
        <row r="4021">
          <cell r="CA4021" t="str">
            <v>Primula villosa</v>
          </cell>
        </row>
        <row r="4022">
          <cell r="CA4022" t="str">
            <v>Primulaceae</v>
          </cell>
        </row>
        <row r="4023">
          <cell r="CA4023" t="str">
            <v>Pritzelago</v>
          </cell>
        </row>
        <row r="4024">
          <cell r="CA4024" t="str">
            <v>Pritzelago alpina s.l.</v>
          </cell>
        </row>
        <row r="4025">
          <cell r="CA4025" t="str">
            <v>Pritzelago alpina s.str.</v>
          </cell>
        </row>
        <row r="4026">
          <cell r="CA4026" t="str">
            <v>Pritzelago alpina subsp. brevicaulis</v>
          </cell>
        </row>
        <row r="4027">
          <cell r="CA4027" t="str">
            <v>Prunella</v>
          </cell>
        </row>
        <row r="4028">
          <cell r="CA4028" t="str">
            <v>Prunella grandiflora</v>
          </cell>
        </row>
        <row r="4029">
          <cell r="CA4029" t="str">
            <v>Prunella laciniata</v>
          </cell>
        </row>
        <row r="4030">
          <cell r="CA4030" t="str">
            <v>Prunella vulgaris</v>
          </cell>
        </row>
        <row r="4031">
          <cell r="CA4031" t="str">
            <v>Prunus</v>
          </cell>
        </row>
        <row r="4032">
          <cell r="CA4032" t="str">
            <v>Prunus armeniaca</v>
          </cell>
        </row>
        <row r="4033">
          <cell r="CA4033" t="str">
            <v>Prunus avium</v>
          </cell>
        </row>
        <row r="4034">
          <cell r="CA4034" t="str">
            <v>Prunus cerasifera</v>
          </cell>
        </row>
        <row r="4035">
          <cell r="CA4035" t="str">
            <v>Prunus cerasus s.l.</v>
          </cell>
        </row>
        <row r="4036">
          <cell r="CA4036" t="str">
            <v>Prunus cerasus s.str.</v>
          </cell>
        </row>
        <row r="4037">
          <cell r="CA4037" t="str">
            <v>Prunus cerasus subsp. acida</v>
          </cell>
        </row>
        <row r="4038">
          <cell r="CA4038" t="str">
            <v>Prunus domestica</v>
          </cell>
        </row>
        <row r="4039">
          <cell r="CA4039" t="str">
            <v>Prunus domestica aggr.</v>
          </cell>
        </row>
        <row r="4040">
          <cell r="CA4040" t="str">
            <v>Prunus dulcis</v>
          </cell>
        </row>
        <row r="4041">
          <cell r="CA4041" t="str">
            <v>Prunus insititia</v>
          </cell>
        </row>
        <row r="4042">
          <cell r="CA4042" t="str">
            <v>Prunus laurocerasus</v>
          </cell>
        </row>
        <row r="4043">
          <cell r="CA4043" t="str">
            <v>Prunus lusitanica</v>
          </cell>
        </row>
        <row r="4044">
          <cell r="CA4044" t="str">
            <v>Prunus mahaleb</v>
          </cell>
        </row>
        <row r="4045">
          <cell r="CA4045" t="str">
            <v>Prunus padus s.l.</v>
          </cell>
        </row>
        <row r="4046">
          <cell r="CA4046" t="str">
            <v>Prunus padus s.str.</v>
          </cell>
        </row>
        <row r="4047">
          <cell r="CA4047" t="str">
            <v>Prunus padus subsp. petraea</v>
          </cell>
        </row>
        <row r="4048">
          <cell r="CA4048" t="str">
            <v>Prunus persica</v>
          </cell>
        </row>
        <row r="4049">
          <cell r="CA4049" t="str">
            <v>Prunus serotina</v>
          </cell>
        </row>
        <row r="4050">
          <cell r="CA4050" t="str">
            <v>Prunus spinosa</v>
          </cell>
        </row>
        <row r="4051">
          <cell r="CA4051" t="str">
            <v>Pseudolysimachion</v>
          </cell>
        </row>
        <row r="4052">
          <cell r="CA4052" t="str">
            <v>Pseudolysimachion maritimum</v>
          </cell>
        </row>
        <row r="4053">
          <cell r="CA4053" t="str">
            <v>Pseudolysimachion spicatum</v>
          </cell>
        </row>
        <row r="4054">
          <cell r="CA4054" t="str">
            <v>Pseudorchis</v>
          </cell>
        </row>
        <row r="4055">
          <cell r="CA4055" t="str">
            <v>Pseudorchis albida</v>
          </cell>
        </row>
        <row r="4056">
          <cell r="CA4056" t="str">
            <v>Pseudosasa</v>
          </cell>
        </row>
        <row r="4057">
          <cell r="CA4057" t="str">
            <v>Pseudosasa japonica</v>
          </cell>
        </row>
        <row r="4058">
          <cell r="CA4058" t="str">
            <v>Pseudostellaria</v>
          </cell>
        </row>
        <row r="4059">
          <cell r="CA4059" t="str">
            <v>Pseudostellaria europaea</v>
          </cell>
        </row>
        <row r="4060">
          <cell r="CA4060" t="str">
            <v>Pseudotsuga</v>
          </cell>
        </row>
        <row r="4061">
          <cell r="CA4061" t="str">
            <v>Pseudotsuga menziesii</v>
          </cell>
        </row>
        <row r="4062">
          <cell r="CA4062" t="str">
            <v>Pteridaceae</v>
          </cell>
        </row>
        <row r="4063">
          <cell r="CA4063" t="str">
            <v>Pteridium</v>
          </cell>
        </row>
        <row r="4064">
          <cell r="CA4064" t="str">
            <v>Pteridium aquilinum</v>
          </cell>
        </row>
        <row r="4065">
          <cell r="CA4065" t="str">
            <v>Pteris</v>
          </cell>
        </row>
        <row r="4066">
          <cell r="CA4066" t="str">
            <v>Pteris cretica</v>
          </cell>
        </row>
        <row r="4067">
          <cell r="CA4067" t="str">
            <v>Pteris vittata</v>
          </cell>
        </row>
        <row r="4068">
          <cell r="CA4068" t="str">
            <v>Pterocarya</v>
          </cell>
        </row>
        <row r="4069">
          <cell r="CA4069" t="str">
            <v>Pterocarya fraxinifolia</v>
          </cell>
        </row>
        <row r="4070">
          <cell r="CA4070" t="str">
            <v>Ptychotis</v>
          </cell>
        </row>
        <row r="4071">
          <cell r="CA4071" t="str">
            <v>Ptychotis saxifraga</v>
          </cell>
        </row>
        <row r="4072">
          <cell r="CA4072" t="str">
            <v>Puccinellia</v>
          </cell>
        </row>
        <row r="4073">
          <cell r="CA4073" t="str">
            <v>Puccinellia distans</v>
          </cell>
        </row>
        <row r="4074">
          <cell r="CA4074" t="str">
            <v>Pueraria</v>
          </cell>
        </row>
        <row r="4075">
          <cell r="CA4075" t="str">
            <v>Pueraria lobata</v>
          </cell>
        </row>
        <row r="4076">
          <cell r="CA4076" t="str">
            <v>Pulicaria</v>
          </cell>
        </row>
        <row r="4077">
          <cell r="CA4077" t="str">
            <v>Pulicaria dysenterica</v>
          </cell>
        </row>
        <row r="4078">
          <cell r="CA4078" t="str">
            <v>Pulicaria vulgaris</v>
          </cell>
        </row>
        <row r="4079">
          <cell r="CA4079" t="str">
            <v>Pulmonaria</v>
          </cell>
        </row>
        <row r="4080">
          <cell r="CA4080" t="str">
            <v>Pulmonaria australis</v>
          </cell>
        </row>
        <row r="4081">
          <cell r="CA4081" t="str">
            <v>Pulmonaria collina</v>
          </cell>
        </row>
        <row r="4082">
          <cell r="CA4082" t="str">
            <v>Pulmonaria helvetica</v>
          </cell>
        </row>
        <row r="4083">
          <cell r="CA4083" t="str">
            <v>Pulmonaria mollis aggr.</v>
          </cell>
        </row>
        <row r="4084">
          <cell r="CA4084" t="str">
            <v>Pulmonaria mollis sensu H. E. Hess &amp; Landolt</v>
          </cell>
        </row>
        <row r="4085">
          <cell r="CA4085" t="str">
            <v>Pulmonaria mollis subsp. alpigena</v>
          </cell>
        </row>
        <row r="4086">
          <cell r="CA4086" t="str">
            <v>Pulmonaria montana s.l.</v>
          </cell>
        </row>
        <row r="4087">
          <cell r="CA4087" t="str">
            <v>Pulmonaria montana s.str.</v>
          </cell>
        </row>
        <row r="4088">
          <cell r="CA4088" t="str">
            <v>Pulmonaria montana subsp. jurana</v>
          </cell>
        </row>
        <row r="4089">
          <cell r="CA4089" t="str">
            <v>Pulmonaria obscura</v>
          </cell>
        </row>
        <row r="4090">
          <cell r="CA4090" t="str">
            <v>Pulmonaria officinalis</v>
          </cell>
        </row>
        <row r="4091">
          <cell r="CA4091" t="str">
            <v>Pulmonaria officinalis aggr.</v>
          </cell>
        </row>
        <row r="4092">
          <cell r="CA4092" t="str">
            <v>Pulsatilla</v>
          </cell>
        </row>
        <row r="4093">
          <cell r="CA4093" t="str">
            <v>Pulsatilla alpina s.l.</v>
          </cell>
        </row>
        <row r="4094">
          <cell r="CA4094" t="str">
            <v>Pulsatilla alpina s.str.</v>
          </cell>
        </row>
        <row r="4095">
          <cell r="CA4095" t="str">
            <v>Pulsatilla alpina subsp. alpicola</v>
          </cell>
        </row>
        <row r="4096">
          <cell r="CA4096" t="str">
            <v>Pulsatilla alpina subsp. apiifolia</v>
          </cell>
        </row>
        <row r="4097">
          <cell r="CA4097" t="str">
            <v>Pulsatilla alpina subsp. austriaca</v>
          </cell>
        </row>
        <row r="4098">
          <cell r="CA4098" t="str">
            <v>Pulsatilla alpina subsp. austroalpina</v>
          </cell>
        </row>
        <row r="4099">
          <cell r="CA4099" t="str">
            <v>Pulsatilla alpina subsp. cottianaea</v>
          </cell>
        </row>
        <row r="4100">
          <cell r="CA4100" t="str">
            <v>Pulsatilla alpina subsp. millefoliata</v>
          </cell>
        </row>
        <row r="4101">
          <cell r="CA4101" t="str">
            <v>Pulsatilla halleri</v>
          </cell>
        </row>
        <row r="4102">
          <cell r="CA4102" t="str">
            <v>Pulsatilla montana</v>
          </cell>
        </row>
        <row r="4103">
          <cell r="CA4103" t="str">
            <v>Pulsatilla rubra</v>
          </cell>
        </row>
        <row r="4104">
          <cell r="CA4104" t="str">
            <v>Pulsatilla vernalis</v>
          </cell>
        </row>
        <row r="4105">
          <cell r="CA4105" t="str">
            <v>Pulsatilla vulgaris</v>
          </cell>
        </row>
        <row r="4106">
          <cell r="CA4106" t="str">
            <v>Pulsatilla x bolzanensis</v>
          </cell>
        </row>
        <row r="4107">
          <cell r="CA4107" t="str">
            <v>Punica</v>
          </cell>
        </row>
        <row r="4108">
          <cell r="CA4108" t="str">
            <v>Punica granatum</v>
          </cell>
        </row>
        <row r="4109">
          <cell r="CA4109" t="str">
            <v>Pyracantha</v>
          </cell>
        </row>
        <row r="4110">
          <cell r="CA4110" t="str">
            <v>Pyracantha coccinea</v>
          </cell>
        </row>
        <row r="4111">
          <cell r="CA4111" t="str">
            <v>Pyrola</v>
          </cell>
        </row>
        <row r="4112">
          <cell r="CA4112" t="str">
            <v>Pyrola chlorantha</v>
          </cell>
        </row>
        <row r="4113">
          <cell r="CA4113" t="str">
            <v>Pyrola media</v>
          </cell>
        </row>
        <row r="4114">
          <cell r="CA4114" t="str">
            <v>Pyrola minor</v>
          </cell>
        </row>
        <row r="4115">
          <cell r="CA4115" t="str">
            <v>Pyrola rotundifolia</v>
          </cell>
        </row>
        <row r="4116">
          <cell r="CA4116" t="str">
            <v>Pyrus</v>
          </cell>
        </row>
        <row r="4117">
          <cell r="CA4117" t="str">
            <v>Pyrus communis</v>
          </cell>
        </row>
        <row r="4118">
          <cell r="CA4118" t="str">
            <v>Pyrus nivalis</v>
          </cell>
        </row>
        <row r="4119">
          <cell r="CA4119" t="str">
            <v>Pyrus pyraster</v>
          </cell>
        </row>
        <row r="4120">
          <cell r="CA4120" t="str">
            <v>Pyrus pyraster aggr.</v>
          </cell>
        </row>
        <row r="4121">
          <cell r="CA4121" t="str">
            <v>Pyrus pyraster sensu H. E. Hess &amp; Landolt</v>
          </cell>
        </row>
        <row r="4122">
          <cell r="CA4122" t="str">
            <v>Quercus</v>
          </cell>
        </row>
        <row r="4123">
          <cell r="CA4123" t="str">
            <v>Quercus cerris</v>
          </cell>
        </row>
        <row r="4124">
          <cell r="CA4124" t="str">
            <v>Quercus coccinea</v>
          </cell>
        </row>
        <row r="4125">
          <cell r="CA4125" t="str">
            <v>Quercus ilex</v>
          </cell>
        </row>
        <row r="4126">
          <cell r="CA4126" t="str">
            <v>Quercus palustris</v>
          </cell>
        </row>
        <row r="4127">
          <cell r="CA4127" t="str">
            <v>Quercus petraea</v>
          </cell>
        </row>
        <row r="4128">
          <cell r="CA4128" t="str">
            <v>Quercus pubescens</v>
          </cell>
        </row>
        <row r="4129">
          <cell r="CA4129" t="str">
            <v>Quercus robur</v>
          </cell>
        </row>
        <row r="4130">
          <cell r="CA4130" t="str">
            <v>Quercus rubra</v>
          </cell>
        </row>
        <row r="4131">
          <cell r="CA4131" t="str">
            <v>Radiola</v>
          </cell>
        </row>
        <row r="4132">
          <cell r="CA4132" t="str">
            <v>Radiola linoides</v>
          </cell>
        </row>
        <row r="4133">
          <cell r="CA4133" t="str">
            <v>Ranunculaceae</v>
          </cell>
        </row>
        <row r="4134">
          <cell r="CA4134" t="str">
            <v>Ranunculus</v>
          </cell>
        </row>
        <row r="4135">
          <cell r="CA4135" t="str">
            <v>Ranunculus aconitifolius</v>
          </cell>
        </row>
        <row r="4136">
          <cell r="CA4136" t="str">
            <v>Ranunculus acris s.l.</v>
          </cell>
        </row>
        <row r="4137">
          <cell r="CA4137" t="str">
            <v>Ranunculus acris s.str.</v>
          </cell>
        </row>
        <row r="4138">
          <cell r="CA4138" t="str">
            <v>Ranunculus acris subsp. friesianus</v>
          </cell>
        </row>
        <row r="4139">
          <cell r="CA4139" t="str">
            <v>Ranunculus allemannii</v>
          </cell>
        </row>
        <row r="4140">
          <cell r="CA4140" t="str">
            <v>Ranunculus alpestris</v>
          </cell>
        </row>
        <row r="4141">
          <cell r="CA4141" t="str">
            <v>Ranunculus aquatilis</v>
          </cell>
        </row>
        <row r="4142">
          <cell r="CA4142" t="str">
            <v>Ranunculus aquatilis aggr. auct. helv.</v>
          </cell>
        </row>
        <row r="4143">
          <cell r="CA4143" t="str">
            <v>Ranunculus aquatilis aggr. sensu K. Lauber &amp; G. Wagner</v>
          </cell>
        </row>
        <row r="4144">
          <cell r="CA4144" t="str">
            <v>Ranunculus arvensis</v>
          </cell>
        </row>
        <row r="4145">
          <cell r="CA4145" t="str">
            <v>Ranunculus auricomus</v>
          </cell>
        </row>
        <row r="4146">
          <cell r="CA4146" t="str">
            <v>Ranunculus auricomus aggr.</v>
          </cell>
        </row>
        <row r="4147">
          <cell r="CA4147" t="str">
            <v>Ranunculus baudotii</v>
          </cell>
        </row>
        <row r="4148">
          <cell r="CA4148" t="str">
            <v>Ranunculus bilobus</v>
          </cell>
        </row>
        <row r="4149">
          <cell r="CA4149" t="str">
            <v>Ranunculus breyninus</v>
          </cell>
        </row>
        <row r="4150">
          <cell r="CA4150" t="str">
            <v>Ranunculus bulbosus</v>
          </cell>
        </row>
        <row r="4151">
          <cell r="CA4151" t="str">
            <v>Ranunculus carinthiacus</v>
          </cell>
        </row>
        <row r="4152">
          <cell r="CA4152" t="str">
            <v>Ranunculus cassubicus</v>
          </cell>
        </row>
        <row r="4153">
          <cell r="CA4153" t="str">
            <v>Ranunculus circinatus</v>
          </cell>
        </row>
        <row r="4154">
          <cell r="CA4154" t="str">
            <v>Ranunculus ficaria</v>
          </cell>
        </row>
        <row r="4155">
          <cell r="CA4155" t="str">
            <v>Ranunculus ficaria s.str.</v>
          </cell>
        </row>
        <row r="4156">
          <cell r="CA4156" t="str">
            <v>Ranunculus ficaria subsp. fertilis</v>
          </cell>
        </row>
        <row r="4157">
          <cell r="CA4157" t="str">
            <v>Ranunculus flammula</v>
          </cell>
        </row>
        <row r="4158">
          <cell r="CA4158" t="str">
            <v>Ranunculus fluitans</v>
          </cell>
        </row>
        <row r="4159">
          <cell r="CA4159" t="str">
            <v>Ranunculus glacialis</v>
          </cell>
        </row>
        <row r="4160">
          <cell r="CA4160" t="str">
            <v>Ranunculus gramineus</v>
          </cell>
        </row>
        <row r="4161">
          <cell r="CA4161" t="str">
            <v>Ranunculus hederaceus</v>
          </cell>
        </row>
        <row r="4162">
          <cell r="CA4162" t="str">
            <v>Ranunculus helveticus</v>
          </cell>
        </row>
        <row r="4163">
          <cell r="CA4163" t="str">
            <v>Ranunculus hybridus</v>
          </cell>
        </row>
        <row r="4164">
          <cell r="CA4164" t="str">
            <v>Ranunculus kuepferi</v>
          </cell>
        </row>
        <row r="4165">
          <cell r="CA4165" t="str">
            <v>Ranunculus lanuginosus</v>
          </cell>
        </row>
        <row r="4166">
          <cell r="CA4166" t="str">
            <v>Ranunculus lingua</v>
          </cell>
        </row>
        <row r="4167">
          <cell r="CA4167" t="str">
            <v>Ranunculus montanus</v>
          </cell>
        </row>
        <row r="4168">
          <cell r="CA4168" t="str">
            <v>Ranunculus montanus aggr.</v>
          </cell>
        </row>
        <row r="4169">
          <cell r="CA4169" t="str">
            <v>Ranunculus muricatus</v>
          </cell>
        </row>
        <row r="4170">
          <cell r="CA4170" t="str">
            <v>Ranunculus nemorosus aggr.</v>
          </cell>
        </row>
        <row r="4171">
          <cell r="CA4171" t="str">
            <v>Ranunculus paludosus</v>
          </cell>
        </row>
        <row r="4172">
          <cell r="CA4172" t="str">
            <v>Ranunculus parnassiifolius</v>
          </cell>
        </row>
        <row r="4173">
          <cell r="CA4173" t="str">
            <v>Ranunculus parviflorus</v>
          </cell>
        </row>
        <row r="4174">
          <cell r="CA4174" t="str">
            <v>Ranunculus peltatus</v>
          </cell>
        </row>
        <row r="4175">
          <cell r="CA4175" t="str">
            <v>Ranunculus penicillatus</v>
          </cell>
        </row>
        <row r="4176">
          <cell r="CA4176" t="str">
            <v>Ranunculus platanifolius</v>
          </cell>
        </row>
        <row r="4177">
          <cell r="CA4177" t="str">
            <v>Ranunculus polyanthemoides</v>
          </cell>
        </row>
        <row r="4178">
          <cell r="CA4178" t="str">
            <v>Ranunculus polyanthemophyllus</v>
          </cell>
        </row>
        <row r="4179">
          <cell r="CA4179" t="str">
            <v>Ranunculus pygmaeus</v>
          </cell>
        </row>
        <row r="4180">
          <cell r="CA4180" t="str">
            <v>Ranunculus repens</v>
          </cell>
        </row>
        <row r="4181">
          <cell r="CA4181" t="str">
            <v>Ranunculus reptans</v>
          </cell>
        </row>
        <row r="4182">
          <cell r="CA4182" t="str">
            <v>Ranunculus rionii</v>
          </cell>
        </row>
        <row r="4183">
          <cell r="CA4183" t="str">
            <v>Ranunculus sardous</v>
          </cell>
        </row>
        <row r="4184">
          <cell r="CA4184" t="str">
            <v>Ranunculus saxatilis</v>
          </cell>
        </row>
        <row r="4185">
          <cell r="CA4185" t="str">
            <v>Ranunculus sceleratus</v>
          </cell>
        </row>
        <row r="4186">
          <cell r="CA4186" t="str">
            <v>Ranunculus seguieri</v>
          </cell>
        </row>
        <row r="4187">
          <cell r="CA4187" t="str">
            <v>Ranunculus serpens</v>
          </cell>
        </row>
        <row r="4188">
          <cell r="CA4188" t="str">
            <v>Ranunculus thora</v>
          </cell>
        </row>
        <row r="4189">
          <cell r="CA4189" t="str">
            <v>Ranunculus trichophyllus s.l.</v>
          </cell>
        </row>
        <row r="4190">
          <cell r="CA4190" t="str">
            <v>Ranunculus trichophyllus s.str.</v>
          </cell>
        </row>
        <row r="4191">
          <cell r="CA4191" t="str">
            <v>Ranunculus trichophyllus subsp. eradicatus</v>
          </cell>
        </row>
        <row r="4192">
          <cell r="CA4192" t="str">
            <v>Ranunculus tuberosus</v>
          </cell>
        </row>
        <row r="4193">
          <cell r="CA4193" t="str">
            <v>Ranunculus venetus</v>
          </cell>
        </row>
        <row r="4194">
          <cell r="CA4194" t="str">
            <v>Ranunculus villarsii</v>
          </cell>
        </row>
        <row r="4195">
          <cell r="CA4195" t="str">
            <v>Raphanus</v>
          </cell>
        </row>
        <row r="4196">
          <cell r="CA4196" t="str">
            <v>Raphanus raphanistrum</v>
          </cell>
        </row>
        <row r="4197">
          <cell r="CA4197" t="str">
            <v>Raphanus sativus</v>
          </cell>
        </row>
        <row r="4198">
          <cell r="CA4198" t="str">
            <v>Rapistrum</v>
          </cell>
        </row>
        <row r="4199">
          <cell r="CA4199" t="str">
            <v>Rapistrum hispanicum</v>
          </cell>
        </row>
        <row r="4200">
          <cell r="CA4200" t="str">
            <v>Rapistrum perenne</v>
          </cell>
        </row>
        <row r="4201">
          <cell r="CA4201" t="str">
            <v>Rapistrum rugosum</v>
          </cell>
        </row>
        <row r="4202">
          <cell r="CA4202" t="str">
            <v>Rapistrum rugosum subsp. orientale</v>
          </cell>
        </row>
        <row r="4203">
          <cell r="CA4203" t="str">
            <v>Reseda</v>
          </cell>
        </row>
        <row r="4204">
          <cell r="CA4204" t="str">
            <v>Reseda lutea</v>
          </cell>
        </row>
        <row r="4205">
          <cell r="CA4205" t="str">
            <v>Reseda luteola</v>
          </cell>
        </row>
        <row r="4206">
          <cell r="CA4206" t="str">
            <v>Reseda phyteuma</v>
          </cell>
        </row>
        <row r="4207">
          <cell r="CA4207" t="str">
            <v>Resedaceae</v>
          </cell>
        </row>
        <row r="4208">
          <cell r="CA4208" t="str">
            <v>Reynoutria</v>
          </cell>
        </row>
        <row r="4209">
          <cell r="CA4209" t="str">
            <v>Reynoutria japonica</v>
          </cell>
        </row>
        <row r="4210">
          <cell r="CA4210" t="str">
            <v>Reynoutria japonica aggr.</v>
          </cell>
        </row>
        <row r="4211">
          <cell r="CA4211" t="str">
            <v>Reynoutria sachalinensis</v>
          </cell>
        </row>
        <row r="4212">
          <cell r="CA4212" t="str">
            <v>Reynoutria x bohemica</v>
          </cell>
        </row>
        <row r="4213">
          <cell r="CA4213" t="str">
            <v>Rhamnaceae</v>
          </cell>
        </row>
        <row r="4214">
          <cell r="CA4214" t="str">
            <v>Rhamnus</v>
          </cell>
        </row>
        <row r="4215">
          <cell r="CA4215" t="str">
            <v>Rhamnus alaternus</v>
          </cell>
        </row>
        <row r="4216">
          <cell r="CA4216" t="str">
            <v>Rhamnus alpina</v>
          </cell>
        </row>
        <row r="4217">
          <cell r="CA4217" t="str">
            <v>Rhamnus cathartica</v>
          </cell>
        </row>
        <row r="4218">
          <cell r="CA4218" t="str">
            <v>Rhamnus pumila</v>
          </cell>
        </row>
        <row r="4219">
          <cell r="CA4219" t="str">
            <v>Rhamnus saxatilis</v>
          </cell>
        </row>
        <row r="4220">
          <cell r="CA4220" t="str">
            <v>Rheum</v>
          </cell>
        </row>
        <row r="4221">
          <cell r="CA4221" t="str">
            <v>Rheum rhabarbarum</v>
          </cell>
        </row>
        <row r="4222">
          <cell r="CA4222" t="str">
            <v>Rhinanthus</v>
          </cell>
        </row>
        <row r="4223">
          <cell r="CA4223" t="str">
            <v>Rhinanthus alectorolophus</v>
          </cell>
        </row>
        <row r="4224">
          <cell r="CA4224" t="str">
            <v>Rhinanthus angustifolius</v>
          </cell>
        </row>
        <row r="4225">
          <cell r="CA4225" t="str">
            <v>Rhinanthus antiquus</v>
          </cell>
        </row>
        <row r="4226">
          <cell r="CA4226" t="str">
            <v>Rhinanthus glacialis</v>
          </cell>
        </row>
        <row r="4227">
          <cell r="CA4227" t="str">
            <v>Rhinanthus minor</v>
          </cell>
        </row>
        <row r="4228">
          <cell r="CA4228" t="str">
            <v>Rhinanthus ovifugus</v>
          </cell>
        </row>
        <row r="4229">
          <cell r="CA4229" t="str">
            <v>Rhinanthus songeonii</v>
          </cell>
        </row>
        <row r="4230">
          <cell r="CA4230" t="str">
            <v>Rhodiola</v>
          </cell>
        </row>
        <row r="4231">
          <cell r="CA4231" t="str">
            <v>Rhodiola rosea</v>
          </cell>
        </row>
        <row r="4232">
          <cell r="CA4232" t="str">
            <v>Rhododendron</v>
          </cell>
        </row>
        <row r="4233">
          <cell r="CA4233" t="str">
            <v>Rhododendron ferrugineum</v>
          </cell>
        </row>
        <row r="4234">
          <cell r="CA4234" t="str">
            <v>Rhododendron hirsutum</v>
          </cell>
        </row>
        <row r="4235">
          <cell r="CA4235" t="str">
            <v>Rhododendron x intermedium</v>
          </cell>
        </row>
        <row r="4236">
          <cell r="CA4236" t="str">
            <v>Rhodothamnus</v>
          </cell>
        </row>
        <row r="4237">
          <cell r="CA4237" t="str">
            <v>Rhodothamnus chamaecistus</v>
          </cell>
        </row>
        <row r="4238">
          <cell r="CA4238" t="str">
            <v>Rhus</v>
          </cell>
        </row>
        <row r="4239">
          <cell r="CA4239" t="str">
            <v>Rhus typhina</v>
          </cell>
        </row>
        <row r="4240">
          <cell r="CA4240" t="str">
            <v>Rhynchospora</v>
          </cell>
        </row>
        <row r="4241">
          <cell r="CA4241" t="str">
            <v>Rhynchospora alba</v>
          </cell>
        </row>
        <row r="4242">
          <cell r="CA4242" t="str">
            <v>Rhynchospora fusca</v>
          </cell>
        </row>
        <row r="4243">
          <cell r="CA4243" t="str">
            <v>Ribes</v>
          </cell>
        </row>
        <row r="4244">
          <cell r="CA4244" t="str">
            <v>Ribes alpinum</v>
          </cell>
        </row>
        <row r="4245">
          <cell r="CA4245" t="str">
            <v>Ribes aureum</v>
          </cell>
        </row>
        <row r="4246">
          <cell r="CA4246" t="str">
            <v>Ribes nigrum</v>
          </cell>
        </row>
        <row r="4247">
          <cell r="CA4247" t="str">
            <v>Ribes petraeum</v>
          </cell>
        </row>
        <row r="4248">
          <cell r="CA4248" t="str">
            <v>Ribes rubrum</v>
          </cell>
        </row>
        <row r="4249">
          <cell r="CA4249" t="str">
            <v>Ribes sanguineum</v>
          </cell>
        </row>
        <row r="4250">
          <cell r="CA4250" t="str">
            <v>Ribes uva-crispa</v>
          </cell>
        </row>
        <row r="4251">
          <cell r="CA4251" t="str">
            <v>Ricinus</v>
          </cell>
        </row>
        <row r="4252">
          <cell r="CA4252" t="str">
            <v>Ricinus communis</v>
          </cell>
        </row>
        <row r="4253">
          <cell r="CA4253" t="str">
            <v>Robinia</v>
          </cell>
        </row>
        <row r="4254">
          <cell r="CA4254" t="str">
            <v>Robinia pseudoacacia</v>
          </cell>
        </row>
        <row r="4255">
          <cell r="CA4255" t="str">
            <v>Rodgersia</v>
          </cell>
        </row>
        <row r="4256">
          <cell r="CA4256" t="str">
            <v>Rodgersia podophylla</v>
          </cell>
        </row>
        <row r="4257">
          <cell r="CA4257" t="str">
            <v>Rorippa</v>
          </cell>
        </row>
        <row r="4258">
          <cell r="CA4258" t="str">
            <v>Rorippa amphibia</v>
          </cell>
        </row>
        <row r="4259">
          <cell r="CA4259" t="str">
            <v>Rorippa austriaca</v>
          </cell>
        </row>
        <row r="4260">
          <cell r="CA4260" t="str">
            <v>Rorippa islandica</v>
          </cell>
        </row>
        <row r="4261">
          <cell r="CA4261" t="str">
            <v>Rorippa islandica aggr.</v>
          </cell>
        </row>
        <row r="4262">
          <cell r="CA4262" t="str">
            <v>Rorippa palustris</v>
          </cell>
        </row>
        <row r="4263">
          <cell r="CA4263" t="str">
            <v>Rorippa stylosa</v>
          </cell>
        </row>
        <row r="4264">
          <cell r="CA4264" t="str">
            <v>Rorippa sylvestris</v>
          </cell>
        </row>
        <row r="4265">
          <cell r="CA4265" t="str">
            <v>Rorippa x anceps</v>
          </cell>
        </row>
        <row r="4266">
          <cell r="CA4266" t="str">
            <v>Rosa</v>
          </cell>
        </row>
        <row r="4267">
          <cell r="CA4267" t="str">
            <v>Rosa abietina</v>
          </cell>
        </row>
        <row r="4268">
          <cell r="CA4268" t="str">
            <v>Rosa agrestis</v>
          </cell>
        </row>
        <row r="4269">
          <cell r="CA4269" t="str">
            <v>Rosa arvensis</v>
          </cell>
        </row>
        <row r="4270">
          <cell r="CA4270" t="str">
            <v>Rosa caesia</v>
          </cell>
        </row>
        <row r="4271">
          <cell r="CA4271" t="str">
            <v>Rosa caesia aggr.</v>
          </cell>
        </row>
        <row r="4272">
          <cell r="CA4272" t="str">
            <v>Rosa canina</v>
          </cell>
        </row>
        <row r="4273">
          <cell r="CA4273" t="str">
            <v>Rosa chavinii</v>
          </cell>
        </row>
        <row r="4274">
          <cell r="CA4274" t="str">
            <v>Rosa corymbifera</v>
          </cell>
        </row>
        <row r="4275">
          <cell r="CA4275" t="str">
            <v>Rosa dumalis</v>
          </cell>
        </row>
        <row r="4276">
          <cell r="CA4276" t="str">
            <v>Rosa elliptica</v>
          </cell>
        </row>
        <row r="4277">
          <cell r="CA4277" t="str">
            <v>Rosa foetida</v>
          </cell>
        </row>
        <row r="4278">
          <cell r="CA4278" t="str">
            <v>Rosa gallica</v>
          </cell>
        </row>
        <row r="4279">
          <cell r="CA4279" t="str">
            <v>Rosa glauca</v>
          </cell>
        </row>
        <row r="4280">
          <cell r="CA4280" t="str">
            <v>Rosa gremlii</v>
          </cell>
        </row>
        <row r="4281">
          <cell r="CA4281" t="str">
            <v>Rosa inodora</v>
          </cell>
        </row>
        <row r="4282">
          <cell r="CA4282" t="str">
            <v>Rosa jundzillii</v>
          </cell>
        </row>
        <row r="4283">
          <cell r="CA4283" t="str">
            <v>Rosa majalis</v>
          </cell>
        </row>
        <row r="4284">
          <cell r="CA4284" t="str">
            <v>Rosa micrantha</v>
          </cell>
        </row>
        <row r="4285">
          <cell r="CA4285" t="str">
            <v>Rosa mollis</v>
          </cell>
        </row>
        <row r="4286">
          <cell r="CA4286" t="str">
            <v>Rosa montana</v>
          </cell>
        </row>
        <row r="4287">
          <cell r="CA4287" t="str">
            <v>Rosa multiflora</v>
          </cell>
        </row>
        <row r="4288">
          <cell r="CA4288" t="str">
            <v>Rosa obtusifolia aggr.</v>
          </cell>
        </row>
        <row r="4289">
          <cell r="CA4289" t="str">
            <v>Rosa pendulina</v>
          </cell>
        </row>
        <row r="4290">
          <cell r="CA4290" t="str">
            <v>Rosa pomifera sensu H. E. Hess &amp; Landolt</v>
          </cell>
        </row>
        <row r="4291">
          <cell r="CA4291" t="str">
            <v>Rosa pseudoscabriuscula</v>
          </cell>
        </row>
        <row r="4292">
          <cell r="CA4292" t="str">
            <v>Rosa rhaetica</v>
          </cell>
        </row>
        <row r="4293">
          <cell r="CA4293" t="str">
            <v>Rosa rubiginosa</v>
          </cell>
        </row>
        <row r="4294">
          <cell r="CA4294" t="str">
            <v>Rosa rubiginosa aggr.</v>
          </cell>
        </row>
        <row r="4295">
          <cell r="CA4295" t="str">
            <v>Rosa rugosa</v>
          </cell>
        </row>
        <row r="4296">
          <cell r="CA4296" t="str">
            <v>Rosa sherardii</v>
          </cell>
        </row>
        <row r="4297">
          <cell r="CA4297" t="str">
            <v>Rosa spinosissima</v>
          </cell>
        </row>
        <row r="4298">
          <cell r="CA4298" t="str">
            <v>Rosa stylosa</v>
          </cell>
        </row>
        <row r="4299">
          <cell r="CA4299" t="str">
            <v>Rosa subcanina</v>
          </cell>
        </row>
        <row r="4300">
          <cell r="CA4300" t="str">
            <v>Rosa subcollina</v>
          </cell>
        </row>
        <row r="4301">
          <cell r="CA4301" t="str">
            <v>Rosa tomentella</v>
          </cell>
        </row>
        <row r="4302">
          <cell r="CA4302" t="str">
            <v>Rosa tomentosa</v>
          </cell>
        </row>
        <row r="4303">
          <cell r="CA4303" t="str">
            <v>Rosa tomentosa aggr.</v>
          </cell>
        </row>
        <row r="4304">
          <cell r="CA4304" t="str">
            <v>Rosa uriensis</v>
          </cell>
        </row>
        <row r="4305">
          <cell r="CA4305" t="str">
            <v>Rosa villosa</v>
          </cell>
        </row>
        <row r="4306">
          <cell r="CA4306" t="str">
            <v>Rosa vosagiaca aggr.</v>
          </cell>
        </row>
        <row r="4307">
          <cell r="CA4307" t="str">
            <v>Rosaceae</v>
          </cell>
        </row>
        <row r="4308">
          <cell r="CA4308" t="str">
            <v>Rosmarinus</v>
          </cell>
        </row>
        <row r="4309">
          <cell r="CA4309" t="str">
            <v>Rosmarinus officinalis</v>
          </cell>
        </row>
        <row r="4310">
          <cell r="CA4310" t="str">
            <v>Rostraria</v>
          </cell>
        </row>
        <row r="4311">
          <cell r="CA4311" t="str">
            <v>Rostraria cristata</v>
          </cell>
        </row>
        <row r="4312">
          <cell r="CA4312" t="str">
            <v>Rubia</v>
          </cell>
        </row>
        <row r="4313">
          <cell r="CA4313" t="str">
            <v>Rubia peregrina</v>
          </cell>
        </row>
        <row r="4314">
          <cell r="CA4314" t="str">
            <v>Rubia tinctorum</v>
          </cell>
        </row>
        <row r="4315">
          <cell r="CA4315" t="str">
            <v>Rubiaceae</v>
          </cell>
        </row>
        <row r="4316">
          <cell r="CA4316" t="str">
            <v>Rubus</v>
          </cell>
        </row>
        <row r="4317">
          <cell r="CA4317" t="str">
            <v>Rubus adornatus auct.</v>
          </cell>
        </row>
        <row r="4318">
          <cell r="CA4318" t="str">
            <v>Rubus adscitus</v>
          </cell>
        </row>
        <row r="4319">
          <cell r="CA4319" t="str">
            <v>Rubus affinis</v>
          </cell>
        </row>
        <row r="4320">
          <cell r="CA4320" t="str">
            <v>Rubus apiculatus auct.</v>
          </cell>
        </row>
        <row r="4321">
          <cell r="CA4321" t="str">
            <v>Rubus argutipilus</v>
          </cell>
        </row>
        <row r="4322">
          <cell r="CA4322" t="str">
            <v>Rubus armeniacus</v>
          </cell>
        </row>
        <row r="4323">
          <cell r="CA4323" t="str">
            <v>Rubus bifrons</v>
          </cell>
        </row>
        <row r="4324">
          <cell r="CA4324" t="str">
            <v>Rubus caesius</v>
          </cell>
        </row>
        <row r="4325">
          <cell r="CA4325" t="str">
            <v>Rubus canescens</v>
          </cell>
        </row>
        <row r="4326">
          <cell r="CA4326" t="str">
            <v>Rubus conspicuus</v>
          </cell>
        </row>
        <row r="4327">
          <cell r="CA4327" t="str">
            <v>Rubus constrictus auct.</v>
          </cell>
        </row>
        <row r="4328">
          <cell r="CA4328" t="str">
            <v>Rubus corylifolius aggr.</v>
          </cell>
        </row>
        <row r="4329">
          <cell r="CA4329" t="str">
            <v>Rubus curtiglandulosus</v>
          </cell>
        </row>
        <row r="4330">
          <cell r="CA4330" t="str">
            <v>Rubus distractus</v>
          </cell>
        </row>
        <row r="4331">
          <cell r="CA4331" t="str">
            <v>Rubus finitimus</v>
          </cell>
        </row>
        <row r="4332">
          <cell r="CA4332" t="str">
            <v>Rubus foliosus</v>
          </cell>
        </row>
        <row r="4333">
          <cell r="CA4333" t="str">
            <v>Rubus fruticosus aggr. auct. helv.</v>
          </cell>
        </row>
        <row r="4334">
          <cell r="CA4334" t="str">
            <v>Rubus fruticosus aggr. sensu K. Lauber, G. Wagner &amp; A. Gygax</v>
          </cell>
        </row>
        <row r="4335">
          <cell r="CA4335" t="str">
            <v>Rubus fruticosus aggr. sensu Landolt</v>
          </cell>
        </row>
        <row r="4336">
          <cell r="CA4336" t="str">
            <v>Rubus furvus</v>
          </cell>
        </row>
        <row r="4337">
          <cell r="CA4337" t="str">
            <v>Rubus fuscoater</v>
          </cell>
        </row>
        <row r="4338">
          <cell r="CA4338" t="str">
            <v>Rubus fuscus auct.</v>
          </cell>
        </row>
        <row r="4339">
          <cell r="CA4339" t="str">
            <v>Rubus genevieri</v>
          </cell>
        </row>
        <row r="4340">
          <cell r="CA4340" t="str">
            <v>Rubus glaucellus</v>
          </cell>
        </row>
        <row r="4341">
          <cell r="CA4341" t="str">
            <v>Rubus godronii</v>
          </cell>
        </row>
        <row r="4342">
          <cell r="CA4342" t="str">
            <v>Rubus granulatus</v>
          </cell>
        </row>
        <row r="4343">
          <cell r="CA4343" t="str">
            <v>Rubus guentheri auct.</v>
          </cell>
        </row>
        <row r="4344">
          <cell r="CA4344" t="str">
            <v>Rubus helveticus</v>
          </cell>
        </row>
        <row r="4345">
          <cell r="CA4345" t="str">
            <v>Rubus hercynicus auct.</v>
          </cell>
        </row>
        <row r="4346">
          <cell r="CA4346" t="str">
            <v>Rubus hirtus</v>
          </cell>
        </row>
        <row r="4347">
          <cell r="CA4347" t="str">
            <v>Rubus homalus</v>
          </cell>
        </row>
        <row r="4348">
          <cell r="CA4348" t="str">
            <v>Rubus idaeus</v>
          </cell>
        </row>
        <row r="4349">
          <cell r="CA4349" t="str">
            <v>Rubus insericatus auct.</v>
          </cell>
        </row>
        <row r="4350">
          <cell r="CA4350" t="str">
            <v>Rubus interruptus</v>
          </cell>
        </row>
        <row r="4351">
          <cell r="CA4351" t="str">
            <v>Rubus kaltenbachii</v>
          </cell>
        </row>
        <row r="4352">
          <cell r="CA4352" t="str">
            <v>Rubus koehleri auct.</v>
          </cell>
        </row>
        <row r="4353">
          <cell r="CA4353" t="str">
            <v>Rubus laciniatus</v>
          </cell>
        </row>
        <row r="4354">
          <cell r="CA4354" t="str">
            <v>Rubus leptadenes</v>
          </cell>
        </row>
        <row r="4355">
          <cell r="CA4355" t="str">
            <v>Rubus macrophyllus</v>
          </cell>
        </row>
        <row r="4356">
          <cell r="CA4356" t="str">
            <v>Rubus mercieri</v>
          </cell>
        </row>
        <row r="4357">
          <cell r="CA4357" t="str">
            <v>Rubus miostylus</v>
          </cell>
        </row>
        <row r="4358">
          <cell r="CA4358" t="str">
            <v>Rubus montanus</v>
          </cell>
        </row>
        <row r="4359">
          <cell r="CA4359" t="str">
            <v>Rubus myricae auct.</v>
          </cell>
        </row>
        <row r="4360">
          <cell r="CA4360" t="str">
            <v>Rubus nessensis</v>
          </cell>
        </row>
        <row r="4361">
          <cell r="CA4361" t="str">
            <v>Rubus nitidus auct.</v>
          </cell>
        </row>
        <row r="4362">
          <cell r="CA4362" t="str">
            <v>Rubus obscurus auct.</v>
          </cell>
        </row>
        <row r="4363">
          <cell r="CA4363" t="str">
            <v>Rubus obtusangulus</v>
          </cell>
        </row>
        <row r="4364">
          <cell r="CA4364" t="str">
            <v>Rubus odoratus</v>
          </cell>
        </row>
        <row r="4365">
          <cell r="CA4365" t="str">
            <v>Rubus parviflorus</v>
          </cell>
        </row>
        <row r="4366">
          <cell r="CA4366" t="str">
            <v>Rubus pedemontanus</v>
          </cell>
        </row>
        <row r="4367">
          <cell r="CA4367" t="str">
            <v>Rubus phoenicolasius</v>
          </cell>
        </row>
        <row r="4368">
          <cell r="CA4368" t="str">
            <v>Rubus phyllostachys</v>
          </cell>
        </row>
        <row r="4369">
          <cell r="CA4369" t="str">
            <v>Rubus pilocarpus</v>
          </cell>
        </row>
        <row r="4370">
          <cell r="CA4370" t="str">
            <v>Rubus plicatus</v>
          </cell>
        </row>
        <row r="4371">
          <cell r="CA4371" t="str">
            <v>Rubus praecox</v>
          </cell>
        </row>
        <row r="4372">
          <cell r="CA4372" t="str">
            <v>Rubus pubescens auct.</v>
          </cell>
        </row>
        <row r="4373">
          <cell r="CA4373" t="str">
            <v>Rubus purpuratus</v>
          </cell>
        </row>
        <row r="4374">
          <cell r="CA4374" t="str">
            <v>Rubus radula</v>
          </cell>
        </row>
        <row r="4375">
          <cell r="CA4375" t="str">
            <v>Rubus rivularis</v>
          </cell>
        </row>
        <row r="4376">
          <cell r="CA4376" t="str">
            <v>Rubus rosaceus auct.</v>
          </cell>
        </row>
        <row r="4377">
          <cell r="CA4377" t="str">
            <v>Rubus rubiginosus auct.</v>
          </cell>
        </row>
        <row r="4378">
          <cell r="CA4378" t="str">
            <v>Rubus rudis</v>
          </cell>
        </row>
        <row r="4379">
          <cell r="CA4379" t="str">
            <v>Rubus saxatilis</v>
          </cell>
        </row>
        <row r="4380">
          <cell r="CA4380" t="str">
            <v>Rubus schleicheri auct.</v>
          </cell>
        </row>
        <row r="4381">
          <cell r="CA4381" t="str">
            <v>Rubus serpens auct.</v>
          </cell>
        </row>
        <row r="4382">
          <cell r="CA4382" t="str">
            <v>Rubus silesiacus auct.</v>
          </cell>
        </row>
        <row r="4383">
          <cell r="CA4383" t="str">
            <v>Rubus silvaticus auct.</v>
          </cell>
        </row>
        <row r="4384">
          <cell r="CA4384" t="str">
            <v>Rubus sulcatus</v>
          </cell>
        </row>
        <row r="4385">
          <cell r="CA4385" t="str">
            <v>Rubus tereticaulis</v>
          </cell>
        </row>
        <row r="4386">
          <cell r="CA4386" t="str">
            <v>Rubus thyrsanthus auct.</v>
          </cell>
        </row>
        <row r="4387">
          <cell r="CA4387" t="str">
            <v>Rubus thyrsiflorus</v>
          </cell>
        </row>
        <row r="4388">
          <cell r="CA4388" t="str">
            <v>Rubus ulmifolius</v>
          </cell>
        </row>
        <row r="4389">
          <cell r="CA4389" t="str">
            <v>Rubus ulmifolius [s.str. prov.]</v>
          </cell>
        </row>
        <row r="4390">
          <cell r="CA4390" t="str">
            <v>Rubus ulmifolius aggr. sensu K. Lauber &amp; G. Wagner</v>
          </cell>
        </row>
        <row r="4391">
          <cell r="CA4391" t="str">
            <v>Rubus ulmifolius aggr. sensu Landolt</v>
          </cell>
        </row>
        <row r="4392">
          <cell r="CA4392" t="str">
            <v>Rubus vestitus</v>
          </cell>
        </row>
        <row r="4393">
          <cell r="CA4393" t="str">
            <v>Rudbeckia</v>
          </cell>
        </row>
        <row r="4394">
          <cell r="CA4394" t="str">
            <v>Rudbeckia hirta</v>
          </cell>
        </row>
        <row r="4395">
          <cell r="CA4395" t="str">
            <v>Rudbeckia laciniata</v>
          </cell>
        </row>
        <row r="4396">
          <cell r="CA4396" t="str">
            <v>Rudbeckia triloba</v>
          </cell>
        </row>
        <row r="4397">
          <cell r="CA4397" t="str">
            <v>Rumex</v>
          </cell>
        </row>
        <row r="4398">
          <cell r="CA4398" t="str">
            <v>Rumex acetosa</v>
          </cell>
        </row>
        <row r="4399">
          <cell r="CA4399" t="str">
            <v>Rumex acetosella aggr.</v>
          </cell>
        </row>
        <row r="4400">
          <cell r="CA4400" t="str">
            <v>Rumex acetosella s.l.</v>
          </cell>
        </row>
        <row r="4401">
          <cell r="CA4401" t="str">
            <v>Rumex acetosella s.str.</v>
          </cell>
        </row>
        <row r="4402">
          <cell r="CA4402" t="str">
            <v>Rumex acetosella subsp. pyrenaicus</v>
          </cell>
        </row>
        <row r="4403">
          <cell r="CA4403" t="str">
            <v>Rumex alpestris</v>
          </cell>
        </row>
        <row r="4404">
          <cell r="CA4404" t="str">
            <v>Rumex alpinus</v>
          </cell>
        </row>
        <row r="4405">
          <cell r="CA4405" t="str">
            <v>Rumex aquaticus</v>
          </cell>
        </row>
        <row r="4406">
          <cell r="CA4406" t="str">
            <v>Rumex conglomeratus</v>
          </cell>
        </row>
        <row r="4407">
          <cell r="CA4407" t="str">
            <v>Rumex crispus</v>
          </cell>
        </row>
        <row r="4408">
          <cell r="CA4408" t="str">
            <v>Rumex hydrolapathum</v>
          </cell>
        </row>
        <row r="4409">
          <cell r="CA4409" t="str">
            <v>Rumex longifolius</v>
          </cell>
        </row>
        <row r="4410">
          <cell r="CA4410" t="str">
            <v>Rumex maritimus</v>
          </cell>
        </row>
        <row r="4411">
          <cell r="CA4411" t="str">
            <v>Rumex nivalis</v>
          </cell>
        </row>
        <row r="4412">
          <cell r="CA4412" t="str">
            <v>Rumex obtusifolius</v>
          </cell>
        </row>
        <row r="4413">
          <cell r="CA4413" t="str">
            <v>Rumex palustris</v>
          </cell>
        </row>
        <row r="4414">
          <cell r="CA4414" t="str">
            <v>Rumex patientia</v>
          </cell>
        </row>
        <row r="4415">
          <cell r="CA4415" t="str">
            <v>Rumex pulcher</v>
          </cell>
        </row>
        <row r="4416">
          <cell r="CA4416" t="str">
            <v>Rumex sanguineus</v>
          </cell>
        </row>
        <row r="4417">
          <cell r="CA4417" t="str">
            <v>Rumex scutatus</v>
          </cell>
        </row>
        <row r="4418">
          <cell r="CA4418" t="str">
            <v>Rumex thyrsiflorus</v>
          </cell>
        </row>
        <row r="4419">
          <cell r="CA4419" t="str">
            <v>Ruscus</v>
          </cell>
        </row>
        <row r="4420">
          <cell r="CA4420" t="str">
            <v>Ruscus aculeatus</v>
          </cell>
        </row>
        <row r="4421">
          <cell r="CA4421" t="str">
            <v>Ruta</v>
          </cell>
        </row>
        <row r="4422">
          <cell r="CA4422" t="str">
            <v>Ruta graveolens</v>
          </cell>
        </row>
        <row r="4423">
          <cell r="CA4423" t="str">
            <v>Rutaceae</v>
          </cell>
        </row>
        <row r="4424">
          <cell r="CA4424" t="str">
            <v>Sagina</v>
          </cell>
        </row>
        <row r="4425">
          <cell r="CA4425" t="str">
            <v>Sagina apetala s.l.</v>
          </cell>
        </row>
        <row r="4426">
          <cell r="CA4426" t="str">
            <v>Sagina apetala s.str.</v>
          </cell>
        </row>
        <row r="4427">
          <cell r="CA4427" t="str">
            <v>Sagina apetala subsp. erecta</v>
          </cell>
        </row>
        <row r="4428">
          <cell r="CA4428" t="str">
            <v>Sagina glabra</v>
          </cell>
        </row>
        <row r="4429">
          <cell r="CA4429" t="str">
            <v>Sagina nodosa</v>
          </cell>
        </row>
        <row r="4430">
          <cell r="CA4430" t="str">
            <v>Sagina procumbens</v>
          </cell>
        </row>
        <row r="4431">
          <cell r="CA4431" t="str">
            <v>Sagina saginoides</v>
          </cell>
        </row>
        <row r="4432">
          <cell r="CA4432" t="str">
            <v>Sagina subulata</v>
          </cell>
        </row>
        <row r="4433">
          <cell r="CA4433" t="str">
            <v>Sagittaria</v>
          </cell>
        </row>
        <row r="4434">
          <cell r="CA4434" t="str">
            <v>Sagittaria latifolia</v>
          </cell>
        </row>
        <row r="4435">
          <cell r="CA4435" t="str">
            <v>Sagittaria platyphylla</v>
          </cell>
        </row>
        <row r="4436">
          <cell r="CA4436" t="str">
            <v>Sagittaria sagittifolia</v>
          </cell>
        </row>
        <row r="4437">
          <cell r="CA4437" t="str">
            <v>Salicaceae</v>
          </cell>
        </row>
        <row r="4438">
          <cell r="CA4438" t="str">
            <v>Salix</v>
          </cell>
        </row>
        <row r="4439">
          <cell r="CA4439" t="str">
            <v>Salix alba</v>
          </cell>
        </row>
        <row r="4440">
          <cell r="CA4440" t="str">
            <v>Salix alba s.str.</v>
          </cell>
        </row>
        <row r="4441">
          <cell r="CA4441" t="str">
            <v>Salix alba subsp. vitellina</v>
          </cell>
        </row>
        <row r="4442">
          <cell r="CA4442" t="str">
            <v>Salix alpina</v>
          </cell>
        </row>
        <row r="4443">
          <cell r="CA4443" t="str">
            <v>Salix apennina</v>
          </cell>
        </row>
        <row r="4444">
          <cell r="CA4444" t="str">
            <v>Salix appendiculata</v>
          </cell>
        </row>
        <row r="4445">
          <cell r="CA4445" t="str">
            <v>Salix arenaria</v>
          </cell>
        </row>
        <row r="4446">
          <cell r="CA4446" t="str">
            <v>Salix aurita</v>
          </cell>
        </row>
        <row r="4447">
          <cell r="CA4447" t="str">
            <v>Salix babylonica</v>
          </cell>
        </row>
        <row r="4448">
          <cell r="CA4448" t="str">
            <v>Salix bicolor</v>
          </cell>
        </row>
        <row r="4449">
          <cell r="CA4449" t="str">
            <v>Salix breviserrata</v>
          </cell>
        </row>
        <row r="4450">
          <cell r="CA4450" t="str">
            <v>Salix caesia</v>
          </cell>
        </row>
        <row r="4451">
          <cell r="CA4451" t="str">
            <v>Salix caprea</v>
          </cell>
        </row>
        <row r="4452">
          <cell r="CA4452" t="str">
            <v>Salix cinerea</v>
          </cell>
        </row>
        <row r="4453">
          <cell r="CA4453" t="str">
            <v>Salix daphnoides</v>
          </cell>
        </row>
        <row r="4454">
          <cell r="CA4454" t="str">
            <v>Salix elaeagnos</v>
          </cell>
        </row>
        <row r="4455">
          <cell r="CA4455" t="str">
            <v>Salix elegantissima</v>
          </cell>
        </row>
        <row r="4456">
          <cell r="CA4456" t="str">
            <v>Salix foetida</v>
          </cell>
        </row>
        <row r="4457">
          <cell r="CA4457" t="str">
            <v>Salix fragilis</v>
          </cell>
        </row>
        <row r="4458">
          <cell r="CA4458" t="str">
            <v>Salix glabra</v>
          </cell>
        </row>
        <row r="4459">
          <cell r="CA4459" t="str">
            <v>Salix glaucosericea</v>
          </cell>
        </row>
        <row r="4460">
          <cell r="CA4460" t="str">
            <v>Salix hastata</v>
          </cell>
        </row>
        <row r="4461">
          <cell r="CA4461" t="str">
            <v>Salix helvetica</v>
          </cell>
        </row>
        <row r="4462">
          <cell r="CA4462" t="str">
            <v>Salix herbacea</v>
          </cell>
        </row>
        <row r="4463">
          <cell r="CA4463" t="str">
            <v>Salix laggeri</v>
          </cell>
        </row>
        <row r="4464">
          <cell r="CA4464" t="str">
            <v>Salix myrsinifolia</v>
          </cell>
        </row>
        <row r="4465">
          <cell r="CA4465" t="str">
            <v>Salix myrtilloides</v>
          </cell>
        </row>
        <row r="4466">
          <cell r="CA4466" t="str">
            <v>Salix pentandra</v>
          </cell>
        </row>
        <row r="4467">
          <cell r="CA4467" t="str">
            <v>Salix phylicifolia</v>
          </cell>
        </row>
        <row r="4468">
          <cell r="CA4468" t="str">
            <v>Salix purpurea</v>
          </cell>
        </row>
        <row r="4469">
          <cell r="CA4469" t="str">
            <v>Salix purpurea s.str.</v>
          </cell>
        </row>
        <row r="4470">
          <cell r="CA4470" t="str">
            <v>Salix purpurea subsp. gracilis</v>
          </cell>
        </row>
        <row r="4471">
          <cell r="CA4471" t="str">
            <v>Salix repens</v>
          </cell>
        </row>
        <row r="4472">
          <cell r="CA4472" t="str">
            <v>Salix repens s.l.</v>
          </cell>
        </row>
        <row r="4473">
          <cell r="CA4473" t="str">
            <v>Salix reticulata</v>
          </cell>
        </row>
        <row r="4474">
          <cell r="CA4474" t="str">
            <v>Salix retusa</v>
          </cell>
        </row>
        <row r="4475">
          <cell r="CA4475" t="str">
            <v>Salix rosmarinifolia</v>
          </cell>
        </row>
        <row r="4476">
          <cell r="CA4476" t="str">
            <v>Salix serpillifolia</v>
          </cell>
        </row>
        <row r="4477">
          <cell r="CA4477" t="str">
            <v>Salix triandra</v>
          </cell>
        </row>
        <row r="4478">
          <cell r="CA4478" t="str">
            <v>Salix viminalis</v>
          </cell>
        </row>
        <row r="4479">
          <cell r="CA4479" t="str">
            <v>Salix waldsteiniana</v>
          </cell>
        </row>
        <row r="4480">
          <cell r="CA4480" t="str">
            <v>Salix x hegetschweileri</v>
          </cell>
        </row>
        <row r="4481">
          <cell r="CA4481" t="str">
            <v>Salpichroa</v>
          </cell>
        </row>
        <row r="4482">
          <cell r="CA4482" t="str">
            <v>Salpichroa origanifolia</v>
          </cell>
        </row>
        <row r="4483">
          <cell r="CA4483" t="str">
            <v>Salsola</v>
          </cell>
        </row>
        <row r="4484">
          <cell r="CA4484" t="str">
            <v>Salsola ruthenica</v>
          </cell>
        </row>
        <row r="4485">
          <cell r="CA4485" t="str">
            <v>Salvia</v>
          </cell>
        </row>
        <row r="4486">
          <cell r="CA4486" t="str">
            <v>Salvia aethiopis</v>
          </cell>
        </row>
        <row r="4487">
          <cell r="CA4487" t="str">
            <v>Salvia glutinosa</v>
          </cell>
        </row>
        <row r="4488">
          <cell r="CA4488" t="str">
            <v>Salvia officinalis</v>
          </cell>
        </row>
        <row r="4489">
          <cell r="CA4489" t="str">
            <v>Salvia pratensis</v>
          </cell>
        </row>
        <row r="4490">
          <cell r="CA4490" t="str">
            <v>Salvia sclarea</v>
          </cell>
        </row>
        <row r="4491">
          <cell r="CA4491" t="str">
            <v>Salvia sylvestris</v>
          </cell>
        </row>
        <row r="4492">
          <cell r="CA4492" t="str">
            <v>Salvia verbenaca</v>
          </cell>
        </row>
        <row r="4493">
          <cell r="CA4493" t="str">
            <v>Salvia verticillata</v>
          </cell>
        </row>
        <row r="4494">
          <cell r="CA4494" t="str">
            <v>Salvinia</v>
          </cell>
        </row>
        <row r="4495">
          <cell r="CA4495" t="str">
            <v>Salvinia natans</v>
          </cell>
        </row>
        <row r="4496">
          <cell r="CA4496" t="str">
            <v>Salviniaceae</v>
          </cell>
        </row>
        <row r="4497">
          <cell r="CA4497" t="str">
            <v>Sambucus</v>
          </cell>
        </row>
        <row r="4498">
          <cell r="CA4498" t="str">
            <v>Sambucus ebulus</v>
          </cell>
        </row>
        <row r="4499">
          <cell r="CA4499" t="str">
            <v>Sambucus nigra</v>
          </cell>
        </row>
        <row r="4500">
          <cell r="CA4500" t="str">
            <v>Sambucus pubens</v>
          </cell>
        </row>
        <row r="4501">
          <cell r="CA4501" t="str">
            <v>Sambucus racemosa</v>
          </cell>
        </row>
        <row r="4502">
          <cell r="CA4502" t="str">
            <v>Samolus</v>
          </cell>
        </row>
        <row r="4503">
          <cell r="CA4503" t="str">
            <v>Samolus valerandi</v>
          </cell>
        </row>
        <row r="4504">
          <cell r="CA4504" t="str">
            <v>Sanguisorba</v>
          </cell>
        </row>
        <row r="4505">
          <cell r="CA4505" t="str">
            <v>Sanguisorba dodecandra</v>
          </cell>
        </row>
        <row r="4506">
          <cell r="CA4506" t="str">
            <v>Sanguisorba minor s.l.</v>
          </cell>
        </row>
        <row r="4507">
          <cell r="CA4507" t="str">
            <v>Sanguisorba minor s.str.</v>
          </cell>
        </row>
        <row r="4508">
          <cell r="CA4508" t="str">
            <v>Sanguisorba minor subsp. polygama</v>
          </cell>
        </row>
        <row r="4509">
          <cell r="CA4509" t="str">
            <v>Sanguisorba officinalis</v>
          </cell>
        </row>
        <row r="4510">
          <cell r="CA4510" t="str">
            <v>Sanicula</v>
          </cell>
        </row>
        <row r="4511">
          <cell r="CA4511" t="str">
            <v>Sanicula europaea</v>
          </cell>
        </row>
        <row r="4512">
          <cell r="CA4512" t="str">
            <v>Santalaceae</v>
          </cell>
        </row>
        <row r="4513">
          <cell r="CA4513" t="str">
            <v>Santolina</v>
          </cell>
        </row>
        <row r="4514">
          <cell r="CA4514" t="str">
            <v>Santolina chamaecyparissus</v>
          </cell>
        </row>
        <row r="4515">
          <cell r="CA4515" t="str">
            <v>Sapindaceae</v>
          </cell>
        </row>
        <row r="4516">
          <cell r="CA4516" t="str">
            <v>Saponaria</v>
          </cell>
        </row>
        <row r="4517">
          <cell r="CA4517" t="str">
            <v>Saponaria lutea</v>
          </cell>
        </row>
        <row r="4518">
          <cell r="CA4518" t="str">
            <v>Saponaria ocymoides</v>
          </cell>
        </row>
        <row r="4519">
          <cell r="CA4519" t="str">
            <v>Saponaria officinalis</v>
          </cell>
        </row>
        <row r="4520">
          <cell r="CA4520" t="str">
            <v>Sarracenia</v>
          </cell>
        </row>
        <row r="4521">
          <cell r="CA4521" t="str">
            <v>Sarracenia purpurea</v>
          </cell>
        </row>
        <row r="4522">
          <cell r="CA4522" t="str">
            <v>Sarraceniaceae</v>
          </cell>
        </row>
        <row r="4523">
          <cell r="CA4523" t="str">
            <v>Satureja</v>
          </cell>
        </row>
        <row r="4524">
          <cell r="CA4524" t="str">
            <v>Satureja hortensis</v>
          </cell>
        </row>
        <row r="4525">
          <cell r="CA4525" t="str">
            <v>Satureja montana</v>
          </cell>
        </row>
        <row r="4526">
          <cell r="CA4526" t="str">
            <v>Saururaceae</v>
          </cell>
        </row>
        <row r="4527">
          <cell r="CA4527" t="str">
            <v>Saururus</v>
          </cell>
        </row>
        <row r="4528">
          <cell r="CA4528" t="str">
            <v>Saururus cernuus</v>
          </cell>
        </row>
        <row r="4529">
          <cell r="CA4529" t="str">
            <v>Saussurea</v>
          </cell>
        </row>
        <row r="4530">
          <cell r="CA4530" t="str">
            <v>Saussurea alpina s.l.</v>
          </cell>
        </row>
        <row r="4531">
          <cell r="CA4531" t="str">
            <v>Saussurea alpina s.str.</v>
          </cell>
        </row>
        <row r="4532">
          <cell r="CA4532" t="str">
            <v>Saussurea alpina subsp. depressa</v>
          </cell>
        </row>
        <row r="4533">
          <cell r="CA4533" t="str">
            <v>Saussurea discolor</v>
          </cell>
        </row>
        <row r="4534">
          <cell r="CA4534" t="str">
            <v>Saxifraga</v>
          </cell>
        </row>
        <row r="4535">
          <cell r="CA4535" t="str">
            <v>Saxifraga adscendens</v>
          </cell>
        </row>
        <row r="4536">
          <cell r="CA4536" t="str">
            <v>Saxifraga aizoides</v>
          </cell>
        </row>
        <row r="4537">
          <cell r="CA4537" t="str">
            <v>Saxifraga androsacea</v>
          </cell>
        </row>
        <row r="4538">
          <cell r="CA4538" t="str">
            <v>Saxifraga aphylla</v>
          </cell>
        </row>
        <row r="4539">
          <cell r="CA4539" t="str">
            <v>Saxifraga aspera</v>
          </cell>
        </row>
        <row r="4540">
          <cell r="CA4540" t="str">
            <v>Saxifraga biflora s.l.</v>
          </cell>
        </row>
        <row r="4541">
          <cell r="CA4541" t="str">
            <v>Saxifraga biflora s.str.</v>
          </cell>
        </row>
        <row r="4542">
          <cell r="CA4542" t="str">
            <v>Saxifraga biflora subsp. macropetala</v>
          </cell>
        </row>
        <row r="4543">
          <cell r="CA4543" t="str">
            <v>Saxifraga bryoides</v>
          </cell>
        </row>
        <row r="4544">
          <cell r="CA4544" t="str">
            <v>Saxifraga bulbifera</v>
          </cell>
        </row>
        <row r="4545">
          <cell r="CA4545" t="str">
            <v>Saxifraga caesia</v>
          </cell>
        </row>
        <row r="4546">
          <cell r="CA4546" t="str">
            <v>Saxifraga cernua</v>
          </cell>
        </row>
        <row r="4547">
          <cell r="CA4547" t="str">
            <v>Saxifraga cotyledon</v>
          </cell>
        </row>
        <row r="4548">
          <cell r="CA4548" t="str">
            <v>Saxifraga cuneifolia</v>
          </cell>
        </row>
        <row r="4549">
          <cell r="CA4549" t="str">
            <v>Saxifraga diapensioides</v>
          </cell>
        </row>
        <row r="4550">
          <cell r="CA4550" t="str">
            <v>Saxifraga exarata s.l.</v>
          </cell>
        </row>
        <row r="4551">
          <cell r="CA4551" t="str">
            <v>Saxifraga exarata s.str.</v>
          </cell>
        </row>
        <row r="4552">
          <cell r="CA4552" t="str">
            <v>Saxifraga exarata subsp. moschata</v>
          </cell>
        </row>
        <row r="4553">
          <cell r="CA4553" t="str">
            <v>Saxifraga exarata subsp. pseudoexarata</v>
          </cell>
        </row>
        <row r="4554">
          <cell r="CA4554" t="str">
            <v>Saxifraga granulata</v>
          </cell>
        </row>
        <row r="4555">
          <cell r="CA4555" t="str">
            <v>Saxifraga hirculus</v>
          </cell>
        </row>
        <row r="4556">
          <cell r="CA4556" t="str">
            <v>Saxifraga hirsuta</v>
          </cell>
        </row>
        <row r="4557">
          <cell r="CA4557" t="str">
            <v>Saxifraga hostii s.l.</v>
          </cell>
        </row>
        <row r="4558">
          <cell r="CA4558" t="str">
            <v>Saxifraga hostii s.str.</v>
          </cell>
        </row>
        <row r="4559">
          <cell r="CA4559" t="str">
            <v>Saxifraga hostii subsp. rhaetica</v>
          </cell>
        </row>
        <row r="4560">
          <cell r="CA4560" t="str">
            <v>Saxifraga hypnoides</v>
          </cell>
        </row>
        <row r="4561">
          <cell r="CA4561" t="str">
            <v>Saxifraga moschata s.l.</v>
          </cell>
        </row>
        <row r="4562">
          <cell r="CA4562" t="str">
            <v>Saxifraga muscoides</v>
          </cell>
        </row>
        <row r="4563">
          <cell r="CA4563" t="str">
            <v>Saxifraga mutata</v>
          </cell>
        </row>
        <row r="4564">
          <cell r="CA4564" t="str">
            <v>Saxifraga oppositifolia s.l.</v>
          </cell>
        </row>
        <row r="4565">
          <cell r="CA4565" t="str">
            <v>Saxifraga oppositifolia s.str.</v>
          </cell>
        </row>
        <row r="4566">
          <cell r="CA4566" t="str">
            <v>Saxifraga oppositifolia subsp. amphibia</v>
          </cell>
        </row>
        <row r="4567">
          <cell r="CA4567" t="str">
            <v>Saxifraga paniculata</v>
          </cell>
        </row>
        <row r="4568">
          <cell r="CA4568" t="str">
            <v>Saxifraga petraea</v>
          </cell>
        </row>
        <row r="4569">
          <cell r="CA4569" t="str">
            <v>Saxifraga presolanensis</v>
          </cell>
        </row>
        <row r="4570">
          <cell r="CA4570" t="str">
            <v>Saxifraga retusa s.l.</v>
          </cell>
        </row>
        <row r="4571">
          <cell r="CA4571" t="str">
            <v>Saxifraga retusa s.str.</v>
          </cell>
        </row>
        <row r="4572">
          <cell r="CA4572" t="str">
            <v>Saxifraga retusa subsp. augustana</v>
          </cell>
        </row>
        <row r="4573">
          <cell r="CA4573" t="str">
            <v>Saxifraga rosacea s.l.</v>
          </cell>
        </row>
        <row r="4574">
          <cell r="CA4574" t="str">
            <v>Saxifraga rosacea s.str.</v>
          </cell>
        </row>
        <row r="4575">
          <cell r="CA4575" t="str">
            <v>Saxifraga rosacea subsp. sternbergii</v>
          </cell>
        </row>
        <row r="4576">
          <cell r="CA4576" t="str">
            <v>Saxifraga rotundifolia</v>
          </cell>
        </row>
        <row r="4577">
          <cell r="CA4577" t="str">
            <v>Saxifraga sedoides</v>
          </cell>
        </row>
        <row r="4578">
          <cell r="CA4578" t="str">
            <v>Saxifraga seguieri</v>
          </cell>
        </row>
        <row r="4579">
          <cell r="CA4579" t="str">
            <v>Saxifraga stellaris</v>
          </cell>
        </row>
        <row r="4580">
          <cell r="CA4580" t="str">
            <v>Saxifraga stolonifera</v>
          </cell>
        </row>
        <row r="4581">
          <cell r="CA4581" t="str">
            <v>Saxifraga tridactylites</v>
          </cell>
        </row>
        <row r="4582">
          <cell r="CA4582" t="str">
            <v>Saxifraga umbrosa</v>
          </cell>
        </row>
        <row r="4583">
          <cell r="CA4583" t="str">
            <v>Saxifraga valdensis</v>
          </cell>
        </row>
        <row r="4584">
          <cell r="CA4584" t="str">
            <v>Saxifraga vandellii</v>
          </cell>
        </row>
        <row r="4585">
          <cell r="CA4585" t="str">
            <v>Saxifragaceae</v>
          </cell>
        </row>
        <row r="4586">
          <cell r="CA4586" t="str">
            <v>Scabiosa</v>
          </cell>
        </row>
        <row r="4587">
          <cell r="CA4587" t="str">
            <v>Scabiosa canescens</v>
          </cell>
        </row>
        <row r="4588">
          <cell r="CA4588" t="str">
            <v>Scabiosa columbaria s.l.</v>
          </cell>
        </row>
        <row r="4589">
          <cell r="CA4589" t="str">
            <v>Scabiosa columbaria s.str.</v>
          </cell>
        </row>
        <row r="4590">
          <cell r="CA4590" t="str">
            <v>Scabiosa columbaria subsp. portae</v>
          </cell>
        </row>
        <row r="4591">
          <cell r="CA4591" t="str">
            <v>Scabiosa lucida</v>
          </cell>
        </row>
        <row r="4592">
          <cell r="CA4592" t="str">
            <v>Scabiosa ochroleuca</v>
          </cell>
        </row>
        <row r="4593">
          <cell r="CA4593" t="str">
            <v>Scabiosa triandra</v>
          </cell>
        </row>
        <row r="4594">
          <cell r="CA4594" t="str">
            <v>Scabiosa velenovskyana</v>
          </cell>
        </row>
        <row r="4595">
          <cell r="CA4595" t="str">
            <v>Scabiosa vestina</v>
          </cell>
        </row>
        <row r="4596">
          <cell r="CA4596" t="str">
            <v>Scabiosa vestita</v>
          </cell>
        </row>
        <row r="4597">
          <cell r="CA4597" t="str">
            <v>Scandix</v>
          </cell>
        </row>
        <row r="4598">
          <cell r="CA4598" t="str">
            <v>Scandix pecten-veneris</v>
          </cell>
        </row>
        <row r="4599">
          <cell r="CA4599" t="str">
            <v>Scheuchzeria</v>
          </cell>
        </row>
        <row r="4600">
          <cell r="CA4600" t="str">
            <v>Scheuchzeria palustris</v>
          </cell>
        </row>
        <row r="4601">
          <cell r="CA4601" t="str">
            <v>Scheuchzeriaceae</v>
          </cell>
        </row>
        <row r="4602">
          <cell r="CA4602" t="str">
            <v>Schoenoplectus</v>
          </cell>
        </row>
        <row r="4603">
          <cell r="CA4603" t="str">
            <v>Schoenoplectus lacustris</v>
          </cell>
        </row>
        <row r="4604">
          <cell r="CA4604" t="str">
            <v>Schoenoplectus mucronatus</v>
          </cell>
        </row>
        <row r="4605">
          <cell r="CA4605" t="str">
            <v>Schoenoplectus pungens</v>
          </cell>
        </row>
        <row r="4606">
          <cell r="CA4606" t="str">
            <v>Schoenoplectus supinus</v>
          </cell>
        </row>
        <row r="4607">
          <cell r="CA4607" t="str">
            <v>Schoenoplectus tabernaemontani</v>
          </cell>
        </row>
        <row r="4608">
          <cell r="CA4608" t="str">
            <v>Schoenoplectus triqueter</v>
          </cell>
        </row>
        <row r="4609">
          <cell r="CA4609" t="str">
            <v>Schoenoplectus x carinatus</v>
          </cell>
        </row>
        <row r="4610">
          <cell r="CA4610" t="str">
            <v>Schoenus</v>
          </cell>
        </row>
        <row r="4611">
          <cell r="CA4611" t="str">
            <v>Schoenus ferrugineus</v>
          </cell>
        </row>
        <row r="4612">
          <cell r="CA4612" t="str">
            <v>Schoenus nigricans</v>
          </cell>
        </row>
        <row r="4613">
          <cell r="CA4613" t="str">
            <v>Scilla</v>
          </cell>
        </row>
        <row r="4614">
          <cell r="CA4614" t="str">
            <v>Scilla amoena</v>
          </cell>
        </row>
        <row r="4615">
          <cell r="CA4615" t="str">
            <v>Scilla autumnalis</v>
          </cell>
        </row>
        <row r="4616">
          <cell r="CA4616" t="str">
            <v>Scilla bifolia</v>
          </cell>
        </row>
        <row r="4617">
          <cell r="CA4617" t="str">
            <v>Scilla sardensis</v>
          </cell>
        </row>
        <row r="4618">
          <cell r="CA4618" t="str">
            <v>Scilla siberica</v>
          </cell>
        </row>
        <row r="4619">
          <cell r="CA4619" t="str">
            <v>Scirpoides</v>
          </cell>
        </row>
        <row r="4620">
          <cell r="CA4620" t="str">
            <v>Scirpoides holoschoenus</v>
          </cell>
        </row>
        <row r="4621">
          <cell r="CA4621" t="str">
            <v>Scirpus</v>
          </cell>
        </row>
        <row r="4622">
          <cell r="CA4622" t="str">
            <v>Scirpus atrovirens</v>
          </cell>
        </row>
        <row r="4623">
          <cell r="CA4623" t="str">
            <v>Scirpus pendulus</v>
          </cell>
        </row>
        <row r="4624">
          <cell r="CA4624" t="str">
            <v>Scirpus sylvaticus</v>
          </cell>
        </row>
        <row r="4625">
          <cell r="CA4625" t="str">
            <v>Scleranthus</v>
          </cell>
        </row>
        <row r="4626">
          <cell r="CA4626" t="str">
            <v>Scleranthus annuus s.l.</v>
          </cell>
        </row>
        <row r="4627">
          <cell r="CA4627" t="str">
            <v>Scleranthus annuus s.str.</v>
          </cell>
        </row>
        <row r="4628">
          <cell r="CA4628" t="str">
            <v>Scleranthus annuus subsp. polycarpos</v>
          </cell>
        </row>
        <row r="4629">
          <cell r="CA4629" t="str">
            <v>Scleranthus annuus subsp. verticillatus</v>
          </cell>
        </row>
        <row r="4630">
          <cell r="CA4630" t="str">
            <v>Scleranthus perennis</v>
          </cell>
        </row>
        <row r="4631">
          <cell r="CA4631" t="str">
            <v>Sclerochloa</v>
          </cell>
        </row>
        <row r="4632">
          <cell r="CA4632" t="str">
            <v>Sclerochloa dura</v>
          </cell>
        </row>
        <row r="4633">
          <cell r="CA4633" t="str">
            <v>Scolymus</v>
          </cell>
        </row>
        <row r="4634">
          <cell r="CA4634" t="str">
            <v>Scolymus hispanicus</v>
          </cell>
        </row>
        <row r="4635">
          <cell r="CA4635" t="str">
            <v>Scopolia</v>
          </cell>
        </row>
        <row r="4636">
          <cell r="CA4636" t="str">
            <v>Scopolia carniolica</v>
          </cell>
        </row>
        <row r="4637">
          <cell r="CA4637" t="str">
            <v>Scorzonera</v>
          </cell>
        </row>
        <row r="4638">
          <cell r="CA4638" t="str">
            <v>Scorzonera aristata</v>
          </cell>
        </row>
        <row r="4639">
          <cell r="CA4639" t="str">
            <v>Scorzonera austriaca</v>
          </cell>
        </row>
        <row r="4640">
          <cell r="CA4640" t="str">
            <v>Scorzonera hispanica</v>
          </cell>
        </row>
        <row r="4641">
          <cell r="CA4641" t="str">
            <v>Scorzonera humilis</v>
          </cell>
        </row>
        <row r="4642">
          <cell r="CA4642" t="str">
            <v>Scorzonera laciniata s.l.</v>
          </cell>
        </row>
        <row r="4643">
          <cell r="CA4643" t="str">
            <v>Scorzonera laciniata s.str.</v>
          </cell>
        </row>
        <row r="4644">
          <cell r="CA4644" t="str">
            <v>Scorzonera laciniata subsp. calcitrapifolia</v>
          </cell>
        </row>
        <row r="4645">
          <cell r="CA4645" t="str">
            <v>Scorzonera rosea</v>
          </cell>
        </row>
        <row r="4646">
          <cell r="CA4646" t="str">
            <v>Scrophularia</v>
          </cell>
        </row>
        <row r="4647">
          <cell r="CA4647" t="str">
            <v>Scrophularia auriculata</v>
          </cell>
        </row>
        <row r="4648">
          <cell r="CA4648" t="str">
            <v>Scrophularia canina</v>
          </cell>
        </row>
        <row r="4649">
          <cell r="CA4649" t="str">
            <v>Scrophularia juratensis</v>
          </cell>
        </row>
        <row r="4650">
          <cell r="CA4650" t="str">
            <v>Scrophularia nodosa</v>
          </cell>
        </row>
        <row r="4651">
          <cell r="CA4651" t="str">
            <v>Scrophularia peregrina</v>
          </cell>
        </row>
        <row r="4652">
          <cell r="CA4652" t="str">
            <v>Scrophularia umbrosa</v>
          </cell>
        </row>
        <row r="4653">
          <cell r="CA4653" t="str">
            <v>Scrophularia vernalis</v>
          </cell>
        </row>
        <row r="4654">
          <cell r="CA4654" t="str">
            <v>Scrophulariaceae</v>
          </cell>
        </row>
        <row r="4655">
          <cell r="CA4655" t="str">
            <v>Scutellaria</v>
          </cell>
        </row>
        <row r="4656">
          <cell r="CA4656" t="str">
            <v>Scutellaria alpina</v>
          </cell>
        </row>
        <row r="4657">
          <cell r="CA4657" t="str">
            <v>Scutellaria altissima</v>
          </cell>
        </row>
        <row r="4658">
          <cell r="CA4658" t="str">
            <v>Scutellaria galericulata</v>
          </cell>
        </row>
        <row r="4659">
          <cell r="CA4659" t="str">
            <v>Scutellaria hastifolia</v>
          </cell>
        </row>
        <row r="4660">
          <cell r="CA4660" t="str">
            <v>Scutellaria minor</v>
          </cell>
        </row>
        <row r="4661">
          <cell r="CA4661" t="str">
            <v>Secale</v>
          </cell>
        </row>
        <row r="4662">
          <cell r="CA4662" t="str">
            <v>Secale cereale</v>
          </cell>
        </row>
        <row r="4663">
          <cell r="CA4663" t="str">
            <v>Securigera</v>
          </cell>
        </row>
        <row r="4664">
          <cell r="CA4664" t="str">
            <v>Securigera varia</v>
          </cell>
        </row>
        <row r="4665">
          <cell r="CA4665" t="str">
            <v>Sedum</v>
          </cell>
        </row>
        <row r="4666">
          <cell r="CA4666" t="str">
            <v>Sedum acre</v>
          </cell>
        </row>
        <row r="4667">
          <cell r="CA4667" t="str">
            <v>Sedum album</v>
          </cell>
        </row>
        <row r="4668">
          <cell r="CA4668" t="str">
            <v>Sedum alpestre</v>
          </cell>
        </row>
        <row r="4669">
          <cell r="CA4669" t="str">
            <v>Sedum anacampseros</v>
          </cell>
        </row>
        <row r="4670">
          <cell r="CA4670" t="str">
            <v>Sedum annuum</v>
          </cell>
        </row>
        <row r="4671">
          <cell r="CA4671" t="str">
            <v>Sedum anopetalum</v>
          </cell>
        </row>
        <row r="4672">
          <cell r="CA4672" t="str">
            <v>Sedum atratum</v>
          </cell>
        </row>
        <row r="4673">
          <cell r="CA4673" t="str">
            <v>Sedum cepaea</v>
          </cell>
        </row>
        <row r="4674">
          <cell r="CA4674" t="str">
            <v>Sedum dasyphyllum</v>
          </cell>
        </row>
        <row r="4675">
          <cell r="CA4675" t="str">
            <v>Sedum forsterianum</v>
          </cell>
        </row>
        <row r="4676">
          <cell r="CA4676" t="str">
            <v>Sedum hirsutum</v>
          </cell>
        </row>
        <row r="4677">
          <cell r="CA4677" t="str">
            <v>Sedum hispanicum</v>
          </cell>
        </row>
        <row r="4678">
          <cell r="CA4678" t="str">
            <v>Sedum hybridum</v>
          </cell>
        </row>
        <row r="4679">
          <cell r="CA4679" t="str">
            <v>Sedum montanum</v>
          </cell>
        </row>
        <row r="4680">
          <cell r="CA4680" t="str">
            <v>Sedum rubens</v>
          </cell>
        </row>
        <row r="4681">
          <cell r="CA4681" t="str">
            <v>Sedum rupestre</v>
          </cell>
        </row>
        <row r="4682">
          <cell r="CA4682" t="str">
            <v>Sedum rupestre aggr. sensu Heitz</v>
          </cell>
        </row>
        <row r="4683">
          <cell r="CA4683" t="str">
            <v>Sedum rupestre aggr. sensu K. Lauber &amp; G. Wagner</v>
          </cell>
        </row>
        <row r="4684">
          <cell r="CA4684" t="str">
            <v>Sedum sarmentosum</v>
          </cell>
        </row>
        <row r="4685">
          <cell r="CA4685" t="str">
            <v>Sedum sediforme</v>
          </cell>
        </row>
        <row r="4686">
          <cell r="CA4686" t="str">
            <v>Sedum sexangulare</v>
          </cell>
        </row>
        <row r="4687">
          <cell r="CA4687" t="str">
            <v>Sedum spurium</v>
          </cell>
        </row>
        <row r="4688">
          <cell r="CA4688" t="str">
            <v>Sedum stoloniferum</v>
          </cell>
        </row>
        <row r="4689">
          <cell r="CA4689" t="str">
            <v>Sedum telephium s.l.</v>
          </cell>
        </row>
        <row r="4690">
          <cell r="CA4690" t="str">
            <v>Sedum telephium s.str.</v>
          </cell>
        </row>
        <row r="4691">
          <cell r="CA4691" t="str">
            <v>Sedum telephium subsp. fabaria</v>
          </cell>
        </row>
        <row r="4692">
          <cell r="CA4692" t="str">
            <v>Sedum telephium subsp. maximum</v>
          </cell>
        </row>
        <row r="4693">
          <cell r="CA4693" t="str">
            <v>Sedum villosum</v>
          </cell>
        </row>
        <row r="4694">
          <cell r="CA4694" t="str">
            <v>Selaginella</v>
          </cell>
        </row>
        <row r="4695">
          <cell r="CA4695" t="str">
            <v>Selaginella helvetica</v>
          </cell>
        </row>
        <row r="4696">
          <cell r="CA4696" t="str">
            <v>Selaginella selaginoides</v>
          </cell>
        </row>
        <row r="4697">
          <cell r="CA4697" t="str">
            <v>Selaginellaceae</v>
          </cell>
        </row>
        <row r="4698">
          <cell r="CA4698" t="str">
            <v>Selinum</v>
          </cell>
        </row>
        <row r="4699">
          <cell r="CA4699" t="str">
            <v>Selinum carvifolia</v>
          </cell>
        </row>
        <row r="4700">
          <cell r="CA4700" t="str">
            <v>Sempervivum</v>
          </cell>
        </row>
        <row r="4701">
          <cell r="CA4701" t="str">
            <v>Sempervivum arachnoideum</v>
          </cell>
        </row>
        <row r="4702">
          <cell r="CA4702" t="str">
            <v>Sempervivum arachnoideum [s.str. prov.]</v>
          </cell>
        </row>
        <row r="4703">
          <cell r="CA4703" t="str">
            <v>Sempervivum arachnoideum subsp. tomentosum</v>
          </cell>
        </row>
        <row r="4704">
          <cell r="CA4704" t="str">
            <v>Sempervivum grandiflorum</v>
          </cell>
        </row>
        <row r="4705">
          <cell r="CA4705" t="str">
            <v>Sempervivum montanum</v>
          </cell>
        </row>
        <row r="4706">
          <cell r="CA4706" t="str">
            <v>Sempervivum tectorum s.l.</v>
          </cell>
        </row>
        <row r="4707">
          <cell r="CA4707" t="str">
            <v>Sempervivum tectorum s.str.</v>
          </cell>
        </row>
        <row r="4708">
          <cell r="CA4708" t="str">
            <v>Sempervivum tectorum subsp. alpinum</v>
          </cell>
        </row>
        <row r="4709">
          <cell r="CA4709" t="str">
            <v>Sempervivum wulfenii</v>
          </cell>
        </row>
        <row r="4710">
          <cell r="CA4710" t="str">
            <v>Sempervivum x fauconnetii</v>
          </cell>
        </row>
        <row r="4711">
          <cell r="CA4711" t="str">
            <v>Senecio</v>
          </cell>
        </row>
        <row r="4712">
          <cell r="CA4712" t="str">
            <v>Senecio abrotanifolius</v>
          </cell>
        </row>
        <row r="4713">
          <cell r="CA4713" t="str">
            <v>Senecio aconitifolius</v>
          </cell>
        </row>
        <row r="4714">
          <cell r="CA4714" t="str">
            <v>Senecio alpinus</v>
          </cell>
        </row>
        <row r="4715">
          <cell r="CA4715" t="str">
            <v>Senecio aquaticus</v>
          </cell>
        </row>
        <row r="4716">
          <cell r="CA4716" t="str">
            <v>Senecio cacaliaster</v>
          </cell>
        </row>
        <row r="4717">
          <cell r="CA4717" t="str">
            <v>Senecio doronicum</v>
          </cell>
        </row>
        <row r="4718">
          <cell r="CA4718" t="str">
            <v>Senecio doronicum s.str.</v>
          </cell>
        </row>
        <row r="4719">
          <cell r="CA4719" t="str">
            <v>Senecio doronicum subsp. gerardii</v>
          </cell>
        </row>
        <row r="4720">
          <cell r="CA4720" t="str">
            <v>Senecio erraticus</v>
          </cell>
        </row>
        <row r="4721">
          <cell r="CA4721" t="str">
            <v>Senecio erucifolius</v>
          </cell>
        </row>
        <row r="4722">
          <cell r="CA4722" t="str">
            <v>Senecio halleri</v>
          </cell>
        </row>
        <row r="4723">
          <cell r="CA4723" t="str">
            <v>Senecio hercynicus</v>
          </cell>
        </row>
        <row r="4724">
          <cell r="CA4724" t="str">
            <v>Senecio inaequidens</v>
          </cell>
        </row>
        <row r="4725">
          <cell r="CA4725" t="str">
            <v>Senecio incanus s.l.</v>
          </cell>
        </row>
        <row r="4726">
          <cell r="CA4726" t="str">
            <v>Senecio incanus s.str.</v>
          </cell>
        </row>
        <row r="4727">
          <cell r="CA4727" t="str">
            <v>Senecio incanus subsp. carniolicus</v>
          </cell>
        </row>
        <row r="4728">
          <cell r="CA4728" t="str">
            <v>Senecio incanus subsp. insubricus</v>
          </cell>
        </row>
        <row r="4729">
          <cell r="CA4729" t="str">
            <v>Senecio jacobaea</v>
          </cell>
        </row>
        <row r="4730">
          <cell r="CA4730" t="str">
            <v>Senecio jacobaea subsp. nudus</v>
          </cell>
        </row>
        <row r="4731">
          <cell r="CA4731" t="str">
            <v>Senecio ovatus</v>
          </cell>
        </row>
        <row r="4732">
          <cell r="CA4732" t="str">
            <v>Senecio paludosus</v>
          </cell>
        </row>
        <row r="4733">
          <cell r="CA4733" t="str">
            <v>Senecio rupestris</v>
          </cell>
        </row>
        <row r="4734">
          <cell r="CA4734" t="str">
            <v>Senecio squalidus</v>
          </cell>
        </row>
        <row r="4735">
          <cell r="CA4735" t="str">
            <v>Senecio subalpinus</v>
          </cell>
        </row>
        <row r="4736">
          <cell r="CA4736" t="str">
            <v>Senecio sylvaticus</v>
          </cell>
        </row>
        <row r="4737">
          <cell r="CA4737" t="str">
            <v>Senecio vernalis</v>
          </cell>
        </row>
        <row r="4738">
          <cell r="CA4738" t="str">
            <v>Senecio viscosus</v>
          </cell>
        </row>
        <row r="4739">
          <cell r="CA4739" t="str">
            <v>Senecio vulgaris</v>
          </cell>
        </row>
        <row r="4740">
          <cell r="CA4740" t="str">
            <v>Serapias</v>
          </cell>
        </row>
        <row r="4741">
          <cell r="CA4741" t="str">
            <v>Serapias lingua</v>
          </cell>
        </row>
        <row r="4742">
          <cell r="CA4742" t="str">
            <v>Serapias vomeracea</v>
          </cell>
        </row>
        <row r="4743">
          <cell r="CA4743" t="str">
            <v>Serratula</v>
          </cell>
        </row>
        <row r="4744">
          <cell r="CA4744" t="str">
            <v>Serratula nudicaulis</v>
          </cell>
        </row>
        <row r="4745">
          <cell r="CA4745" t="str">
            <v>Serratula tinctoria s.l.</v>
          </cell>
        </row>
        <row r="4746">
          <cell r="CA4746" t="str">
            <v>Serratula tinctoria s.str.</v>
          </cell>
        </row>
        <row r="4747">
          <cell r="CA4747" t="str">
            <v>Serratula tinctoria subsp. monticola</v>
          </cell>
        </row>
        <row r="4748">
          <cell r="CA4748" t="str">
            <v>Seseli</v>
          </cell>
        </row>
        <row r="4749">
          <cell r="CA4749" t="str">
            <v>Seseli annuum s.l.</v>
          </cell>
        </row>
        <row r="4750">
          <cell r="CA4750" t="str">
            <v>Seseli annuum s.str.</v>
          </cell>
        </row>
        <row r="4751">
          <cell r="CA4751" t="str">
            <v>Seseli annuum subsp. carvifolium</v>
          </cell>
        </row>
        <row r="4752">
          <cell r="CA4752" t="str">
            <v>Seseli hippomarathrum</v>
          </cell>
        </row>
        <row r="4753">
          <cell r="CA4753" t="str">
            <v>Seseli libanotis</v>
          </cell>
        </row>
        <row r="4754">
          <cell r="CA4754" t="str">
            <v>Seseli montanum</v>
          </cell>
        </row>
        <row r="4755">
          <cell r="CA4755" t="str">
            <v>Seseli pallasii</v>
          </cell>
        </row>
        <row r="4756">
          <cell r="CA4756" t="str">
            <v>Seseli varium</v>
          </cell>
        </row>
        <row r="4757">
          <cell r="CA4757" t="str">
            <v>Sesleria</v>
          </cell>
        </row>
        <row r="4758">
          <cell r="CA4758" t="str">
            <v>Sesleria caerulea</v>
          </cell>
        </row>
        <row r="4759">
          <cell r="CA4759" t="str">
            <v>Sesleria ovata</v>
          </cell>
        </row>
        <row r="4760">
          <cell r="CA4760" t="str">
            <v>Sesleria sphaerocephala</v>
          </cell>
        </row>
        <row r="4761">
          <cell r="CA4761" t="str">
            <v>Sesleria sphaerocephala subsp. leucocephala</v>
          </cell>
        </row>
        <row r="4762">
          <cell r="CA4762" t="str">
            <v>Setaria</v>
          </cell>
        </row>
        <row r="4763">
          <cell r="CA4763" t="str">
            <v>Setaria faberi</v>
          </cell>
        </row>
        <row r="4764">
          <cell r="CA4764" t="str">
            <v>Setaria italica</v>
          </cell>
        </row>
        <row r="4765">
          <cell r="CA4765" t="str">
            <v>Setaria italica subsp. pycnocoma</v>
          </cell>
        </row>
        <row r="4766">
          <cell r="CA4766" t="str">
            <v>Setaria pumila</v>
          </cell>
        </row>
        <row r="4767">
          <cell r="CA4767" t="str">
            <v>Setaria verticillata</v>
          </cell>
        </row>
        <row r="4768">
          <cell r="CA4768" t="str">
            <v>Setaria verticilliformis</v>
          </cell>
        </row>
        <row r="4769">
          <cell r="CA4769" t="str">
            <v>Setaria viridis</v>
          </cell>
        </row>
        <row r="4770">
          <cell r="CA4770" t="str">
            <v>Sherardia</v>
          </cell>
        </row>
        <row r="4771">
          <cell r="CA4771" t="str">
            <v>Sherardia arvensis</v>
          </cell>
        </row>
        <row r="4772">
          <cell r="CA4772" t="str">
            <v>Sibbaldia</v>
          </cell>
        </row>
        <row r="4773">
          <cell r="CA4773" t="str">
            <v>Sibbaldia procumbens</v>
          </cell>
        </row>
        <row r="4774">
          <cell r="CA4774" t="str">
            <v>Sicyos</v>
          </cell>
        </row>
        <row r="4775">
          <cell r="CA4775" t="str">
            <v>Sicyos angulatus</v>
          </cell>
        </row>
        <row r="4776">
          <cell r="CA4776" t="str">
            <v>Sideritis</v>
          </cell>
        </row>
        <row r="4777">
          <cell r="CA4777" t="str">
            <v>Sideritis hyssopifolia</v>
          </cell>
        </row>
        <row r="4778">
          <cell r="CA4778" t="str">
            <v>Sideritis montana</v>
          </cell>
        </row>
        <row r="4779">
          <cell r="CA4779" t="str">
            <v>Silaum</v>
          </cell>
        </row>
        <row r="4780">
          <cell r="CA4780" t="str">
            <v>Silaum silaus</v>
          </cell>
        </row>
        <row r="4781">
          <cell r="CA4781" t="str">
            <v>Silene</v>
          </cell>
        </row>
        <row r="4782">
          <cell r="CA4782" t="str">
            <v>Silene acaulis</v>
          </cell>
        </row>
        <row r="4783">
          <cell r="CA4783" t="str">
            <v>Silene armeria</v>
          </cell>
        </row>
        <row r="4784">
          <cell r="CA4784" t="str">
            <v>Silene conica</v>
          </cell>
        </row>
        <row r="4785">
          <cell r="CA4785" t="str">
            <v>Silene coronaria</v>
          </cell>
        </row>
        <row r="4786">
          <cell r="CA4786" t="str">
            <v>Silene dichotoma</v>
          </cell>
        </row>
        <row r="4787">
          <cell r="CA4787" t="str">
            <v>Silene dioica</v>
          </cell>
        </row>
        <row r="4788">
          <cell r="CA4788" t="str">
            <v>Silene elisabethae</v>
          </cell>
        </row>
        <row r="4789">
          <cell r="CA4789" t="str">
            <v>Silene exscapa</v>
          </cell>
        </row>
        <row r="4790">
          <cell r="CA4790" t="str">
            <v>Silene flos-cuculi</v>
          </cell>
        </row>
        <row r="4791">
          <cell r="CA4791" t="str">
            <v>Silene flos-jovis</v>
          </cell>
        </row>
        <row r="4792">
          <cell r="CA4792" t="str">
            <v>Silene gallica</v>
          </cell>
        </row>
        <row r="4793">
          <cell r="CA4793" t="str">
            <v>Silene italica</v>
          </cell>
        </row>
        <row r="4794">
          <cell r="CA4794" t="str">
            <v>Silene noctiflora</v>
          </cell>
        </row>
        <row r="4795">
          <cell r="CA4795" t="str">
            <v>Silene nutans s.l.</v>
          </cell>
        </row>
        <row r="4796">
          <cell r="CA4796" t="str">
            <v>Silene nutans s.str.</v>
          </cell>
        </row>
        <row r="4797">
          <cell r="CA4797" t="str">
            <v>Silene nutans subsp. insubrica</v>
          </cell>
        </row>
        <row r="4798">
          <cell r="CA4798" t="str">
            <v>Silene otites</v>
          </cell>
        </row>
        <row r="4799">
          <cell r="CA4799" t="str">
            <v>Silene pratensis</v>
          </cell>
        </row>
        <row r="4800">
          <cell r="CA4800" t="str">
            <v>Silene pusilla</v>
          </cell>
        </row>
        <row r="4801">
          <cell r="CA4801" t="str">
            <v>Silene rupestris</v>
          </cell>
        </row>
        <row r="4802">
          <cell r="CA4802" t="str">
            <v>Silene saxifraga</v>
          </cell>
        </row>
        <row r="4803">
          <cell r="CA4803" t="str">
            <v>Silene suecica</v>
          </cell>
        </row>
        <row r="4804">
          <cell r="CA4804" t="str">
            <v>Silene vallesia</v>
          </cell>
        </row>
        <row r="4805">
          <cell r="CA4805" t="str">
            <v>Silene viscaria</v>
          </cell>
        </row>
        <row r="4806">
          <cell r="CA4806" t="str">
            <v>Silene vulgaris s.l.</v>
          </cell>
        </row>
        <row r="4807">
          <cell r="CA4807" t="str">
            <v>Silene vulgaris s.str.</v>
          </cell>
        </row>
        <row r="4808">
          <cell r="CA4808" t="str">
            <v>Silene vulgaris subsp. glareosa</v>
          </cell>
        </row>
        <row r="4809">
          <cell r="CA4809" t="str">
            <v>Silene vulgaris subsp. glareosa auct.</v>
          </cell>
        </row>
        <row r="4810">
          <cell r="CA4810" t="str">
            <v>Silene vulgaris subsp. prostrata</v>
          </cell>
        </row>
        <row r="4811">
          <cell r="CA4811" t="str">
            <v>Silphium</v>
          </cell>
        </row>
        <row r="4812">
          <cell r="CA4812" t="str">
            <v>Silphium perfoliatum</v>
          </cell>
        </row>
        <row r="4813">
          <cell r="CA4813" t="str">
            <v>Silybum</v>
          </cell>
        </row>
        <row r="4814">
          <cell r="CA4814" t="str">
            <v>Silybum marianum</v>
          </cell>
        </row>
        <row r="4815">
          <cell r="CA4815" t="str">
            <v>Simaroubaceae</v>
          </cell>
        </row>
        <row r="4816">
          <cell r="CA4816" t="str">
            <v>Sinapis</v>
          </cell>
        </row>
        <row r="4817">
          <cell r="CA4817" t="str">
            <v>Sinapis alba</v>
          </cell>
        </row>
        <row r="4818">
          <cell r="CA4818" t="str">
            <v>Sinapis arvensis</v>
          </cell>
        </row>
        <row r="4819">
          <cell r="CA4819" t="str">
            <v>Sison</v>
          </cell>
        </row>
        <row r="4820">
          <cell r="CA4820" t="str">
            <v>Sison amomum</v>
          </cell>
        </row>
        <row r="4821">
          <cell r="CA4821" t="str">
            <v>Sisymbrium</v>
          </cell>
        </row>
        <row r="4822">
          <cell r="CA4822" t="str">
            <v>Sisymbrium altissimum</v>
          </cell>
        </row>
        <row r="4823">
          <cell r="CA4823" t="str">
            <v>Sisymbrium austriacum</v>
          </cell>
        </row>
        <row r="4824">
          <cell r="CA4824" t="str">
            <v>Sisymbrium irio</v>
          </cell>
        </row>
        <row r="4825">
          <cell r="CA4825" t="str">
            <v>Sisymbrium loeselii</v>
          </cell>
        </row>
        <row r="4826">
          <cell r="CA4826" t="str">
            <v>Sisymbrium officinale</v>
          </cell>
        </row>
        <row r="4827">
          <cell r="CA4827" t="str">
            <v>Sisymbrium orientale</v>
          </cell>
        </row>
        <row r="4828">
          <cell r="CA4828" t="str">
            <v>Sisymbrium strictissimum</v>
          </cell>
        </row>
        <row r="4829">
          <cell r="CA4829" t="str">
            <v>Sisymbrium supinum</v>
          </cell>
        </row>
        <row r="4830">
          <cell r="CA4830" t="str">
            <v>Sisyrinchium</v>
          </cell>
        </row>
        <row r="4831">
          <cell r="CA4831" t="str">
            <v>Sisyrinchium montanum</v>
          </cell>
        </row>
        <row r="4832">
          <cell r="CA4832" t="str">
            <v>Sium</v>
          </cell>
        </row>
        <row r="4833">
          <cell r="CA4833" t="str">
            <v>Sium latifolium</v>
          </cell>
        </row>
        <row r="4834">
          <cell r="CA4834" t="str">
            <v>Smyrnium</v>
          </cell>
        </row>
        <row r="4835">
          <cell r="CA4835" t="str">
            <v>Smyrnium perfoliatum</v>
          </cell>
        </row>
        <row r="4836">
          <cell r="CA4836" t="str">
            <v>Solanaceae</v>
          </cell>
        </row>
        <row r="4837">
          <cell r="CA4837" t="str">
            <v>Solanum</v>
          </cell>
        </row>
        <row r="4838">
          <cell r="CA4838" t="str">
            <v>Solanum carolinense</v>
          </cell>
        </row>
        <row r="4839">
          <cell r="CA4839" t="str">
            <v>Solanum chenopodioides</v>
          </cell>
        </row>
        <row r="4840">
          <cell r="CA4840" t="str">
            <v>Solanum dulcamara</v>
          </cell>
        </row>
        <row r="4841">
          <cell r="CA4841" t="str">
            <v>Solanum melongena</v>
          </cell>
        </row>
        <row r="4842">
          <cell r="CA4842" t="str">
            <v>Solanum nigrum</v>
          </cell>
        </row>
        <row r="4843">
          <cell r="CA4843" t="str">
            <v>Solanum nigrum [s.str. prov.]</v>
          </cell>
        </row>
        <row r="4844">
          <cell r="CA4844" t="str">
            <v>Solanum nigrum subsp. schultesii</v>
          </cell>
        </row>
        <row r="4845">
          <cell r="CA4845" t="str">
            <v>Solanum nitidibaccatum</v>
          </cell>
        </row>
        <row r="4846">
          <cell r="CA4846" t="str">
            <v>Solanum physalifolium</v>
          </cell>
        </row>
        <row r="4847">
          <cell r="CA4847" t="str">
            <v>Solanum pseudocapsicum</v>
          </cell>
        </row>
        <row r="4848">
          <cell r="CA4848" t="str">
            <v>Solanum rostratum</v>
          </cell>
        </row>
        <row r="4849">
          <cell r="CA4849" t="str">
            <v>Solanum tuberosum</v>
          </cell>
        </row>
        <row r="4850">
          <cell r="CA4850" t="str">
            <v>Solanum villosum s.l.</v>
          </cell>
        </row>
        <row r="4851">
          <cell r="CA4851" t="str">
            <v>Solanum villosum s.str.</v>
          </cell>
        </row>
        <row r="4852">
          <cell r="CA4852" t="str">
            <v>Solanum villosum subsp. miniatum</v>
          </cell>
        </row>
        <row r="4853">
          <cell r="CA4853" t="str">
            <v>Soldanella</v>
          </cell>
        </row>
        <row r="4854">
          <cell r="CA4854" t="str">
            <v>Soldanella alpicola</v>
          </cell>
        </row>
        <row r="4855">
          <cell r="CA4855" t="str">
            <v>Soldanella alpina</v>
          </cell>
        </row>
        <row r="4856">
          <cell r="CA4856" t="str">
            <v>Soldanella minima</v>
          </cell>
        </row>
        <row r="4857">
          <cell r="CA4857" t="str">
            <v>Soldanella pusilla</v>
          </cell>
        </row>
        <row r="4858">
          <cell r="CA4858" t="str">
            <v>Soleirolia</v>
          </cell>
        </row>
        <row r="4859">
          <cell r="CA4859" t="str">
            <v>Soleirolia soleirolii</v>
          </cell>
        </row>
        <row r="4860">
          <cell r="CA4860" t="str">
            <v>Solidago</v>
          </cell>
        </row>
        <row r="4861">
          <cell r="CA4861" t="str">
            <v>Solidago canadensis</v>
          </cell>
        </row>
        <row r="4862">
          <cell r="CA4862" t="str">
            <v>Solidago canadensis aggr.</v>
          </cell>
        </row>
        <row r="4863">
          <cell r="CA4863" t="str">
            <v>Solidago gigantea</v>
          </cell>
        </row>
        <row r="4864">
          <cell r="CA4864" t="str">
            <v>Solidago graminifolia</v>
          </cell>
        </row>
        <row r="4865">
          <cell r="CA4865" t="str">
            <v>Solidago rugosa</v>
          </cell>
        </row>
        <row r="4866">
          <cell r="CA4866" t="str">
            <v>Solidago virgaurea s.l.</v>
          </cell>
        </row>
        <row r="4867">
          <cell r="CA4867" t="str">
            <v>Solidago virgaurea s.str.</v>
          </cell>
        </row>
        <row r="4868">
          <cell r="CA4868" t="str">
            <v>Solidago virgaurea subsp. minuta</v>
          </cell>
        </row>
        <row r="4869">
          <cell r="CA4869" t="str">
            <v>Sonchus</v>
          </cell>
        </row>
        <row r="4870">
          <cell r="CA4870" t="str">
            <v>Sonchus arvensis s.l.</v>
          </cell>
        </row>
        <row r="4871">
          <cell r="CA4871" t="str">
            <v>Sonchus arvensis s.str.</v>
          </cell>
        </row>
        <row r="4872">
          <cell r="CA4872" t="str">
            <v>Sonchus arvensis subsp. uliginosus</v>
          </cell>
        </row>
        <row r="4873">
          <cell r="CA4873" t="str">
            <v>Sonchus asper</v>
          </cell>
        </row>
        <row r="4874">
          <cell r="CA4874" t="str">
            <v>Sonchus oleraceus</v>
          </cell>
        </row>
        <row r="4875">
          <cell r="CA4875" t="str">
            <v>Sonchus palustris</v>
          </cell>
        </row>
        <row r="4876">
          <cell r="CA4876" t="str">
            <v>Sonchus tenerrimus</v>
          </cell>
        </row>
        <row r="4877">
          <cell r="CA4877" t="str">
            <v>Sorbus</v>
          </cell>
        </row>
        <row r="4878">
          <cell r="CA4878" t="str">
            <v>Sorbus aria</v>
          </cell>
        </row>
        <row r="4879">
          <cell r="CA4879" t="str">
            <v>Sorbus aucuparia</v>
          </cell>
        </row>
        <row r="4880">
          <cell r="CA4880" t="str">
            <v>Sorbus chamaemespilus</v>
          </cell>
        </row>
        <row r="4881">
          <cell r="CA4881" t="str">
            <v>Sorbus domestica</v>
          </cell>
        </row>
        <row r="4882">
          <cell r="CA4882" t="str">
            <v>Sorbus latifolia aggr.</v>
          </cell>
        </row>
        <row r="4883">
          <cell r="CA4883" t="str">
            <v>Sorbus mougeotii</v>
          </cell>
        </row>
        <row r="4884">
          <cell r="CA4884" t="str">
            <v>Sorbus torminalis</v>
          </cell>
        </row>
        <row r="4885">
          <cell r="CA4885" t="str">
            <v>Sorbus x latifolia</v>
          </cell>
        </row>
        <row r="4886">
          <cell r="CA4886" t="str">
            <v>Sorghum</v>
          </cell>
        </row>
        <row r="4887">
          <cell r="CA4887" t="str">
            <v>Sorghum bicolor</v>
          </cell>
        </row>
        <row r="4888">
          <cell r="CA4888" t="str">
            <v>Sorghum halepense</v>
          </cell>
        </row>
        <row r="4889">
          <cell r="CA4889" t="str">
            <v>Sparganium</v>
          </cell>
        </row>
        <row r="4890">
          <cell r="CA4890" t="str">
            <v>Sparganium angustifolium</v>
          </cell>
        </row>
        <row r="4891">
          <cell r="CA4891" t="str">
            <v>Sparganium emersum</v>
          </cell>
        </row>
        <row r="4892">
          <cell r="CA4892" t="str">
            <v>Sparganium erectum s.l.</v>
          </cell>
        </row>
        <row r="4893">
          <cell r="CA4893" t="str">
            <v>Sparganium erectum s.str.</v>
          </cell>
        </row>
        <row r="4894">
          <cell r="CA4894" t="str">
            <v>Sparganium erectum subsp. microcarpum</v>
          </cell>
        </row>
        <row r="4895">
          <cell r="CA4895" t="str">
            <v>Sparganium erectum subsp. neglectum</v>
          </cell>
        </row>
        <row r="4896">
          <cell r="CA4896" t="str">
            <v>Sparganium natans</v>
          </cell>
        </row>
        <row r="4897">
          <cell r="CA4897" t="str">
            <v>Spartium</v>
          </cell>
        </row>
        <row r="4898">
          <cell r="CA4898" t="str">
            <v>Spartium junceum</v>
          </cell>
        </row>
        <row r="4899">
          <cell r="CA4899" t="str">
            <v>Spergula</v>
          </cell>
        </row>
        <row r="4900">
          <cell r="CA4900" t="str">
            <v>Spergula arvensis</v>
          </cell>
        </row>
        <row r="4901">
          <cell r="CA4901" t="str">
            <v>Spergula pentandra</v>
          </cell>
        </row>
        <row r="4902">
          <cell r="CA4902" t="str">
            <v>Spergularia</v>
          </cell>
        </row>
        <row r="4903">
          <cell r="CA4903" t="str">
            <v>Spergularia media</v>
          </cell>
        </row>
        <row r="4904">
          <cell r="CA4904" t="str">
            <v>Spergularia rubra</v>
          </cell>
        </row>
        <row r="4905">
          <cell r="CA4905" t="str">
            <v>Spergularia salina</v>
          </cell>
        </row>
        <row r="4906">
          <cell r="CA4906" t="str">
            <v>Spergularia segetalis</v>
          </cell>
        </row>
        <row r="4907">
          <cell r="CA4907" t="str">
            <v>Spinacia</v>
          </cell>
        </row>
        <row r="4908">
          <cell r="CA4908" t="str">
            <v>Spinacia oleracea</v>
          </cell>
        </row>
        <row r="4909">
          <cell r="CA4909" t="str">
            <v>Spiraea</v>
          </cell>
        </row>
        <row r="4910">
          <cell r="CA4910" t="str">
            <v>Spiraea chamaedryfolia</v>
          </cell>
        </row>
        <row r="4911">
          <cell r="CA4911" t="str">
            <v>Spiraea japonica</v>
          </cell>
        </row>
        <row r="4912">
          <cell r="CA4912" t="str">
            <v>Spiraea salicifolia</v>
          </cell>
        </row>
        <row r="4913">
          <cell r="CA4913" t="str">
            <v>Spiraea thunbergii</v>
          </cell>
        </row>
        <row r="4914">
          <cell r="CA4914" t="str">
            <v>Spiranthes</v>
          </cell>
        </row>
        <row r="4915">
          <cell r="CA4915" t="str">
            <v>Spiranthes aestivalis</v>
          </cell>
        </row>
        <row r="4916">
          <cell r="CA4916" t="str">
            <v>Spiranthes spiralis</v>
          </cell>
        </row>
        <row r="4917">
          <cell r="CA4917" t="str">
            <v>Spirodela</v>
          </cell>
        </row>
        <row r="4918">
          <cell r="CA4918" t="str">
            <v>Spirodela polyrhiza</v>
          </cell>
        </row>
        <row r="4919">
          <cell r="CA4919" t="str">
            <v>Sporobolus</v>
          </cell>
        </row>
        <row r="4920">
          <cell r="CA4920" t="str">
            <v>Sporobolus indicus</v>
          </cell>
        </row>
        <row r="4921">
          <cell r="CA4921" t="str">
            <v>Sporobolus neglectus</v>
          </cell>
        </row>
        <row r="4922">
          <cell r="CA4922" t="str">
            <v>Sporobolus vaginiflorus</v>
          </cell>
        </row>
        <row r="4923">
          <cell r="CA4923" t="str">
            <v>Sporobolus vaginiflorus [aggr. prov.]</v>
          </cell>
        </row>
        <row r="4924">
          <cell r="CA4924" t="str">
            <v>Stachys</v>
          </cell>
        </row>
        <row r="4925">
          <cell r="CA4925" t="str">
            <v>Stachys alopecuros</v>
          </cell>
        </row>
        <row r="4926">
          <cell r="CA4926" t="str">
            <v>Stachys alpina</v>
          </cell>
        </row>
        <row r="4927">
          <cell r="CA4927" t="str">
            <v>Stachys annua</v>
          </cell>
        </row>
        <row r="4928">
          <cell r="CA4928" t="str">
            <v>Stachys arvensis</v>
          </cell>
        </row>
        <row r="4929">
          <cell r="CA4929" t="str">
            <v>Stachys byzantina</v>
          </cell>
        </row>
        <row r="4930">
          <cell r="CA4930" t="str">
            <v>Stachys germanica</v>
          </cell>
        </row>
        <row r="4931">
          <cell r="CA4931" t="str">
            <v>Stachys officinalis s.l.</v>
          </cell>
        </row>
        <row r="4932">
          <cell r="CA4932" t="str">
            <v>Stachys officinalis s.str.</v>
          </cell>
        </row>
        <row r="4933">
          <cell r="CA4933" t="str">
            <v>Stachys officinalis subsp. serotina</v>
          </cell>
        </row>
        <row r="4934">
          <cell r="CA4934" t="str">
            <v>Stachys palustris</v>
          </cell>
        </row>
        <row r="4935">
          <cell r="CA4935" t="str">
            <v>Stachys pradica</v>
          </cell>
        </row>
        <row r="4936">
          <cell r="CA4936" t="str">
            <v>Stachys recta s.l.</v>
          </cell>
        </row>
        <row r="4937">
          <cell r="CA4937" t="str">
            <v>Stachys recta s.str.</v>
          </cell>
        </row>
        <row r="4938">
          <cell r="CA4938" t="str">
            <v>Stachys recta subsp. grandiflora</v>
          </cell>
        </row>
        <row r="4939">
          <cell r="CA4939" t="str">
            <v>Stachys sylvatica</v>
          </cell>
        </row>
        <row r="4940">
          <cell r="CA4940" t="str">
            <v>Stachys x ambigua</v>
          </cell>
        </row>
        <row r="4941">
          <cell r="CA4941" t="str">
            <v>Staehelina</v>
          </cell>
        </row>
        <row r="4942">
          <cell r="CA4942" t="str">
            <v>Staehelina dubia</v>
          </cell>
        </row>
        <row r="4943">
          <cell r="CA4943" t="str">
            <v>Staphylea</v>
          </cell>
        </row>
        <row r="4944">
          <cell r="CA4944" t="str">
            <v>Staphylea pinnata</v>
          </cell>
        </row>
        <row r="4945">
          <cell r="CA4945" t="str">
            <v>Staphyleaceae</v>
          </cell>
        </row>
        <row r="4946">
          <cell r="CA4946" t="str">
            <v>Stellaria</v>
          </cell>
        </row>
        <row r="4947">
          <cell r="CA4947" t="str">
            <v>Stellaria alsine</v>
          </cell>
        </row>
        <row r="4948">
          <cell r="CA4948" t="str">
            <v>Stellaria graminea</v>
          </cell>
        </row>
        <row r="4949">
          <cell r="CA4949" t="str">
            <v>Stellaria holostea</v>
          </cell>
        </row>
        <row r="4950">
          <cell r="CA4950" t="str">
            <v>Stellaria longifolia</v>
          </cell>
        </row>
        <row r="4951">
          <cell r="CA4951" t="str">
            <v>Stellaria media</v>
          </cell>
        </row>
        <row r="4952">
          <cell r="CA4952" t="str">
            <v>Stellaria media aggr.</v>
          </cell>
        </row>
        <row r="4953">
          <cell r="CA4953" t="str">
            <v>Stellaria neglecta</v>
          </cell>
        </row>
        <row r="4954">
          <cell r="CA4954" t="str">
            <v>Stellaria nemorum s.l.</v>
          </cell>
        </row>
        <row r="4955">
          <cell r="CA4955" t="str">
            <v>Stellaria nemorum s.str.</v>
          </cell>
        </row>
        <row r="4956">
          <cell r="CA4956" t="str">
            <v>Stellaria nemorum subsp. montana</v>
          </cell>
        </row>
        <row r="4957">
          <cell r="CA4957" t="str">
            <v>Stellaria pallida</v>
          </cell>
        </row>
        <row r="4958">
          <cell r="CA4958" t="str">
            <v>Stellaria palustris</v>
          </cell>
        </row>
        <row r="4959">
          <cell r="CA4959" t="str">
            <v>Stemmacantha</v>
          </cell>
        </row>
        <row r="4960">
          <cell r="CA4960" t="str">
            <v>Stemmacantha rhapontica s.l.</v>
          </cell>
        </row>
        <row r="4961">
          <cell r="CA4961" t="str">
            <v>Stemmacantha rhapontica s.str.</v>
          </cell>
        </row>
        <row r="4962">
          <cell r="CA4962" t="str">
            <v>Stemmacantha rhapontica subsp. lamarckii</v>
          </cell>
        </row>
        <row r="4963">
          <cell r="CA4963" t="str">
            <v>Stipa</v>
          </cell>
        </row>
        <row r="4964">
          <cell r="CA4964" t="str">
            <v>Stipa capillata</v>
          </cell>
        </row>
        <row r="4965">
          <cell r="CA4965" t="str">
            <v>Stipa eriocaulis auct. helv.</v>
          </cell>
        </row>
        <row r="4966">
          <cell r="CA4966" t="str">
            <v>Stipa eriocaulis s.l.</v>
          </cell>
        </row>
        <row r="4967">
          <cell r="CA4967" t="str">
            <v>Stipa eriocaulis s.str.</v>
          </cell>
        </row>
        <row r="4968">
          <cell r="CA4968" t="str">
            <v>Stipa eriocaulis subsp. austriaca</v>
          </cell>
        </row>
        <row r="4969">
          <cell r="CA4969" t="str">
            <v>Stipa eriocaulis subsp. lutetiana</v>
          </cell>
        </row>
        <row r="4970">
          <cell r="CA4970" t="str">
            <v>Stipa pennata</v>
          </cell>
        </row>
        <row r="4971">
          <cell r="CA4971" t="str">
            <v>Stipa pennata aggr. sensu Heitz</v>
          </cell>
        </row>
        <row r="4972">
          <cell r="CA4972" t="str">
            <v>Stipa pennata aggr. sensu K. Lauber &amp; G. Wagner</v>
          </cell>
        </row>
        <row r="4973">
          <cell r="CA4973" t="str">
            <v>Stipa pulcherrima s.l.</v>
          </cell>
        </row>
        <row r="4974">
          <cell r="CA4974" t="str">
            <v>Stipa pulcherrima s.str.</v>
          </cell>
        </row>
        <row r="4975">
          <cell r="CA4975" t="str">
            <v>Stipa pulcherrima subsp. epilosa</v>
          </cell>
        </row>
        <row r="4976">
          <cell r="CA4976" t="str">
            <v>Stratiotes</v>
          </cell>
        </row>
        <row r="4977">
          <cell r="CA4977" t="str">
            <v>Stratiotes aloides</v>
          </cell>
        </row>
        <row r="4978">
          <cell r="CA4978" t="str">
            <v>Streptopus</v>
          </cell>
        </row>
        <row r="4979">
          <cell r="CA4979" t="str">
            <v>Streptopus amplexifolius</v>
          </cell>
        </row>
        <row r="4980">
          <cell r="CA4980" t="str">
            <v>Subularia</v>
          </cell>
        </row>
        <row r="4981">
          <cell r="CA4981" t="str">
            <v>Subularia aquatica</v>
          </cell>
        </row>
        <row r="4982">
          <cell r="CA4982" t="str">
            <v>Succisa</v>
          </cell>
        </row>
        <row r="4983">
          <cell r="CA4983" t="str">
            <v>Succisa pratensis</v>
          </cell>
        </row>
        <row r="4984">
          <cell r="CA4984" t="str">
            <v>Succisella</v>
          </cell>
        </row>
        <row r="4985">
          <cell r="CA4985" t="str">
            <v>Succisella inflexa</v>
          </cell>
        </row>
        <row r="4986">
          <cell r="CA4986" t="str">
            <v>Swertia</v>
          </cell>
        </row>
        <row r="4987">
          <cell r="CA4987" t="str">
            <v>Swertia perennis</v>
          </cell>
        </row>
        <row r="4988">
          <cell r="CA4988" t="str">
            <v>Symphoricarpos</v>
          </cell>
        </row>
        <row r="4989">
          <cell r="CA4989" t="str">
            <v>Symphoricarpos albus</v>
          </cell>
        </row>
        <row r="4990">
          <cell r="CA4990" t="str">
            <v>Symphoricarpos orbicularis</v>
          </cell>
        </row>
        <row r="4991">
          <cell r="CA4991" t="str">
            <v>Symphytum</v>
          </cell>
        </row>
        <row r="4992">
          <cell r="CA4992" t="str">
            <v>Symphytum asperum</v>
          </cell>
        </row>
        <row r="4993">
          <cell r="CA4993" t="str">
            <v>Symphytum bulbosum</v>
          </cell>
        </row>
        <row r="4994">
          <cell r="CA4994" t="str">
            <v>Symphytum grandiflorum</v>
          </cell>
        </row>
        <row r="4995">
          <cell r="CA4995" t="str">
            <v>Symphytum officinale</v>
          </cell>
        </row>
        <row r="4996">
          <cell r="CA4996" t="str">
            <v>Symphytum peregrinum</v>
          </cell>
        </row>
        <row r="4997">
          <cell r="CA4997" t="str">
            <v>Symphytum tuberosum</v>
          </cell>
        </row>
        <row r="4998">
          <cell r="CA4998" t="str">
            <v>Symphytum x uplandicum</v>
          </cell>
        </row>
        <row r="4999">
          <cell r="CA4999" t="str">
            <v>Syringa</v>
          </cell>
        </row>
        <row r="5000">
          <cell r="CA5000" t="str">
            <v>Syringa vulgaris</v>
          </cell>
        </row>
        <row r="5001">
          <cell r="CA5001" t="str">
            <v>Tagetes</v>
          </cell>
        </row>
        <row r="5002">
          <cell r="CA5002" t="str">
            <v>Tagetes erecta</v>
          </cell>
        </row>
        <row r="5003">
          <cell r="CA5003" t="str">
            <v>Tagetes minuta</v>
          </cell>
        </row>
        <row r="5004">
          <cell r="CA5004" t="str">
            <v>Tagetes patula</v>
          </cell>
        </row>
        <row r="5005">
          <cell r="CA5005" t="str">
            <v>Tamaricaceae</v>
          </cell>
        </row>
        <row r="5006">
          <cell r="CA5006" t="str">
            <v>Tamus</v>
          </cell>
        </row>
        <row r="5007">
          <cell r="CA5007" t="str">
            <v>Tamus communis</v>
          </cell>
        </row>
        <row r="5008">
          <cell r="CA5008" t="str">
            <v>Tanacetum</v>
          </cell>
        </row>
        <row r="5009">
          <cell r="CA5009" t="str">
            <v>Tanacetum balsamita</v>
          </cell>
        </row>
        <row r="5010">
          <cell r="CA5010" t="str">
            <v>Tanacetum cinerariifolium</v>
          </cell>
        </row>
        <row r="5011">
          <cell r="CA5011" t="str">
            <v>Tanacetum corymbosum</v>
          </cell>
        </row>
        <row r="5012">
          <cell r="CA5012" t="str">
            <v>Tanacetum macrophyllum</v>
          </cell>
        </row>
        <row r="5013">
          <cell r="CA5013" t="str">
            <v>Tanacetum parthenium</v>
          </cell>
        </row>
        <row r="5014">
          <cell r="CA5014" t="str">
            <v>Tanacetum vulgare</v>
          </cell>
        </row>
        <row r="5015">
          <cell r="CA5015" t="str">
            <v>Taraxacum</v>
          </cell>
        </row>
        <row r="5016">
          <cell r="CA5016" t="str">
            <v>Taraxacum alpinum aggr.</v>
          </cell>
        </row>
        <row r="5017">
          <cell r="CA5017" t="str">
            <v>Taraxacum aquilonare</v>
          </cell>
        </row>
        <row r="5018">
          <cell r="CA5018" t="str">
            <v>Taraxacum ceratophorum aggr.</v>
          </cell>
        </row>
        <row r="5019">
          <cell r="CA5019" t="str">
            <v>Taraxacum cucullatum aggr.</v>
          </cell>
        </row>
        <row r="5020">
          <cell r="CA5020" t="str">
            <v>Taraxacum dissectum</v>
          </cell>
        </row>
        <row r="5021">
          <cell r="CA5021" t="str">
            <v>Taraxacum fontanum aggr.</v>
          </cell>
        </row>
        <row r="5022">
          <cell r="CA5022" t="str">
            <v>Taraxacum laevigatum aggr.</v>
          </cell>
        </row>
        <row r="5023">
          <cell r="CA5023" t="str">
            <v>Taraxacum officinale aggr.</v>
          </cell>
        </row>
        <row r="5024">
          <cell r="CA5024" t="str">
            <v>Taraxacum pacheri</v>
          </cell>
        </row>
        <row r="5025">
          <cell r="CA5025" t="str">
            <v>Taraxacum palustre</v>
          </cell>
        </row>
        <row r="5026">
          <cell r="CA5026" t="str">
            <v>Taraxacum palustre aggr.</v>
          </cell>
        </row>
        <row r="5027">
          <cell r="CA5027" t="str">
            <v>Taraxacum schroeterianum</v>
          </cell>
        </row>
        <row r="5028">
          <cell r="CA5028" t="str">
            <v>Taxaceae</v>
          </cell>
        </row>
        <row r="5029">
          <cell r="CA5029" t="str">
            <v>Taxodium</v>
          </cell>
        </row>
        <row r="5030">
          <cell r="CA5030" t="str">
            <v>Taxodium distichum</v>
          </cell>
        </row>
        <row r="5031">
          <cell r="CA5031" t="str">
            <v>Taxus</v>
          </cell>
        </row>
        <row r="5032">
          <cell r="CA5032" t="str">
            <v>Taxus baccata</v>
          </cell>
        </row>
        <row r="5033">
          <cell r="CA5033" t="str">
            <v>Teesdalia</v>
          </cell>
        </row>
        <row r="5034">
          <cell r="CA5034" t="str">
            <v>Teesdalia nudicaulis</v>
          </cell>
        </row>
        <row r="5035">
          <cell r="CA5035" t="str">
            <v>Telekia</v>
          </cell>
        </row>
        <row r="5036">
          <cell r="CA5036" t="str">
            <v>Telekia speciosa</v>
          </cell>
        </row>
        <row r="5037">
          <cell r="CA5037" t="str">
            <v>Telekia speciosissima</v>
          </cell>
        </row>
        <row r="5038">
          <cell r="CA5038" t="str">
            <v>Telephium</v>
          </cell>
        </row>
        <row r="5039">
          <cell r="CA5039" t="str">
            <v>Telephium imperati</v>
          </cell>
        </row>
        <row r="5040">
          <cell r="CA5040" t="str">
            <v>Tellima</v>
          </cell>
        </row>
        <row r="5041">
          <cell r="CA5041" t="str">
            <v>Tellima grandiflora</v>
          </cell>
        </row>
        <row r="5042">
          <cell r="CA5042" t="str">
            <v>Tephroseris</v>
          </cell>
        </row>
        <row r="5043">
          <cell r="CA5043" t="str">
            <v>Tephroseris capitata</v>
          </cell>
        </row>
        <row r="5044">
          <cell r="CA5044" t="str">
            <v>Tephroseris helenitis</v>
          </cell>
        </row>
        <row r="5045">
          <cell r="CA5045" t="str">
            <v>Tephroseris integrifolia</v>
          </cell>
        </row>
        <row r="5046">
          <cell r="CA5046" t="str">
            <v>Tephroseris tenuifolia</v>
          </cell>
        </row>
        <row r="5047">
          <cell r="CA5047" t="str">
            <v>Tetragonia</v>
          </cell>
        </row>
        <row r="5048">
          <cell r="CA5048" t="str">
            <v>Tetragonia tetragonoides</v>
          </cell>
        </row>
        <row r="5049">
          <cell r="CA5049" t="str">
            <v>Teucrium</v>
          </cell>
        </row>
        <row r="5050">
          <cell r="CA5050" t="str">
            <v>Teucrium botrys</v>
          </cell>
        </row>
        <row r="5051">
          <cell r="CA5051" t="str">
            <v>Teucrium chamaedrys</v>
          </cell>
        </row>
        <row r="5052">
          <cell r="CA5052" t="str">
            <v>Teucrium montanum</v>
          </cell>
        </row>
        <row r="5053">
          <cell r="CA5053" t="str">
            <v>Teucrium scordium</v>
          </cell>
        </row>
        <row r="5054">
          <cell r="CA5054" t="str">
            <v>Teucrium scorodonia</v>
          </cell>
        </row>
        <row r="5055">
          <cell r="CA5055" t="str">
            <v>Thalictrum</v>
          </cell>
        </row>
        <row r="5056">
          <cell r="CA5056" t="str">
            <v>Thalictrum alpinum</v>
          </cell>
        </row>
        <row r="5057">
          <cell r="CA5057" t="str">
            <v>Thalictrum aquilegiifolium</v>
          </cell>
        </row>
        <row r="5058">
          <cell r="CA5058" t="str">
            <v>Thalictrum bauhinii</v>
          </cell>
        </row>
        <row r="5059">
          <cell r="CA5059" t="str">
            <v>Thalictrum flavum</v>
          </cell>
        </row>
        <row r="5060">
          <cell r="CA5060" t="str">
            <v>Thalictrum foetidum</v>
          </cell>
        </row>
        <row r="5061">
          <cell r="CA5061" t="str">
            <v>Thalictrum galioides</v>
          </cell>
        </row>
        <row r="5062">
          <cell r="CA5062" t="str">
            <v>Thalictrum lucidum</v>
          </cell>
        </row>
        <row r="5063">
          <cell r="CA5063" t="str">
            <v>Thalictrum minus s.l.</v>
          </cell>
        </row>
        <row r="5064">
          <cell r="CA5064" t="str">
            <v>Thalictrum minus s.str.</v>
          </cell>
        </row>
        <row r="5065">
          <cell r="CA5065" t="str">
            <v>Thalictrum minus subsp. saxatile</v>
          </cell>
        </row>
        <row r="5066">
          <cell r="CA5066" t="str">
            <v>Thalictrum simplex</v>
          </cell>
        </row>
        <row r="5067">
          <cell r="CA5067" t="str">
            <v>Theaceae</v>
          </cell>
        </row>
        <row r="5068">
          <cell r="CA5068" t="str">
            <v>Thelypteridaceae</v>
          </cell>
        </row>
        <row r="5069">
          <cell r="CA5069" t="str">
            <v>Thelypteris</v>
          </cell>
        </row>
        <row r="5070">
          <cell r="CA5070" t="str">
            <v>Thelypteris palustris</v>
          </cell>
        </row>
        <row r="5071">
          <cell r="CA5071" t="str">
            <v>Thesium</v>
          </cell>
        </row>
        <row r="5072">
          <cell r="CA5072" t="str">
            <v>Thesium alpinum</v>
          </cell>
        </row>
        <row r="5073">
          <cell r="CA5073" t="str">
            <v>Thesium bavarum</v>
          </cell>
        </row>
        <row r="5074">
          <cell r="CA5074" t="str">
            <v>Thesium divaricatum</v>
          </cell>
        </row>
        <row r="5075">
          <cell r="CA5075" t="str">
            <v>Thesium humifusum</v>
          </cell>
        </row>
        <row r="5076">
          <cell r="CA5076" t="str">
            <v>Thesium linophyllon</v>
          </cell>
        </row>
        <row r="5077">
          <cell r="CA5077" t="str">
            <v>Thesium pyrenaicum</v>
          </cell>
        </row>
        <row r="5078">
          <cell r="CA5078" t="str">
            <v>Thesium rostratum</v>
          </cell>
        </row>
        <row r="5079">
          <cell r="CA5079" t="str">
            <v>Thlaspi</v>
          </cell>
        </row>
        <row r="5080">
          <cell r="CA5080" t="str">
            <v>Thlaspi alliaceum</v>
          </cell>
        </row>
        <row r="5081">
          <cell r="CA5081" t="str">
            <v>Thlaspi alpestre aggr.</v>
          </cell>
        </row>
        <row r="5082">
          <cell r="CA5082" t="str">
            <v>Thlaspi arvense</v>
          </cell>
        </row>
        <row r="5083">
          <cell r="CA5083" t="str">
            <v>Thlaspi brachypetalum</v>
          </cell>
        </row>
        <row r="5084">
          <cell r="CA5084" t="str">
            <v>Thlaspi caerulescens</v>
          </cell>
        </row>
        <row r="5085">
          <cell r="CA5085" t="str">
            <v>Thlaspi montanum</v>
          </cell>
        </row>
        <row r="5086">
          <cell r="CA5086" t="str">
            <v>Thlaspi perfoliatum</v>
          </cell>
        </row>
        <row r="5087">
          <cell r="CA5087" t="str">
            <v>Thlaspi praecox</v>
          </cell>
        </row>
        <row r="5088">
          <cell r="CA5088" t="str">
            <v>Thlaspi rotundifolium s.l.</v>
          </cell>
        </row>
        <row r="5089">
          <cell r="CA5089" t="str">
            <v>Thlaspi rotundifolium s.str.</v>
          </cell>
        </row>
        <row r="5090">
          <cell r="CA5090" t="str">
            <v>Thlaspi rotundifolium subsp. corymbosum</v>
          </cell>
        </row>
        <row r="5091">
          <cell r="CA5091" t="str">
            <v>Thlaspi sylvium</v>
          </cell>
        </row>
        <row r="5092">
          <cell r="CA5092" t="str">
            <v>Thlaspi virens</v>
          </cell>
        </row>
        <row r="5093">
          <cell r="CA5093" t="str">
            <v>Thuja</v>
          </cell>
        </row>
        <row r="5094">
          <cell r="CA5094" t="str">
            <v>Thuja occidentalis</v>
          </cell>
        </row>
        <row r="5095">
          <cell r="CA5095" t="str">
            <v>Thuja orientalis</v>
          </cell>
        </row>
        <row r="5096">
          <cell r="CA5096" t="str">
            <v>Thuja plicata</v>
          </cell>
        </row>
        <row r="5097">
          <cell r="CA5097" t="str">
            <v>Thymelaea</v>
          </cell>
        </row>
        <row r="5098">
          <cell r="CA5098" t="str">
            <v>Thymelaea passerina</v>
          </cell>
        </row>
        <row r="5099">
          <cell r="CA5099" t="str">
            <v>Thymelaeaceae</v>
          </cell>
        </row>
        <row r="5100">
          <cell r="CA5100" t="str">
            <v>Thymus</v>
          </cell>
        </row>
        <row r="5101">
          <cell r="CA5101" t="str">
            <v>Thymus longicaulis</v>
          </cell>
        </row>
        <row r="5102">
          <cell r="CA5102" t="str">
            <v>Thymus oenipontanus</v>
          </cell>
        </row>
        <row r="5103">
          <cell r="CA5103" t="str">
            <v>Thymus oenipontanus sensu Welten &amp; Sutter</v>
          </cell>
        </row>
        <row r="5104">
          <cell r="CA5104" t="str">
            <v>Thymus praecox s.l.</v>
          </cell>
        </row>
        <row r="5105">
          <cell r="CA5105" t="str">
            <v>Thymus praecox s.str.</v>
          </cell>
        </row>
        <row r="5106">
          <cell r="CA5106" t="str">
            <v>Thymus praecox subsp. polytrichus</v>
          </cell>
        </row>
        <row r="5107">
          <cell r="CA5107" t="str">
            <v>Thymus pulegioides s.l.</v>
          </cell>
        </row>
        <row r="5108">
          <cell r="CA5108" t="str">
            <v>Thymus pulegioides s.str.</v>
          </cell>
        </row>
        <row r="5109">
          <cell r="CA5109" t="str">
            <v>Thymus pulegioides subsp. carniolicus</v>
          </cell>
        </row>
        <row r="5110">
          <cell r="CA5110" t="str">
            <v>Thymus serpyllum aggr. auct. helv.</v>
          </cell>
        </row>
        <row r="5111">
          <cell r="CA5111" t="str">
            <v>Thymus serpyllum aggr. sensu K. Lauber &amp; G. Wagner</v>
          </cell>
        </row>
        <row r="5112">
          <cell r="CA5112" t="str">
            <v>Thymus serpyllum aggr. sensu K. Lauber, G. Wagner &amp; A. Gygax</v>
          </cell>
        </row>
        <row r="5113">
          <cell r="CA5113" t="str">
            <v>Thymus vulgaris</v>
          </cell>
        </row>
        <row r="5114">
          <cell r="CA5114" t="str">
            <v>Tilia</v>
          </cell>
        </row>
        <row r="5115">
          <cell r="CA5115" t="str">
            <v>Tilia cordata</v>
          </cell>
        </row>
        <row r="5116">
          <cell r="CA5116" t="str">
            <v>Tilia platyphyllos</v>
          </cell>
        </row>
        <row r="5117">
          <cell r="CA5117" t="str">
            <v>Tilia tomentosa</v>
          </cell>
        </row>
        <row r="5118">
          <cell r="CA5118" t="str">
            <v>Tilia x europaea</v>
          </cell>
        </row>
        <row r="5119">
          <cell r="CA5119" t="str">
            <v>Tofieldia</v>
          </cell>
        </row>
        <row r="5120">
          <cell r="CA5120" t="str">
            <v>Tofieldia calyculata</v>
          </cell>
        </row>
        <row r="5121">
          <cell r="CA5121" t="str">
            <v>Tofieldia pusilla</v>
          </cell>
        </row>
        <row r="5122">
          <cell r="CA5122" t="str">
            <v>Tofieldiaceae</v>
          </cell>
        </row>
        <row r="5123">
          <cell r="CA5123" t="str">
            <v>Tolpis</v>
          </cell>
        </row>
        <row r="5124">
          <cell r="CA5124" t="str">
            <v>Tolpis barbata</v>
          </cell>
        </row>
        <row r="5125">
          <cell r="CA5125" t="str">
            <v>Tolypella</v>
          </cell>
        </row>
        <row r="5126">
          <cell r="CA5126" t="str">
            <v>Tolypella glomerata</v>
          </cell>
        </row>
        <row r="5127">
          <cell r="CA5127" t="str">
            <v>Tolypella intricata</v>
          </cell>
        </row>
        <row r="5128">
          <cell r="CA5128" t="str">
            <v>Tolypella prolifera</v>
          </cell>
        </row>
        <row r="5129">
          <cell r="CA5129" t="str">
            <v>Tordylium</v>
          </cell>
        </row>
        <row r="5130">
          <cell r="CA5130" t="str">
            <v>Tordylium maximum</v>
          </cell>
        </row>
        <row r="5131">
          <cell r="CA5131" t="str">
            <v>Torilis</v>
          </cell>
        </row>
        <row r="5132">
          <cell r="CA5132" t="str">
            <v>Torilis arvensis</v>
          </cell>
        </row>
        <row r="5133">
          <cell r="CA5133" t="str">
            <v>Torilis japonica</v>
          </cell>
        </row>
        <row r="5134">
          <cell r="CA5134" t="str">
            <v>Torilis leptophylla</v>
          </cell>
        </row>
        <row r="5135">
          <cell r="CA5135" t="str">
            <v>Torilis nodosa</v>
          </cell>
        </row>
        <row r="5136">
          <cell r="CA5136" t="str">
            <v>Toxicodendron</v>
          </cell>
        </row>
        <row r="5137">
          <cell r="CA5137" t="str">
            <v>Toxicodendron radicans</v>
          </cell>
        </row>
        <row r="5138">
          <cell r="CA5138" t="str">
            <v>Tozzia</v>
          </cell>
        </row>
        <row r="5139">
          <cell r="CA5139" t="str">
            <v>Tozzia alpina</v>
          </cell>
        </row>
        <row r="5140">
          <cell r="CA5140" t="str">
            <v>Trachycarpus</v>
          </cell>
        </row>
        <row r="5141">
          <cell r="CA5141" t="str">
            <v>Trachycarpus fortunei</v>
          </cell>
        </row>
        <row r="5142">
          <cell r="CA5142" t="str">
            <v>Trachystemon</v>
          </cell>
        </row>
        <row r="5143">
          <cell r="CA5143" t="str">
            <v>Trachystemon orientalis</v>
          </cell>
        </row>
        <row r="5144">
          <cell r="CA5144" t="str">
            <v>Tradescantia</v>
          </cell>
        </row>
        <row r="5145">
          <cell r="CA5145" t="str">
            <v>Tradescantia fluminensis</v>
          </cell>
        </row>
        <row r="5146">
          <cell r="CA5146" t="str">
            <v>Tradescantia virginiana</v>
          </cell>
        </row>
        <row r="5147">
          <cell r="CA5147" t="str">
            <v>Tragopogon</v>
          </cell>
        </row>
        <row r="5148">
          <cell r="CA5148" t="str">
            <v>Tragopogon crocifolius</v>
          </cell>
        </row>
        <row r="5149">
          <cell r="CA5149" t="str">
            <v>Tragopogon dubius</v>
          </cell>
        </row>
        <row r="5150">
          <cell r="CA5150" t="str">
            <v>Tragopogon porrifolius</v>
          </cell>
        </row>
        <row r="5151">
          <cell r="CA5151" t="str">
            <v>Tragopogon pratensis s.l.</v>
          </cell>
        </row>
        <row r="5152">
          <cell r="CA5152" t="str">
            <v>Tragopogon pratensis s.str.</v>
          </cell>
        </row>
        <row r="5153">
          <cell r="CA5153" t="str">
            <v>Tragopogon pratensis sensu Welten &amp; Sutter</v>
          </cell>
        </row>
        <row r="5154">
          <cell r="CA5154" t="str">
            <v>Tragopogon pratensis subsp. minor</v>
          </cell>
        </row>
        <row r="5155">
          <cell r="CA5155" t="str">
            <v>Tragopogon pratensis subsp. orientalis</v>
          </cell>
        </row>
        <row r="5156">
          <cell r="CA5156" t="str">
            <v>Tragus</v>
          </cell>
        </row>
        <row r="5157">
          <cell r="CA5157" t="str">
            <v>Tragus racemosus</v>
          </cell>
        </row>
        <row r="5158">
          <cell r="CA5158" t="str">
            <v>Trapa</v>
          </cell>
        </row>
        <row r="5159">
          <cell r="CA5159" t="str">
            <v>Trapa natans</v>
          </cell>
        </row>
        <row r="5160">
          <cell r="CA5160" t="str">
            <v>Traunsteinera</v>
          </cell>
        </row>
        <row r="5161">
          <cell r="CA5161" t="str">
            <v>Traunsteinera globosa</v>
          </cell>
        </row>
        <row r="5162">
          <cell r="CA5162" t="str">
            <v>Tribulus</v>
          </cell>
        </row>
        <row r="5163">
          <cell r="CA5163" t="str">
            <v>Tribulus terrestris</v>
          </cell>
        </row>
        <row r="5164">
          <cell r="CA5164" t="str">
            <v>Trichophorum</v>
          </cell>
        </row>
        <row r="5165">
          <cell r="CA5165" t="str">
            <v>Trichophorum alpinum</v>
          </cell>
        </row>
        <row r="5166">
          <cell r="CA5166" t="str">
            <v>Trichophorum cespitosum</v>
          </cell>
        </row>
        <row r="5167">
          <cell r="CA5167" t="str">
            <v>Trichophorum cespitosum [s.str. prov.]</v>
          </cell>
        </row>
        <row r="5168">
          <cell r="CA5168" t="str">
            <v>Trichophorum germanicum</v>
          </cell>
        </row>
        <row r="5169">
          <cell r="CA5169" t="str">
            <v>Trichophorum pumilum</v>
          </cell>
        </row>
        <row r="5170">
          <cell r="CA5170" t="str">
            <v>Trientalis</v>
          </cell>
        </row>
        <row r="5171">
          <cell r="CA5171" t="str">
            <v>Trientalis europaea</v>
          </cell>
        </row>
        <row r="5172">
          <cell r="CA5172" t="str">
            <v>Trifolium</v>
          </cell>
        </row>
        <row r="5173">
          <cell r="CA5173" t="str">
            <v>Trifolium alexandrinum</v>
          </cell>
        </row>
        <row r="5174">
          <cell r="CA5174" t="str">
            <v>Trifolium alpestre</v>
          </cell>
        </row>
        <row r="5175">
          <cell r="CA5175" t="str">
            <v>Trifolium alpinum</v>
          </cell>
        </row>
        <row r="5176">
          <cell r="CA5176" t="str">
            <v>Trifolium angustifolium</v>
          </cell>
        </row>
        <row r="5177">
          <cell r="CA5177" t="str">
            <v>Trifolium arvense</v>
          </cell>
        </row>
        <row r="5178">
          <cell r="CA5178" t="str">
            <v>Trifolium aureum</v>
          </cell>
        </row>
        <row r="5179">
          <cell r="CA5179" t="str">
            <v>Trifolium badium</v>
          </cell>
        </row>
        <row r="5180">
          <cell r="CA5180" t="str">
            <v>Trifolium campestre</v>
          </cell>
        </row>
        <row r="5181">
          <cell r="CA5181" t="str">
            <v>Trifolium dubium</v>
          </cell>
        </row>
        <row r="5182">
          <cell r="CA5182" t="str">
            <v>Trifolium fragiferum</v>
          </cell>
        </row>
        <row r="5183">
          <cell r="CA5183" t="str">
            <v>Trifolium glomeratum</v>
          </cell>
        </row>
        <row r="5184">
          <cell r="CA5184" t="str">
            <v>Trifolium hybridum s.l.</v>
          </cell>
        </row>
        <row r="5185">
          <cell r="CA5185" t="str">
            <v>Trifolium hybridum s.str.</v>
          </cell>
        </row>
        <row r="5186">
          <cell r="CA5186" t="str">
            <v>Trifolium hybridum subsp. elegans</v>
          </cell>
        </row>
        <row r="5187">
          <cell r="CA5187" t="str">
            <v>Trifolium incarnatum s.l.</v>
          </cell>
        </row>
        <row r="5188">
          <cell r="CA5188" t="str">
            <v>Trifolium incarnatum s.str.</v>
          </cell>
        </row>
        <row r="5189">
          <cell r="CA5189" t="str">
            <v>Trifolium incarnatum subsp. molinerii</v>
          </cell>
        </row>
        <row r="5190">
          <cell r="CA5190" t="str">
            <v>Trifolium medium</v>
          </cell>
        </row>
        <row r="5191">
          <cell r="CA5191" t="str">
            <v>Trifolium micranthum</v>
          </cell>
        </row>
        <row r="5192">
          <cell r="CA5192" t="str">
            <v>Trifolium montanum</v>
          </cell>
        </row>
        <row r="5193">
          <cell r="CA5193" t="str">
            <v>Trifolium nigrescens</v>
          </cell>
        </row>
        <row r="5194">
          <cell r="CA5194" t="str">
            <v>Trifolium ochroleucon</v>
          </cell>
        </row>
        <row r="5195">
          <cell r="CA5195" t="str">
            <v>Trifolium pallescens</v>
          </cell>
        </row>
        <row r="5196">
          <cell r="CA5196" t="str">
            <v>Trifolium patens</v>
          </cell>
        </row>
        <row r="5197">
          <cell r="CA5197" t="str">
            <v>Trifolium pratense s.l.</v>
          </cell>
        </row>
        <row r="5198">
          <cell r="CA5198" t="str">
            <v>Trifolium pratense s.str.</v>
          </cell>
        </row>
        <row r="5199">
          <cell r="CA5199" t="str">
            <v>Trifolium pratense subsp. nivale</v>
          </cell>
        </row>
        <row r="5200">
          <cell r="CA5200" t="str">
            <v>Trifolium repens s.l.</v>
          </cell>
        </row>
        <row r="5201">
          <cell r="CA5201" t="str">
            <v>Trifolium repens s.str.</v>
          </cell>
        </row>
        <row r="5202">
          <cell r="CA5202" t="str">
            <v>Trifolium repens subsp. prostratum</v>
          </cell>
        </row>
        <row r="5203">
          <cell r="CA5203" t="str">
            <v>Trifolium resupinatum</v>
          </cell>
        </row>
        <row r="5204">
          <cell r="CA5204" t="str">
            <v>Trifolium rubens</v>
          </cell>
        </row>
        <row r="5205">
          <cell r="CA5205" t="str">
            <v>Trifolium saxatile</v>
          </cell>
        </row>
        <row r="5206">
          <cell r="CA5206" t="str">
            <v>Trifolium scabrum</v>
          </cell>
        </row>
        <row r="5207">
          <cell r="CA5207" t="str">
            <v>Trifolium spadiceum</v>
          </cell>
        </row>
        <row r="5208">
          <cell r="CA5208" t="str">
            <v>Trifolium stellatum</v>
          </cell>
        </row>
        <row r="5209">
          <cell r="CA5209" t="str">
            <v>Trifolium striatum</v>
          </cell>
        </row>
        <row r="5210">
          <cell r="CA5210" t="str">
            <v>Trifolium subterraneum</v>
          </cell>
        </row>
        <row r="5211">
          <cell r="CA5211" t="str">
            <v>Trifolium thalii</v>
          </cell>
        </row>
        <row r="5212">
          <cell r="CA5212" t="str">
            <v>Triglochin</v>
          </cell>
        </row>
        <row r="5213">
          <cell r="CA5213" t="str">
            <v>Triglochin palustris</v>
          </cell>
        </row>
        <row r="5214">
          <cell r="CA5214" t="str">
            <v>Trigonella</v>
          </cell>
        </row>
        <row r="5215">
          <cell r="CA5215" t="str">
            <v>Trigonella caerulea</v>
          </cell>
        </row>
        <row r="5216">
          <cell r="CA5216" t="str">
            <v>Trigonella esculenta</v>
          </cell>
        </row>
        <row r="5217">
          <cell r="CA5217" t="str">
            <v>Trigonella foenum-graecum</v>
          </cell>
        </row>
        <row r="5218">
          <cell r="CA5218" t="str">
            <v>Trigonella monspeliaca</v>
          </cell>
        </row>
        <row r="5219">
          <cell r="CA5219" t="str">
            <v>Trinia</v>
          </cell>
        </row>
        <row r="5220">
          <cell r="CA5220" t="str">
            <v>Trinia glauca</v>
          </cell>
        </row>
        <row r="5221">
          <cell r="CA5221" t="str">
            <v>Tripleurospermum</v>
          </cell>
        </row>
        <row r="5222">
          <cell r="CA5222" t="str">
            <v>Tripleurospermum inodorum</v>
          </cell>
        </row>
        <row r="5223">
          <cell r="CA5223" t="str">
            <v>Trisetum</v>
          </cell>
        </row>
        <row r="5224">
          <cell r="CA5224" t="str">
            <v>Trisetum alpestre</v>
          </cell>
        </row>
        <row r="5225">
          <cell r="CA5225" t="str">
            <v>Trisetum argenteum</v>
          </cell>
        </row>
        <row r="5226">
          <cell r="CA5226" t="str">
            <v>Trisetum cavanillesii</v>
          </cell>
        </row>
        <row r="5227">
          <cell r="CA5227" t="str">
            <v>Trisetum distichophyllum</v>
          </cell>
        </row>
        <row r="5228">
          <cell r="CA5228" t="str">
            <v>Trisetum flavescens</v>
          </cell>
        </row>
        <row r="5229">
          <cell r="CA5229" t="str">
            <v>Trisetum spicatum</v>
          </cell>
        </row>
        <row r="5230">
          <cell r="CA5230" t="str">
            <v>Triticum</v>
          </cell>
        </row>
        <row r="5231">
          <cell r="CA5231" t="str">
            <v>Triticum aestivum</v>
          </cell>
        </row>
        <row r="5232">
          <cell r="CA5232" t="str">
            <v>Triticum compactum</v>
          </cell>
        </row>
        <row r="5233">
          <cell r="CA5233" t="str">
            <v>Triticum dicoccon</v>
          </cell>
        </row>
        <row r="5234">
          <cell r="CA5234" t="str">
            <v>Triticum durum</v>
          </cell>
        </row>
        <row r="5235">
          <cell r="CA5235" t="str">
            <v>Triticum monococcum</v>
          </cell>
        </row>
        <row r="5236">
          <cell r="CA5236" t="str">
            <v>Triticum polonicum</v>
          </cell>
        </row>
        <row r="5237">
          <cell r="CA5237" t="str">
            <v>Triticum spelta</v>
          </cell>
        </row>
        <row r="5238">
          <cell r="CA5238" t="str">
            <v>Triticum turgidum</v>
          </cell>
        </row>
        <row r="5239">
          <cell r="CA5239" t="str">
            <v>Trochiscanthes</v>
          </cell>
        </row>
        <row r="5240">
          <cell r="CA5240" t="str">
            <v>Trochiscanthes nodiflora</v>
          </cell>
        </row>
        <row r="5241">
          <cell r="CA5241" t="str">
            <v>Trollius</v>
          </cell>
        </row>
        <row r="5242">
          <cell r="CA5242" t="str">
            <v>Trollius europaeus</v>
          </cell>
        </row>
        <row r="5243">
          <cell r="CA5243" t="str">
            <v>Tropaeolaceae</v>
          </cell>
        </row>
        <row r="5244">
          <cell r="CA5244" t="str">
            <v>Tropaeolum</v>
          </cell>
        </row>
        <row r="5245">
          <cell r="CA5245" t="str">
            <v>Tropaeolum majus</v>
          </cell>
        </row>
        <row r="5246">
          <cell r="CA5246" t="str">
            <v>Tuberaria</v>
          </cell>
        </row>
        <row r="5247">
          <cell r="CA5247" t="str">
            <v>Tuberaria guttata</v>
          </cell>
        </row>
        <row r="5248">
          <cell r="CA5248" t="str">
            <v>Tulipa</v>
          </cell>
        </row>
        <row r="5249">
          <cell r="CA5249" t="str">
            <v>Tulipa aximensis</v>
          </cell>
        </row>
        <row r="5250">
          <cell r="CA5250" t="str">
            <v>Tulipa didieri</v>
          </cell>
        </row>
        <row r="5251">
          <cell r="CA5251" t="str">
            <v>Tulipa gesneriana</v>
          </cell>
        </row>
        <row r="5252">
          <cell r="CA5252" t="str">
            <v>Tulipa grengiolensis</v>
          </cell>
        </row>
        <row r="5253">
          <cell r="CA5253" t="str">
            <v>Tulipa mauriana</v>
          </cell>
        </row>
        <row r="5254">
          <cell r="CA5254" t="str">
            <v>Tulipa perrieri</v>
          </cell>
        </row>
        <row r="5255">
          <cell r="CA5255" t="str">
            <v>Tulipa praecox</v>
          </cell>
        </row>
        <row r="5256">
          <cell r="CA5256" t="str">
            <v>Tulipa sylvestris s.l.</v>
          </cell>
        </row>
        <row r="5257">
          <cell r="CA5257" t="str">
            <v>Tulipa sylvestris s.str.</v>
          </cell>
        </row>
        <row r="5258">
          <cell r="CA5258" t="str">
            <v>Tulipa sylvestris subsp. australis</v>
          </cell>
        </row>
        <row r="5259">
          <cell r="CA5259" t="str">
            <v>Turgenia</v>
          </cell>
        </row>
        <row r="5260">
          <cell r="CA5260" t="str">
            <v>Turgenia latifolia</v>
          </cell>
        </row>
        <row r="5261">
          <cell r="CA5261" t="str">
            <v>Turritis</v>
          </cell>
        </row>
        <row r="5262">
          <cell r="CA5262" t="str">
            <v>Turritis glabra</v>
          </cell>
        </row>
        <row r="5263">
          <cell r="CA5263" t="str">
            <v>Tussilago</v>
          </cell>
        </row>
        <row r="5264">
          <cell r="CA5264" t="str">
            <v>Tussilago farfara</v>
          </cell>
        </row>
        <row r="5265">
          <cell r="CA5265" t="str">
            <v>Typha</v>
          </cell>
        </row>
        <row r="5266">
          <cell r="CA5266" t="str">
            <v>Typha angustifolia</v>
          </cell>
        </row>
        <row r="5267">
          <cell r="CA5267" t="str">
            <v>Typha latifolia</v>
          </cell>
        </row>
        <row r="5268">
          <cell r="CA5268" t="str">
            <v>Typha laxmannii</v>
          </cell>
        </row>
        <row r="5269">
          <cell r="CA5269" t="str">
            <v>Typha minima</v>
          </cell>
        </row>
        <row r="5270">
          <cell r="CA5270" t="str">
            <v>Typha shuttleworthii</v>
          </cell>
        </row>
        <row r="5271">
          <cell r="CA5271" t="str">
            <v>Typhaceae</v>
          </cell>
        </row>
        <row r="5272">
          <cell r="CA5272" t="str">
            <v>Ulex</v>
          </cell>
        </row>
        <row r="5273">
          <cell r="CA5273" t="str">
            <v>Ulex europaeus</v>
          </cell>
        </row>
        <row r="5274">
          <cell r="CA5274" t="str">
            <v>Ulmaceae</v>
          </cell>
        </row>
        <row r="5275">
          <cell r="CA5275" t="str">
            <v>Ulmus</v>
          </cell>
        </row>
        <row r="5276">
          <cell r="CA5276" t="str">
            <v>Ulmus glabra</v>
          </cell>
        </row>
        <row r="5277">
          <cell r="CA5277" t="str">
            <v>Ulmus laevis</v>
          </cell>
        </row>
        <row r="5278">
          <cell r="CA5278" t="str">
            <v>Ulmus minor</v>
          </cell>
        </row>
        <row r="5279">
          <cell r="CA5279" t="str">
            <v>Umbilicus</v>
          </cell>
        </row>
        <row r="5280">
          <cell r="CA5280" t="str">
            <v>Umbilicus rupestris</v>
          </cell>
        </row>
        <row r="5281">
          <cell r="CA5281" t="str">
            <v>Urtica</v>
          </cell>
        </row>
        <row r="5282">
          <cell r="CA5282" t="str">
            <v>Urtica dioica</v>
          </cell>
        </row>
        <row r="5283">
          <cell r="CA5283" t="str">
            <v>Urtica urens</v>
          </cell>
        </row>
        <row r="5284">
          <cell r="CA5284" t="str">
            <v>Urticaceae</v>
          </cell>
        </row>
        <row r="5285">
          <cell r="CA5285" t="str">
            <v>Utricularia</v>
          </cell>
        </row>
        <row r="5286">
          <cell r="CA5286" t="str">
            <v>Utricularia australis</v>
          </cell>
        </row>
        <row r="5287">
          <cell r="CA5287" t="str">
            <v>Utricularia bremii</v>
          </cell>
        </row>
        <row r="5288">
          <cell r="CA5288" t="str">
            <v>Utricularia intermedia</v>
          </cell>
        </row>
        <row r="5289">
          <cell r="CA5289" t="str">
            <v>Utricularia minor</v>
          </cell>
        </row>
        <row r="5290">
          <cell r="CA5290" t="str">
            <v>Utricularia ochroleuca</v>
          </cell>
        </row>
        <row r="5291">
          <cell r="CA5291" t="str">
            <v>Utricularia ochroleuca [s.str. prov.]</v>
          </cell>
        </row>
        <row r="5292">
          <cell r="CA5292" t="str">
            <v>Utricularia stygia</v>
          </cell>
        </row>
        <row r="5293">
          <cell r="CA5293" t="str">
            <v>Utricularia vulgaris</v>
          </cell>
        </row>
        <row r="5294">
          <cell r="CA5294" t="str">
            <v>Utricularia vulgaris aggr.</v>
          </cell>
        </row>
        <row r="5295">
          <cell r="CA5295" t="str">
            <v>Vaccaria</v>
          </cell>
        </row>
        <row r="5296">
          <cell r="CA5296" t="str">
            <v>Vaccaria hispanica</v>
          </cell>
        </row>
        <row r="5297">
          <cell r="CA5297" t="str">
            <v>Vaccinium</v>
          </cell>
        </row>
        <row r="5298">
          <cell r="CA5298" t="str">
            <v>Vaccinium gaultherioides</v>
          </cell>
        </row>
        <row r="5299">
          <cell r="CA5299" t="str">
            <v>Vaccinium macrocarpon</v>
          </cell>
        </row>
        <row r="5300">
          <cell r="CA5300" t="str">
            <v>Vaccinium microcarpum</v>
          </cell>
        </row>
        <row r="5301">
          <cell r="CA5301" t="str">
            <v>Vaccinium myrtillus</v>
          </cell>
        </row>
        <row r="5302">
          <cell r="CA5302" t="str">
            <v>Vaccinium oxycoccos</v>
          </cell>
        </row>
        <row r="5303">
          <cell r="CA5303" t="str">
            <v>Vaccinium uliginosum</v>
          </cell>
        </row>
        <row r="5304">
          <cell r="CA5304" t="str">
            <v>Vaccinium uliginosum aggr.</v>
          </cell>
        </row>
        <row r="5305">
          <cell r="CA5305" t="str">
            <v>Vaccinium vitis-idaea</v>
          </cell>
        </row>
        <row r="5306">
          <cell r="CA5306" t="str">
            <v>Vaccinium vitis-idaea subsp. minus</v>
          </cell>
        </row>
        <row r="5307">
          <cell r="CA5307" t="str">
            <v>Valeriana</v>
          </cell>
        </row>
        <row r="5308">
          <cell r="CA5308" t="str">
            <v>Valeriana celtica</v>
          </cell>
        </row>
        <row r="5309">
          <cell r="CA5309" t="str">
            <v>Valeriana dioica</v>
          </cell>
        </row>
        <row r="5310">
          <cell r="CA5310" t="str">
            <v>Valeriana montana</v>
          </cell>
        </row>
        <row r="5311">
          <cell r="CA5311" t="str">
            <v>Valeriana officinalis</v>
          </cell>
        </row>
        <row r="5312">
          <cell r="CA5312" t="str">
            <v>Valeriana officinalis aggr.</v>
          </cell>
        </row>
        <row r="5313">
          <cell r="CA5313" t="str">
            <v>Valeriana pratensis</v>
          </cell>
        </row>
        <row r="5314">
          <cell r="CA5314" t="str">
            <v>Valeriana pyrenaica</v>
          </cell>
        </row>
        <row r="5315">
          <cell r="CA5315" t="str">
            <v>Valeriana repens</v>
          </cell>
        </row>
        <row r="5316">
          <cell r="CA5316" t="str">
            <v>Valeriana saliunca</v>
          </cell>
        </row>
        <row r="5317">
          <cell r="CA5317" t="str">
            <v>Valeriana sambucifolia</v>
          </cell>
        </row>
        <row r="5318">
          <cell r="CA5318" t="str">
            <v>Valeriana saxatilis</v>
          </cell>
        </row>
        <row r="5319">
          <cell r="CA5319" t="str">
            <v>Valeriana supina</v>
          </cell>
        </row>
        <row r="5320">
          <cell r="CA5320" t="str">
            <v>Valeriana tripteris</v>
          </cell>
        </row>
        <row r="5321">
          <cell r="CA5321" t="str">
            <v>Valeriana tuberosa</v>
          </cell>
        </row>
        <row r="5322">
          <cell r="CA5322" t="str">
            <v>Valeriana versifolia</v>
          </cell>
        </row>
        <row r="5323">
          <cell r="CA5323" t="str">
            <v>Valeriana wallrothii</v>
          </cell>
        </row>
        <row r="5324">
          <cell r="CA5324" t="str">
            <v>Valerianella</v>
          </cell>
        </row>
        <row r="5325">
          <cell r="CA5325" t="str">
            <v>Valerianella carinata</v>
          </cell>
        </row>
        <row r="5326">
          <cell r="CA5326" t="str">
            <v>Valerianella coronata</v>
          </cell>
        </row>
        <row r="5327">
          <cell r="CA5327" t="str">
            <v>Valerianella dentata</v>
          </cell>
        </row>
        <row r="5328">
          <cell r="CA5328" t="str">
            <v>Valerianella eriocarpa</v>
          </cell>
        </row>
        <row r="5329">
          <cell r="CA5329" t="str">
            <v>Valerianella locusta</v>
          </cell>
        </row>
        <row r="5330">
          <cell r="CA5330" t="str">
            <v>Valerianella rimosa</v>
          </cell>
        </row>
        <row r="5331">
          <cell r="CA5331" t="str">
            <v>Vallisneria</v>
          </cell>
        </row>
        <row r="5332">
          <cell r="CA5332" t="str">
            <v>Vallisneria spiralis</v>
          </cell>
        </row>
        <row r="5333">
          <cell r="CA5333" t="str">
            <v>Ventenata</v>
          </cell>
        </row>
        <row r="5334">
          <cell r="CA5334" t="str">
            <v>Ventenata dubia</v>
          </cell>
        </row>
        <row r="5335">
          <cell r="CA5335" t="str">
            <v>Veratrum</v>
          </cell>
        </row>
        <row r="5336">
          <cell r="CA5336" t="str">
            <v>Veratrum album s.l.</v>
          </cell>
        </row>
        <row r="5337">
          <cell r="CA5337" t="str">
            <v>Veratrum album s.str.</v>
          </cell>
        </row>
        <row r="5338">
          <cell r="CA5338" t="str">
            <v>Veratrum album subsp. lobelianum</v>
          </cell>
        </row>
        <row r="5339">
          <cell r="CA5339" t="str">
            <v>Veratrum nigrum</v>
          </cell>
        </row>
        <row r="5340">
          <cell r="CA5340" t="str">
            <v>Verbascum</v>
          </cell>
        </row>
        <row r="5341">
          <cell r="CA5341" t="str">
            <v>Verbascum alpinum</v>
          </cell>
        </row>
        <row r="5342">
          <cell r="CA5342" t="str">
            <v>Verbascum blattaria</v>
          </cell>
        </row>
        <row r="5343">
          <cell r="CA5343" t="str">
            <v>Verbascum chaixii s.l.</v>
          </cell>
        </row>
        <row r="5344">
          <cell r="CA5344" t="str">
            <v>Verbascum chaixii s.str.</v>
          </cell>
        </row>
        <row r="5345">
          <cell r="CA5345" t="str">
            <v>Verbascum chaixii subsp. austriacum</v>
          </cell>
        </row>
        <row r="5346">
          <cell r="CA5346" t="str">
            <v>Verbascum densiflorum</v>
          </cell>
        </row>
        <row r="5347">
          <cell r="CA5347" t="str">
            <v>Verbascum lychnitis</v>
          </cell>
        </row>
        <row r="5348">
          <cell r="CA5348" t="str">
            <v>Verbascum nigrum</v>
          </cell>
        </row>
        <row r="5349">
          <cell r="CA5349" t="str">
            <v>Verbascum phlomoides</v>
          </cell>
        </row>
        <row r="5350">
          <cell r="CA5350" t="str">
            <v>Verbascum phoeniceum</v>
          </cell>
        </row>
        <row r="5351">
          <cell r="CA5351" t="str">
            <v>Verbascum pulverulentum</v>
          </cell>
        </row>
        <row r="5352">
          <cell r="CA5352" t="str">
            <v>Verbascum speciosum</v>
          </cell>
        </row>
        <row r="5353">
          <cell r="CA5353" t="str">
            <v>Verbascum thapsus s.l.</v>
          </cell>
        </row>
        <row r="5354">
          <cell r="CA5354" t="str">
            <v>Verbascum thapsus s.str.</v>
          </cell>
        </row>
        <row r="5355">
          <cell r="CA5355" t="str">
            <v>Verbascum thapsus subsp. montanum</v>
          </cell>
        </row>
        <row r="5356">
          <cell r="CA5356" t="str">
            <v>Verbascum virgatum</v>
          </cell>
        </row>
        <row r="5357">
          <cell r="CA5357" t="str">
            <v>Verbena</v>
          </cell>
        </row>
        <row r="5358">
          <cell r="CA5358" t="str">
            <v>Verbena bonariensis</v>
          </cell>
        </row>
        <row r="5359">
          <cell r="CA5359" t="str">
            <v>Verbena officinalis</v>
          </cell>
        </row>
        <row r="5360">
          <cell r="CA5360" t="str">
            <v>Verbenaceae</v>
          </cell>
        </row>
        <row r="5361">
          <cell r="CA5361" t="str">
            <v>Veronica</v>
          </cell>
        </row>
        <row r="5362">
          <cell r="CA5362" t="str">
            <v>Veronica acinifolia</v>
          </cell>
        </row>
        <row r="5363">
          <cell r="CA5363" t="str">
            <v>Veronica agrestis</v>
          </cell>
        </row>
        <row r="5364">
          <cell r="CA5364" t="str">
            <v>Veronica allionii</v>
          </cell>
        </row>
        <row r="5365">
          <cell r="CA5365" t="str">
            <v>Veronica alpina</v>
          </cell>
        </row>
        <row r="5366">
          <cell r="CA5366" t="str">
            <v>Veronica anagallis-aquatica</v>
          </cell>
        </row>
        <row r="5367">
          <cell r="CA5367" t="str">
            <v>Veronica anagalloides</v>
          </cell>
        </row>
        <row r="5368">
          <cell r="CA5368" t="str">
            <v>Veronica aphylla</v>
          </cell>
        </row>
        <row r="5369">
          <cell r="CA5369" t="str">
            <v>Veronica arvensis</v>
          </cell>
        </row>
        <row r="5370">
          <cell r="CA5370" t="str">
            <v>Veronica austriaca</v>
          </cell>
        </row>
        <row r="5371">
          <cell r="CA5371" t="str">
            <v>Veronica beccabunga</v>
          </cell>
        </row>
        <row r="5372">
          <cell r="CA5372" t="str">
            <v>Veronica bellidioides</v>
          </cell>
        </row>
        <row r="5373">
          <cell r="CA5373" t="str">
            <v>Veronica catenata</v>
          </cell>
        </row>
        <row r="5374">
          <cell r="CA5374" t="str">
            <v>Veronica chamaedrys</v>
          </cell>
        </row>
        <row r="5375">
          <cell r="CA5375" t="str">
            <v>Veronica cymbalaria</v>
          </cell>
        </row>
        <row r="5376">
          <cell r="CA5376" t="str">
            <v>Veronica dillenii</v>
          </cell>
        </row>
        <row r="5377">
          <cell r="CA5377" t="str">
            <v>Veronica filiformis</v>
          </cell>
        </row>
        <row r="5378">
          <cell r="CA5378" t="str">
            <v>Veronica fruticans</v>
          </cell>
        </row>
        <row r="5379">
          <cell r="CA5379" t="str">
            <v>Veronica fruticulosa</v>
          </cell>
        </row>
        <row r="5380">
          <cell r="CA5380" t="str">
            <v>Veronica hederifolia s.l.</v>
          </cell>
        </row>
        <row r="5381">
          <cell r="CA5381" t="str">
            <v>Veronica hederifolia s.str.</v>
          </cell>
        </row>
        <row r="5382">
          <cell r="CA5382" t="str">
            <v>Veronica hederifolia subsp. lucorum</v>
          </cell>
        </row>
        <row r="5383">
          <cell r="CA5383" t="str">
            <v>Veronica montana</v>
          </cell>
        </row>
        <row r="5384">
          <cell r="CA5384" t="str">
            <v>Veronica officinalis</v>
          </cell>
        </row>
        <row r="5385">
          <cell r="CA5385" t="str">
            <v>Veronica opaca</v>
          </cell>
        </row>
        <row r="5386">
          <cell r="CA5386" t="str">
            <v>Veronica orsiniana</v>
          </cell>
        </row>
        <row r="5387">
          <cell r="CA5387" t="str">
            <v>Veronica peregrina</v>
          </cell>
        </row>
        <row r="5388">
          <cell r="CA5388" t="str">
            <v>Veronica persica</v>
          </cell>
        </row>
        <row r="5389">
          <cell r="CA5389" t="str">
            <v>Veronica polita</v>
          </cell>
        </row>
        <row r="5390">
          <cell r="CA5390" t="str">
            <v>Veronica praecox</v>
          </cell>
        </row>
        <row r="5391">
          <cell r="CA5391" t="str">
            <v>Veronica prostrata s.l.</v>
          </cell>
        </row>
        <row r="5392">
          <cell r="CA5392" t="str">
            <v>Veronica prostrata s.str.</v>
          </cell>
        </row>
        <row r="5393">
          <cell r="CA5393" t="str">
            <v>Veronica prostrata subsp. scheereri</v>
          </cell>
        </row>
        <row r="5394">
          <cell r="CA5394" t="str">
            <v>Veronica scutellata</v>
          </cell>
        </row>
        <row r="5395">
          <cell r="CA5395" t="str">
            <v>Veronica serpyllifolia s.l.</v>
          </cell>
        </row>
        <row r="5396">
          <cell r="CA5396" t="str">
            <v>Veronica serpyllifolia s.str.</v>
          </cell>
        </row>
        <row r="5397">
          <cell r="CA5397" t="str">
            <v>Veronica serpyllifolia subsp. humifusa</v>
          </cell>
        </row>
        <row r="5398">
          <cell r="CA5398" t="str">
            <v>Veronica teucrium</v>
          </cell>
        </row>
        <row r="5399">
          <cell r="CA5399" t="str">
            <v>Veronica teucrium [s.str. prov.]</v>
          </cell>
        </row>
        <row r="5400">
          <cell r="CA5400" t="str">
            <v>Veronica teucrium subsp. vahlii</v>
          </cell>
        </row>
        <row r="5401">
          <cell r="CA5401" t="str">
            <v>Veronica triphyllos</v>
          </cell>
        </row>
        <row r="5402">
          <cell r="CA5402" t="str">
            <v>Veronica urticifolia</v>
          </cell>
        </row>
        <row r="5403">
          <cell r="CA5403" t="str">
            <v>Veronica verna</v>
          </cell>
        </row>
        <row r="5404">
          <cell r="CA5404" t="str">
            <v>Viburnum</v>
          </cell>
        </row>
        <row r="5405">
          <cell r="CA5405" t="str">
            <v>Viburnum lantana</v>
          </cell>
        </row>
        <row r="5406">
          <cell r="CA5406" t="str">
            <v>Viburnum opulus</v>
          </cell>
        </row>
        <row r="5407">
          <cell r="CA5407" t="str">
            <v>Viburnum plicatum</v>
          </cell>
        </row>
        <row r="5408">
          <cell r="CA5408" t="str">
            <v>Viburnum rhytidophyllum</v>
          </cell>
        </row>
        <row r="5409">
          <cell r="CA5409" t="str">
            <v>Viburnum tinus</v>
          </cell>
        </row>
        <row r="5410">
          <cell r="CA5410" t="str">
            <v>Vicia</v>
          </cell>
        </row>
        <row r="5411">
          <cell r="CA5411" t="str">
            <v>Vicia bithynica</v>
          </cell>
        </row>
        <row r="5412">
          <cell r="CA5412" t="str">
            <v>Vicia cassubica</v>
          </cell>
        </row>
        <row r="5413">
          <cell r="CA5413" t="str">
            <v>Vicia cracca s.l.</v>
          </cell>
        </row>
        <row r="5414">
          <cell r="CA5414" t="str">
            <v>Vicia cracca s.str.</v>
          </cell>
        </row>
        <row r="5415">
          <cell r="CA5415" t="str">
            <v>Vicia cracca subsp. incana</v>
          </cell>
        </row>
        <row r="5416">
          <cell r="CA5416" t="str">
            <v>Vicia cracca subsp. tenuifolia</v>
          </cell>
        </row>
        <row r="5417">
          <cell r="CA5417" t="str">
            <v>Vicia dumetorum</v>
          </cell>
        </row>
        <row r="5418">
          <cell r="CA5418" t="str">
            <v>Vicia ervilia</v>
          </cell>
        </row>
        <row r="5419">
          <cell r="CA5419" t="str">
            <v>Vicia faba</v>
          </cell>
        </row>
        <row r="5420">
          <cell r="CA5420" t="str">
            <v>Vicia grandiflora</v>
          </cell>
        </row>
        <row r="5421">
          <cell r="CA5421" t="str">
            <v>Vicia hirsuta</v>
          </cell>
        </row>
        <row r="5422">
          <cell r="CA5422" t="str">
            <v>Vicia hybrida</v>
          </cell>
        </row>
        <row r="5423">
          <cell r="CA5423" t="str">
            <v>Vicia lathyroides</v>
          </cell>
        </row>
        <row r="5424">
          <cell r="CA5424" t="str">
            <v>Vicia lutea</v>
          </cell>
        </row>
        <row r="5425">
          <cell r="CA5425" t="str">
            <v>Vicia narbonensis</v>
          </cell>
        </row>
        <row r="5426">
          <cell r="CA5426" t="str">
            <v>Vicia onobrychioides</v>
          </cell>
        </row>
        <row r="5427">
          <cell r="CA5427" t="str">
            <v>Vicia orobus</v>
          </cell>
        </row>
        <row r="5428">
          <cell r="CA5428" t="str">
            <v>Vicia pannonica</v>
          </cell>
        </row>
        <row r="5429">
          <cell r="CA5429" t="str">
            <v>Vicia parviflora</v>
          </cell>
        </row>
        <row r="5430">
          <cell r="CA5430" t="str">
            <v>Vicia peregrina</v>
          </cell>
        </row>
        <row r="5431">
          <cell r="CA5431" t="str">
            <v>Vicia pisiformis</v>
          </cell>
        </row>
        <row r="5432">
          <cell r="CA5432" t="str">
            <v>Vicia sativa s.l.</v>
          </cell>
        </row>
        <row r="5433">
          <cell r="CA5433" t="str">
            <v>Vicia sativa s.str.</v>
          </cell>
        </row>
        <row r="5434">
          <cell r="CA5434" t="str">
            <v>Vicia sativa subsp. cordata</v>
          </cell>
        </row>
        <row r="5435">
          <cell r="CA5435" t="str">
            <v>Vicia sativa subsp. nigra</v>
          </cell>
        </row>
        <row r="5436">
          <cell r="CA5436" t="str">
            <v>Vicia sepium</v>
          </cell>
        </row>
        <row r="5437">
          <cell r="CA5437" t="str">
            <v>Vicia serratifolia</v>
          </cell>
        </row>
        <row r="5438">
          <cell r="CA5438" t="str">
            <v>Vicia sylvatica</v>
          </cell>
        </row>
        <row r="5439">
          <cell r="CA5439" t="str">
            <v>Vicia tetrasperma</v>
          </cell>
        </row>
        <row r="5440">
          <cell r="CA5440" t="str">
            <v>Vicia villosa s.l.</v>
          </cell>
        </row>
        <row r="5441">
          <cell r="CA5441" t="str">
            <v>Vicia villosa s.str.</v>
          </cell>
        </row>
        <row r="5442">
          <cell r="CA5442" t="str">
            <v>Vicia villosa subsp. varia</v>
          </cell>
        </row>
        <row r="5443">
          <cell r="CA5443" t="str">
            <v>Vinca</v>
          </cell>
        </row>
        <row r="5444">
          <cell r="CA5444" t="str">
            <v>Vinca major</v>
          </cell>
        </row>
        <row r="5445">
          <cell r="CA5445" t="str">
            <v>Vinca minor</v>
          </cell>
        </row>
        <row r="5446">
          <cell r="CA5446" t="str">
            <v>Vincetoxicum</v>
          </cell>
        </row>
        <row r="5447">
          <cell r="CA5447" t="str">
            <v>Vincetoxicum hirundinaria</v>
          </cell>
        </row>
        <row r="5448">
          <cell r="CA5448" t="str">
            <v>Viola</v>
          </cell>
        </row>
        <row r="5449">
          <cell r="CA5449" t="str">
            <v>Viola alba s.l.</v>
          </cell>
        </row>
        <row r="5450">
          <cell r="CA5450" t="str">
            <v>Viola alba s.str.</v>
          </cell>
        </row>
        <row r="5451">
          <cell r="CA5451" t="str">
            <v>Viola alba subsp. scotophylla</v>
          </cell>
        </row>
        <row r="5452">
          <cell r="CA5452" t="str">
            <v>Viola arvensis</v>
          </cell>
        </row>
        <row r="5453">
          <cell r="CA5453" t="str">
            <v>Viola biflora</v>
          </cell>
        </row>
        <row r="5454">
          <cell r="CA5454" t="str">
            <v>Viola calcarata</v>
          </cell>
        </row>
        <row r="5455">
          <cell r="CA5455" t="str">
            <v>Viola canina s.l. auct. helv.</v>
          </cell>
        </row>
        <row r="5456">
          <cell r="CA5456" t="str">
            <v>Viola canina s.str.</v>
          </cell>
        </row>
        <row r="5457">
          <cell r="CA5457" t="str">
            <v>Viola canina subsp. montana</v>
          </cell>
        </row>
        <row r="5458">
          <cell r="CA5458" t="str">
            <v>Viola canina subsp. montana auct. helv.</v>
          </cell>
        </row>
        <row r="5459">
          <cell r="CA5459" t="str">
            <v>Viola canina subsp. schultzii</v>
          </cell>
        </row>
        <row r="5460">
          <cell r="CA5460" t="str">
            <v>Viola cenisia</v>
          </cell>
        </row>
        <row r="5461">
          <cell r="CA5461" t="str">
            <v>Viola collina</v>
          </cell>
        </row>
        <row r="5462">
          <cell r="CA5462" t="str">
            <v>Viola comollia</v>
          </cell>
        </row>
        <row r="5463">
          <cell r="CA5463" t="str">
            <v>Viola cucullata</v>
          </cell>
        </row>
        <row r="5464">
          <cell r="CA5464" t="str">
            <v>Viola dubyana</v>
          </cell>
        </row>
        <row r="5465">
          <cell r="CA5465" t="str">
            <v>Viola elatior</v>
          </cell>
        </row>
        <row r="5466">
          <cell r="CA5466" t="str">
            <v>Viola hirta</v>
          </cell>
        </row>
        <row r="5467">
          <cell r="CA5467" t="str">
            <v>Viola kitaibeliana</v>
          </cell>
        </row>
        <row r="5468">
          <cell r="CA5468" t="str">
            <v>Viola lutea</v>
          </cell>
        </row>
        <row r="5469">
          <cell r="CA5469" t="str">
            <v>Viola mirabilis</v>
          </cell>
        </row>
        <row r="5470">
          <cell r="CA5470" t="str">
            <v>Viola odorata</v>
          </cell>
        </row>
        <row r="5471">
          <cell r="CA5471" t="str">
            <v>Viola palustris</v>
          </cell>
        </row>
        <row r="5472">
          <cell r="CA5472" t="str">
            <v>Viola persicifolia</v>
          </cell>
        </row>
        <row r="5473">
          <cell r="CA5473" t="str">
            <v>Viola pinnata</v>
          </cell>
        </row>
        <row r="5474">
          <cell r="CA5474" t="str">
            <v>Viola pumila</v>
          </cell>
        </row>
        <row r="5475">
          <cell r="CA5475" t="str">
            <v>Viola pyrenaica</v>
          </cell>
        </row>
        <row r="5476">
          <cell r="CA5476" t="str">
            <v>Viola reichenbachiana</v>
          </cell>
        </row>
        <row r="5477">
          <cell r="CA5477" t="str">
            <v>Viola riviniana</v>
          </cell>
        </row>
        <row r="5478">
          <cell r="CA5478" t="str">
            <v>Viola rupestris</v>
          </cell>
        </row>
        <row r="5479">
          <cell r="CA5479" t="str">
            <v>Viola saxatilis</v>
          </cell>
        </row>
        <row r="5480">
          <cell r="CA5480" t="str">
            <v>Viola suavis</v>
          </cell>
        </row>
        <row r="5481">
          <cell r="CA5481" t="str">
            <v>Viola thomasiana</v>
          </cell>
        </row>
        <row r="5482">
          <cell r="CA5482" t="str">
            <v>Viola tricolor</v>
          </cell>
        </row>
        <row r="5483">
          <cell r="CA5483" t="str">
            <v>Viola tricolor aggr.</v>
          </cell>
        </row>
        <row r="5484">
          <cell r="CA5484" t="str">
            <v>Violaceae</v>
          </cell>
        </row>
        <row r="5485">
          <cell r="CA5485" t="str">
            <v>Viscum</v>
          </cell>
        </row>
        <row r="5486">
          <cell r="CA5486" t="str">
            <v>Viscum album s.l.</v>
          </cell>
        </row>
        <row r="5487">
          <cell r="CA5487" t="str">
            <v>Viscum album s.str.</v>
          </cell>
        </row>
        <row r="5488">
          <cell r="CA5488" t="str">
            <v>Viscum album subsp. abietis</v>
          </cell>
        </row>
        <row r="5489">
          <cell r="CA5489" t="str">
            <v>Viscum album subsp. austriacum</v>
          </cell>
        </row>
        <row r="5490">
          <cell r="CA5490" t="str">
            <v>Vitaceae</v>
          </cell>
        </row>
        <row r="5491">
          <cell r="CA5491" t="str">
            <v>Vitis</v>
          </cell>
        </row>
        <row r="5492">
          <cell r="CA5492" t="str">
            <v>Vitis labrusca</v>
          </cell>
        </row>
        <row r="5493">
          <cell r="CA5493" t="str">
            <v>Vitis sylvestris</v>
          </cell>
        </row>
        <row r="5494">
          <cell r="CA5494" t="str">
            <v>Vitis vinifera</v>
          </cell>
        </row>
        <row r="5495">
          <cell r="CA5495" t="str">
            <v>Vulpia</v>
          </cell>
        </row>
        <row r="5496">
          <cell r="CA5496" t="str">
            <v>Vulpia bromoides</v>
          </cell>
        </row>
        <row r="5497">
          <cell r="CA5497" t="str">
            <v>Vulpia ciliata</v>
          </cell>
        </row>
        <row r="5498">
          <cell r="CA5498" t="str">
            <v>Vulpia myuros</v>
          </cell>
        </row>
        <row r="5499">
          <cell r="CA5499" t="str">
            <v>Vulpia unilateralis</v>
          </cell>
        </row>
        <row r="5500">
          <cell r="CA5500" t="str">
            <v>Wahlenbergia</v>
          </cell>
        </row>
        <row r="5501">
          <cell r="CA5501" t="str">
            <v>Wahlenbergia hederacea</v>
          </cell>
        </row>
        <row r="5502">
          <cell r="CA5502" t="str">
            <v>Waldsteinia</v>
          </cell>
        </row>
        <row r="5503">
          <cell r="CA5503" t="str">
            <v>Waldsteinia geoides</v>
          </cell>
        </row>
        <row r="5504">
          <cell r="CA5504" t="str">
            <v>Waldsteinia ternata</v>
          </cell>
        </row>
        <row r="5505">
          <cell r="CA5505" t="str">
            <v>Willemetia</v>
          </cell>
        </row>
        <row r="5506">
          <cell r="CA5506" t="str">
            <v>Willemetia stipitata</v>
          </cell>
        </row>
        <row r="5507">
          <cell r="CA5507" t="str">
            <v>Wisteria</v>
          </cell>
        </row>
        <row r="5508">
          <cell r="CA5508" t="str">
            <v>Wisteria sinensis</v>
          </cell>
        </row>
        <row r="5509">
          <cell r="CA5509" t="str">
            <v>Wolffia</v>
          </cell>
        </row>
        <row r="5510">
          <cell r="CA5510" t="str">
            <v>Wolffia arrhiza</v>
          </cell>
        </row>
        <row r="5511">
          <cell r="CA5511" t="str">
            <v>Woodsia</v>
          </cell>
        </row>
        <row r="5512">
          <cell r="CA5512" t="str">
            <v>Woodsia alpina</v>
          </cell>
        </row>
        <row r="5513">
          <cell r="CA5513" t="str">
            <v>Woodsia ilvensis</v>
          </cell>
        </row>
        <row r="5514">
          <cell r="CA5514" t="str">
            <v>Woodsia pulchella</v>
          </cell>
        </row>
        <row r="5515">
          <cell r="CA5515" t="str">
            <v>Woodsiaceae</v>
          </cell>
        </row>
        <row r="5516">
          <cell r="CA5516" t="str">
            <v>Xanthium</v>
          </cell>
        </row>
        <row r="5517">
          <cell r="CA5517" t="str">
            <v>Xanthium italicum</v>
          </cell>
        </row>
        <row r="5518">
          <cell r="CA5518" t="str">
            <v>Xanthium orientale</v>
          </cell>
        </row>
        <row r="5519">
          <cell r="CA5519" t="str">
            <v>Xanthium spinosum</v>
          </cell>
        </row>
        <row r="5520">
          <cell r="CA5520" t="str">
            <v>Xanthium strumarium</v>
          </cell>
        </row>
        <row r="5521">
          <cell r="CA5521" t="str">
            <v>Xanthorrhoeaceae</v>
          </cell>
        </row>
        <row r="5522">
          <cell r="CA5522" t="str">
            <v>Xeranthemum</v>
          </cell>
        </row>
        <row r="5523">
          <cell r="CA5523" t="str">
            <v>Xeranthemum annuum</v>
          </cell>
        </row>
        <row r="5524">
          <cell r="CA5524" t="str">
            <v>Xeranthemum cylindraceum</v>
          </cell>
        </row>
        <row r="5525">
          <cell r="CA5525" t="str">
            <v>Xeranthemum inapertum</v>
          </cell>
        </row>
        <row r="5526">
          <cell r="CA5526" t="str">
            <v>xTriticosecale</v>
          </cell>
        </row>
        <row r="5527">
          <cell r="CA5527" t="str">
            <v>Yucca</v>
          </cell>
        </row>
        <row r="5528">
          <cell r="CA5528" t="str">
            <v>Yucca filamentosa</v>
          </cell>
        </row>
        <row r="5529">
          <cell r="CA5529" t="str">
            <v>Yucca gloriosa</v>
          </cell>
        </row>
        <row r="5530">
          <cell r="CA5530" t="str">
            <v>Zannichellia</v>
          </cell>
        </row>
        <row r="5531">
          <cell r="CA5531" t="str">
            <v>Zannichellia palustris</v>
          </cell>
        </row>
        <row r="5532">
          <cell r="CA5532" t="str">
            <v>Zea</v>
          </cell>
        </row>
        <row r="5533">
          <cell r="CA5533" t="str">
            <v>Zea mays</v>
          </cell>
        </row>
        <row r="5534">
          <cell r="CA5534" t="str">
            <v>Zelkova</v>
          </cell>
        </row>
        <row r="5535">
          <cell r="CA5535" t="str">
            <v>Zelkova carpinifolia</v>
          </cell>
        </row>
        <row r="5536">
          <cell r="CA5536" t="str">
            <v>Zelkova serrata</v>
          </cell>
        </row>
        <row r="5537">
          <cell r="CA5537" t="str">
            <v>Zinnia</v>
          </cell>
        </row>
        <row r="5538">
          <cell r="CA5538" t="str">
            <v>Zinnia elegans</v>
          </cell>
        </row>
        <row r="5539">
          <cell r="CA5539" t="str">
            <v>Zygophyllaceae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7450-0BC4-43FB-9762-CFC63A23CD04}">
  <dimension ref="A1:S189"/>
  <sheetViews>
    <sheetView workbookViewId="0">
      <selection activeCell="P21" sqref="P21"/>
    </sheetView>
  </sheetViews>
  <sheetFormatPr baseColWidth="10" defaultRowHeight="15"/>
  <cols>
    <col min="4" max="5" width="15.140625" bestFit="1" customWidth="1"/>
    <col min="6" max="6" width="24.7109375" customWidth="1"/>
  </cols>
  <sheetData>
    <row r="1" spans="1:14">
      <c r="A1">
        <v>17991675</v>
      </c>
      <c r="B1" t="s">
        <v>0</v>
      </c>
      <c r="C1" t="s">
        <v>1</v>
      </c>
      <c r="D1" s="1">
        <v>45821.396527777775</v>
      </c>
      <c r="E1" s="1">
        <v>45821.396527777775</v>
      </c>
      <c r="F1" t="s">
        <v>2</v>
      </c>
      <c r="G1">
        <v>2274</v>
      </c>
      <c r="H1" t="s">
        <v>3</v>
      </c>
      <c r="J1">
        <v>2056</v>
      </c>
      <c r="K1" t="s">
        <v>4</v>
      </c>
      <c r="L1" t="s">
        <v>5</v>
      </c>
      <c r="M1" t="s">
        <v>6</v>
      </c>
      <c r="N1" t="s">
        <v>7</v>
      </c>
    </row>
    <row r="2" spans="1:14">
      <c r="A2">
        <v>17991674</v>
      </c>
      <c r="B2" t="s">
        <v>0</v>
      </c>
      <c r="C2" t="s">
        <v>1</v>
      </c>
      <c r="D2" s="1">
        <v>45821.397222222222</v>
      </c>
      <c r="E2" s="1">
        <v>45821.397222222222</v>
      </c>
      <c r="F2" t="s">
        <v>8</v>
      </c>
      <c r="G2">
        <v>2274</v>
      </c>
      <c r="H2" t="s">
        <v>3</v>
      </c>
      <c r="J2">
        <v>2056</v>
      </c>
      <c r="K2" t="s">
        <v>9</v>
      </c>
      <c r="L2" t="s">
        <v>10</v>
      </c>
      <c r="M2" t="s">
        <v>11</v>
      </c>
      <c r="N2" t="s">
        <v>7</v>
      </c>
    </row>
    <row r="3" spans="1:14">
      <c r="A3">
        <v>17991673</v>
      </c>
      <c r="B3" t="s">
        <v>0</v>
      </c>
      <c r="C3" t="s">
        <v>1</v>
      </c>
      <c r="D3" s="1">
        <v>45821.399305555555</v>
      </c>
      <c r="E3" s="1">
        <v>45821.399305555555</v>
      </c>
      <c r="F3" t="s">
        <v>12</v>
      </c>
      <c r="G3">
        <v>2274</v>
      </c>
      <c r="H3" t="s">
        <v>3</v>
      </c>
      <c r="J3">
        <v>2056</v>
      </c>
      <c r="K3" t="s">
        <v>13</v>
      </c>
      <c r="L3" t="s">
        <v>14</v>
      </c>
      <c r="M3" t="s">
        <v>15</v>
      </c>
      <c r="N3" t="s">
        <v>7</v>
      </c>
    </row>
    <row r="4" spans="1:14">
      <c r="A4">
        <v>17991672</v>
      </c>
      <c r="B4" t="s">
        <v>0</v>
      </c>
      <c r="C4" t="s">
        <v>1</v>
      </c>
      <c r="D4" s="1">
        <v>45821.408333333333</v>
      </c>
      <c r="E4" s="1">
        <v>45821.408333333333</v>
      </c>
      <c r="F4" t="s">
        <v>16</v>
      </c>
      <c r="G4">
        <v>2274</v>
      </c>
      <c r="H4" t="s">
        <v>3</v>
      </c>
      <c r="J4">
        <v>2056</v>
      </c>
      <c r="K4" t="s">
        <v>17</v>
      </c>
      <c r="L4" t="s">
        <v>18</v>
      </c>
      <c r="M4" t="s">
        <v>19</v>
      </c>
      <c r="N4" t="s">
        <v>7</v>
      </c>
    </row>
    <row r="5" spans="1:14">
      <c r="A5">
        <v>17991671</v>
      </c>
      <c r="B5" t="s">
        <v>0</v>
      </c>
      <c r="C5" t="s">
        <v>1</v>
      </c>
      <c r="D5" s="1">
        <v>45821.409722222219</v>
      </c>
      <c r="E5" s="1">
        <v>45821.409722222219</v>
      </c>
      <c r="F5" t="s">
        <v>20</v>
      </c>
      <c r="G5">
        <v>2274</v>
      </c>
      <c r="H5" t="s">
        <v>3</v>
      </c>
      <c r="J5">
        <v>2056</v>
      </c>
      <c r="K5" t="s">
        <v>21</v>
      </c>
      <c r="L5" t="s">
        <v>22</v>
      </c>
      <c r="M5" t="s">
        <v>23</v>
      </c>
      <c r="N5" t="s">
        <v>7</v>
      </c>
    </row>
    <row r="6" spans="1:14">
      <c r="A6">
        <v>17991670</v>
      </c>
      <c r="B6" t="s">
        <v>0</v>
      </c>
      <c r="C6" t="s">
        <v>1</v>
      </c>
      <c r="D6" s="1">
        <v>45821.410416666666</v>
      </c>
      <c r="E6" s="1">
        <v>45821.410416666666</v>
      </c>
      <c r="F6" t="s">
        <v>24</v>
      </c>
      <c r="G6">
        <v>2274</v>
      </c>
      <c r="H6" t="s">
        <v>3</v>
      </c>
      <c r="J6">
        <v>2056</v>
      </c>
      <c r="K6" t="s">
        <v>25</v>
      </c>
      <c r="L6" t="s">
        <v>26</v>
      </c>
      <c r="M6" t="s">
        <v>27</v>
      </c>
      <c r="N6" t="s">
        <v>7</v>
      </c>
    </row>
    <row r="7" spans="1:14">
      <c r="A7">
        <v>17991669</v>
      </c>
      <c r="B7" t="s">
        <v>0</v>
      </c>
      <c r="C7" t="s">
        <v>1</v>
      </c>
      <c r="D7" s="1">
        <v>45821.413888888892</v>
      </c>
      <c r="E7" s="1">
        <v>45821.413888888892</v>
      </c>
      <c r="F7" t="s">
        <v>28</v>
      </c>
      <c r="G7">
        <v>2274</v>
      </c>
      <c r="H7" t="s">
        <v>3</v>
      </c>
      <c r="J7">
        <v>2056</v>
      </c>
      <c r="K7" t="s">
        <v>29</v>
      </c>
      <c r="L7" t="s">
        <v>30</v>
      </c>
      <c r="M7" t="s">
        <v>31</v>
      </c>
      <c r="N7" t="s">
        <v>7</v>
      </c>
    </row>
    <row r="8" spans="1:14">
      <c r="A8">
        <v>17991668</v>
      </c>
      <c r="B8" t="s">
        <v>0</v>
      </c>
      <c r="C8" t="s">
        <v>1</v>
      </c>
      <c r="D8" s="1">
        <v>45821.415277777778</v>
      </c>
      <c r="E8" s="1">
        <v>45821.415277777778</v>
      </c>
      <c r="F8" t="s">
        <v>32</v>
      </c>
      <c r="G8">
        <v>2274</v>
      </c>
      <c r="H8" t="s">
        <v>3</v>
      </c>
      <c r="J8">
        <v>2056</v>
      </c>
      <c r="K8" t="s">
        <v>33</v>
      </c>
      <c r="L8" t="s">
        <v>34</v>
      </c>
      <c r="M8" t="s">
        <v>35</v>
      </c>
      <c r="N8" t="s">
        <v>7</v>
      </c>
    </row>
    <row r="9" spans="1:14">
      <c r="A9">
        <v>17991667</v>
      </c>
      <c r="B9" t="s">
        <v>0</v>
      </c>
      <c r="C9" t="s">
        <v>1</v>
      </c>
      <c r="D9" s="1">
        <v>45821.415972222225</v>
      </c>
      <c r="E9" s="1">
        <v>45821.415972222225</v>
      </c>
      <c r="F9" t="s">
        <v>36</v>
      </c>
      <c r="G9">
        <v>2274</v>
      </c>
      <c r="H9" t="s">
        <v>3</v>
      </c>
      <c r="J9">
        <v>2056</v>
      </c>
      <c r="K9" t="s">
        <v>37</v>
      </c>
      <c r="L9" t="s">
        <v>38</v>
      </c>
      <c r="M9" t="s">
        <v>39</v>
      </c>
      <c r="N9" t="s">
        <v>7</v>
      </c>
    </row>
    <row r="10" spans="1:14">
      <c r="A10">
        <v>17991666</v>
      </c>
      <c r="B10" t="s">
        <v>0</v>
      </c>
      <c r="C10" t="s">
        <v>1</v>
      </c>
      <c r="D10" s="1">
        <v>45821.416666666664</v>
      </c>
      <c r="E10" s="1">
        <v>45821.416666666664</v>
      </c>
      <c r="F10" t="s">
        <v>40</v>
      </c>
      <c r="G10">
        <v>2274</v>
      </c>
      <c r="H10" t="s">
        <v>3</v>
      </c>
      <c r="J10">
        <v>2056</v>
      </c>
      <c r="K10" t="s">
        <v>41</v>
      </c>
      <c r="L10" t="s">
        <v>42</v>
      </c>
      <c r="M10" t="s">
        <v>43</v>
      </c>
      <c r="N10" t="s">
        <v>7</v>
      </c>
    </row>
    <row r="11" spans="1:14">
      <c r="A11">
        <v>17991665</v>
      </c>
      <c r="B11" t="s">
        <v>0</v>
      </c>
      <c r="C11" t="s">
        <v>1</v>
      </c>
      <c r="D11" s="1">
        <v>45821.416666666664</v>
      </c>
      <c r="E11" s="1">
        <v>45821.416666666664</v>
      </c>
      <c r="F11" t="s">
        <v>44</v>
      </c>
      <c r="G11">
        <v>2274</v>
      </c>
      <c r="H11" t="s">
        <v>3</v>
      </c>
      <c r="J11">
        <v>2056</v>
      </c>
      <c r="K11" t="s">
        <v>45</v>
      </c>
      <c r="L11" t="s">
        <v>46</v>
      </c>
      <c r="M11" t="s">
        <v>47</v>
      </c>
      <c r="N11" t="s">
        <v>7</v>
      </c>
    </row>
    <row r="12" spans="1:14">
      <c r="A12">
        <v>17991664</v>
      </c>
      <c r="B12" t="s">
        <v>0</v>
      </c>
      <c r="C12" t="s">
        <v>1</v>
      </c>
      <c r="D12" s="1">
        <v>45821.416666666664</v>
      </c>
      <c r="E12" s="1">
        <v>45821.416666666664</v>
      </c>
      <c r="F12" t="s">
        <v>48</v>
      </c>
      <c r="G12">
        <v>2274</v>
      </c>
      <c r="H12" t="s">
        <v>3</v>
      </c>
      <c r="J12">
        <v>2056</v>
      </c>
      <c r="K12" t="s">
        <v>49</v>
      </c>
      <c r="L12" t="s">
        <v>50</v>
      </c>
      <c r="M12" t="s">
        <v>51</v>
      </c>
      <c r="N12" t="s">
        <v>7</v>
      </c>
    </row>
    <row r="13" spans="1:14">
      <c r="A13">
        <v>17991663</v>
      </c>
      <c r="B13" t="s">
        <v>0</v>
      </c>
      <c r="C13" t="s">
        <v>1</v>
      </c>
      <c r="D13" s="1">
        <v>45821.416666666664</v>
      </c>
      <c r="E13" s="1">
        <v>45821.416666666664</v>
      </c>
      <c r="F13" t="s">
        <v>52</v>
      </c>
      <c r="G13">
        <v>2274</v>
      </c>
      <c r="H13" t="s">
        <v>3</v>
      </c>
      <c r="J13">
        <v>2056</v>
      </c>
      <c r="K13" t="s">
        <v>53</v>
      </c>
      <c r="L13" t="s">
        <v>54</v>
      </c>
      <c r="M13" t="s">
        <v>55</v>
      </c>
      <c r="N13" t="s">
        <v>7</v>
      </c>
    </row>
    <row r="14" spans="1:14">
      <c r="A14">
        <v>17991662</v>
      </c>
      <c r="B14" t="s">
        <v>0</v>
      </c>
      <c r="C14" t="s">
        <v>1</v>
      </c>
      <c r="D14" s="1">
        <v>45821.417361111111</v>
      </c>
      <c r="E14" s="1">
        <v>45821.417361111111</v>
      </c>
      <c r="F14" t="s">
        <v>56</v>
      </c>
      <c r="G14">
        <v>2274</v>
      </c>
      <c r="H14" t="s">
        <v>3</v>
      </c>
      <c r="J14">
        <v>2056</v>
      </c>
      <c r="K14" t="s">
        <v>57</v>
      </c>
      <c r="L14" t="s">
        <v>58</v>
      </c>
      <c r="M14" t="s">
        <v>59</v>
      </c>
      <c r="N14" t="s">
        <v>7</v>
      </c>
    </row>
    <row r="15" spans="1:14">
      <c r="A15">
        <v>17991661</v>
      </c>
      <c r="B15" t="s">
        <v>0</v>
      </c>
      <c r="C15" t="s">
        <v>1</v>
      </c>
      <c r="D15" s="1">
        <v>45821.417361111111</v>
      </c>
      <c r="E15" s="1">
        <v>45821.417361111111</v>
      </c>
      <c r="F15" t="s">
        <v>60</v>
      </c>
      <c r="G15">
        <v>2274</v>
      </c>
      <c r="H15" t="s">
        <v>3</v>
      </c>
      <c r="J15">
        <v>2056</v>
      </c>
      <c r="K15" t="s">
        <v>61</v>
      </c>
      <c r="L15" t="s">
        <v>62</v>
      </c>
      <c r="M15" t="s">
        <v>63</v>
      </c>
      <c r="N15" t="s">
        <v>7</v>
      </c>
    </row>
    <row r="16" spans="1:14">
      <c r="A16">
        <v>17991660</v>
      </c>
      <c r="B16" t="s">
        <v>0</v>
      </c>
      <c r="C16" t="s">
        <v>1</v>
      </c>
      <c r="D16" s="1">
        <v>45821.417361111111</v>
      </c>
      <c r="E16" s="1">
        <v>45821.417361111111</v>
      </c>
      <c r="F16" t="s">
        <v>64</v>
      </c>
      <c r="G16">
        <v>2274</v>
      </c>
      <c r="H16" t="s">
        <v>3</v>
      </c>
      <c r="J16">
        <v>2056</v>
      </c>
      <c r="K16" t="s">
        <v>65</v>
      </c>
      <c r="L16" t="s">
        <v>66</v>
      </c>
      <c r="M16" t="s">
        <v>67</v>
      </c>
      <c r="N16" t="s">
        <v>7</v>
      </c>
    </row>
    <row r="17" spans="1:14">
      <c r="A17">
        <v>17991659</v>
      </c>
      <c r="B17" t="s">
        <v>0</v>
      </c>
      <c r="C17" t="s">
        <v>1</v>
      </c>
      <c r="D17" s="1">
        <v>45821.419444444444</v>
      </c>
      <c r="E17" s="1">
        <v>45821.419444444444</v>
      </c>
      <c r="F17" t="s">
        <v>68</v>
      </c>
      <c r="G17">
        <v>2274</v>
      </c>
      <c r="H17" t="s">
        <v>3</v>
      </c>
      <c r="J17">
        <v>2056</v>
      </c>
      <c r="K17" t="s">
        <v>69</v>
      </c>
      <c r="L17" t="s">
        <v>70</v>
      </c>
      <c r="M17" t="s">
        <v>71</v>
      </c>
      <c r="N17" t="s">
        <v>7</v>
      </c>
    </row>
    <row r="18" spans="1:14">
      <c r="A18">
        <v>17991658</v>
      </c>
      <c r="B18" t="s">
        <v>0</v>
      </c>
      <c r="C18" t="s">
        <v>1</v>
      </c>
      <c r="D18" s="1">
        <v>45821.42083333333</v>
      </c>
      <c r="E18" s="1">
        <v>45821.42083333333</v>
      </c>
      <c r="F18" t="s">
        <v>72</v>
      </c>
      <c r="G18">
        <v>2274</v>
      </c>
      <c r="H18" t="s">
        <v>3</v>
      </c>
      <c r="J18">
        <v>2056</v>
      </c>
      <c r="K18" t="s">
        <v>73</v>
      </c>
      <c r="L18" t="s">
        <v>74</v>
      </c>
      <c r="M18" t="s">
        <v>75</v>
      </c>
      <c r="N18" t="s">
        <v>7</v>
      </c>
    </row>
    <row r="19" spans="1:14">
      <c r="A19">
        <v>17991657</v>
      </c>
      <c r="B19" t="s">
        <v>0</v>
      </c>
      <c r="C19" t="s">
        <v>1</v>
      </c>
      <c r="D19" s="1">
        <v>45821.42083333333</v>
      </c>
      <c r="E19" s="1">
        <v>45821.42083333333</v>
      </c>
      <c r="F19" t="s">
        <v>76</v>
      </c>
      <c r="G19">
        <v>2274</v>
      </c>
      <c r="H19" t="s">
        <v>3</v>
      </c>
      <c r="J19">
        <v>2056</v>
      </c>
      <c r="K19" t="s">
        <v>77</v>
      </c>
      <c r="L19" t="s">
        <v>78</v>
      </c>
      <c r="M19" t="s">
        <v>79</v>
      </c>
      <c r="N19" t="s">
        <v>7</v>
      </c>
    </row>
    <row r="20" spans="1:14">
      <c r="A20">
        <v>17991656</v>
      </c>
      <c r="B20" t="s">
        <v>0</v>
      </c>
      <c r="C20" t="s">
        <v>1</v>
      </c>
      <c r="D20" s="1">
        <v>45821.42083333333</v>
      </c>
      <c r="E20" s="1">
        <v>45821.42083333333</v>
      </c>
      <c r="F20" t="s">
        <v>80</v>
      </c>
      <c r="G20">
        <v>2274</v>
      </c>
      <c r="H20" t="s">
        <v>3</v>
      </c>
      <c r="J20">
        <v>2056</v>
      </c>
      <c r="K20" t="s">
        <v>81</v>
      </c>
      <c r="L20" t="s">
        <v>82</v>
      </c>
      <c r="M20" t="s">
        <v>83</v>
      </c>
      <c r="N20" t="s">
        <v>7</v>
      </c>
    </row>
    <row r="21" spans="1:14">
      <c r="A21">
        <v>17991655</v>
      </c>
      <c r="B21" t="s">
        <v>0</v>
      </c>
      <c r="C21" t="s">
        <v>1</v>
      </c>
      <c r="D21" s="1">
        <v>45821.42083333333</v>
      </c>
      <c r="E21" s="1">
        <v>45821.42083333333</v>
      </c>
      <c r="F21" t="s">
        <v>84</v>
      </c>
      <c r="G21">
        <v>2274</v>
      </c>
      <c r="H21" t="s">
        <v>3</v>
      </c>
      <c r="J21">
        <v>2056</v>
      </c>
      <c r="K21" t="s">
        <v>85</v>
      </c>
      <c r="L21" t="s">
        <v>86</v>
      </c>
      <c r="M21" t="s">
        <v>87</v>
      </c>
      <c r="N21" t="s">
        <v>7</v>
      </c>
    </row>
    <row r="22" spans="1:14">
      <c r="A22">
        <v>17991654</v>
      </c>
      <c r="B22" t="s">
        <v>0</v>
      </c>
      <c r="C22" t="s">
        <v>1</v>
      </c>
      <c r="D22" s="1">
        <v>45821.421527777777</v>
      </c>
      <c r="E22" s="1">
        <v>45821.421527777777</v>
      </c>
      <c r="F22" t="s">
        <v>88</v>
      </c>
      <c r="G22">
        <v>2274</v>
      </c>
      <c r="H22" t="s">
        <v>3</v>
      </c>
      <c r="J22">
        <v>2056</v>
      </c>
      <c r="K22" t="s">
        <v>89</v>
      </c>
      <c r="L22" t="s">
        <v>90</v>
      </c>
      <c r="M22" t="s">
        <v>91</v>
      </c>
      <c r="N22" t="s">
        <v>7</v>
      </c>
    </row>
    <row r="23" spans="1:14">
      <c r="A23">
        <v>17991653</v>
      </c>
      <c r="B23" t="s">
        <v>0</v>
      </c>
      <c r="C23" t="s">
        <v>1</v>
      </c>
      <c r="D23" s="1">
        <v>45821.421527777777</v>
      </c>
      <c r="E23" s="1">
        <v>45821.421527777777</v>
      </c>
      <c r="F23" t="s">
        <v>92</v>
      </c>
      <c r="G23">
        <v>2274</v>
      </c>
      <c r="H23" t="s">
        <v>3</v>
      </c>
      <c r="J23">
        <v>2056</v>
      </c>
      <c r="K23" t="s">
        <v>93</v>
      </c>
      <c r="L23" t="s">
        <v>94</v>
      </c>
      <c r="M23" t="s">
        <v>95</v>
      </c>
      <c r="N23" t="s">
        <v>7</v>
      </c>
    </row>
    <row r="24" spans="1:14">
      <c r="A24">
        <v>17991652</v>
      </c>
      <c r="B24" t="s">
        <v>0</v>
      </c>
      <c r="C24" t="s">
        <v>1</v>
      </c>
      <c r="D24" s="1">
        <v>45821.421527777777</v>
      </c>
      <c r="E24" s="1">
        <v>45821.421527777777</v>
      </c>
      <c r="F24" t="s">
        <v>96</v>
      </c>
      <c r="G24">
        <v>2274</v>
      </c>
      <c r="H24" t="s">
        <v>3</v>
      </c>
      <c r="J24">
        <v>2056</v>
      </c>
      <c r="K24" t="s">
        <v>97</v>
      </c>
      <c r="L24" t="s">
        <v>98</v>
      </c>
      <c r="M24" t="s">
        <v>99</v>
      </c>
      <c r="N24" t="s">
        <v>7</v>
      </c>
    </row>
    <row r="25" spans="1:14">
      <c r="A25">
        <v>17991651</v>
      </c>
      <c r="B25" t="s">
        <v>0</v>
      </c>
      <c r="C25" t="s">
        <v>1</v>
      </c>
      <c r="D25" s="1">
        <v>45821.42291666667</v>
      </c>
      <c r="E25" s="1">
        <v>45821.42291666667</v>
      </c>
      <c r="F25" t="s">
        <v>100</v>
      </c>
      <c r="G25">
        <v>2274</v>
      </c>
      <c r="H25" t="s">
        <v>3</v>
      </c>
      <c r="J25">
        <v>2056</v>
      </c>
      <c r="K25" t="s">
        <v>101</v>
      </c>
      <c r="L25" t="s">
        <v>102</v>
      </c>
      <c r="M25" t="s">
        <v>103</v>
      </c>
      <c r="N25" t="s">
        <v>7</v>
      </c>
    </row>
    <row r="26" spans="1:14">
      <c r="A26">
        <v>17991650</v>
      </c>
      <c r="B26" t="s">
        <v>0</v>
      </c>
      <c r="C26" t="s">
        <v>1</v>
      </c>
      <c r="D26" s="1">
        <v>45821.423611111109</v>
      </c>
      <c r="E26" s="1">
        <v>45821.423611111109</v>
      </c>
      <c r="F26" t="s">
        <v>104</v>
      </c>
      <c r="G26">
        <v>2274</v>
      </c>
      <c r="H26" t="s">
        <v>3</v>
      </c>
      <c r="J26">
        <v>2056</v>
      </c>
      <c r="K26" t="s">
        <v>105</v>
      </c>
      <c r="L26" t="s">
        <v>106</v>
      </c>
      <c r="M26" t="s">
        <v>107</v>
      </c>
      <c r="N26" t="s">
        <v>7</v>
      </c>
    </row>
    <row r="27" spans="1:14">
      <c r="A27">
        <v>17991649</v>
      </c>
      <c r="B27" t="s">
        <v>0</v>
      </c>
      <c r="C27" t="s">
        <v>1</v>
      </c>
      <c r="D27" s="1">
        <v>45821.423611111109</v>
      </c>
      <c r="E27" s="1">
        <v>45821.423611111109</v>
      </c>
      <c r="F27" t="s">
        <v>108</v>
      </c>
      <c r="G27">
        <v>2274</v>
      </c>
      <c r="H27" t="s">
        <v>3</v>
      </c>
      <c r="J27">
        <v>2056</v>
      </c>
      <c r="K27" t="s">
        <v>109</v>
      </c>
      <c r="L27" t="s">
        <v>110</v>
      </c>
      <c r="M27" t="s">
        <v>111</v>
      </c>
      <c r="N27" t="s">
        <v>7</v>
      </c>
    </row>
    <row r="28" spans="1:14">
      <c r="A28">
        <v>17991648</v>
      </c>
      <c r="B28" t="s">
        <v>0</v>
      </c>
      <c r="C28" t="s">
        <v>1</v>
      </c>
      <c r="D28" s="1">
        <v>45821.423611111109</v>
      </c>
      <c r="E28" s="1">
        <v>45821.423611111109</v>
      </c>
      <c r="F28" t="s">
        <v>112</v>
      </c>
      <c r="G28">
        <v>2274</v>
      </c>
      <c r="H28" t="s">
        <v>3</v>
      </c>
      <c r="J28">
        <v>2056</v>
      </c>
      <c r="K28" t="s">
        <v>113</v>
      </c>
      <c r="L28" t="s">
        <v>114</v>
      </c>
      <c r="M28" t="s">
        <v>115</v>
      </c>
      <c r="N28" t="s">
        <v>7</v>
      </c>
    </row>
    <row r="29" spans="1:14">
      <c r="A29">
        <v>17991647</v>
      </c>
      <c r="B29" t="s">
        <v>0</v>
      </c>
      <c r="C29" t="s">
        <v>1</v>
      </c>
      <c r="D29" s="1">
        <v>45821.424305555556</v>
      </c>
      <c r="E29" s="1">
        <v>45821.424305555556</v>
      </c>
      <c r="F29" t="s">
        <v>116</v>
      </c>
      <c r="G29">
        <v>2274</v>
      </c>
      <c r="H29" t="s">
        <v>3</v>
      </c>
      <c r="J29">
        <v>2056</v>
      </c>
      <c r="K29" t="s">
        <v>117</v>
      </c>
      <c r="L29" t="s">
        <v>118</v>
      </c>
      <c r="M29" t="s">
        <v>119</v>
      </c>
      <c r="N29" t="s">
        <v>7</v>
      </c>
    </row>
    <row r="30" spans="1:14">
      <c r="A30">
        <v>17991646</v>
      </c>
      <c r="B30" t="s">
        <v>0</v>
      </c>
      <c r="C30" t="s">
        <v>1</v>
      </c>
      <c r="D30" s="1">
        <v>45821.424305555556</v>
      </c>
      <c r="E30" s="1">
        <v>45821.424305555556</v>
      </c>
      <c r="F30" t="s">
        <v>120</v>
      </c>
      <c r="G30">
        <v>2274</v>
      </c>
      <c r="H30" t="s">
        <v>3</v>
      </c>
      <c r="J30">
        <v>2056</v>
      </c>
      <c r="K30" t="s">
        <v>121</v>
      </c>
      <c r="L30" t="s">
        <v>122</v>
      </c>
      <c r="M30" t="s">
        <v>123</v>
      </c>
      <c r="N30" t="s">
        <v>7</v>
      </c>
    </row>
    <row r="31" spans="1:14">
      <c r="A31">
        <v>17991645</v>
      </c>
      <c r="B31" t="s">
        <v>0</v>
      </c>
      <c r="C31" t="s">
        <v>1</v>
      </c>
      <c r="D31" s="1">
        <v>45821.425000000003</v>
      </c>
      <c r="E31" s="1">
        <v>45821.425000000003</v>
      </c>
      <c r="F31" t="s">
        <v>124</v>
      </c>
      <c r="G31">
        <v>2274</v>
      </c>
      <c r="H31" t="s">
        <v>3</v>
      </c>
      <c r="J31">
        <v>2056</v>
      </c>
      <c r="K31" t="s">
        <v>125</v>
      </c>
      <c r="L31" t="s">
        <v>126</v>
      </c>
      <c r="M31" t="s">
        <v>127</v>
      </c>
      <c r="N31" t="s">
        <v>7</v>
      </c>
    </row>
    <row r="32" spans="1:14">
      <c r="A32">
        <v>17991644</v>
      </c>
      <c r="B32" t="s">
        <v>0</v>
      </c>
      <c r="C32" t="s">
        <v>1</v>
      </c>
      <c r="D32" s="1">
        <v>45821.425000000003</v>
      </c>
      <c r="E32" s="1">
        <v>45821.425000000003</v>
      </c>
      <c r="F32" t="s">
        <v>128</v>
      </c>
      <c r="G32">
        <v>2274</v>
      </c>
      <c r="H32" t="s">
        <v>3</v>
      </c>
      <c r="J32">
        <v>2056</v>
      </c>
      <c r="K32" t="s">
        <v>129</v>
      </c>
      <c r="L32" t="s">
        <v>130</v>
      </c>
      <c r="M32" t="s">
        <v>131</v>
      </c>
      <c r="N32" t="s">
        <v>7</v>
      </c>
    </row>
    <row r="33" spans="1:14">
      <c r="A33">
        <v>17991643</v>
      </c>
      <c r="B33" t="s">
        <v>0</v>
      </c>
      <c r="C33" t="s">
        <v>1</v>
      </c>
      <c r="D33" s="1">
        <v>45821.425694444442</v>
      </c>
      <c r="E33" s="1">
        <v>45821.425694444442</v>
      </c>
      <c r="F33" t="s">
        <v>132</v>
      </c>
      <c r="G33">
        <v>2274</v>
      </c>
      <c r="H33" t="s">
        <v>3</v>
      </c>
      <c r="J33">
        <v>2056</v>
      </c>
      <c r="K33" t="s">
        <v>133</v>
      </c>
      <c r="L33" t="s">
        <v>134</v>
      </c>
      <c r="M33" t="s">
        <v>135</v>
      </c>
      <c r="N33" t="s">
        <v>7</v>
      </c>
    </row>
    <row r="34" spans="1:14">
      <c r="A34">
        <v>17991642</v>
      </c>
      <c r="B34" t="s">
        <v>0</v>
      </c>
      <c r="C34" t="s">
        <v>1</v>
      </c>
      <c r="D34" s="1">
        <v>45821.425694444442</v>
      </c>
      <c r="E34" s="1">
        <v>45821.425694444442</v>
      </c>
      <c r="F34" t="s">
        <v>136</v>
      </c>
      <c r="G34">
        <v>2274</v>
      </c>
      <c r="H34" t="s">
        <v>3</v>
      </c>
      <c r="J34">
        <v>2056</v>
      </c>
      <c r="K34" t="s">
        <v>137</v>
      </c>
      <c r="L34" t="s">
        <v>138</v>
      </c>
      <c r="M34" t="s">
        <v>139</v>
      </c>
      <c r="N34" t="s">
        <v>7</v>
      </c>
    </row>
    <row r="35" spans="1:14">
      <c r="A35">
        <v>17991641</v>
      </c>
      <c r="B35" t="s">
        <v>0</v>
      </c>
      <c r="C35" t="s">
        <v>1</v>
      </c>
      <c r="D35" s="1">
        <v>45821.426388888889</v>
      </c>
      <c r="E35" s="1">
        <v>45821.426388888889</v>
      </c>
      <c r="F35" t="s">
        <v>72</v>
      </c>
      <c r="G35">
        <v>2274</v>
      </c>
      <c r="H35" t="s">
        <v>3</v>
      </c>
      <c r="J35">
        <v>2056</v>
      </c>
      <c r="K35" t="s">
        <v>140</v>
      </c>
      <c r="L35" t="s">
        <v>141</v>
      </c>
      <c r="M35" t="s">
        <v>142</v>
      </c>
      <c r="N35" t="s">
        <v>7</v>
      </c>
    </row>
    <row r="36" spans="1:14">
      <c r="A36">
        <v>17991640</v>
      </c>
      <c r="B36" t="s">
        <v>0</v>
      </c>
      <c r="C36" t="s">
        <v>1</v>
      </c>
      <c r="D36" s="1">
        <v>45821.426388888889</v>
      </c>
      <c r="E36" s="1">
        <v>45821.426388888889</v>
      </c>
      <c r="F36" t="s">
        <v>143</v>
      </c>
      <c r="G36">
        <v>2274</v>
      </c>
      <c r="H36" t="s">
        <v>3</v>
      </c>
      <c r="J36">
        <v>2056</v>
      </c>
      <c r="K36" t="s">
        <v>144</v>
      </c>
      <c r="L36" t="s">
        <v>145</v>
      </c>
      <c r="M36" t="s">
        <v>146</v>
      </c>
      <c r="N36" t="s">
        <v>7</v>
      </c>
    </row>
    <row r="37" spans="1:14">
      <c r="A37">
        <v>17991639</v>
      </c>
      <c r="B37" t="s">
        <v>0</v>
      </c>
      <c r="C37" t="s">
        <v>1</v>
      </c>
      <c r="D37" s="1">
        <v>45821.426388888889</v>
      </c>
      <c r="E37" s="1">
        <v>45821.426388888889</v>
      </c>
      <c r="F37" t="s">
        <v>147</v>
      </c>
      <c r="G37">
        <v>2274</v>
      </c>
      <c r="H37" t="s">
        <v>3</v>
      </c>
      <c r="J37">
        <v>2056</v>
      </c>
      <c r="K37" t="s">
        <v>148</v>
      </c>
      <c r="L37" t="s">
        <v>149</v>
      </c>
      <c r="M37" t="s">
        <v>150</v>
      </c>
      <c r="N37" t="s">
        <v>7</v>
      </c>
    </row>
    <row r="38" spans="1:14">
      <c r="A38">
        <v>17991638</v>
      </c>
      <c r="B38" t="s">
        <v>0</v>
      </c>
      <c r="C38" t="s">
        <v>1</v>
      </c>
      <c r="D38" s="1">
        <v>45821.426388888889</v>
      </c>
      <c r="E38" s="1">
        <v>45821.426388888889</v>
      </c>
      <c r="F38" t="s">
        <v>151</v>
      </c>
      <c r="G38">
        <v>2274</v>
      </c>
      <c r="H38" t="s">
        <v>3</v>
      </c>
      <c r="J38">
        <v>2056</v>
      </c>
      <c r="K38" t="s">
        <v>152</v>
      </c>
      <c r="L38" t="s">
        <v>153</v>
      </c>
      <c r="M38" t="s">
        <v>154</v>
      </c>
      <c r="N38" t="s">
        <v>7</v>
      </c>
    </row>
    <row r="39" spans="1:14">
      <c r="A39">
        <v>17991637</v>
      </c>
      <c r="B39" t="s">
        <v>0</v>
      </c>
      <c r="C39" t="s">
        <v>1</v>
      </c>
      <c r="D39" s="1">
        <v>45821.427777777775</v>
      </c>
      <c r="E39" s="1">
        <v>45821.427777777775</v>
      </c>
      <c r="F39" t="s">
        <v>155</v>
      </c>
      <c r="G39">
        <v>2274</v>
      </c>
      <c r="H39" t="s">
        <v>3</v>
      </c>
      <c r="J39">
        <v>2056</v>
      </c>
      <c r="K39" t="s">
        <v>156</v>
      </c>
      <c r="L39" t="s">
        <v>157</v>
      </c>
      <c r="M39" t="s">
        <v>158</v>
      </c>
      <c r="N39" t="s">
        <v>7</v>
      </c>
    </row>
    <row r="40" spans="1:14">
      <c r="A40">
        <v>17991636</v>
      </c>
      <c r="B40" t="s">
        <v>0</v>
      </c>
      <c r="C40" t="s">
        <v>1</v>
      </c>
      <c r="D40" s="1">
        <v>45821.427777777775</v>
      </c>
      <c r="E40" s="1">
        <v>45821.427777777775</v>
      </c>
      <c r="F40" t="s">
        <v>159</v>
      </c>
      <c r="G40">
        <v>2274</v>
      </c>
      <c r="H40" t="s">
        <v>3</v>
      </c>
      <c r="J40">
        <v>2056</v>
      </c>
      <c r="K40" t="s">
        <v>160</v>
      </c>
      <c r="L40" t="s">
        <v>161</v>
      </c>
      <c r="M40" t="s">
        <v>162</v>
      </c>
      <c r="N40" t="s">
        <v>7</v>
      </c>
    </row>
    <row r="41" spans="1:14">
      <c r="A41">
        <v>17991635</v>
      </c>
      <c r="B41" t="s">
        <v>0</v>
      </c>
      <c r="C41" t="s">
        <v>1</v>
      </c>
      <c r="D41" s="1">
        <v>45821.427777777775</v>
      </c>
      <c r="E41" s="1">
        <v>45821.427777777775</v>
      </c>
      <c r="F41" t="s">
        <v>163</v>
      </c>
      <c r="G41">
        <v>2274</v>
      </c>
      <c r="H41" t="s">
        <v>3</v>
      </c>
      <c r="J41">
        <v>2056</v>
      </c>
      <c r="K41" t="s">
        <v>164</v>
      </c>
      <c r="L41" t="s">
        <v>165</v>
      </c>
      <c r="M41" t="s">
        <v>166</v>
      </c>
      <c r="N41" t="s">
        <v>7</v>
      </c>
    </row>
    <row r="42" spans="1:14">
      <c r="A42">
        <v>17991634</v>
      </c>
      <c r="B42" t="s">
        <v>0</v>
      </c>
      <c r="C42" t="s">
        <v>1</v>
      </c>
      <c r="D42" s="1">
        <v>45821.428472222222</v>
      </c>
      <c r="E42" s="1">
        <v>45821.428472222222</v>
      </c>
      <c r="F42" t="s">
        <v>167</v>
      </c>
      <c r="G42">
        <v>2274</v>
      </c>
      <c r="H42" t="s">
        <v>3</v>
      </c>
      <c r="J42">
        <v>2056</v>
      </c>
      <c r="K42" t="s">
        <v>168</v>
      </c>
      <c r="L42" t="s">
        <v>169</v>
      </c>
      <c r="M42" t="s">
        <v>170</v>
      </c>
      <c r="N42" t="s">
        <v>7</v>
      </c>
    </row>
    <row r="43" spans="1:14">
      <c r="A43">
        <v>17991633</v>
      </c>
      <c r="B43" t="s">
        <v>0</v>
      </c>
      <c r="C43" t="s">
        <v>1</v>
      </c>
      <c r="D43" s="1">
        <v>45821.428472222222</v>
      </c>
      <c r="E43" s="1">
        <v>45821.428472222222</v>
      </c>
      <c r="F43" t="s">
        <v>171</v>
      </c>
      <c r="G43">
        <v>2274</v>
      </c>
      <c r="H43" t="s">
        <v>3</v>
      </c>
      <c r="J43">
        <v>2056</v>
      </c>
      <c r="K43" t="s">
        <v>172</v>
      </c>
      <c r="L43" t="s">
        <v>173</v>
      </c>
      <c r="M43" t="s">
        <v>174</v>
      </c>
      <c r="N43" t="s">
        <v>7</v>
      </c>
    </row>
    <row r="44" spans="1:14">
      <c r="A44">
        <v>17991632</v>
      </c>
      <c r="B44" t="s">
        <v>0</v>
      </c>
      <c r="C44" t="s">
        <v>1</v>
      </c>
      <c r="D44" s="1">
        <v>45821.431250000001</v>
      </c>
      <c r="E44" s="1">
        <v>45821.431250000001</v>
      </c>
      <c r="F44" t="s">
        <v>175</v>
      </c>
      <c r="G44">
        <v>2274</v>
      </c>
      <c r="H44" t="s">
        <v>3</v>
      </c>
      <c r="J44">
        <v>2056</v>
      </c>
      <c r="K44" t="s">
        <v>176</v>
      </c>
      <c r="L44" t="s">
        <v>177</v>
      </c>
      <c r="M44" t="s">
        <v>178</v>
      </c>
      <c r="N44" t="s">
        <v>7</v>
      </c>
    </row>
    <row r="45" spans="1:14">
      <c r="A45">
        <v>17991631</v>
      </c>
      <c r="B45" t="s">
        <v>0</v>
      </c>
      <c r="C45" t="s">
        <v>1</v>
      </c>
      <c r="D45" s="1">
        <v>45821.431250000001</v>
      </c>
      <c r="E45" s="1">
        <v>45821.431250000001</v>
      </c>
      <c r="F45" t="s">
        <v>179</v>
      </c>
      <c r="G45">
        <v>2274</v>
      </c>
      <c r="H45" t="s">
        <v>3</v>
      </c>
      <c r="J45">
        <v>2056</v>
      </c>
      <c r="K45" t="s">
        <v>180</v>
      </c>
      <c r="L45" t="s">
        <v>181</v>
      </c>
      <c r="M45" t="s">
        <v>182</v>
      </c>
      <c r="N45" t="s">
        <v>7</v>
      </c>
    </row>
    <row r="46" spans="1:14">
      <c r="A46">
        <v>17991630</v>
      </c>
      <c r="B46" t="s">
        <v>0</v>
      </c>
      <c r="C46" t="s">
        <v>1</v>
      </c>
      <c r="D46" s="1">
        <v>45821.431944444441</v>
      </c>
      <c r="E46" s="1">
        <v>45821.431944444441</v>
      </c>
      <c r="F46" t="s">
        <v>183</v>
      </c>
      <c r="G46">
        <v>2274</v>
      </c>
      <c r="H46" t="s">
        <v>3</v>
      </c>
      <c r="J46">
        <v>2056</v>
      </c>
      <c r="K46" t="s">
        <v>184</v>
      </c>
      <c r="L46" t="s">
        <v>185</v>
      </c>
      <c r="M46" t="s">
        <v>186</v>
      </c>
      <c r="N46" t="s">
        <v>7</v>
      </c>
    </row>
    <row r="47" spans="1:14">
      <c r="A47">
        <v>17991629</v>
      </c>
      <c r="B47" t="s">
        <v>0</v>
      </c>
      <c r="C47" t="s">
        <v>1</v>
      </c>
      <c r="D47" s="1">
        <v>45821.431944444441</v>
      </c>
      <c r="E47" s="1">
        <v>45821.431944444441</v>
      </c>
      <c r="F47" t="s">
        <v>187</v>
      </c>
      <c r="G47">
        <v>2274</v>
      </c>
      <c r="H47" t="s">
        <v>3</v>
      </c>
      <c r="J47">
        <v>2056</v>
      </c>
      <c r="K47" t="s">
        <v>188</v>
      </c>
      <c r="L47" t="s">
        <v>189</v>
      </c>
      <c r="M47" t="s">
        <v>190</v>
      </c>
      <c r="N47" t="s">
        <v>7</v>
      </c>
    </row>
    <row r="48" spans="1:14">
      <c r="A48">
        <v>17991628</v>
      </c>
      <c r="B48" t="s">
        <v>0</v>
      </c>
      <c r="C48" t="s">
        <v>1</v>
      </c>
      <c r="D48" s="1">
        <v>45821.432638888888</v>
      </c>
      <c r="E48" s="1">
        <v>45821.432638888888</v>
      </c>
      <c r="F48" t="s">
        <v>191</v>
      </c>
      <c r="G48">
        <v>2274</v>
      </c>
      <c r="H48" t="s">
        <v>3</v>
      </c>
      <c r="J48">
        <v>2056</v>
      </c>
      <c r="K48" t="s">
        <v>192</v>
      </c>
      <c r="L48" t="s">
        <v>193</v>
      </c>
      <c r="M48" t="s">
        <v>194</v>
      </c>
      <c r="N48" t="s">
        <v>7</v>
      </c>
    </row>
    <row r="49" spans="1:14">
      <c r="A49">
        <v>17991627</v>
      </c>
      <c r="B49" t="s">
        <v>0</v>
      </c>
      <c r="C49" t="s">
        <v>1</v>
      </c>
      <c r="D49" s="1">
        <v>45821.4375</v>
      </c>
      <c r="E49" s="1">
        <v>45821.4375</v>
      </c>
      <c r="F49" t="s">
        <v>195</v>
      </c>
      <c r="G49">
        <v>2274</v>
      </c>
      <c r="H49" t="s">
        <v>3</v>
      </c>
      <c r="J49">
        <v>2056</v>
      </c>
      <c r="K49" t="s">
        <v>196</v>
      </c>
      <c r="L49" t="s">
        <v>197</v>
      </c>
      <c r="M49" t="s">
        <v>198</v>
      </c>
      <c r="N49" t="s">
        <v>7</v>
      </c>
    </row>
    <row r="50" spans="1:14">
      <c r="A50">
        <v>17991626</v>
      </c>
      <c r="B50" t="s">
        <v>0</v>
      </c>
      <c r="C50" t="s">
        <v>1</v>
      </c>
      <c r="D50" s="1">
        <v>45821.4375</v>
      </c>
      <c r="E50" s="1">
        <v>45821.4375</v>
      </c>
      <c r="F50" t="s">
        <v>199</v>
      </c>
      <c r="G50">
        <v>2274</v>
      </c>
      <c r="H50" t="s">
        <v>3</v>
      </c>
      <c r="J50">
        <v>2056</v>
      </c>
      <c r="K50" t="s">
        <v>200</v>
      </c>
      <c r="L50" t="s">
        <v>201</v>
      </c>
      <c r="M50" t="s">
        <v>202</v>
      </c>
      <c r="N50" t="s">
        <v>7</v>
      </c>
    </row>
    <row r="51" spans="1:14">
      <c r="A51">
        <v>17991625</v>
      </c>
      <c r="B51" t="s">
        <v>0</v>
      </c>
      <c r="C51" t="s">
        <v>1</v>
      </c>
      <c r="D51" s="1">
        <v>45821.439583333333</v>
      </c>
      <c r="E51" s="1">
        <v>45821.439583333333</v>
      </c>
      <c r="F51" t="s">
        <v>203</v>
      </c>
      <c r="G51">
        <v>2274</v>
      </c>
      <c r="H51" t="s">
        <v>3</v>
      </c>
      <c r="J51">
        <v>2056</v>
      </c>
      <c r="K51" t="s">
        <v>204</v>
      </c>
      <c r="L51" t="s">
        <v>205</v>
      </c>
      <c r="M51" t="s">
        <v>206</v>
      </c>
      <c r="N51" t="s">
        <v>7</v>
      </c>
    </row>
    <row r="52" spans="1:14">
      <c r="A52">
        <v>17991624</v>
      </c>
      <c r="B52" t="s">
        <v>0</v>
      </c>
      <c r="C52" t="s">
        <v>1</v>
      </c>
      <c r="D52" s="1">
        <v>45821.439583333333</v>
      </c>
      <c r="E52" s="1">
        <v>45821.439583333333</v>
      </c>
      <c r="F52" t="s">
        <v>207</v>
      </c>
      <c r="G52">
        <v>2274</v>
      </c>
      <c r="H52" t="s">
        <v>3</v>
      </c>
      <c r="J52">
        <v>2056</v>
      </c>
      <c r="K52" t="s">
        <v>208</v>
      </c>
      <c r="L52" t="s">
        <v>209</v>
      </c>
      <c r="M52" t="s">
        <v>210</v>
      </c>
      <c r="N52" t="s">
        <v>7</v>
      </c>
    </row>
    <row r="53" spans="1:14">
      <c r="A53">
        <v>17991623</v>
      </c>
      <c r="B53" t="s">
        <v>0</v>
      </c>
      <c r="C53" t="s">
        <v>1</v>
      </c>
      <c r="D53" s="1">
        <v>45821.44027777778</v>
      </c>
      <c r="E53" s="1">
        <v>45821.44027777778</v>
      </c>
      <c r="F53" t="s">
        <v>211</v>
      </c>
      <c r="G53">
        <v>2274</v>
      </c>
      <c r="H53" t="s">
        <v>3</v>
      </c>
      <c r="J53">
        <v>2056</v>
      </c>
      <c r="K53" t="s">
        <v>212</v>
      </c>
      <c r="L53" t="s">
        <v>213</v>
      </c>
      <c r="M53" t="s">
        <v>214</v>
      </c>
      <c r="N53" t="s">
        <v>7</v>
      </c>
    </row>
    <row r="54" spans="1:14">
      <c r="A54">
        <v>17991622</v>
      </c>
      <c r="B54" t="s">
        <v>0</v>
      </c>
      <c r="C54" t="s">
        <v>1</v>
      </c>
      <c r="D54" s="1">
        <v>45821.44027777778</v>
      </c>
      <c r="E54" s="1">
        <v>45821.44027777778</v>
      </c>
      <c r="F54" t="s">
        <v>215</v>
      </c>
      <c r="G54">
        <v>2274</v>
      </c>
      <c r="H54" t="s">
        <v>3</v>
      </c>
      <c r="J54">
        <v>2056</v>
      </c>
      <c r="K54" t="s">
        <v>216</v>
      </c>
      <c r="L54" t="s">
        <v>217</v>
      </c>
      <c r="M54" t="s">
        <v>218</v>
      </c>
      <c r="N54" t="s">
        <v>7</v>
      </c>
    </row>
    <row r="55" spans="1:14">
      <c r="A55">
        <v>17991621</v>
      </c>
      <c r="B55" t="s">
        <v>0</v>
      </c>
      <c r="C55" t="s">
        <v>1</v>
      </c>
      <c r="D55" s="1">
        <v>45821.44027777778</v>
      </c>
      <c r="E55" s="1">
        <v>45821.44027777778</v>
      </c>
      <c r="F55" t="s">
        <v>219</v>
      </c>
      <c r="G55">
        <v>2274</v>
      </c>
      <c r="H55" t="s">
        <v>3</v>
      </c>
      <c r="J55">
        <v>2056</v>
      </c>
      <c r="K55" t="s">
        <v>220</v>
      </c>
      <c r="L55" t="s">
        <v>221</v>
      </c>
      <c r="M55" t="s">
        <v>222</v>
      </c>
      <c r="N55" t="s">
        <v>7</v>
      </c>
    </row>
    <row r="56" spans="1:14">
      <c r="A56">
        <v>17991620</v>
      </c>
      <c r="B56" t="s">
        <v>0</v>
      </c>
      <c r="C56" t="s">
        <v>1</v>
      </c>
      <c r="D56" s="1">
        <v>45821.44027777778</v>
      </c>
      <c r="E56" s="1">
        <v>45821.44027777778</v>
      </c>
      <c r="F56" t="s">
        <v>223</v>
      </c>
      <c r="G56">
        <v>2274</v>
      </c>
      <c r="H56" t="s">
        <v>3</v>
      </c>
      <c r="J56">
        <v>2056</v>
      </c>
      <c r="K56" t="s">
        <v>224</v>
      </c>
      <c r="L56" t="s">
        <v>225</v>
      </c>
      <c r="M56" t="s">
        <v>226</v>
      </c>
      <c r="N56" t="s">
        <v>7</v>
      </c>
    </row>
    <row r="57" spans="1:14">
      <c r="A57">
        <v>17991619</v>
      </c>
      <c r="B57" t="s">
        <v>0</v>
      </c>
      <c r="C57" t="s">
        <v>1</v>
      </c>
      <c r="D57" s="1">
        <v>45821.440972222219</v>
      </c>
      <c r="E57" s="1">
        <v>45821.440972222219</v>
      </c>
      <c r="F57" t="s">
        <v>227</v>
      </c>
      <c r="G57">
        <v>2274</v>
      </c>
      <c r="H57" t="s">
        <v>3</v>
      </c>
      <c r="J57">
        <v>2056</v>
      </c>
      <c r="K57" t="s">
        <v>228</v>
      </c>
      <c r="L57" t="s">
        <v>229</v>
      </c>
      <c r="M57" t="s">
        <v>230</v>
      </c>
      <c r="N57" t="s">
        <v>7</v>
      </c>
    </row>
    <row r="58" spans="1:14">
      <c r="A58">
        <v>17991618</v>
      </c>
      <c r="B58" t="s">
        <v>0</v>
      </c>
      <c r="C58" t="s">
        <v>1</v>
      </c>
      <c r="D58" s="1">
        <v>45821.441666666666</v>
      </c>
      <c r="E58" s="1">
        <v>45821.441666666666</v>
      </c>
      <c r="F58" t="s">
        <v>231</v>
      </c>
      <c r="G58">
        <v>2274</v>
      </c>
      <c r="H58" t="s">
        <v>3</v>
      </c>
      <c r="J58">
        <v>2056</v>
      </c>
      <c r="K58" t="s">
        <v>232</v>
      </c>
      <c r="L58" t="s">
        <v>233</v>
      </c>
      <c r="M58" t="s">
        <v>234</v>
      </c>
      <c r="N58" t="s">
        <v>7</v>
      </c>
    </row>
    <row r="59" spans="1:14">
      <c r="A59">
        <v>17991617</v>
      </c>
      <c r="B59" t="s">
        <v>0</v>
      </c>
      <c r="C59" t="s">
        <v>1</v>
      </c>
      <c r="D59" s="1">
        <v>45821.442361111112</v>
      </c>
      <c r="E59" s="1">
        <v>45821.442361111112</v>
      </c>
      <c r="F59" t="s">
        <v>235</v>
      </c>
      <c r="G59">
        <v>2274</v>
      </c>
      <c r="H59" t="s">
        <v>3</v>
      </c>
      <c r="J59">
        <v>2056</v>
      </c>
      <c r="K59" t="s">
        <v>236</v>
      </c>
      <c r="L59" t="s">
        <v>237</v>
      </c>
      <c r="M59" t="s">
        <v>238</v>
      </c>
      <c r="N59" t="s">
        <v>7</v>
      </c>
    </row>
    <row r="60" spans="1:14">
      <c r="A60">
        <v>17991616</v>
      </c>
      <c r="B60" t="s">
        <v>0</v>
      </c>
      <c r="C60" t="s">
        <v>1</v>
      </c>
      <c r="D60" s="1">
        <v>45821.442361111112</v>
      </c>
      <c r="E60" s="1">
        <v>45821.442361111112</v>
      </c>
      <c r="F60" t="s">
        <v>239</v>
      </c>
      <c r="G60">
        <v>2274</v>
      </c>
      <c r="H60" t="s">
        <v>3</v>
      </c>
      <c r="J60">
        <v>2056</v>
      </c>
      <c r="K60" t="s">
        <v>240</v>
      </c>
      <c r="L60" t="s">
        <v>241</v>
      </c>
      <c r="M60" t="s">
        <v>242</v>
      </c>
      <c r="N60" t="s">
        <v>7</v>
      </c>
    </row>
    <row r="61" spans="1:14">
      <c r="A61">
        <v>17991615</v>
      </c>
      <c r="B61" t="s">
        <v>0</v>
      </c>
      <c r="C61" t="s">
        <v>1</v>
      </c>
      <c r="D61" s="1">
        <v>45821.442361111112</v>
      </c>
      <c r="E61" s="1">
        <v>45821.442361111112</v>
      </c>
      <c r="F61" t="s">
        <v>243</v>
      </c>
      <c r="G61">
        <v>2274</v>
      </c>
      <c r="H61" t="s">
        <v>3</v>
      </c>
      <c r="J61">
        <v>2056</v>
      </c>
      <c r="K61" t="s">
        <v>244</v>
      </c>
      <c r="L61" t="s">
        <v>245</v>
      </c>
      <c r="M61" t="s">
        <v>246</v>
      </c>
      <c r="N61" t="s">
        <v>7</v>
      </c>
    </row>
    <row r="62" spans="1:14">
      <c r="A62">
        <v>17991614</v>
      </c>
      <c r="B62" t="s">
        <v>0</v>
      </c>
      <c r="C62" t="s">
        <v>1</v>
      </c>
      <c r="D62" s="1">
        <v>45821.443055555559</v>
      </c>
      <c r="E62" s="1">
        <v>45821.443055555559</v>
      </c>
      <c r="F62" t="s">
        <v>247</v>
      </c>
      <c r="G62">
        <v>2274</v>
      </c>
      <c r="H62" t="s">
        <v>3</v>
      </c>
      <c r="J62">
        <v>2056</v>
      </c>
      <c r="K62" t="s">
        <v>248</v>
      </c>
      <c r="L62" t="s">
        <v>249</v>
      </c>
      <c r="M62" t="s">
        <v>250</v>
      </c>
      <c r="N62" t="s">
        <v>7</v>
      </c>
    </row>
    <row r="63" spans="1:14">
      <c r="A63">
        <v>17991613</v>
      </c>
      <c r="B63" t="s">
        <v>0</v>
      </c>
      <c r="C63" t="s">
        <v>1</v>
      </c>
      <c r="D63" s="1">
        <v>45821.443749999999</v>
      </c>
      <c r="E63" s="1">
        <v>45821.443749999999</v>
      </c>
      <c r="F63" t="s">
        <v>251</v>
      </c>
      <c r="G63">
        <v>2274</v>
      </c>
      <c r="H63" t="s">
        <v>3</v>
      </c>
      <c r="J63">
        <v>2056</v>
      </c>
      <c r="K63" t="s">
        <v>252</v>
      </c>
      <c r="L63" t="s">
        <v>253</v>
      </c>
      <c r="M63" t="s">
        <v>254</v>
      </c>
      <c r="N63" t="s">
        <v>7</v>
      </c>
    </row>
    <row r="64" spans="1:14">
      <c r="A64">
        <v>17991612</v>
      </c>
      <c r="B64" t="s">
        <v>0</v>
      </c>
      <c r="C64" t="s">
        <v>1</v>
      </c>
      <c r="D64" s="1">
        <v>45821.444444444445</v>
      </c>
      <c r="E64" s="1">
        <v>45821.444444444445</v>
      </c>
      <c r="F64" t="s">
        <v>255</v>
      </c>
      <c r="G64">
        <v>2274</v>
      </c>
      <c r="H64" t="s">
        <v>3</v>
      </c>
      <c r="J64">
        <v>2056</v>
      </c>
      <c r="K64" t="s">
        <v>256</v>
      </c>
      <c r="L64" t="s">
        <v>257</v>
      </c>
      <c r="M64" t="s">
        <v>258</v>
      </c>
      <c r="N64" t="s">
        <v>7</v>
      </c>
    </row>
    <row r="65" spans="1:14">
      <c r="A65">
        <v>17991611</v>
      </c>
      <c r="B65" t="s">
        <v>0</v>
      </c>
      <c r="C65" t="s">
        <v>1</v>
      </c>
      <c r="D65" s="1">
        <v>45821.444444444445</v>
      </c>
      <c r="E65" s="1">
        <v>45821.444444444445</v>
      </c>
      <c r="F65" t="s">
        <v>259</v>
      </c>
      <c r="G65">
        <v>2274</v>
      </c>
      <c r="H65" t="s">
        <v>3</v>
      </c>
      <c r="J65">
        <v>2056</v>
      </c>
      <c r="K65" t="s">
        <v>260</v>
      </c>
      <c r="L65" t="s">
        <v>261</v>
      </c>
      <c r="M65" t="s">
        <v>262</v>
      </c>
      <c r="N65" t="s">
        <v>7</v>
      </c>
    </row>
    <row r="66" spans="1:14">
      <c r="A66">
        <v>17991610</v>
      </c>
      <c r="B66" t="s">
        <v>0</v>
      </c>
      <c r="C66" t="s">
        <v>1</v>
      </c>
      <c r="D66" s="1">
        <v>45821.445833333331</v>
      </c>
      <c r="E66" s="1">
        <v>45821.445833333331</v>
      </c>
      <c r="F66" t="s">
        <v>263</v>
      </c>
      <c r="G66">
        <v>2274</v>
      </c>
      <c r="H66" t="s">
        <v>3</v>
      </c>
      <c r="J66">
        <v>2056</v>
      </c>
      <c r="K66" t="s">
        <v>264</v>
      </c>
      <c r="L66" t="s">
        <v>265</v>
      </c>
      <c r="M66" t="s">
        <v>266</v>
      </c>
      <c r="N66" t="s">
        <v>7</v>
      </c>
    </row>
    <row r="67" spans="1:14">
      <c r="A67">
        <v>17991609</v>
      </c>
      <c r="B67" t="s">
        <v>0</v>
      </c>
      <c r="C67" t="s">
        <v>1</v>
      </c>
      <c r="D67" s="1">
        <v>45821.447916666664</v>
      </c>
      <c r="E67" s="1">
        <v>45821.447916666664</v>
      </c>
      <c r="F67" t="s">
        <v>267</v>
      </c>
      <c r="G67">
        <v>2274</v>
      </c>
      <c r="H67" t="s">
        <v>3</v>
      </c>
      <c r="J67">
        <v>2056</v>
      </c>
      <c r="K67" t="s">
        <v>268</v>
      </c>
      <c r="L67" t="s">
        <v>269</v>
      </c>
      <c r="M67" t="s">
        <v>270</v>
      </c>
      <c r="N67" t="s">
        <v>7</v>
      </c>
    </row>
    <row r="68" spans="1:14">
      <c r="A68">
        <v>17991608</v>
      </c>
      <c r="B68" t="s">
        <v>0</v>
      </c>
      <c r="C68" t="s">
        <v>1</v>
      </c>
      <c r="D68" s="1">
        <v>45821.448611111111</v>
      </c>
      <c r="E68" s="1">
        <v>45821.448611111111</v>
      </c>
      <c r="F68" t="s">
        <v>271</v>
      </c>
      <c r="G68">
        <v>2274</v>
      </c>
      <c r="H68" t="s">
        <v>3</v>
      </c>
      <c r="J68">
        <v>2056</v>
      </c>
      <c r="K68" t="s">
        <v>272</v>
      </c>
      <c r="L68" t="s">
        <v>273</v>
      </c>
      <c r="M68" t="s">
        <v>274</v>
      </c>
      <c r="N68" t="s">
        <v>7</v>
      </c>
    </row>
    <row r="69" spans="1:14">
      <c r="A69">
        <v>17991607</v>
      </c>
      <c r="B69" t="s">
        <v>0</v>
      </c>
      <c r="C69" t="s">
        <v>1</v>
      </c>
      <c r="D69" s="1">
        <v>45821.45</v>
      </c>
      <c r="E69" s="1">
        <v>45821.45</v>
      </c>
      <c r="F69" t="s">
        <v>275</v>
      </c>
      <c r="G69">
        <v>2274</v>
      </c>
      <c r="H69" t="s">
        <v>3</v>
      </c>
      <c r="J69">
        <v>2056</v>
      </c>
      <c r="K69" t="s">
        <v>276</v>
      </c>
      <c r="L69" t="s">
        <v>277</v>
      </c>
      <c r="M69" t="s">
        <v>278</v>
      </c>
      <c r="N69" t="s">
        <v>7</v>
      </c>
    </row>
    <row r="70" spans="1:14">
      <c r="A70">
        <v>17991606</v>
      </c>
      <c r="B70" t="s">
        <v>0</v>
      </c>
      <c r="C70" t="s">
        <v>1</v>
      </c>
      <c r="D70" s="1">
        <v>45821.45</v>
      </c>
      <c r="E70" s="1">
        <v>45821.45</v>
      </c>
      <c r="F70" t="s">
        <v>279</v>
      </c>
      <c r="G70">
        <v>2274</v>
      </c>
      <c r="H70" t="s">
        <v>3</v>
      </c>
      <c r="J70">
        <v>2056</v>
      </c>
      <c r="K70" t="s">
        <v>280</v>
      </c>
      <c r="L70" t="s">
        <v>281</v>
      </c>
      <c r="M70" t="s">
        <v>282</v>
      </c>
      <c r="N70" t="s">
        <v>7</v>
      </c>
    </row>
    <row r="71" spans="1:14">
      <c r="A71">
        <v>17991605</v>
      </c>
      <c r="B71" t="s">
        <v>0</v>
      </c>
      <c r="C71" t="s">
        <v>1</v>
      </c>
      <c r="D71" s="1">
        <v>45821.45</v>
      </c>
      <c r="E71" s="1">
        <v>45821.45</v>
      </c>
      <c r="F71" t="s">
        <v>283</v>
      </c>
      <c r="G71">
        <v>2274</v>
      </c>
      <c r="H71" t="s">
        <v>3</v>
      </c>
      <c r="J71">
        <v>2056</v>
      </c>
      <c r="K71" t="s">
        <v>284</v>
      </c>
      <c r="L71" t="s">
        <v>285</v>
      </c>
      <c r="M71" t="s">
        <v>286</v>
      </c>
      <c r="N71" t="s">
        <v>7</v>
      </c>
    </row>
    <row r="72" spans="1:14">
      <c r="A72">
        <v>17991604</v>
      </c>
      <c r="B72" t="s">
        <v>0</v>
      </c>
      <c r="C72" t="s">
        <v>1</v>
      </c>
      <c r="D72" s="1">
        <v>45821.450694444444</v>
      </c>
      <c r="E72" s="1">
        <v>45821.450694444444</v>
      </c>
      <c r="F72" t="s">
        <v>287</v>
      </c>
      <c r="G72">
        <v>2274</v>
      </c>
      <c r="H72" t="s">
        <v>3</v>
      </c>
      <c r="J72">
        <v>2056</v>
      </c>
      <c r="K72" t="s">
        <v>288</v>
      </c>
      <c r="L72" t="s">
        <v>289</v>
      </c>
      <c r="M72" t="s">
        <v>290</v>
      </c>
      <c r="N72" t="s">
        <v>7</v>
      </c>
    </row>
    <row r="73" spans="1:14">
      <c r="A73">
        <v>17991603</v>
      </c>
      <c r="B73" t="s">
        <v>0</v>
      </c>
      <c r="C73" t="s">
        <v>1</v>
      </c>
      <c r="D73" s="1">
        <v>45821.450694444444</v>
      </c>
      <c r="E73" s="1">
        <v>45821.450694444444</v>
      </c>
      <c r="F73" t="s">
        <v>291</v>
      </c>
      <c r="G73">
        <v>2274</v>
      </c>
      <c r="H73" t="s">
        <v>3</v>
      </c>
      <c r="J73">
        <v>2056</v>
      </c>
      <c r="K73" t="s">
        <v>292</v>
      </c>
      <c r="L73" t="s">
        <v>293</v>
      </c>
      <c r="M73" t="s">
        <v>294</v>
      </c>
      <c r="N73" t="s">
        <v>7</v>
      </c>
    </row>
    <row r="74" spans="1:14">
      <c r="A74">
        <v>17991602</v>
      </c>
      <c r="B74" t="s">
        <v>0</v>
      </c>
      <c r="C74" t="s">
        <v>1</v>
      </c>
      <c r="D74" s="1">
        <v>45821.451388888891</v>
      </c>
      <c r="E74" s="1">
        <v>45821.451388888891</v>
      </c>
      <c r="F74" t="s">
        <v>295</v>
      </c>
      <c r="G74">
        <v>2274</v>
      </c>
      <c r="H74" t="s">
        <v>3</v>
      </c>
      <c r="J74">
        <v>2056</v>
      </c>
      <c r="K74" t="s">
        <v>296</v>
      </c>
      <c r="L74" t="s">
        <v>297</v>
      </c>
      <c r="M74" t="s">
        <v>298</v>
      </c>
      <c r="N74" t="s">
        <v>7</v>
      </c>
    </row>
    <row r="75" spans="1:14">
      <c r="A75">
        <v>17991601</v>
      </c>
      <c r="B75" t="s">
        <v>0</v>
      </c>
      <c r="C75" t="s">
        <v>1</v>
      </c>
      <c r="D75" s="1">
        <v>45821.451388888891</v>
      </c>
      <c r="E75" s="1">
        <v>45821.451388888891</v>
      </c>
      <c r="F75" t="s">
        <v>299</v>
      </c>
      <c r="G75">
        <v>2274</v>
      </c>
      <c r="H75" t="s">
        <v>3</v>
      </c>
      <c r="J75">
        <v>2056</v>
      </c>
      <c r="K75" t="s">
        <v>300</v>
      </c>
      <c r="L75" t="s">
        <v>301</v>
      </c>
      <c r="M75" t="s">
        <v>302</v>
      </c>
      <c r="N75" t="s">
        <v>7</v>
      </c>
    </row>
    <row r="76" spans="1:14">
      <c r="A76">
        <v>17991600</v>
      </c>
      <c r="B76" t="s">
        <v>0</v>
      </c>
      <c r="C76" t="s">
        <v>1</v>
      </c>
      <c r="D76" s="1">
        <v>45821.45208333333</v>
      </c>
      <c r="E76" s="1">
        <v>45821.45208333333</v>
      </c>
      <c r="F76" t="s">
        <v>303</v>
      </c>
      <c r="G76">
        <v>2274</v>
      </c>
      <c r="H76" t="s">
        <v>3</v>
      </c>
      <c r="J76">
        <v>2056</v>
      </c>
      <c r="K76" t="s">
        <v>304</v>
      </c>
      <c r="L76" t="s">
        <v>305</v>
      </c>
      <c r="M76" t="s">
        <v>306</v>
      </c>
      <c r="N76" t="s">
        <v>7</v>
      </c>
    </row>
    <row r="77" spans="1:14">
      <c r="A77">
        <v>17991599</v>
      </c>
      <c r="B77" t="s">
        <v>0</v>
      </c>
      <c r="C77" t="s">
        <v>1</v>
      </c>
      <c r="D77" s="1">
        <v>45821.45208333333</v>
      </c>
      <c r="E77" s="1">
        <v>45821.45208333333</v>
      </c>
      <c r="F77" t="s">
        <v>307</v>
      </c>
      <c r="G77">
        <v>2274</v>
      </c>
      <c r="H77" t="s">
        <v>3</v>
      </c>
      <c r="J77">
        <v>2056</v>
      </c>
      <c r="K77" t="s">
        <v>308</v>
      </c>
      <c r="L77" t="s">
        <v>309</v>
      </c>
      <c r="M77" t="s">
        <v>310</v>
      </c>
      <c r="N77" t="s">
        <v>7</v>
      </c>
    </row>
    <row r="78" spans="1:14">
      <c r="A78">
        <v>17991598</v>
      </c>
      <c r="B78" t="s">
        <v>0</v>
      </c>
      <c r="C78" t="s">
        <v>1</v>
      </c>
      <c r="D78" s="1">
        <v>45821.453472222223</v>
      </c>
      <c r="E78" s="1">
        <v>45821.453472222223</v>
      </c>
      <c r="F78" t="s">
        <v>311</v>
      </c>
      <c r="G78">
        <v>2274</v>
      </c>
      <c r="H78" t="s">
        <v>3</v>
      </c>
      <c r="J78">
        <v>2056</v>
      </c>
      <c r="K78" t="s">
        <v>312</v>
      </c>
      <c r="L78" t="s">
        <v>313</v>
      </c>
      <c r="M78" t="s">
        <v>314</v>
      </c>
      <c r="N78" t="s">
        <v>7</v>
      </c>
    </row>
    <row r="79" spans="1:14">
      <c r="A79">
        <v>17991597</v>
      </c>
      <c r="B79" t="s">
        <v>0</v>
      </c>
      <c r="C79" t="s">
        <v>1</v>
      </c>
      <c r="D79" s="1">
        <v>45821.453472222223</v>
      </c>
      <c r="E79" s="1">
        <v>45821.453472222223</v>
      </c>
      <c r="F79" t="s">
        <v>315</v>
      </c>
      <c r="G79">
        <v>2274</v>
      </c>
      <c r="H79" t="s">
        <v>3</v>
      </c>
      <c r="J79">
        <v>2056</v>
      </c>
      <c r="K79" t="s">
        <v>316</v>
      </c>
      <c r="L79" t="s">
        <v>317</v>
      </c>
      <c r="M79" t="s">
        <v>318</v>
      </c>
      <c r="N79" t="s">
        <v>7</v>
      </c>
    </row>
    <row r="80" spans="1:14">
      <c r="A80">
        <v>17991596</v>
      </c>
      <c r="B80" t="s">
        <v>0</v>
      </c>
      <c r="C80" t="s">
        <v>1</v>
      </c>
      <c r="D80" s="1">
        <v>45821.453472222223</v>
      </c>
      <c r="E80" s="1">
        <v>45821.453472222223</v>
      </c>
      <c r="F80" t="s">
        <v>319</v>
      </c>
      <c r="G80">
        <v>2274</v>
      </c>
      <c r="H80" t="s">
        <v>3</v>
      </c>
      <c r="J80">
        <v>2056</v>
      </c>
      <c r="K80" t="s">
        <v>320</v>
      </c>
      <c r="L80" t="s">
        <v>321</v>
      </c>
      <c r="M80" t="s">
        <v>322</v>
      </c>
      <c r="N80" t="s">
        <v>7</v>
      </c>
    </row>
    <row r="81" spans="1:14">
      <c r="A81">
        <v>17991595</v>
      </c>
      <c r="B81" t="s">
        <v>0</v>
      </c>
      <c r="C81" t="s">
        <v>1</v>
      </c>
      <c r="D81" s="1">
        <v>45821.45416666667</v>
      </c>
      <c r="E81" s="1">
        <v>45821.45416666667</v>
      </c>
      <c r="F81" t="s">
        <v>323</v>
      </c>
      <c r="G81">
        <v>2274</v>
      </c>
      <c r="H81" t="s">
        <v>3</v>
      </c>
      <c r="J81">
        <v>2056</v>
      </c>
      <c r="K81" t="s">
        <v>324</v>
      </c>
      <c r="L81" t="s">
        <v>325</v>
      </c>
      <c r="M81" t="s">
        <v>326</v>
      </c>
      <c r="N81" t="s">
        <v>7</v>
      </c>
    </row>
    <row r="82" spans="1:14">
      <c r="A82">
        <v>17991594</v>
      </c>
      <c r="B82" t="s">
        <v>0</v>
      </c>
      <c r="C82" t="s">
        <v>1</v>
      </c>
      <c r="D82" s="1">
        <v>45821.455555555556</v>
      </c>
      <c r="E82" s="1">
        <v>45821.455555555556</v>
      </c>
      <c r="F82" t="s">
        <v>327</v>
      </c>
      <c r="G82">
        <v>2274</v>
      </c>
      <c r="H82" t="s">
        <v>3</v>
      </c>
      <c r="J82">
        <v>2056</v>
      </c>
      <c r="K82" t="s">
        <v>328</v>
      </c>
      <c r="L82" t="s">
        <v>329</v>
      </c>
      <c r="M82" t="s">
        <v>330</v>
      </c>
      <c r="N82" t="s">
        <v>7</v>
      </c>
    </row>
    <row r="83" spans="1:14">
      <c r="A83">
        <v>17991593</v>
      </c>
      <c r="B83" t="s">
        <v>0</v>
      </c>
      <c r="C83" t="s">
        <v>1</v>
      </c>
      <c r="D83" s="1">
        <v>45821.456250000003</v>
      </c>
      <c r="E83" s="1">
        <v>45821.456250000003</v>
      </c>
      <c r="F83" t="s">
        <v>331</v>
      </c>
      <c r="G83">
        <v>2274</v>
      </c>
      <c r="H83" t="s">
        <v>3</v>
      </c>
      <c r="J83">
        <v>2056</v>
      </c>
      <c r="K83" t="s">
        <v>332</v>
      </c>
      <c r="L83" t="s">
        <v>333</v>
      </c>
      <c r="M83" t="s">
        <v>334</v>
      </c>
      <c r="N83" t="s">
        <v>7</v>
      </c>
    </row>
    <row r="84" spans="1:14">
      <c r="A84">
        <v>17991592</v>
      </c>
      <c r="B84" t="s">
        <v>0</v>
      </c>
      <c r="C84" t="s">
        <v>1</v>
      </c>
      <c r="D84" s="1">
        <v>45821.456944444442</v>
      </c>
      <c r="E84" s="1">
        <v>45821.456944444442</v>
      </c>
      <c r="F84" t="s">
        <v>335</v>
      </c>
      <c r="G84">
        <v>2274</v>
      </c>
      <c r="H84" t="s">
        <v>3</v>
      </c>
      <c r="J84">
        <v>2056</v>
      </c>
      <c r="K84" t="s">
        <v>336</v>
      </c>
      <c r="L84" t="s">
        <v>337</v>
      </c>
      <c r="M84" t="s">
        <v>338</v>
      </c>
      <c r="N84" t="s">
        <v>7</v>
      </c>
    </row>
    <row r="85" spans="1:14">
      <c r="A85">
        <v>17991591</v>
      </c>
      <c r="B85" t="s">
        <v>0</v>
      </c>
      <c r="C85" t="s">
        <v>1</v>
      </c>
      <c r="D85" s="1">
        <v>45821.461111111108</v>
      </c>
      <c r="E85" s="1">
        <v>45821.461111111108</v>
      </c>
      <c r="F85" t="s">
        <v>339</v>
      </c>
      <c r="G85">
        <v>2274</v>
      </c>
      <c r="H85" t="s">
        <v>3</v>
      </c>
      <c r="J85">
        <v>2056</v>
      </c>
      <c r="K85" t="s">
        <v>340</v>
      </c>
      <c r="L85" t="s">
        <v>341</v>
      </c>
      <c r="M85" t="s">
        <v>342</v>
      </c>
      <c r="N85" t="s">
        <v>7</v>
      </c>
    </row>
    <row r="86" spans="1:14">
      <c r="A86">
        <v>17991590</v>
      </c>
      <c r="B86" t="s">
        <v>0</v>
      </c>
      <c r="C86" t="s">
        <v>1</v>
      </c>
      <c r="D86" s="1">
        <v>45821.461805555555</v>
      </c>
      <c r="E86" s="1">
        <v>45821.461805555555</v>
      </c>
      <c r="F86" t="s">
        <v>343</v>
      </c>
      <c r="G86">
        <v>2274</v>
      </c>
      <c r="H86" t="s">
        <v>3</v>
      </c>
      <c r="J86">
        <v>2056</v>
      </c>
      <c r="K86" t="s">
        <v>344</v>
      </c>
      <c r="L86" t="s">
        <v>345</v>
      </c>
      <c r="M86" t="s">
        <v>346</v>
      </c>
      <c r="N86" t="s">
        <v>7</v>
      </c>
    </row>
    <row r="87" spans="1:14">
      <c r="A87">
        <v>17991589</v>
      </c>
      <c r="B87" t="s">
        <v>0</v>
      </c>
      <c r="C87" t="s">
        <v>1</v>
      </c>
      <c r="D87" s="1">
        <v>45821.462500000001</v>
      </c>
      <c r="E87" s="1">
        <v>45821.462500000001</v>
      </c>
      <c r="F87" t="s">
        <v>347</v>
      </c>
      <c r="G87">
        <v>2274</v>
      </c>
      <c r="H87" t="s">
        <v>3</v>
      </c>
      <c r="J87">
        <v>2056</v>
      </c>
      <c r="K87" t="s">
        <v>348</v>
      </c>
      <c r="L87" t="s">
        <v>349</v>
      </c>
      <c r="M87" t="s">
        <v>350</v>
      </c>
      <c r="N87" t="s">
        <v>7</v>
      </c>
    </row>
    <row r="88" spans="1:14">
      <c r="A88">
        <v>17991588</v>
      </c>
      <c r="B88" t="s">
        <v>0</v>
      </c>
      <c r="C88" t="s">
        <v>1</v>
      </c>
      <c r="D88" s="1">
        <v>45821.462500000001</v>
      </c>
      <c r="E88" s="1">
        <v>45821.462500000001</v>
      </c>
      <c r="F88" t="s">
        <v>327</v>
      </c>
      <c r="G88">
        <v>2274</v>
      </c>
      <c r="H88" t="s">
        <v>3</v>
      </c>
      <c r="J88">
        <v>2056</v>
      </c>
      <c r="K88" t="s">
        <v>351</v>
      </c>
      <c r="L88" t="s">
        <v>352</v>
      </c>
      <c r="M88" t="s">
        <v>353</v>
      </c>
      <c r="N88" t="s">
        <v>7</v>
      </c>
    </row>
    <row r="89" spans="1:14">
      <c r="A89">
        <v>17991587</v>
      </c>
      <c r="B89" t="s">
        <v>0</v>
      </c>
      <c r="C89" t="s">
        <v>1</v>
      </c>
      <c r="D89" s="1">
        <v>45821.463194444441</v>
      </c>
      <c r="E89" s="1">
        <v>45821.463194444441</v>
      </c>
      <c r="F89" t="s">
        <v>354</v>
      </c>
      <c r="G89">
        <v>2274</v>
      </c>
      <c r="H89" t="s">
        <v>3</v>
      </c>
      <c r="J89">
        <v>2056</v>
      </c>
      <c r="K89" t="s">
        <v>355</v>
      </c>
      <c r="L89" t="s">
        <v>356</v>
      </c>
      <c r="M89" t="s">
        <v>357</v>
      </c>
      <c r="N89" t="s">
        <v>7</v>
      </c>
    </row>
    <row r="90" spans="1:14">
      <c r="A90">
        <v>17991586</v>
      </c>
      <c r="B90" t="s">
        <v>0</v>
      </c>
      <c r="C90" t="s">
        <v>1</v>
      </c>
      <c r="D90" s="1">
        <v>45821.463194444441</v>
      </c>
      <c r="E90" s="1">
        <v>45821.463194444441</v>
      </c>
      <c r="F90" t="s">
        <v>358</v>
      </c>
      <c r="G90">
        <v>2274</v>
      </c>
      <c r="H90" t="s">
        <v>3</v>
      </c>
      <c r="J90">
        <v>2056</v>
      </c>
      <c r="K90" t="s">
        <v>359</v>
      </c>
      <c r="L90" t="s">
        <v>360</v>
      </c>
      <c r="M90" t="s">
        <v>361</v>
      </c>
      <c r="N90" t="s">
        <v>7</v>
      </c>
    </row>
    <row r="91" spans="1:14">
      <c r="A91">
        <v>17991585</v>
      </c>
      <c r="B91" t="s">
        <v>0</v>
      </c>
      <c r="C91" t="s">
        <v>1</v>
      </c>
      <c r="D91" s="1">
        <v>45821.463888888888</v>
      </c>
      <c r="E91" s="1">
        <v>45821.463888888888</v>
      </c>
      <c r="F91" t="s">
        <v>362</v>
      </c>
      <c r="G91">
        <v>2274</v>
      </c>
      <c r="H91" t="s">
        <v>3</v>
      </c>
      <c r="J91">
        <v>2056</v>
      </c>
      <c r="K91" t="s">
        <v>363</v>
      </c>
      <c r="L91" t="s">
        <v>364</v>
      </c>
      <c r="M91" t="s">
        <v>365</v>
      </c>
      <c r="N91" t="s">
        <v>7</v>
      </c>
    </row>
    <row r="92" spans="1:14">
      <c r="A92">
        <v>17991584</v>
      </c>
      <c r="B92" t="s">
        <v>0</v>
      </c>
      <c r="C92" t="s">
        <v>1</v>
      </c>
      <c r="D92" s="1">
        <v>45821.463888888888</v>
      </c>
      <c r="E92" s="1">
        <v>45821.463888888888</v>
      </c>
      <c r="F92" t="s">
        <v>366</v>
      </c>
      <c r="G92">
        <v>2274</v>
      </c>
      <c r="H92" t="s">
        <v>3</v>
      </c>
      <c r="J92">
        <v>2056</v>
      </c>
      <c r="K92" t="s">
        <v>367</v>
      </c>
      <c r="L92" t="s">
        <v>368</v>
      </c>
      <c r="M92" t="s">
        <v>369</v>
      </c>
      <c r="N92" t="s">
        <v>7</v>
      </c>
    </row>
    <row r="93" spans="1:14">
      <c r="A93">
        <v>17991583</v>
      </c>
      <c r="B93" t="s">
        <v>0</v>
      </c>
      <c r="C93" t="s">
        <v>1</v>
      </c>
      <c r="D93" s="1">
        <v>45821.467361111114</v>
      </c>
      <c r="E93" s="1">
        <v>45821.467361111114</v>
      </c>
      <c r="F93" t="s">
        <v>370</v>
      </c>
      <c r="G93">
        <v>2274</v>
      </c>
      <c r="H93" t="s">
        <v>3</v>
      </c>
      <c r="J93">
        <v>2056</v>
      </c>
      <c r="K93" t="s">
        <v>371</v>
      </c>
      <c r="L93" t="s">
        <v>372</v>
      </c>
      <c r="M93" t="s">
        <v>373</v>
      </c>
      <c r="N93" t="s">
        <v>7</v>
      </c>
    </row>
    <row r="94" spans="1:14">
      <c r="A94">
        <v>17991582</v>
      </c>
      <c r="B94" t="s">
        <v>0</v>
      </c>
      <c r="C94" t="s">
        <v>1</v>
      </c>
      <c r="D94" s="1">
        <v>45821.467361111114</v>
      </c>
      <c r="E94" s="1">
        <v>45821.467361111114</v>
      </c>
      <c r="F94" t="s">
        <v>374</v>
      </c>
      <c r="G94">
        <v>2274</v>
      </c>
      <c r="H94" t="s">
        <v>3</v>
      </c>
      <c r="J94">
        <v>2056</v>
      </c>
      <c r="K94" t="s">
        <v>375</v>
      </c>
      <c r="L94" t="s">
        <v>376</v>
      </c>
      <c r="M94" t="s">
        <v>377</v>
      </c>
      <c r="N94" t="s">
        <v>7</v>
      </c>
    </row>
    <row r="95" spans="1:14">
      <c r="A95">
        <v>17991581</v>
      </c>
      <c r="B95" t="s">
        <v>0</v>
      </c>
      <c r="C95" t="s">
        <v>1</v>
      </c>
      <c r="D95" s="1">
        <v>45821.467361111114</v>
      </c>
      <c r="E95" s="1">
        <v>45821.467361111114</v>
      </c>
      <c r="F95" t="s">
        <v>378</v>
      </c>
      <c r="G95">
        <v>2274</v>
      </c>
      <c r="H95" t="s">
        <v>3</v>
      </c>
      <c r="J95">
        <v>2056</v>
      </c>
      <c r="K95" t="s">
        <v>379</v>
      </c>
      <c r="L95" t="s">
        <v>380</v>
      </c>
      <c r="M95" t="s">
        <v>381</v>
      </c>
      <c r="N95" t="s">
        <v>7</v>
      </c>
    </row>
    <row r="96" spans="1:14">
      <c r="A96">
        <v>17991580</v>
      </c>
      <c r="B96" t="s">
        <v>0</v>
      </c>
      <c r="C96" t="s">
        <v>1</v>
      </c>
      <c r="D96" s="1">
        <v>45821.468055555553</v>
      </c>
      <c r="E96" s="1">
        <v>45821.468055555553</v>
      </c>
      <c r="F96" t="s">
        <v>382</v>
      </c>
      <c r="G96">
        <v>2274</v>
      </c>
      <c r="H96" t="s">
        <v>3</v>
      </c>
      <c r="J96">
        <v>2056</v>
      </c>
      <c r="K96" t="s">
        <v>383</v>
      </c>
      <c r="L96" t="s">
        <v>384</v>
      </c>
      <c r="M96" t="s">
        <v>385</v>
      </c>
      <c r="N96" t="s">
        <v>7</v>
      </c>
    </row>
    <row r="97" spans="1:14">
      <c r="A97">
        <v>17991579</v>
      </c>
      <c r="B97" t="s">
        <v>0</v>
      </c>
      <c r="C97" t="s">
        <v>1</v>
      </c>
      <c r="D97" s="1">
        <v>45821.46875</v>
      </c>
      <c r="E97" s="1">
        <v>45821.46875</v>
      </c>
      <c r="F97" t="s">
        <v>386</v>
      </c>
      <c r="G97">
        <v>2274</v>
      </c>
      <c r="H97" t="s">
        <v>3</v>
      </c>
      <c r="J97">
        <v>2056</v>
      </c>
      <c r="K97" t="s">
        <v>387</v>
      </c>
      <c r="L97" t="s">
        <v>388</v>
      </c>
      <c r="M97" t="s">
        <v>389</v>
      </c>
      <c r="N97" t="s">
        <v>7</v>
      </c>
    </row>
    <row r="98" spans="1:14">
      <c r="A98">
        <v>17991578</v>
      </c>
      <c r="B98" t="s">
        <v>0</v>
      </c>
      <c r="C98" t="s">
        <v>1</v>
      </c>
      <c r="D98" s="1">
        <v>45821.46875</v>
      </c>
      <c r="E98" s="1">
        <v>45821.46875</v>
      </c>
      <c r="F98" t="s">
        <v>390</v>
      </c>
      <c r="G98">
        <v>2274</v>
      </c>
      <c r="H98" t="s">
        <v>3</v>
      </c>
      <c r="J98">
        <v>2056</v>
      </c>
      <c r="K98" t="s">
        <v>391</v>
      </c>
      <c r="L98" t="s">
        <v>392</v>
      </c>
      <c r="M98" t="s">
        <v>393</v>
      </c>
      <c r="N98" t="s">
        <v>7</v>
      </c>
    </row>
    <row r="99" spans="1:14">
      <c r="A99">
        <v>17991577</v>
      </c>
      <c r="B99" t="s">
        <v>0</v>
      </c>
      <c r="C99" t="s">
        <v>1</v>
      </c>
      <c r="D99" s="1">
        <v>45821.46875</v>
      </c>
      <c r="E99" s="1">
        <v>45821.46875</v>
      </c>
      <c r="F99" t="s">
        <v>394</v>
      </c>
      <c r="G99">
        <v>2274</v>
      </c>
      <c r="H99" t="s">
        <v>3</v>
      </c>
      <c r="J99">
        <v>2056</v>
      </c>
      <c r="K99" t="s">
        <v>395</v>
      </c>
      <c r="L99" t="s">
        <v>396</v>
      </c>
      <c r="M99" t="s">
        <v>397</v>
      </c>
      <c r="N99" t="s">
        <v>7</v>
      </c>
    </row>
    <row r="100" spans="1:14">
      <c r="A100">
        <v>17991576</v>
      </c>
      <c r="B100" t="s">
        <v>0</v>
      </c>
      <c r="C100" t="s">
        <v>1</v>
      </c>
      <c r="D100" s="1">
        <v>45821.469444444447</v>
      </c>
      <c r="E100" s="1">
        <v>45821.469444444447</v>
      </c>
      <c r="F100" t="s">
        <v>398</v>
      </c>
      <c r="G100">
        <v>2274</v>
      </c>
      <c r="H100" t="s">
        <v>3</v>
      </c>
      <c r="J100">
        <v>2056</v>
      </c>
      <c r="K100" t="s">
        <v>399</v>
      </c>
      <c r="L100" t="s">
        <v>400</v>
      </c>
      <c r="M100" t="s">
        <v>401</v>
      </c>
      <c r="N100" t="s">
        <v>7</v>
      </c>
    </row>
    <row r="101" spans="1:14">
      <c r="A101">
        <v>17991575</v>
      </c>
      <c r="B101" t="s">
        <v>0</v>
      </c>
      <c r="C101" t="s">
        <v>1</v>
      </c>
      <c r="D101" s="1">
        <v>45821.470138888886</v>
      </c>
      <c r="E101" s="1">
        <v>45821.470138888886</v>
      </c>
      <c r="F101" t="s">
        <v>402</v>
      </c>
      <c r="G101">
        <v>2274</v>
      </c>
      <c r="H101" t="s">
        <v>3</v>
      </c>
      <c r="J101">
        <v>2056</v>
      </c>
      <c r="K101" t="s">
        <v>403</v>
      </c>
      <c r="L101" t="s">
        <v>404</v>
      </c>
      <c r="M101" t="s">
        <v>405</v>
      </c>
      <c r="N101" t="s">
        <v>7</v>
      </c>
    </row>
    <row r="102" spans="1:14">
      <c r="A102">
        <v>17991574</v>
      </c>
      <c r="B102" t="s">
        <v>0</v>
      </c>
      <c r="C102" t="s">
        <v>1</v>
      </c>
      <c r="D102" s="1">
        <v>45821.470833333333</v>
      </c>
      <c r="E102" s="1">
        <v>45821.470833333333</v>
      </c>
      <c r="F102" t="s">
        <v>406</v>
      </c>
      <c r="G102">
        <v>2274</v>
      </c>
      <c r="H102" t="s">
        <v>3</v>
      </c>
      <c r="J102">
        <v>2056</v>
      </c>
      <c r="K102" t="s">
        <v>407</v>
      </c>
      <c r="L102" t="s">
        <v>408</v>
      </c>
      <c r="M102" t="s">
        <v>409</v>
      </c>
      <c r="N102" t="s">
        <v>7</v>
      </c>
    </row>
    <row r="103" spans="1:14">
      <c r="A103">
        <v>17991573</v>
      </c>
      <c r="B103" t="s">
        <v>0</v>
      </c>
      <c r="C103" t="s">
        <v>1</v>
      </c>
      <c r="D103" s="1">
        <v>45821.470833333333</v>
      </c>
      <c r="E103" s="1">
        <v>45821.470833333333</v>
      </c>
      <c r="F103" t="s">
        <v>410</v>
      </c>
      <c r="G103">
        <v>2274</v>
      </c>
      <c r="H103" t="s">
        <v>3</v>
      </c>
      <c r="J103">
        <v>2056</v>
      </c>
      <c r="K103" t="s">
        <v>411</v>
      </c>
      <c r="L103" t="s">
        <v>412</v>
      </c>
      <c r="M103" t="s">
        <v>413</v>
      </c>
      <c r="N103" t="s">
        <v>7</v>
      </c>
    </row>
    <row r="104" spans="1:14">
      <c r="A104">
        <v>17991572</v>
      </c>
      <c r="B104" t="s">
        <v>0</v>
      </c>
      <c r="C104" t="s">
        <v>1</v>
      </c>
      <c r="D104" s="1">
        <v>45821.472222222219</v>
      </c>
      <c r="E104" s="1">
        <v>45821.472222222219</v>
      </c>
      <c r="F104" t="s">
        <v>414</v>
      </c>
      <c r="G104">
        <v>2274</v>
      </c>
      <c r="H104" t="s">
        <v>3</v>
      </c>
      <c r="J104">
        <v>2056</v>
      </c>
      <c r="K104" t="s">
        <v>415</v>
      </c>
      <c r="L104" t="s">
        <v>416</v>
      </c>
      <c r="M104" t="s">
        <v>417</v>
      </c>
      <c r="N104" t="s">
        <v>7</v>
      </c>
    </row>
    <row r="105" spans="1:14">
      <c r="A105">
        <v>17991571</v>
      </c>
      <c r="B105" t="s">
        <v>0</v>
      </c>
      <c r="C105" t="s">
        <v>1</v>
      </c>
      <c r="D105" s="1">
        <v>45821.472222222219</v>
      </c>
      <c r="E105" s="1">
        <v>45821.472222222219</v>
      </c>
      <c r="F105" t="s">
        <v>418</v>
      </c>
      <c r="G105">
        <v>2274</v>
      </c>
      <c r="H105" t="s">
        <v>3</v>
      </c>
      <c r="J105">
        <v>2056</v>
      </c>
      <c r="K105" t="s">
        <v>419</v>
      </c>
      <c r="L105" t="s">
        <v>420</v>
      </c>
      <c r="M105" t="s">
        <v>421</v>
      </c>
      <c r="N105" t="s">
        <v>7</v>
      </c>
    </row>
    <row r="106" spans="1:14">
      <c r="A106">
        <v>17991570</v>
      </c>
      <c r="B106" t="s">
        <v>0</v>
      </c>
      <c r="C106" t="s">
        <v>1</v>
      </c>
      <c r="D106" s="1">
        <v>45821.473611111112</v>
      </c>
      <c r="E106" s="1">
        <v>45821.473611111112</v>
      </c>
      <c r="F106" t="s">
        <v>422</v>
      </c>
      <c r="G106">
        <v>2274</v>
      </c>
      <c r="H106" t="s">
        <v>3</v>
      </c>
      <c r="J106">
        <v>2056</v>
      </c>
      <c r="K106" t="s">
        <v>423</v>
      </c>
      <c r="L106" t="s">
        <v>424</v>
      </c>
      <c r="M106" t="s">
        <v>425</v>
      </c>
      <c r="N106" t="s">
        <v>7</v>
      </c>
    </row>
    <row r="107" spans="1:14">
      <c r="A107">
        <v>17991569</v>
      </c>
      <c r="B107" t="s">
        <v>0</v>
      </c>
      <c r="C107" t="s">
        <v>1</v>
      </c>
      <c r="D107" s="1">
        <v>45821.474999999999</v>
      </c>
      <c r="E107" s="1">
        <v>45821.474999999999</v>
      </c>
      <c r="F107" t="s">
        <v>426</v>
      </c>
      <c r="G107">
        <v>2274</v>
      </c>
      <c r="H107" t="s">
        <v>3</v>
      </c>
      <c r="J107">
        <v>2056</v>
      </c>
      <c r="K107" t="s">
        <v>427</v>
      </c>
      <c r="L107" t="s">
        <v>428</v>
      </c>
      <c r="M107" t="s">
        <v>429</v>
      </c>
      <c r="N107" t="s">
        <v>7</v>
      </c>
    </row>
    <row r="108" spans="1:14">
      <c r="A108">
        <v>17991568</v>
      </c>
      <c r="B108" t="s">
        <v>0</v>
      </c>
      <c r="C108" t="s">
        <v>1</v>
      </c>
      <c r="D108" s="1">
        <v>45821.476388888892</v>
      </c>
      <c r="E108" s="1">
        <v>45821.476388888892</v>
      </c>
      <c r="F108" t="s">
        <v>430</v>
      </c>
      <c r="G108">
        <v>2274</v>
      </c>
      <c r="H108" t="s">
        <v>3</v>
      </c>
      <c r="J108">
        <v>2056</v>
      </c>
      <c r="K108" t="s">
        <v>431</v>
      </c>
      <c r="L108" t="s">
        <v>432</v>
      </c>
      <c r="M108" t="s">
        <v>433</v>
      </c>
      <c r="N108" t="s">
        <v>7</v>
      </c>
    </row>
    <row r="109" spans="1:14">
      <c r="A109">
        <v>17991567</v>
      </c>
      <c r="B109" t="s">
        <v>0</v>
      </c>
      <c r="C109" t="s">
        <v>1</v>
      </c>
      <c r="D109" s="1">
        <v>45821.477083333331</v>
      </c>
      <c r="E109" s="1">
        <v>45821.477083333331</v>
      </c>
      <c r="F109" t="s">
        <v>434</v>
      </c>
      <c r="G109">
        <v>2274</v>
      </c>
      <c r="H109" t="s">
        <v>3</v>
      </c>
      <c r="J109">
        <v>2056</v>
      </c>
      <c r="K109" t="s">
        <v>435</v>
      </c>
      <c r="L109" t="s">
        <v>436</v>
      </c>
      <c r="M109" t="s">
        <v>437</v>
      </c>
      <c r="N109" t="s">
        <v>7</v>
      </c>
    </row>
    <row r="110" spans="1:14">
      <c r="A110">
        <v>17991566</v>
      </c>
      <c r="B110" t="s">
        <v>0</v>
      </c>
      <c r="C110" t="s">
        <v>1</v>
      </c>
      <c r="D110" s="1">
        <v>45821.477083333331</v>
      </c>
      <c r="E110" s="1">
        <v>45821.477083333331</v>
      </c>
      <c r="F110" t="s">
        <v>438</v>
      </c>
      <c r="G110">
        <v>2274</v>
      </c>
      <c r="H110" t="s">
        <v>3</v>
      </c>
      <c r="J110">
        <v>2056</v>
      </c>
      <c r="K110" t="s">
        <v>439</v>
      </c>
      <c r="L110" t="s">
        <v>440</v>
      </c>
      <c r="M110" t="s">
        <v>441</v>
      </c>
      <c r="N110" t="s">
        <v>7</v>
      </c>
    </row>
    <row r="111" spans="1:14">
      <c r="A111">
        <v>17991565</v>
      </c>
      <c r="B111" t="s">
        <v>0</v>
      </c>
      <c r="C111" t="s">
        <v>1</v>
      </c>
      <c r="D111" s="1">
        <v>45821.477777777778</v>
      </c>
      <c r="E111" s="1">
        <v>45821.477777777778</v>
      </c>
      <c r="F111" t="s">
        <v>442</v>
      </c>
      <c r="G111">
        <v>2274</v>
      </c>
      <c r="H111" t="s">
        <v>3</v>
      </c>
      <c r="J111">
        <v>2056</v>
      </c>
      <c r="K111" t="s">
        <v>443</v>
      </c>
      <c r="L111" t="s">
        <v>444</v>
      </c>
      <c r="M111" t="s">
        <v>445</v>
      </c>
      <c r="N111" t="s">
        <v>7</v>
      </c>
    </row>
    <row r="112" spans="1:14">
      <c r="A112">
        <v>17991564</v>
      </c>
      <c r="B112" t="s">
        <v>0</v>
      </c>
      <c r="C112" t="s">
        <v>1</v>
      </c>
      <c r="D112" s="1">
        <v>45821.48333333333</v>
      </c>
      <c r="E112" s="1">
        <v>45821.48333333333</v>
      </c>
      <c r="F112" t="s">
        <v>446</v>
      </c>
      <c r="G112">
        <v>2274</v>
      </c>
      <c r="H112" t="s">
        <v>3</v>
      </c>
      <c r="J112">
        <v>2056</v>
      </c>
      <c r="K112" t="s">
        <v>447</v>
      </c>
      <c r="L112" t="s">
        <v>448</v>
      </c>
      <c r="M112" t="s">
        <v>449</v>
      </c>
      <c r="N112" t="s">
        <v>7</v>
      </c>
    </row>
    <row r="113" spans="1:19">
      <c r="A113">
        <v>17991563</v>
      </c>
      <c r="B113" t="s">
        <v>0</v>
      </c>
      <c r="C113" t="s">
        <v>1</v>
      </c>
      <c r="D113" s="1">
        <v>45821.484027777777</v>
      </c>
      <c r="E113" s="1">
        <v>45821.484027777777</v>
      </c>
      <c r="F113" t="s">
        <v>450</v>
      </c>
      <c r="G113">
        <v>2274</v>
      </c>
      <c r="H113" t="s">
        <v>3</v>
      </c>
      <c r="J113">
        <v>2056</v>
      </c>
      <c r="K113" t="s">
        <v>451</v>
      </c>
      <c r="L113" t="s">
        <v>452</v>
      </c>
      <c r="M113" t="s">
        <v>453</v>
      </c>
      <c r="N113" t="s">
        <v>7</v>
      </c>
    </row>
    <row r="114" spans="1:19">
      <c r="A114">
        <v>17991562</v>
      </c>
      <c r="B114" t="s">
        <v>0</v>
      </c>
      <c r="C114" t="s">
        <v>1</v>
      </c>
      <c r="D114" s="1">
        <v>45821.484027777777</v>
      </c>
      <c r="E114" s="1">
        <v>45821.484027777777</v>
      </c>
      <c r="F114" t="s">
        <v>454</v>
      </c>
      <c r="G114">
        <v>2274</v>
      </c>
      <c r="H114" t="s">
        <v>3</v>
      </c>
      <c r="J114">
        <v>2056</v>
      </c>
      <c r="K114" t="s">
        <v>455</v>
      </c>
      <c r="L114" t="s">
        <v>456</v>
      </c>
      <c r="M114" t="s">
        <v>457</v>
      </c>
      <c r="N114" t="s">
        <v>7</v>
      </c>
    </row>
    <row r="115" spans="1:19">
      <c r="A115">
        <v>17991561</v>
      </c>
      <c r="B115" t="s">
        <v>0</v>
      </c>
      <c r="C115" t="s">
        <v>1</v>
      </c>
      <c r="D115" s="1">
        <v>45821.484722222223</v>
      </c>
      <c r="E115" s="1">
        <v>45821.484722222223</v>
      </c>
      <c r="F115" t="s">
        <v>458</v>
      </c>
      <c r="G115">
        <v>2274</v>
      </c>
      <c r="H115" t="s">
        <v>3</v>
      </c>
      <c r="J115">
        <v>2056</v>
      </c>
      <c r="K115" t="s">
        <v>459</v>
      </c>
      <c r="L115" t="s">
        <v>460</v>
      </c>
      <c r="M115" t="s">
        <v>461</v>
      </c>
      <c r="N115" t="s">
        <v>7</v>
      </c>
    </row>
    <row r="116" spans="1:19">
      <c r="A116">
        <v>17991560</v>
      </c>
      <c r="B116" t="s">
        <v>0</v>
      </c>
      <c r="C116" t="s">
        <v>1</v>
      </c>
      <c r="D116" s="1">
        <v>45821.486111111109</v>
      </c>
      <c r="E116" s="1">
        <v>45821.486111111109</v>
      </c>
      <c r="F116" t="s">
        <v>303</v>
      </c>
      <c r="G116">
        <v>2274</v>
      </c>
      <c r="H116" t="s">
        <v>3</v>
      </c>
      <c r="J116">
        <v>2056</v>
      </c>
      <c r="K116" t="s">
        <v>462</v>
      </c>
      <c r="L116" t="s">
        <v>463</v>
      </c>
      <c r="M116" t="s">
        <v>464</v>
      </c>
      <c r="N116" t="s">
        <v>7</v>
      </c>
    </row>
    <row r="117" spans="1:19">
      <c r="A117">
        <v>17991559</v>
      </c>
      <c r="B117" t="s">
        <v>0</v>
      </c>
      <c r="C117" t="s">
        <v>1</v>
      </c>
      <c r="D117" s="1">
        <v>45821.488194444442</v>
      </c>
      <c r="E117" s="1">
        <v>45821.488194444442</v>
      </c>
      <c r="F117" t="s">
        <v>465</v>
      </c>
      <c r="G117">
        <v>2274</v>
      </c>
      <c r="H117" t="s">
        <v>3</v>
      </c>
      <c r="J117">
        <v>2056</v>
      </c>
      <c r="K117" t="s">
        <v>466</v>
      </c>
      <c r="L117" t="s">
        <v>467</v>
      </c>
      <c r="M117" t="s">
        <v>468</v>
      </c>
      <c r="N117" t="s">
        <v>7</v>
      </c>
    </row>
    <row r="118" spans="1:19">
      <c r="A118">
        <v>17991558</v>
      </c>
      <c r="B118" t="s">
        <v>0</v>
      </c>
      <c r="C118" t="s">
        <v>1</v>
      </c>
      <c r="D118" s="1">
        <v>45821.490277777775</v>
      </c>
      <c r="E118" s="1">
        <v>45821.490277777775</v>
      </c>
      <c r="F118" t="s">
        <v>469</v>
      </c>
      <c r="G118">
        <v>2274</v>
      </c>
      <c r="H118" t="s">
        <v>3</v>
      </c>
      <c r="J118">
        <v>2056</v>
      </c>
      <c r="K118" t="s">
        <v>470</v>
      </c>
      <c r="L118" t="s">
        <v>471</v>
      </c>
      <c r="M118" t="s">
        <v>472</v>
      </c>
      <c r="N118" t="s">
        <v>7</v>
      </c>
      <c r="S118" t="s">
        <v>473</v>
      </c>
    </row>
    <row r="119" spans="1:19">
      <c r="A119">
        <v>17991557</v>
      </c>
      <c r="B119" t="s">
        <v>0</v>
      </c>
      <c r="C119" t="s">
        <v>1</v>
      </c>
      <c r="D119" s="1">
        <v>45821.491666666669</v>
      </c>
      <c r="E119" s="1">
        <v>45821.491666666669</v>
      </c>
      <c r="F119" t="s">
        <v>469</v>
      </c>
      <c r="G119">
        <v>2275</v>
      </c>
      <c r="H119" t="s">
        <v>474</v>
      </c>
      <c r="J119">
        <v>2056</v>
      </c>
      <c r="K119" t="s">
        <v>475</v>
      </c>
      <c r="L119" t="s">
        <v>476</v>
      </c>
      <c r="M119" t="s">
        <v>477</v>
      </c>
      <c r="N119" t="s">
        <v>7</v>
      </c>
    </row>
    <row r="120" spans="1:19">
      <c r="A120">
        <v>17991556</v>
      </c>
      <c r="B120" t="s">
        <v>0</v>
      </c>
      <c r="C120" t="s">
        <v>1</v>
      </c>
      <c r="D120" s="1">
        <v>45821.492361111108</v>
      </c>
      <c r="E120" s="1">
        <v>45821.492361111108</v>
      </c>
      <c r="F120" t="s">
        <v>478</v>
      </c>
      <c r="G120">
        <v>2275</v>
      </c>
      <c r="H120" t="s">
        <v>474</v>
      </c>
      <c r="J120">
        <v>2056</v>
      </c>
      <c r="K120" t="s">
        <v>479</v>
      </c>
      <c r="L120" t="s">
        <v>480</v>
      </c>
      <c r="M120" t="s">
        <v>481</v>
      </c>
      <c r="N120" t="s">
        <v>7</v>
      </c>
    </row>
    <row r="121" spans="1:19">
      <c r="A121">
        <v>17991555</v>
      </c>
      <c r="B121" t="s">
        <v>0</v>
      </c>
      <c r="C121" t="s">
        <v>1</v>
      </c>
      <c r="D121" s="1">
        <v>45821.492361111108</v>
      </c>
      <c r="E121" s="1">
        <v>45821.492361111108</v>
      </c>
      <c r="F121" t="s">
        <v>469</v>
      </c>
      <c r="G121">
        <v>2274</v>
      </c>
      <c r="H121" t="s">
        <v>3</v>
      </c>
      <c r="J121">
        <v>2056</v>
      </c>
      <c r="K121" t="s">
        <v>482</v>
      </c>
      <c r="L121" t="s">
        <v>483</v>
      </c>
      <c r="M121" t="s">
        <v>484</v>
      </c>
      <c r="N121" t="s">
        <v>7</v>
      </c>
      <c r="S121" t="s">
        <v>473</v>
      </c>
    </row>
    <row r="122" spans="1:19">
      <c r="A122">
        <v>17991554</v>
      </c>
      <c r="B122" t="s">
        <v>0</v>
      </c>
      <c r="C122" t="s">
        <v>1</v>
      </c>
      <c r="D122" s="1">
        <v>45821.493055555555</v>
      </c>
      <c r="E122" s="1">
        <v>45821.493055555555</v>
      </c>
      <c r="F122" t="s">
        <v>485</v>
      </c>
      <c r="G122">
        <v>2274</v>
      </c>
      <c r="H122" t="s">
        <v>3</v>
      </c>
      <c r="J122">
        <v>2056</v>
      </c>
      <c r="K122" t="s">
        <v>486</v>
      </c>
      <c r="L122" t="s">
        <v>487</v>
      </c>
      <c r="M122" t="s">
        <v>488</v>
      </c>
      <c r="N122" t="s">
        <v>7</v>
      </c>
    </row>
    <row r="123" spans="1:19">
      <c r="A123">
        <v>17991553</v>
      </c>
      <c r="B123" t="s">
        <v>0</v>
      </c>
      <c r="C123" t="s">
        <v>1</v>
      </c>
      <c r="D123" s="1">
        <v>45821.494444444441</v>
      </c>
      <c r="E123" s="1">
        <v>45821.494444444441</v>
      </c>
      <c r="F123" t="s">
        <v>489</v>
      </c>
      <c r="G123">
        <v>2274</v>
      </c>
      <c r="H123" t="s">
        <v>3</v>
      </c>
      <c r="J123">
        <v>2056</v>
      </c>
      <c r="K123" t="s">
        <v>490</v>
      </c>
      <c r="L123" t="s">
        <v>491</v>
      </c>
      <c r="M123" t="s">
        <v>492</v>
      </c>
      <c r="N123" t="s">
        <v>7</v>
      </c>
    </row>
    <row r="124" spans="1:19">
      <c r="A124">
        <v>17991552</v>
      </c>
      <c r="B124" t="s">
        <v>0</v>
      </c>
      <c r="C124" t="s">
        <v>1</v>
      </c>
      <c r="D124" s="1">
        <v>45821.498611111114</v>
      </c>
      <c r="E124" s="1">
        <v>45821.498611111114</v>
      </c>
      <c r="F124" t="s">
        <v>493</v>
      </c>
      <c r="G124">
        <v>2274</v>
      </c>
      <c r="H124" t="s">
        <v>3</v>
      </c>
      <c r="J124">
        <v>2056</v>
      </c>
      <c r="K124" t="s">
        <v>494</v>
      </c>
      <c r="L124" t="s">
        <v>495</v>
      </c>
      <c r="M124" t="s">
        <v>496</v>
      </c>
      <c r="N124" t="s">
        <v>7</v>
      </c>
    </row>
    <row r="125" spans="1:19">
      <c r="A125">
        <v>17991551</v>
      </c>
      <c r="B125" t="s">
        <v>0</v>
      </c>
      <c r="C125" t="s">
        <v>1</v>
      </c>
      <c r="D125" s="1">
        <v>45821.504166666666</v>
      </c>
      <c r="E125" s="1">
        <v>45821.504166666666</v>
      </c>
      <c r="F125" t="s">
        <v>497</v>
      </c>
      <c r="G125">
        <v>2274</v>
      </c>
      <c r="H125" t="s">
        <v>3</v>
      </c>
      <c r="J125">
        <v>2056</v>
      </c>
      <c r="K125" t="s">
        <v>498</v>
      </c>
      <c r="L125" t="s">
        <v>499</v>
      </c>
      <c r="M125" t="s">
        <v>500</v>
      </c>
      <c r="N125" t="s">
        <v>7</v>
      </c>
    </row>
    <row r="126" spans="1:19">
      <c r="A126">
        <v>17991550</v>
      </c>
      <c r="B126" t="s">
        <v>0</v>
      </c>
      <c r="C126" t="s">
        <v>1</v>
      </c>
      <c r="D126" s="1">
        <v>45821.533333333333</v>
      </c>
      <c r="E126" s="1">
        <v>45821.533333333333</v>
      </c>
      <c r="F126" t="s">
        <v>501</v>
      </c>
      <c r="G126">
        <v>2274</v>
      </c>
      <c r="H126" t="s">
        <v>3</v>
      </c>
      <c r="J126">
        <v>2056</v>
      </c>
      <c r="K126" t="s">
        <v>502</v>
      </c>
      <c r="L126" t="s">
        <v>503</v>
      </c>
      <c r="M126" t="s">
        <v>504</v>
      </c>
      <c r="N126" t="s">
        <v>7</v>
      </c>
    </row>
    <row r="127" spans="1:19">
      <c r="A127">
        <v>17991549</v>
      </c>
      <c r="B127" t="s">
        <v>0</v>
      </c>
      <c r="C127" t="s">
        <v>1</v>
      </c>
      <c r="D127" s="1">
        <v>45821.536805555559</v>
      </c>
      <c r="E127" s="1">
        <v>45821.536805555559</v>
      </c>
      <c r="F127" t="s">
        <v>505</v>
      </c>
      <c r="G127">
        <v>2274</v>
      </c>
      <c r="H127" t="s">
        <v>3</v>
      </c>
      <c r="J127">
        <v>2056</v>
      </c>
      <c r="K127" t="s">
        <v>506</v>
      </c>
      <c r="L127" t="s">
        <v>507</v>
      </c>
      <c r="M127" t="s">
        <v>508</v>
      </c>
      <c r="N127" t="s">
        <v>7</v>
      </c>
    </row>
    <row r="128" spans="1:19">
      <c r="A128">
        <v>17991548</v>
      </c>
      <c r="B128" t="s">
        <v>0</v>
      </c>
      <c r="C128" t="s">
        <v>1</v>
      </c>
      <c r="D128" s="1">
        <v>45821.540972222225</v>
      </c>
      <c r="E128" s="1">
        <v>45821.540972222225</v>
      </c>
      <c r="F128" t="s">
        <v>509</v>
      </c>
      <c r="G128">
        <v>2274</v>
      </c>
      <c r="H128" t="s">
        <v>3</v>
      </c>
      <c r="J128">
        <v>2056</v>
      </c>
      <c r="K128" t="s">
        <v>510</v>
      </c>
      <c r="L128" t="s">
        <v>511</v>
      </c>
      <c r="M128" t="s">
        <v>512</v>
      </c>
      <c r="N128" t="s">
        <v>7</v>
      </c>
    </row>
    <row r="129" spans="1:19">
      <c r="A129">
        <v>17991547</v>
      </c>
      <c r="B129" t="s">
        <v>0</v>
      </c>
      <c r="C129" t="s">
        <v>1</v>
      </c>
      <c r="D129" s="1">
        <v>45821.540972222225</v>
      </c>
      <c r="E129" s="1">
        <v>45821.540972222225</v>
      </c>
      <c r="F129" t="s">
        <v>513</v>
      </c>
      <c r="G129">
        <v>2274</v>
      </c>
      <c r="H129" t="s">
        <v>3</v>
      </c>
      <c r="J129">
        <v>2056</v>
      </c>
      <c r="K129" t="s">
        <v>514</v>
      </c>
      <c r="L129" t="s">
        <v>515</v>
      </c>
      <c r="M129" t="s">
        <v>516</v>
      </c>
      <c r="N129" t="s">
        <v>7</v>
      </c>
    </row>
    <row r="130" spans="1:19">
      <c r="A130">
        <v>17991546</v>
      </c>
      <c r="B130" t="s">
        <v>0</v>
      </c>
      <c r="C130" t="s">
        <v>1</v>
      </c>
      <c r="D130" s="1">
        <v>45821.540972222225</v>
      </c>
      <c r="E130" s="1">
        <v>45821.540972222225</v>
      </c>
      <c r="F130" t="s">
        <v>517</v>
      </c>
      <c r="G130">
        <v>2274</v>
      </c>
      <c r="H130" t="s">
        <v>3</v>
      </c>
      <c r="J130">
        <v>2056</v>
      </c>
      <c r="K130" t="s">
        <v>518</v>
      </c>
      <c r="L130" t="s">
        <v>519</v>
      </c>
      <c r="M130" t="s">
        <v>520</v>
      </c>
      <c r="N130" t="s">
        <v>7</v>
      </c>
    </row>
    <row r="131" spans="1:19">
      <c r="A131">
        <v>17991545</v>
      </c>
      <c r="B131" t="s">
        <v>0</v>
      </c>
      <c r="C131" t="s">
        <v>1</v>
      </c>
      <c r="D131" s="1">
        <v>45821.543055555558</v>
      </c>
      <c r="E131" s="1">
        <v>45821.543055555558</v>
      </c>
      <c r="F131" t="s">
        <v>521</v>
      </c>
      <c r="G131">
        <v>2275</v>
      </c>
      <c r="H131" t="s">
        <v>474</v>
      </c>
      <c r="J131">
        <v>2056</v>
      </c>
      <c r="K131" t="s">
        <v>522</v>
      </c>
      <c r="L131" t="s">
        <v>523</v>
      </c>
      <c r="M131" t="s">
        <v>524</v>
      </c>
      <c r="N131" t="s">
        <v>7</v>
      </c>
    </row>
    <row r="132" spans="1:19">
      <c r="A132">
        <v>17991544</v>
      </c>
      <c r="B132" t="s">
        <v>0</v>
      </c>
      <c r="C132" t="s">
        <v>1</v>
      </c>
      <c r="D132" s="1">
        <v>45821.545138888891</v>
      </c>
      <c r="E132" s="1">
        <v>45821.545138888891</v>
      </c>
      <c r="F132" t="s">
        <v>525</v>
      </c>
      <c r="G132">
        <v>2274</v>
      </c>
      <c r="H132" t="s">
        <v>3</v>
      </c>
      <c r="J132">
        <v>2056</v>
      </c>
      <c r="K132" t="s">
        <v>526</v>
      </c>
      <c r="L132" t="s">
        <v>527</v>
      </c>
      <c r="M132" t="s">
        <v>528</v>
      </c>
      <c r="N132" t="s">
        <v>7</v>
      </c>
    </row>
    <row r="133" spans="1:19">
      <c r="A133">
        <v>17991543</v>
      </c>
      <c r="B133" t="s">
        <v>0</v>
      </c>
      <c r="C133" t="s">
        <v>1</v>
      </c>
      <c r="D133" s="1">
        <v>45821.54583333333</v>
      </c>
      <c r="E133" s="1">
        <v>45821.54583333333</v>
      </c>
      <c r="F133" t="s">
        <v>529</v>
      </c>
      <c r="G133">
        <v>2274</v>
      </c>
      <c r="H133" t="s">
        <v>3</v>
      </c>
      <c r="J133">
        <v>2056</v>
      </c>
      <c r="K133" t="s">
        <v>530</v>
      </c>
      <c r="L133" t="s">
        <v>531</v>
      </c>
      <c r="M133" t="s">
        <v>532</v>
      </c>
      <c r="N133" t="s">
        <v>7</v>
      </c>
    </row>
    <row r="134" spans="1:19">
      <c r="A134">
        <v>17991542</v>
      </c>
      <c r="B134" t="s">
        <v>0</v>
      </c>
      <c r="C134" t="s">
        <v>1</v>
      </c>
      <c r="D134" s="1">
        <v>45821.547222222223</v>
      </c>
      <c r="E134" s="1">
        <v>45821.547222222223</v>
      </c>
      <c r="F134" t="s">
        <v>533</v>
      </c>
      <c r="G134">
        <v>2274</v>
      </c>
      <c r="H134" t="s">
        <v>3</v>
      </c>
      <c r="J134">
        <v>2056</v>
      </c>
      <c r="K134" t="s">
        <v>534</v>
      </c>
      <c r="L134" t="s">
        <v>535</v>
      </c>
      <c r="M134" t="s">
        <v>536</v>
      </c>
      <c r="N134" t="s">
        <v>7</v>
      </c>
    </row>
    <row r="135" spans="1:19">
      <c r="A135">
        <v>17991541</v>
      </c>
      <c r="B135" t="s">
        <v>0</v>
      </c>
      <c r="C135" t="s">
        <v>1</v>
      </c>
      <c r="D135" s="1">
        <v>45821.547222222223</v>
      </c>
      <c r="E135" s="1">
        <v>45821.547222222223</v>
      </c>
      <c r="F135" t="s">
        <v>537</v>
      </c>
      <c r="G135">
        <v>2274</v>
      </c>
      <c r="H135" t="s">
        <v>3</v>
      </c>
      <c r="J135">
        <v>2056</v>
      </c>
      <c r="K135" t="s">
        <v>538</v>
      </c>
      <c r="L135" t="s">
        <v>539</v>
      </c>
      <c r="M135" t="s">
        <v>540</v>
      </c>
      <c r="N135" t="s">
        <v>7</v>
      </c>
    </row>
    <row r="136" spans="1:19">
      <c r="A136">
        <v>17991540</v>
      </c>
      <c r="B136" t="s">
        <v>0</v>
      </c>
      <c r="C136" t="s">
        <v>1</v>
      </c>
      <c r="D136" s="1">
        <v>45821.548611111109</v>
      </c>
      <c r="E136" s="1">
        <v>45821.548611111109</v>
      </c>
      <c r="F136" t="s">
        <v>541</v>
      </c>
      <c r="G136">
        <v>2275</v>
      </c>
      <c r="H136" t="s">
        <v>474</v>
      </c>
      <c r="J136">
        <v>2056</v>
      </c>
      <c r="K136" t="s">
        <v>542</v>
      </c>
      <c r="L136" t="s">
        <v>543</v>
      </c>
      <c r="M136" t="s">
        <v>544</v>
      </c>
      <c r="N136" t="s">
        <v>7</v>
      </c>
    </row>
    <row r="137" spans="1:19">
      <c r="A137">
        <v>17991539</v>
      </c>
      <c r="B137" t="s">
        <v>0</v>
      </c>
      <c r="C137" t="s">
        <v>1</v>
      </c>
      <c r="D137" s="1">
        <v>45821.548611111109</v>
      </c>
      <c r="E137" s="1">
        <v>45821.548611111109</v>
      </c>
      <c r="F137" t="s">
        <v>545</v>
      </c>
      <c r="G137">
        <v>2275</v>
      </c>
      <c r="H137" t="s">
        <v>474</v>
      </c>
      <c r="J137">
        <v>2056</v>
      </c>
      <c r="K137" t="s">
        <v>546</v>
      </c>
      <c r="L137" t="s">
        <v>547</v>
      </c>
      <c r="M137" t="s">
        <v>548</v>
      </c>
      <c r="N137" t="s">
        <v>7</v>
      </c>
    </row>
    <row r="138" spans="1:19">
      <c r="A138">
        <v>17991538</v>
      </c>
      <c r="B138" t="s">
        <v>0</v>
      </c>
      <c r="C138" t="s">
        <v>1</v>
      </c>
      <c r="D138" s="1">
        <v>45821.549305555556</v>
      </c>
      <c r="E138" s="1">
        <v>45821.549305555556</v>
      </c>
      <c r="F138" t="s">
        <v>549</v>
      </c>
      <c r="G138">
        <v>2275</v>
      </c>
      <c r="H138" t="s">
        <v>474</v>
      </c>
      <c r="J138">
        <v>2056</v>
      </c>
      <c r="K138" t="s">
        <v>550</v>
      </c>
      <c r="L138" t="s">
        <v>551</v>
      </c>
      <c r="M138" t="s">
        <v>552</v>
      </c>
      <c r="N138" t="s">
        <v>7</v>
      </c>
    </row>
    <row r="139" spans="1:19">
      <c r="A139">
        <v>17991537</v>
      </c>
      <c r="B139" t="s">
        <v>0</v>
      </c>
      <c r="C139" t="s">
        <v>1</v>
      </c>
      <c r="D139" s="1">
        <v>45821.55</v>
      </c>
      <c r="E139" s="1">
        <v>45821.55</v>
      </c>
      <c r="F139" t="s">
        <v>553</v>
      </c>
      <c r="G139">
        <v>2275</v>
      </c>
      <c r="H139" t="s">
        <v>474</v>
      </c>
      <c r="J139">
        <v>2056</v>
      </c>
      <c r="K139" t="s">
        <v>554</v>
      </c>
      <c r="L139" t="s">
        <v>555</v>
      </c>
      <c r="M139" t="s">
        <v>556</v>
      </c>
      <c r="N139" t="s">
        <v>7</v>
      </c>
      <c r="S139" t="s">
        <v>473</v>
      </c>
    </row>
    <row r="140" spans="1:19">
      <c r="A140">
        <v>17991536</v>
      </c>
      <c r="B140" t="s">
        <v>0</v>
      </c>
      <c r="C140" t="s">
        <v>1</v>
      </c>
      <c r="D140" s="1">
        <v>45821.550694444442</v>
      </c>
      <c r="E140" s="1">
        <v>45821.550694444442</v>
      </c>
      <c r="F140" t="s">
        <v>557</v>
      </c>
      <c r="G140">
        <v>2275</v>
      </c>
      <c r="H140" t="s">
        <v>474</v>
      </c>
      <c r="J140">
        <v>2056</v>
      </c>
      <c r="K140" t="s">
        <v>558</v>
      </c>
      <c r="L140" t="s">
        <v>559</v>
      </c>
      <c r="M140" t="s">
        <v>560</v>
      </c>
      <c r="N140" t="s">
        <v>7</v>
      </c>
    </row>
    <row r="141" spans="1:19">
      <c r="A141">
        <v>17991535</v>
      </c>
      <c r="B141" t="s">
        <v>0</v>
      </c>
      <c r="C141" t="s">
        <v>1</v>
      </c>
      <c r="D141" s="1">
        <v>45821.554861111108</v>
      </c>
      <c r="E141" s="1">
        <v>45821.554861111108</v>
      </c>
      <c r="F141" t="s">
        <v>561</v>
      </c>
      <c r="G141">
        <v>2275</v>
      </c>
      <c r="H141" t="s">
        <v>474</v>
      </c>
      <c r="J141">
        <v>2056</v>
      </c>
      <c r="K141" t="s">
        <v>562</v>
      </c>
      <c r="L141" t="s">
        <v>563</v>
      </c>
      <c r="M141" t="s">
        <v>564</v>
      </c>
      <c r="N141" t="s">
        <v>7</v>
      </c>
      <c r="S141" t="s">
        <v>473</v>
      </c>
    </row>
    <row r="142" spans="1:19">
      <c r="A142">
        <v>17991534</v>
      </c>
      <c r="B142" t="s">
        <v>0</v>
      </c>
      <c r="C142" t="s">
        <v>1</v>
      </c>
      <c r="D142" s="1">
        <v>45821.555555555555</v>
      </c>
      <c r="E142" s="1">
        <v>45821.555555555555</v>
      </c>
      <c r="F142" t="s">
        <v>565</v>
      </c>
      <c r="G142">
        <v>2275</v>
      </c>
      <c r="H142" t="s">
        <v>474</v>
      </c>
      <c r="J142">
        <v>2056</v>
      </c>
      <c r="K142" t="s">
        <v>566</v>
      </c>
      <c r="L142" t="s">
        <v>567</v>
      </c>
      <c r="M142" t="s">
        <v>568</v>
      </c>
      <c r="N142" t="s">
        <v>7</v>
      </c>
    </row>
    <row r="143" spans="1:19">
      <c r="A143">
        <v>17991533</v>
      </c>
      <c r="B143" t="s">
        <v>0</v>
      </c>
      <c r="C143" t="s">
        <v>1</v>
      </c>
      <c r="D143" s="1">
        <v>45821.555555555555</v>
      </c>
      <c r="E143" s="1">
        <v>45821.555555555555</v>
      </c>
      <c r="F143" t="s">
        <v>569</v>
      </c>
      <c r="G143">
        <v>2275</v>
      </c>
      <c r="H143" t="s">
        <v>474</v>
      </c>
      <c r="J143">
        <v>2056</v>
      </c>
      <c r="K143" t="s">
        <v>570</v>
      </c>
      <c r="L143" t="s">
        <v>571</v>
      </c>
      <c r="M143" t="s">
        <v>572</v>
      </c>
      <c r="N143" t="s">
        <v>7</v>
      </c>
    </row>
    <row r="144" spans="1:19">
      <c r="A144">
        <v>17991532</v>
      </c>
      <c r="B144" t="s">
        <v>0</v>
      </c>
      <c r="C144" t="s">
        <v>1</v>
      </c>
      <c r="D144" s="1">
        <v>45821.556250000001</v>
      </c>
      <c r="E144" s="1">
        <v>45821.556250000001</v>
      </c>
      <c r="F144" t="s">
        <v>573</v>
      </c>
      <c r="G144">
        <v>2275</v>
      </c>
      <c r="H144" t="s">
        <v>474</v>
      </c>
      <c r="J144">
        <v>2056</v>
      </c>
      <c r="K144" t="s">
        <v>574</v>
      </c>
      <c r="L144" t="s">
        <v>575</v>
      </c>
      <c r="M144" t="s">
        <v>576</v>
      </c>
      <c r="N144" t="s">
        <v>7</v>
      </c>
    </row>
    <row r="145" spans="1:14">
      <c r="A145">
        <v>17991531</v>
      </c>
      <c r="B145" t="s">
        <v>0</v>
      </c>
      <c r="C145" t="s">
        <v>1</v>
      </c>
      <c r="D145" s="1">
        <v>45821.556944444441</v>
      </c>
      <c r="E145" s="1">
        <v>45821.556944444441</v>
      </c>
      <c r="F145" t="s">
        <v>577</v>
      </c>
      <c r="G145">
        <v>2275</v>
      </c>
      <c r="H145" t="s">
        <v>474</v>
      </c>
      <c r="J145">
        <v>2056</v>
      </c>
      <c r="K145" t="s">
        <v>578</v>
      </c>
      <c r="L145" t="s">
        <v>579</v>
      </c>
      <c r="M145" t="s">
        <v>580</v>
      </c>
      <c r="N145" t="s">
        <v>7</v>
      </c>
    </row>
    <row r="146" spans="1:14">
      <c r="A146">
        <v>17991530</v>
      </c>
      <c r="B146" t="s">
        <v>0</v>
      </c>
      <c r="C146" t="s">
        <v>1</v>
      </c>
      <c r="D146" s="1">
        <v>45821.556944444441</v>
      </c>
      <c r="E146" s="1">
        <v>45821.556944444441</v>
      </c>
      <c r="F146" t="s">
        <v>581</v>
      </c>
      <c r="G146">
        <v>2275</v>
      </c>
      <c r="H146" t="s">
        <v>474</v>
      </c>
      <c r="J146">
        <v>2056</v>
      </c>
      <c r="K146" t="s">
        <v>582</v>
      </c>
      <c r="L146" t="s">
        <v>583</v>
      </c>
      <c r="M146" t="s">
        <v>584</v>
      </c>
      <c r="N146" t="s">
        <v>7</v>
      </c>
    </row>
    <row r="147" spans="1:14">
      <c r="A147">
        <v>17991529</v>
      </c>
      <c r="B147" t="s">
        <v>0</v>
      </c>
      <c r="C147" t="s">
        <v>1</v>
      </c>
      <c r="D147" s="1">
        <v>45821.557638888888</v>
      </c>
      <c r="E147" s="1">
        <v>45821.557638888888</v>
      </c>
      <c r="F147" t="s">
        <v>585</v>
      </c>
      <c r="G147">
        <v>2275</v>
      </c>
      <c r="H147" t="s">
        <v>474</v>
      </c>
      <c r="J147">
        <v>2056</v>
      </c>
      <c r="K147" t="s">
        <v>586</v>
      </c>
      <c r="L147" t="s">
        <v>587</v>
      </c>
      <c r="M147" t="s">
        <v>588</v>
      </c>
      <c r="N147" t="s">
        <v>7</v>
      </c>
    </row>
    <row r="148" spans="1:14">
      <c r="A148">
        <v>17991528</v>
      </c>
      <c r="B148" t="s">
        <v>0</v>
      </c>
      <c r="C148" t="s">
        <v>1</v>
      </c>
      <c r="D148" s="1">
        <v>45821.559027777781</v>
      </c>
      <c r="E148" s="1">
        <v>45821.559027777781</v>
      </c>
      <c r="F148" t="s">
        <v>589</v>
      </c>
      <c r="G148">
        <v>2275</v>
      </c>
      <c r="H148" t="s">
        <v>474</v>
      </c>
      <c r="J148">
        <v>2056</v>
      </c>
      <c r="K148" t="s">
        <v>590</v>
      </c>
      <c r="L148" t="s">
        <v>591</v>
      </c>
      <c r="M148" t="s">
        <v>592</v>
      </c>
      <c r="N148" t="s">
        <v>7</v>
      </c>
    </row>
    <row r="149" spans="1:14">
      <c r="A149">
        <v>17991527</v>
      </c>
      <c r="B149" t="s">
        <v>0</v>
      </c>
      <c r="C149" t="s">
        <v>1</v>
      </c>
      <c r="D149" s="1">
        <v>45821.563194444447</v>
      </c>
      <c r="E149" s="1">
        <v>45821.563194444447</v>
      </c>
      <c r="F149" t="s">
        <v>593</v>
      </c>
      <c r="G149">
        <v>2275</v>
      </c>
      <c r="H149" t="s">
        <v>474</v>
      </c>
      <c r="J149">
        <v>2056</v>
      </c>
      <c r="K149" t="s">
        <v>594</v>
      </c>
      <c r="L149" t="s">
        <v>595</v>
      </c>
      <c r="M149" t="s">
        <v>596</v>
      </c>
      <c r="N149" t="s">
        <v>7</v>
      </c>
    </row>
    <row r="150" spans="1:14">
      <c r="A150">
        <v>17991526</v>
      </c>
      <c r="B150" t="s">
        <v>0</v>
      </c>
      <c r="C150" t="s">
        <v>1</v>
      </c>
      <c r="D150" s="1">
        <v>45821.563194444447</v>
      </c>
      <c r="E150" s="1">
        <v>45821.563194444447</v>
      </c>
      <c r="F150" t="s">
        <v>597</v>
      </c>
      <c r="G150">
        <v>2275</v>
      </c>
      <c r="H150" t="s">
        <v>474</v>
      </c>
      <c r="J150">
        <v>2056</v>
      </c>
      <c r="K150" t="s">
        <v>598</v>
      </c>
      <c r="L150" t="s">
        <v>599</v>
      </c>
      <c r="M150" t="s">
        <v>600</v>
      </c>
      <c r="N150" t="s">
        <v>7</v>
      </c>
    </row>
    <row r="151" spans="1:14">
      <c r="A151">
        <v>17991525</v>
      </c>
      <c r="B151" t="s">
        <v>0</v>
      </c>
      <c r="C151" t="s">
        <v>1</v>
      </c>
      <c r="D151" s="1">
        <v>45821.563194444447</v>
      </c>
      <c r="E151" s="1">
        <v>45821.563194444447</v>
      </c>
      <c r="F151" t="s">
        <v>601</v>
      </c>
      <c r="G151">
        <v>2275</v>
      </c>
      <c r="H151" t="s">
        <v>474</v>
      </c>
      <c r="J151">
        <v>2056</v>
      </c>
      <c r="K151" t="s">
        <v>602</v>
      </c>
      <c r="L151" t="s">
        <v>603</v>
      </c>
      <c r="M151" t="s">
        <v>604</v>
      </c>
      <c r="N151" t="s">
        <v>7</v>
      </c>
    </row>
    <row r="152" spans="1:14">
      <c r="A152">
        <v>17991524</v>
      </c>
      <c r="B152" t="s">
        <v>0</v>
      </c>
      <c r="C152" t="s">
        <v>1</v>
      </c>
      <c r="D152" s="1">
        <v>45821.563888888886</v>
      </c>
      <c r="E152" s="1">
        <v>45821.563888888886</v>
      </c>
      <c r="F152" t="s">
        <v>605</v>
      </c>
      <c r="G152">
        <v>2275</v>
      </c>
      <c r="H152" t="s">
        <v>474</v>
      </c>
      <c r="J152">
        <v>2056</v>
      </c>
      <c r="K152" t="s">
        <v>606</v>
      </c>
      <c r="L152" t="s">
        <v>607</v>
      </c>
      <c r="M152" t="s">
        <v>608</v>
      </c>
      <c r="N152" t="s">
        <v>7</v>
      </c>
    </row>
    <row r="153" spans="1:14">
      <c r="A153">
        <v>17991523</v>
      </c>
      <c r="B153" t="s">
        <v>0</v>
      </c>
      <c r="C153" t="s">
        <v>1</v>
      </c>
      <c r="D153" s="1">
        <v>45821.564583333333</v>
      </c>
      <c r="E153" s="1">
        <v>45821.564583333333</v>
      </c>
      <c r="F153" t="s">
        <v>609</v>
      </c>
      <c r="G153">
        <v>2275</v>
      </c>
      <c r="H153" t="s">
        <v>474</v>
      </c>
      <c r="J153">
        <v>2056</v>
      </c>
      <c r="K153" t="s">
        <v>610</v>
      </c>
      <c r="L153" t="s">
        <v>611</v>
      </c>
      <c r="M153" t="s">
        <v>612</v>
      </c>
      <c r="N153" t="s">
        <v>7</v>
      </c>
    </row>
    <row r="154" spans="1:14">
      <c r="A154">
        <v>17991522</v>
      </c>
      <c r="B154" t="s">
        <v>0</v>
      </c>
      <c r="C154" t="s">
        <v>1</v>
      </c>
      <c r="D154" s="1">
        <v>45821.564583333333</v>
      </c>
      <c r="E154" s="1">
        <v>45821.564583333333</v>
      </c>
      <c r="F154" t="s">
        <v>613</v>
      </c>
      <c r="G154">
        <v>2275</v>
      </c>
      <c r="H154" t="s">
        <v>474</v>
      </c>
      <c r="J154">
        <v>2056</v>
      </c>
      <c r="K154" t="s">
        <v>614</v>
      </c>
      <c r="L154" t="s">
        <v>615</v>
      </c>
      <c r="M154" t="s">
        <v>616</v>
      </c>
      <c r="N154" t="s">
        <v>7</v>
      </c>
    </row>
    <row r="155" spans="1:14">
      <c r="A155">
        <v>17991521</v>
      </c>
      <c r="B155" t="s">
        <v>0</v>
      </c>
      <c r="C155" t="s">
        <v>1</v>
      </c>
      <c r="D155" s="1">
        <v>45821.565972222219</v>
      </c>
      <c r="E155" s="1">
        <v>45821.565972222219</v>
      </c>
      <c r="F155" t="s">
        <v>617</v>
      </c>
      <c r="G155">
        <v>2275</v>
      </c>
      <c r="H155" t="s">
        <v>474</v>
      </c>
      <c r="J155">
        <v>2056</v>
      </c>
      <c r="K155" t="s">
        <v>618</v>
      </c>
      <c r="L155" t="s">
        <v>619</v>
      </c>
      <c r="M155" t="s">
        <v>620</v>
      </c>
      <c r="N155" t="s">
        <v>7</v>
      </c>
    </row>
    <row r="156" spans="1:14">
      <c r="A156">
        <v>17991520</v>
      </c>
      <c r="B156" t="s">
        <v>0</v>
      </c>
      <c r="C156" t="s">
        <v>1</v>
      </c>
      <c r="D156" s="1">
        <v>45821.565972222219</v>
      </c>
      <c r="E156" s="1">
        <v>45821.565972222219</v>
      </c>
      <c r="F156" t="s">
        <v>621</v>
      </c>
      <c r="G156">
        <v>2275</v>
      </c>
      <c r="H156" t="s">
        <v>474</v>
      </c>
      <c r="J156">
        <v>2056</v>
      </c>
      <c r="K156" t="s">
        <v>622</v>
      </c>
      <c r="L156" t="s">
        <v>623</v>
      </c>
      <c r="M156" t="s">
        <v>624</v>
      </c>
      <c r="N156" t="s">
        <v>7</v>
      </c>
    </row>
    <row r="157" spans="1:14">
      <c r="A157">
        <v>17991519</v>
      </c>
      <c r="B157" t="s">
        <v>0</v>
      </c>
      <c r="C157" t="s">
        <v>1</v>
      </c>
      <c r="D157" s="1">
        <v>45821.569444444445</v>
      </c>
      <c r="E157" s="1">
        <v>45821.569444444445</v>
      </c>
      <c r="F157" t="s">
        <v>625</v>
      </c>
      <c r="G157">
        <v>2275</v>
      </c>
      <c r="H157" t="s">
        <v>474</v>
      </c>
      <c r="J157">
        <v>2056</v>
      </c>
      <c r="K157" t="s">
        <v>626</v>
      </c>
      <c r="L157" t="s">
        <v>627</v>
      </c>
      <c r="M157" t="s">
        <v>628</v>
      </c>
      <c r="N157" t="s">
        <v>7</v>
      </c>
    </row>
    <row r="158" spans="1:14">
      <c r="A158">
        <v>17991518</v>
      </c>
      <c r="B158" t="s">
        <v>0</v>
      </c>
      <c r="C158" t="s">
        <v>1</v>
      </c>
      <c r="D158" s="1">
        <v>45821.571527777778</v>
      </c>
      <c r="E158" s="1">
        <v>45821.571527777778</v>
      </c>
      <c r="F158" t="s">
        <v>629</v>
      </c>
      <c r="G158">
        <v>2275</v>
      </c>
      <c r="H158" t="s">
        <v>474</v>
      </c>
      <c r="J158">
        <v>2056</v>
      </c>
      <c r="K158" t="s">
        <v>630</v>
      </c>
      <c r="L158" t="s">
        <v>631</v>
      </c>
      <c r="M158" t="s">
        <v>632</v>
      </c>
      <c r="N158" t="s">
        <v>7</v>
      </c>
    </row>
    <row r="159" spans="1:14">
      <c r="A159">
        <v>17991517</v>
      </c>
      <c r="B159" t="s">
        <v>0</v>
      </c>
      <c r="C159" t="s">
        <v>1</v>
      </c>
      <c r="D159" s="1">
        <v>45821.572916666664</v>
      </c>
      <c r="E159" s="1">
        <v>45821.572916666664</v>
      </c>
      <c r="F159" t="s">
        <v>633</v>
      </c>
      <c r="G159">
        <v>2275</v>
      </c>
      <c r="H159" t="s">
        <v>474</v>
      </c>
      <c r="J159">
        <v>2056</v>
      </c>
      <c r="K159" t="s">
        <v>634</v>
      </c>
      <c r="L159" t="s">
        <v>635</v>
      </c>
      <c r="M159" t="s">
        <v>636</v>
      </c>
      <c r="N159" t="s">
        <v>7</v>
      </c>
    </row>
    <row r="160" spans="1:14">
      <c r="A160">
        <v>17991516</v>
      </c>
      <c r="B160" t="s">
        <v>0</v>
      </c>
      <c r="C160" t="s">
        <v>1</v>
      </c>
      <c r="D160" s="1">
        <v>45821.572916666664</v>
      </c>
      <c r="E160" s="1">
        <v>45821.572916666664</v>
      </c>
      <c r="F160" t="s">
        <v>637</v>
      </c>
      <c r="G160">
        <v>2275</v>
      </c>
      <c r="H160" t="s">
        <v>474</v>
      </c>
      <c r="J160">
        <v>2056</v>
      </c>
      <c r="K160" t="s">
        <v>638</v>
      </c>
      <c r="L160" t="s">
        <v>639</v>
      </c>
      <c r="M160" t="s">
        <v>640</v>
      </c>
      <c r="N160" t="s">
        <v>7</v>
      </c>
    </row>
    <row r="161" spans="1:14">
      <c r="A161">
        <v>17991515</v>
      </c>
      <c r="B161" t="s">
        <v>0</v>
      </c>
      <c r="C161" t="s">
        <v>1</v>
      </c>
      <c r="D161" s="1">
        <v>45821.572916666664</v>
      </c>
      <c r="E161" s="1">
        <v>45821.572916666664</v>
      </c>
      <c r="F161" t="s">
        <v>641</v>
      </c>
      <c r="G161">
        <v>2275</v>
      </c>
      <c r="H161" t="s">
        <v>474</v>
      </c>
      <c r="J161">
        <v>2056</v>
      </c>
      <c r="K161" t="s">
        <v>642</v>
      </c>
      <c r="L161" t="s">
        <v>643</v>
      </c>
      <c r="M161" t="s">
        <v>644</v>
      </c>
      <c r="N161" t="s">
        <v>7</v>
      </c>
    </row>
    <row r="162" spans="1:14">
      <c r="A162">
        <v>17991514</v>
      </c>
      <c r="B162" t="s">
        <v>0</v>
      </c>
      <c r="C162" t="s">
        <v>1</v>
      </c>
      <c r="D162" s="1">
        <v>45821.57916666667</v>
      </c>
      <c r="E162" s="1">
        <v>45821.57916666667</v>
      </c>
      <c r="F162" t="s">
        <v>645</v>
      </c>
      <c r="G162">
        <v>2275</v>
      </c>
      <c r="H162" t="s">
        <v>474</v>
      </c>
      <c r="J162">
        <v>2056</v>
      </c>
      <c r="K162" t="s">
        <v>646</v>
      </c>
      <c r="L162" t="s">
        <v>647</v>
      </c>
      <c r="M162" t="s">
        <v>648</v>
      </c>
      <c r="N162" t="s">
        <v>7</v>
      </c>
    </row>
    <row r="163" spans="1:14">
      <c r="A163">
        <v>17991513</v>
      </c>
      <c r="B163" t="s">
        <v>0</v>
      </c>
      <c r="C163" t="s">
        <v>1</v>
      </c>
      <c r="D163" s="1">
        <v>45821.582638888889</v>
      </c>
      <c r="E163" s="1">
        <v>45821.582638888889</v>
      </c>
      <c r="F163" t="s">
        <v>649</v>
      </c>
      <c r="G163">
        <v>2275</v>
      </c>
      <c r="H163" t="s">
        <v>474</v>
      </c>
      <c r="J163">
        <v>2056</v>
      </c>
      <c r="K163" t="s">
        <v>650</v>
      </c>
      <c r="L163" t="s">
        <v>651</v>
      </c>
      <c r="M163" t="s">
        <v>652</v>
      </c>
      <c r="N163" t="s">
        <v>7</v>
      </c>
    </row>
    <row r="164" spans="1:14">
      <c r="A164">
        <v>17991512</v>
      </c>
      <c r="B164" t="s">
        <v>0</v>
      </c>
      <c r="C164" t="s">
        <v>1</v>
      </c>
      <c r="D164" s="1">
        <v>45821.584722222222</v>
      </c>
      <c r="E164" s="1">
        <v>45821.584722222222</v>
      </c>
      <c r="F164" t="s">
        <v>653</v>
      </c>
      <c r="G164">
        <v>2275</v>
      </c>
      <c r="H164" t="s">
        <v>474</v>
      </c>
      <c r="J164">
        <v>2056</v>
      </c>
      <c r="K164" t="s">
        <v>654</v>
      </c>
      <c r="L164" t="s">
        <v>655</v>
      </c>
      <c r="M164" t="s">
        <v>656</v>
      </c>
      <c r="N164" t="s">
        <v>7</v>
      </c>
    </row>
    <row r="165" spans="1:14">
      <c r="A165">
        <v>17991511</v>
      </c>
      <c r="B165" t="s">
        <v>0</v>
      </c>
      <c r="C165" t="s">
        <v>1</v>
      </c>
      <c r="D165" s="1">
        <v>45821.585416666669</v>
      </c>
      <c r="E165" s="1">
        <v>45821.585416666669</v>
      </c>
      <c r="F165" t="s">
        <v>657</v>
      </c>
      <c r="G165">
        <v>2275</v>
      </c>
      <c r="H165" t="s">
        <v>474</v>
      </c>
      <c r="J165">
        <v>2056</v>
      </c>
      <c r="K165" t="s">
        <v>658</v>
      </c>
      <c r="L165" t="s">
        <v>659</v>
      </c>
      <c r="M165" t="s">
        <v>660</v>
      </c>
      <c r="N165" t="s">
        <v>7</v>
      </c>
    </row>
    <row r="166" spans="1:14">
      <c r="A166">
        <v>17991510</v>
      </c>
      <c r="B166" t="s">
        <v>0</v>
      </c>
      <c r="C166" t="s">
        <v>1</v>
      </c>
      <c r="D166" s="1">
        <v>45821.588194444441</v>
      </c>
      <c r="E166" s="1">
        <v>45821.588194444441</v>
      </c>
      <c r="F166" t="s">
        <v>661</v>
      </c>
      <c r="G166">
        <v>2274</v>
      </c>
      <c r="H166" t="s">
        <v>3</v>
      </c>
      <c r="J166">
        <v>2056</v>
      </c>
      <c r="K166" t="s">
        <v>662</v>
      </c>
      <c r="L166" t="s">
        <v>663</v>
      </c>
      <c r="M166" t="s">
        <v>664</v>
      </c>
      <c r="N166" t="s">
        <v>7</v>
      </c>
    </row>
    <row r="167" spans="1:14">
      <c r="A167">
        <v>17991509</v>
      </c>
      <c r="B167" t="s">
        <v>0</v>
      </c>
      <c r="C167" t="s">
        <v>1</v>
      </c>
      <c r="D167" s="1">
        <v>45821.588194444441</v>
      </c>
      <c r="E167" s="1">
        <v>45821.588194444441</v>
      </c>
      <c r="F167" t="s">
        <v>665</v>
      </c>
      <c r="G167">
        <v>2274</v>
      </c>
      <c r="H167" t="s">
        <v>3</v>
      </c>
      <c r="J167">
        <v>2056</v>
      </c>
      <c r="K167" t="s">
        <v>666</v>
      </c>
      <c r="L167" t="s">
        <v>667</v>
      </c>
      <c r="M167" t="s">
        <v>668</v>
      </c>
      <c r="N167" t="s">
        <v>7</v>
      </c>
    </row>
    <row r="168" spans="1:14">
      <c r="A168">
        <v>17991508</v>
      </c>
      <c r="B168" t="s">
        <v>0</v>
      </c>
      <c r="C168" t="s">
        <v>1</v>
      </c>
      <c r="D168" s="1">
        <v>45821.588888888888</v>
      </c>
      <c r="E168" s="1">
        <v>45821.588888888888</v>
      </c>
      <c r="F168" t="s">
        <v>669</v>
      </c>
      <c r="G168">
        <v>2274</v>
      </c>
      <c r="H168" t="s">
        <v>3</v>
      </c>
      <c r="J168">
        <v>2056</v>
      </c>
      <c r="K168" t="s">
        <v>670</v>
      </c>
      <c r="L168" t="s">
        <v>671</v>
      </c>
      <c r="M168" t="s">
        <v>672</v>
      </c>
      <c r="N168" t="s">
        <v>7</v>
      </c>
    </row>
    <row r="169" spans="1:14">
      <c r="A169">
        <v>17991507</v>
      </c>
      <c r="B169" t="s">
        <v>0</v>
      </c>
      <c r="C169" t="s">
        <v>1</v>
      </c>
      <c r="D169" s="1">
        <v>45821.590277777781</v>
      </c>
      <c r="E169" s="1">
        <v>45821.590277777781</v>
      </c>
      <c r="F169" t="s">
        <v>673</v>
      </c>
      <c r="G169">
        <v>2274</v>
      </c>
      <c r="H169" t="s">
        <v>3</v>
      </c>
      <c r="J169">
        <v>2056</v>
      </c>
      <c r="K169" t="s">
        <v>674</v>
      </c>
      <c r="L169" t="s">
        <v>675</v>
      </c>
      <c r="M169" t="s">
        <v>676</v>
      </c>
      <c r="N169" t="s">
        <v>7</v>
      </c>
    </row>
    <row r="170" spans="1:14">
      <c r="A170">
        <v>17991506</v>
      </c>
      <c r="B170" t="s">
        <v>0</v>
      </c>
      <c r="C170" t="s">
        <v>1</v>
      </c>
      <c r="D170" s="1">
        <v>45821.591666666667</v>
      </c>
      <c r="E170" s="1">
        <v>45821.591666666667</v>
      </c>
      <c r="F170" t="s">
        <v>677</v>
      </c>
      <c r="G170">
        <v>2274</v>
      </c>
      <c r="H170" t="s">
        <v>3</v>
      </c>
      <c r="J170">
        <v>2056</v>
      </c>
      <c r="K170" t="s">
        <v>678</v>
      </c>
      <c r="L170" t="s">
        <v>679</v>
      </c>
      <c r="M170" t="s">
        <v>680</v>
      </c>
      <c r="N170" t="s">
        <v>7</v>
      </c>
    </row>
    <row r="171" spans="1:14">
      <c r="A171">
        <v>17991505</v>
      </c>
      <c r="B171" t="s">
        <v>0</v>
      </c>
      <c r="C171" t="s">
        <v>1</v>
      </c>
      <c r="D171" s="1">
        <v>45821.593055555553</v>
      </c>
      <c r="E171" s="1">
        <v>45821.593055555553</v>
      </c>
      <c r="F171" t="s">
        <v>681</v>
      </c>
      <c r="G171">
        <v>2274</v>
      </c>
      <c r="H171" t="s">
        <v>3</v>
      </c>
      <c r="J171">
        <v>2056</v>
      </c>
      <c r="K171" t="s">
        <v>682</v>
      </c>
      <c r="L171" t="s">
        <v>683</v>
      </c>
      <c r="M171" t="s">
        <v>684</v>
      </c>
      <c r="N171" t="s">
        <v>7</v>
      </c>
    </row>
    <row r="172" spans="1:14">
      <c r="A172">
        <v>17991504</v>
      </c>
      <c r="B172" t="s">
        <v>0</v>
      </c>
      <c r="C172" t="s">
        <v>1</v>
      </c>
      <c r="D172" s="1">
        <v>45821.594444444447</v>
      </c>
      <c r="E172" s="1">
        <v>45821.594444444447</v>
      </c>
      <c r="F172" t="s">
        <v>72</v>
      </c>
      <c r="G172">
        <v>2274</v>
      </c>
      <c r="H172" t="s">
        <v>3</v>
      </c>
      <c r="J172">
        <v>2056</v>
      </c>
      <c r="K172" t="s">
        <v>685</v>
      </c>
      <c r="L172" t="s">
        <v>686</v>
      </c>
      <c r="M172" t="s">
        <v>687</v>
      </c>
      <c r="N172" t="s">
        <v>7</v>
      </c>
    </row>
    <row r="173" spans="1:14">
      <c r="A173">
        <v>17991503</v>
      </c>
      <c r="B173" t="s">
        <v>0</v>
      </c>
      <c r="C173" t="s">
        <v>1</v>
      </c>
      <c r="D173" s="1">
        <v>45821.59652777778</v>
      </c>
      <c r="E173" s="1">
        <v>45821.59652777778</v>
      </c>
      <c r="F173" t="s">
        <v>688</v>
      </c>
      <c r="G173">
        <v>2274</v>
      </c>
      <c r="H173" t="s">
        <v>3</v>
      </c>
      <c r="J173">
        <v>2056</v>
      </c>
      <c r="K173" t="s">
        <v>689</v>
      </c>
      <c r="L173" t="s">
        <v>690</v>
      </c>
      <c r="M173" t="s">
        <v>691</v>
      </c>
      <c r="N173" t="s">
        <v>7</v>
      </c>
    </row>
    <row r="174" spans="1:14">
      <c r="A174">
        <v>17991502</v>
      </c>
      <c r="B174" t="s">
        <v>0</v>
      </c>
      <c r="C174" t="s">
        <v>1</v>
      </c>
      <c r="D174" s="1">
        <v>45821.597222222219</v>
      </c>
      <c r="E174" s="1">
        <v>45821.597222222219</v>
      </c>
      <c r="F174" t="s">
        <v>267</v>
      </c>
      <c r="G174">
        <v>2274</v>
      </c>
      <c r="H174" t="s">
        <v>3</v>
      </c>
      <c r="J174">
        <v>2056</v>
      </c>
      <c r="K174" t="s">
        <v>692</v>
      </c>
      <c r="L174" t="s">
        <v>693</v>
      </c>
      <c r="M174" t="s">
        <v>694</v>
      </c>
      <c r="N174" t="s">
        <v>7</v>
      </c>
    </row>
    <row r="175" spans="1:14">
      <c r="A175">
        <v>17991501</v>
      </c>
      <c r="B175" t="s">
        <v>0</v>
      </c>
      <c r="C175" t="s">
        <v>1</v>
      </c>
      <c r="D175" s="1">
        <v>45821.598611111112</v>
      </c>
      <c r="E175" s="1">
        <v>45821.598611111112</v>
      </c>
      <c r="F175" t="s">
        <v>695</v>
      </c>
      <c r="G175">
        <v>2274</v>
      </c>
      <c r="H175" t="s">
        <v>3</v>
      </c>
      <c r="J175">
        <v>2056</v>
      </c>
      <c r="K175" t="s">
        <v>696</v>
      </c>
      <c r="L175" t="s">
        <v>697</v>
      </c>
      <c r="M175" t="s">
        <v>698</v>
      </c>
      <c r="N175" t="s">
        <v>7</v>
      </c>
    </row>
    <row r="176" spans="1:14">
      <c r="A176">
        <v>17991500</v>
      </c>
      <c r="B176" t="s">
        <v>0</v>
      </c>
      <c r="C176" t="s">
        <v>1</v>
      </c>
      <c r="D176" s="1">
        <v>45821.599999999999</v>
      </c>
      <c r="E176" s="1">
        <v>45821.599999999999</v>
      </c>
      <c r="F176" t="s">
        <v>151</v>
      </c>
      <c r="G176">
        <v>2274</v>
      </c>
      <c r="H176" t="s">
        <v>3</v>
      </c>
      <c r="J176">
        <v>2056</v>
      </c>
      <c r="K176" t="s">
        <v>699</v>
      </c>
      <c r="L176" t="s">
        <v>700</v>
      </c>
      <c r="M176" t="s">
        <v>701</v>
      </c>
      <c r="N176" t="s">
        <v>7</v>
      </c>
    </row>
    <row r="177" spans="1:14">
      <c r="A177">
        <v>17991499</v>
      </c>
      <c r="B177" t="s">
        <v>0</v>
      </c>
      <c r="C177" t="s">
        <v>1</v>
      </c>
      <c r="D177" s="1">
        <v>45821.599999999999</v>
      </c>
      <c r="E177" s="1">
        <v>45821.599999999999</v>
      </c>
      <c r="F177" t="s">
        <v>702</v>
      </c>
      <c r="G177">
        <v>2274</v>
      </c>
      <c r="H177" t="s">
        <v>3</v>
      </c>
      <c r="J177">
        <v>2056</v>
      </c>
      <c r="K177" t="s">
        <v>703</v>
      </c>
      <c r="L177" t="s">
        <v>704</v>
      </c>
      <c r="M177" t="s">
        <v>705</v>
      </c>
      <c r="N177" t="s">
        <v>7</v>
      </c>
    </row>
    <row r="178" spans="1:14">
      <c r="A178">
        <v>17991498</v>
      </c>
      <c r="B178" t="s">
        <v>0</v>
      </c>
      <c r="C178" t="s">
        <v>1</v>
      </c>
      <c r="D178" s="1">
        <v>45821.599999999999</v>
      </c>
      <c r="E178" s="1">
        <v>45821.599999999999</v>
      </c>
      <c r="F178" t="s">
        <v>706</v>
      </c>
      <c r="G178">
        <v>2274</v>
      </c>
      <c r="H178" t="s">
        <v>3</v>
      </c>
      <c r="J178">
        <v>2056</v>
      </c>
      <c r="K178" t="s">
        <v>707</v>
      </c>
      <c r="L178" t="s">
        <v>708</v>
      </c>
      <c r="M178" t="s">
        <v>709</v>
      </c>
      <c r="N178" t="s">
        <v>7</v>
      </c>
    </row>
    <row r="179" spans="1:14">
      <c r="A179">
        <v>17991497</v>
      </c>
      <c r="B179" t="s">
        <v>0</v>
      </c>
      <c r="C179" t="s">
        <v>1</v>
      </c>
      <c r="D179" s="1">
        <v>45821.601388888892</v>
      </c>
      <c r="E179" s="1">
        <v>45821.601388888892</v>
      </c>
      <c r="F179" t="s">
        <v>710</v>
      </c>
      <c r="G179">
        <v>2274</v>
      </c>
      <c r="H179" t="s">
        <v>3</v>
      </c>
      <c r="J179">
        <v>2056</v>
      </c>
      <c r="K179" t="s">
        <v>711</v>
      </c>
      <c r="L179" t="s">
        <v>712</v>
      </c>
      <c r="M179" t="s">
        <v>713</v>
      </c>
      <c r="N179" t="s">
        <v>7</v>
      </c>
    </row>
    <row r="180" spans="1:14">
      <c r="A180">
        <v>17991496</v>
      </c>
      <c r="B180" t="s">
        <v>0</v>
      </c>
      <c r="C180" t="s">
        <v>1</v>
      </c>
      <c r="D180" s="1">
        <v>45821.611805555556</v>
      </c>
      <c r="E180" s="1">
        <v>45821.611805555556</v>
      </c>
      <c r="F180" t="s">
        <v>714</v>
      </c>
      <c r="G180">
        <v>2274</v>
      </c>
      <c r="H180" t="s">
        <v>3</v>
      </c>
      <c r="J180">
        <v>2056</v>
      </c>
      <c r="K180" t="s">
        <v>715</v>
      </c>
      <c r="L180" t="s">
        <v>716</v>
      </c>
      <c r="M180" t="s">
        <v>717</v>
      </c>
      <c r="N180" t="s">
        <v>7</v>
      </c>
    </row>
    <row r="181" spans="1:14">
      <c r="A181">
        <v>17991495</v>
      </c>
      <c r="B181" t="s">
        <v>0</v>
      </c>
      <c r="C181" t="s">
        <v>1</v>
      </c>
      <c r="D181" s="1">
        <v>45821.624305555553</v>
      </c>
      <c r="E181" s="1">
        <v>45821.624305555553</v>
      </c>
      <c r="F181" t="s">
        <v>718</v>
      </c>
      <c r="G181">
        <v>2274</v>
      </c>
      <c r="H181" t="s">
        <v>3</v>
      </c>
      <c r="J181">
        <v>2056</v>
      </c>
      <c r="K181" t="s">
        <v>719</v>
      </c>
      <c r="L181" t="s">
        <v>720</v>
      </c>
      <c r="M181" t="s">
        <v>721</v>
      </c>
      <c r="N181" t="s">
        <v>7</v>
      </c>
    </row>
    <row r="182" spans="1:14">
      <c r="A182">
        <v>17991494</v>
      </c>
      <c r="B182" t="s">
        <v>0</v>
      </c>
      <c r="C182" t="s">
        <v>1</v>
      </c>
      <c r="D182" s="1">
        <v>45821.628472222219</v>
      </c>
      <c r="E182" s="1">
        <v>45821.628472222219</v>
      </c>
      <c r="F182" t="s">
        <v>406</v>
      </c>
      <c r="G182">
        <v>2274</v>
      </c>
      <c r="H182" t="s">
        <v>3</v>
      </c>
      <c r="J182">
        <v>2056</v>
      </c>
      <c r="K182" t="s">
        <v>722</v>
      </c>
      <c r="L182" t="s">
        <v>723</v>
      </c>
      <c r="M182" t="s">
        <v>724</v>
      </c>
      <c r="N182" t="s">
        <v>725</v>
      </c>
    </row>
    <row r="183" spans="1:14">
      <c r="A183">
        <v>17991493</v>
      </c>
      <c r="B183" t="s">
        <v>0</v>
      </c>
      <c r="C183" t="s">
        <v>1</v>
      </c>
      <c r="D183" s="1">
        <v>45821.628472222219</v>
      </c>
      <c r="E183" s="1">
        <v>45821.628472222219</v>
      </c>
      <c r="F183" t="s">
        <v>726</v>
      </c>
      <c r="G183">
        <v>2274</v>
      </c>
      <c r="H183" t="s">
        <v>3</v>
      </c>
      <c r="J183">
        <v>2056</v>
      </c>
      <c r="K183" t="s">
        <v>727</v>
      </c>
      <c r="L183" t="s">
        <v>728</v>
      </c>
      <c r="M183" t="s">
        <v>729</v>
      </c>
      <c r="N183" t="s">
        <v>725</v>
      </c>
    </row>
    <row r="184" spans="1:14">
      <c r="A184">
        <v>17991492</v>
      </c>
      <c r="B184" t="s">
        <v>0</v>
      </c>
      <c r="C184" t="s">
        <v>1</v>
      </c>
      <c r="D184" s="1">
        <v>45821.631249999999</v>
      </c>
      <c r="E184" s="1">
        <v>45821.631249999999</v>
      </c>
      <c r="F184" t="s">
        <v>730</v>
      </c>
      <c r="G184">
        <v>2274</v>
      </c>
      <c r="H184" t="s">
        <v>3</v>
      </c>
      <c r="J184">
        <v>2056</v>
      </c>
      <c r="K184" t="s">
        <v>731</v>
      </c>
      <c r="L184" t="s">
        <v>732</v>
      </c>
      <c r="M184" t="s">
        <v>733</v>
      </c>
      <c r="N184" t="s">
        <v>7</v>
      </c>
    </row>
    <row r="185" spans="1:14">
      <c r="A185">
        <v>17991491</v>
      </c>
      <c r="B185" t="s">
        <v>0</v>
      </c>
      <c r="C185" t="s">
        <v>1</v>
      </c>
      <c r="D185" s="1">
        <v>45821.631944444445</v>
      </c>
      <c r="E185" s="1">
        <v>45821.631944444445</v>
      </c>
      <c r="F185" t="s">
        <v>734</v>
      </c>
      <c r="G185">
        <v>2274</v>
      </c>
      <c r="H185" t="s">
        <v>3</v>
      </c>
      <c r="J185">
        <v>2056</v>
      </c>
      <c r="K185" t="s">
        <v>735</v>
      </c>
      <c r="L185" t="s">
        <v>736</v>
      </c>
      <c r="M185" t="s">
        <v>737</v>
      </c>
      <c r="N185" t="s">
        <v>7</v>
      </c>
    </row>
    <row r="186" spans="1:14">
      <c r="A186">
        <v>17991490</v>
      </c>
      <c r="B186" t="s">
        <v>0</v>
      </c>
      <c r="C186" t="s">
        <v>1</v>
      </c>
      <c r="D186" s="1">
        <v>45821.632638888892</v>
      </c>
      <c r="E186" s="1">
        <v>45821.632638888892</v>
      </c>
      <c r="F186" t="s">
        <v>738</v>
      </c>
      <c r="G186">
        <v>2274</v>
      </c>
      <c r="H186" t="s">
        <v>3</v>
      </c>
      <c r="J186">
        <v>2056</v>
      </c>
      <c r="K186" t="s">
        <v>739</v>
      </c>
      <c r="L186" t="s">
        <v>740</v>
      </c>
      <c r="M186" t="s">
        <v>741</v>
      </c>
      <c r="N186" t="s">
        <v>7</v>
      </c>
    </row>
    <row r="187" spans="1:14">
      <c r="A187">
        <v>17991489</v>
      </c>
      <c r="B187" t="s">
        <v>0</v>
      </c>
      <c r="C187" t="s">
        <v>1</v>
      </c>
      <c r="D187" s="1">
        <v>45821.654861111114</v>
      </c>
      <c r="E187" s="1">
        <v>45821.654861111114</v>
      </c>
      <c r="F187" t="s">
        <v>742</v>
      </c>
      <c r="G187">
        <v>2275</v>
      </c>
      <c r="H187" t="s">
        <v>474</v>
      </c>
      <c r="J187">
        <v>2056</v>
      </c>
      <c r="K187" t="s">
        <v>743</v>
      </c>
      <c r="L187" t="s">
        <v>744</v>
      </c>
      <c r="M187" t="s">
        <v>745</v>
      </c>
      <c r="N187" t="s">
        <v>7</v>
      </c>
    </row>
    <row r="188" spans="1:14">
      <c r="A188">
        <v>17991488</v>
      </c>
      <c r="B188" t="s">
        <v>0</v>
      </c>
      <c r="C188" t="s">
        <v>1</v>
      </c>
      <c r="D188" s="1">
        <v>45821.655555555553</v>
      </c>
      <c r="E188" s="1">
        <v>45821.655555555553</v>
      </c>
      <c r="F188" t="s">
        <v>746</v>
      </c>
      <c r="G188">
        <v>2275</v>
      </c>
      <c r="H188" t="s">
        <v>474</v>
      </c>
      <c r="J188">
        <v>2056</v>
      </c>
      <c r="K188" t="s">
        <v>747</v>
      </c>
      <c r="L188" t="s">
        <v>748</v>
      </c>
      <c r="M188" t="s">
        <v>749</v>
      </c>
      <c r="N188" t="s">
        <v>7</v>
      </c>
    </row>
    <row r="189" spans="1:14">
      <c r="A189">
        <v>17991487</v>
      </c>
      <c r="B189" t="s">
        <v>0</v>
      </c>
      <c r="C189" t="s">
        <v>1</v>
      </c>
      <c r="D189" s="1">
        <v>45821.658333333333</v>
      </c>
      <c r="E189" s="1">
        <v>45821.658333333333</v>
      </c>
      <c r="F189" t="s">
        <v>742</v>
      </c>
      <c r="G189">
        <v>2275</v>
      </c>
      <c r="H189" t="s">
        <v>474</v>
      </c>
      <c r="J189">
        <v>2056</v>
      </c>
      <c r="K189" t="s">
        <v>750</v>
      </c>
      <c r="L189" t="s">
        <v>751</v>
      </c>
      <c r="M189" t="s">
        <v>752</v>
      </c>
      <c r="N189" t="s">
        <v>7</v>
      </c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C9DC-0107-4C63-9ECC-8277064E7256}">
  <dimension ref="A1:Y16"/>
  <sheetViews>
    <sheetView workbookViewId="0">
      <selection activeCell="H29" sqref="H29"/>
    </sheetView>
  </sheetViews>
  <sheetFormatPr baseColWidth="10" defaultRowHeight="15"/>
  <cols>
    <col min="1" max="1" width="15.42578125" bestFit="1" customWidth="1"/>
    <col min="2" max="2" width="34.7109375" bestFit="1" customWidth="1"/>
    <col min="3" max="3" width="16.5703125" bestFit="1" customWidth="1"/>
    <col min="4" max="4" width="16.7109375" bestFit="1" customWidth="1"/>
    <col min="5" max="5" width="17.5703125" bestFit="1" customWidth="1"/>
    <col min="6" max="6" width="17.28515625" bestFit="1" customWidth="1"/>
    <col min="7" max="7" width="21.85546875" bestFit="1" customWidth="1"/>
    <col min="8" max="8" width="18.42578125" bestFit="1" customWidth="1"/>
    <col min="9" max="9" width="15.7109375" bestFit="1" customWidth="1"/>
    <col min="10" max="10" width="18.5703125" bestFit="1" customWidth="1"/>
    <col min="11" max="11" width="31.7109375" bestFit="1" customWidth="1"/>
    <col min="12" max="12" width="16.28515625" bestFit="1" customWidth="1"/>
    <col min="13" max="13" width="15.85546875" bestFit="1" customWidth="1"/>
    <col min="14" max="14" width="15.5703125" bestFit="1" customWidth="1"/>
    <col min="15" max="15" width="19.85546875" bestFit="1" customWidth="1"/>
    <col min="16" max="16" width="15.28515625" bestFit="1" customWidth="1"/>
    <col min="17" max="17" width="15.140625" bestFit="1" customWidth="1"/>
    <col min="18" max="18" width="15" bestFit="1" customWidth="1"/>
    <col min="19" max="19" width="12.7109375" bestFit="1" customWidth="1"/>
    <col min="20" max="20" width="13.42578125" bestFit="1" customWidth="1"/>
    <col min="21" max="21" width="9.42578125" bestFit="1" customWidth="1"/>
    <col min="22" max="22" width="15.28515625" bestFit="1" customWidth="1"/>
    <col min="23" max="23" width="15" bestFit="1" customWidth="1"/>
    <col min="24" max="24" width="28.7109375" bestFit="1" customWidth="1"/>
    <col min="25" max="25" width="29.140625" bestFit="1" customWidth="1"/>
  </cols>
  <sheetData>
    <row r="1" spans="1:25" s="63" customFormat="1">
      <c r="A1" s="63" t="s">
        <v>2855</v>
      </c>
      <c r="B1" s="63" t="s">
        <v>2856</v>
      </c>
      <c r="C1" s="63" t="s">
        <v>2857</v>
      </c>
      <c r="D1" s="63" t="s">
        <v>2858</v>
      </c>
      <c r="E1" s="63" t="s">
        <v>2859</v>
      </c>
      <c r="F1" s="63" t="s">
        <v>2860</v>
      </c>
      <c r="G1" s="63" t="s">
        <v>2861</v>
      </c>
      <c r="H1" s="63" t="s">
        <v>2862</v>
      </c>
      <c r="I1" s="63" t="s">
        <v>2863</v>
      </c>
      <c r="J1" s="63" t="s">
        <v>2864</v>
      </c>
      <c r="K1" s="63" t="s">
        <v>2865</v>
      </c>
      <c r="L1" s="63" t="s">
        <v>2866</v>
      </c>
      <c r="M1" s="63" t="s">
        <v>2867</v>
      </c>
      <c r="N1" s="63" t="s">
        <v>2868</v>
      </c>
      <c r="O1" s="63" t="s">
        <v>2869</v>
      </c>
      <c r="P1" s="63" t="s">
        <v>2870</v>
      </c>
      <c r="Q1" s="63" t="s">
        <v>2871</v>
      </c>
      <c r="R1" s="63" t="s">
        <v>2872</v>
      </c>
      <c r="S1" s="63" t="s">
        <v>2873</v>
      </c>
      <c r="T1" s="63" t="s">
        <v>2874</v>
      </c>
      <c r="U1" s="63" t="s">
        <v>2875</v>
      </c>
      <c r="V1" s="63" t="s">
        <v>2876</v>
      </c>
      <c r="W1" s="63" t="s">
        <v>2877</v>
      </c>
      <c r="X1" s="63" t="s">
        <v>2878</v>
      </c>
      <c r="Y1" s="63" t="s">
        <v>2879</v>
      </c>
    </row>
    <row r="2" spans="1:25">
      <c r="A2" t="s">
        <v>2880</v>
      </c>
      <c r="B2" t="s">
        <v>2881</v>
      </c>
      <c r="C2" t="s">
        <v>2882</v>
      </c>
      <c r="D2" t="s">
        <v>2883</v>
      </c>
      <c r="E2" t="s">
        <v>2884</v>
      </c>
      <c r="F2" t="s">
        <v>2885</v>
      </c>
      <c r="G2" t="s">
        <v>2886</v>
      </c>
      <c r="H2" t="s">
        <v>2887</v>
      </c>
      <c r="I2" t="s">
        <v>1909</v>
      </c>
      <c r="J2" t="s">
        <v>2886</v>
      </c>
      <c r="K2" t="s">
        <v>2886</v>
      </c>
      <c r="L2" t="s">
        <v>2888</v>
      </c>
      <c r="M2" t="s">
        <v>2889</v>
      </c>
      <c r="N2">
        <v>2025</v>
      </c>
      <c r="O2" t="s">
        <v>2890</v>
      </c>
      <c r="P2" t="s">
        <v>2891</v>
      </c>
      <c r="Q2">
        <v>576767</v>
      </c>
      <c r="R2">
        <v>199919</v>
      </c>
      <c r="S2">
        <v>431</v>
      </c>
      <c r="T2" t="s">
        <v>2892</v>
      </c>
      <c r="U2">
        <v>45821</v>
      </c>
      <c r="V2" t="s">
        <v>2888</v>
      </c>
      <c r="W2" t="s">
        <v>2889</v>
      </c>
      <c r="X2" t="s">
        <v>2893</v>
      </c>
      <c r="Y2" t="s">
        <v>2894</v>
      </c>
    </row>
    <row r="3" spans="1:25">
      <c r="A3" t="s">
        <v>2895</v>
      </c>
      <c r="B3" t="s">
        <v>2896</v>
      </c>
      <c r="C3" t="s">
        <v>2882</v>
      </c>
      <c r="D3" t="s">
        <v>2883</v>
      </c>
      <c r="E3" t="s">
        <v>2884</v>
      </c>
      <c r="F3" t="s">
        <v>2885</v>
      </c>
      <c r="G3" t="s">
        <v>2886</v>
      </c>
      <c r="H3" t="s">
        <v>2897</v>
      </c>
      <c r="I3" t="s">
        <v>2898</v>
      </c>
      <c r="J3" t="s">
        <v>2886</v>
      </c>
      <c r="K3" t="s">
        <v>2886</v>
      </c>
      <c r="L3" t="s">
        <v>2888</v>
      </c>
      <c r="M3" t="s">
        <v>2889</v>
      </c>
      <c r="N3">
        <v>2025</v>
      </c>
      <c r="O3" t="s">
        <v>2890</v>
      </c>
      <c r="P3" t="s">
        <v>2891</v>
      </c>
      <c r="Q3">
        <v>576798</v>
      </c>
      <c r="R3">
        <v>199419</v>
      </c>
      <c r="S3">
        <v>431</v>
      </c>
      <c r="T3" t="s">
        <v>2892</v>
      </c>
      <c r="U3">
        <v>45821</v>
      </c>
      <c r="V3" t="s">
        <v>2888</v>
      </c>
      <c r="W3" t="s">
        <v>2889</v>
      </c>
      <c r="X3" t="s">
        <v>2893</v>
      </c>
      <c r="Y3" t="s">
        <v>2894</v>
      </c>
    </row>
    <row r="4" spans="1:25">
      <c r="A4" t="s">
        <v>2899</v>
      </c>
      <c r="B4" t="s">
        <v>2900</v>
      </c>
      <c r="C4" t="s">
        <v>2882</v>
      </c>
      <c r="D4" t="s">
        <v>2883</v>
      </c>
      <c r="E4" t="s">
        <v>2884</v>
      </c>
      <c r="F4" t="s">
        <v>2901</v>
      </c>
      <c r="G4" t="s">
        <v>2886</v>
      </c>
      <c r="H4" t="s">
        <v>2902</v>
      </c>
      <c r="I4" t="s">
        <v>2083</v>
      </c>
      <c r="J4" t="s">
        <v>2886</v>
      </c>
      <c r="K4" t="s">
        <v>2886</v>
      </c>
      <c r="L4" t="s">
        <v>2888</v>
      </c>
      <c r="M4" t="s">
        <v>2889</v>
      </c>
      <c r="N4">
        <v>2025</v>
      </c>
      <c r="O4" t="s">
        <v>1883</v>
      </c>
      <c r="P4" t="s">
        <v>2891</v>
      </c>
      <c r="Q4">
        <v>576867</v>
      </c>
      <c r="R4">
        <v>199606</v>
      </c>
      <c r="S4">
        <v>431</v>
      </c>
      <c r="T4" t="s">
        <v>2892</v>
      </c>
      <c r="U4">
        <v>45821</v>
      </c>
      <c r="V4" t="s">
        <v>2888</v>
      </c>
      <c r="W4" t="s">
        <v>2889</v>
      </c>
      <c r="X4" t="s">
        <v>2893</v>
      </c>
      <c r="Y4" t="s">
        <v>2894</v>
      </c>
    </row>
    <row r="5" spans="1:25">
      <c r="A5" t="s">
        <v>2903</v>
      </c>
      <c r="B5" t="s">
        <v>2904</v>
      </c>
      <c r="C5" t="s">
        <v>2882</v>
      </c>
      <c r="D5" t="s">
        <v>2883</v>
      </c>
      <c r="E5" t="s">
        <v>2884</v>
      </c>
      <c r="F5" t="s">
        <v>2905</v>
      </c>
      <c r="G5" t="s">
        <v>2906</v>
      </c>
      <c r="H5" t="s">
        <v>2906</v>
      </c>
      <c r="I5" t="s">
        <v>2907</v>
      </c>
      <c r="J5" t="s">
        <v>2907</v>
      </c>
      <c r="K5" t="s">
        <v>2886</v>
      </c>
      <c r="L5" t="s">
        <v>2888</v>
      </c>
      <c r="M5" t="s">
        <v>2889</v>
      </c>
      <c r="N5">
        <v>2025</v>
      </c>
      <c r="O5" t="s">
        <v>2890</v>
      </c>
      <c r="P5" t="s">
        <v>2891</v>
      </c>
      <c r="Q5">
        <v>576867</v>
      </c>
      <c r="R5">
        <v>199437</v>
      </c>
      <c r="S5">
        <v>431</v>
      </c>
      <c r="T5" t="s">
        <v>2892</v>
      </c>
      <c r="U5">
        <v>45821</v>
      </c>
      <c r="V5" t="s">
        <v>2888</v>
      </c>
      <c r="W5" t="s">
        <v>2889</v>
      </c>
      <c r="X5" t="s">
        <v>2893</v>
      </c>
      <c r="Y5" t="s">
        <v>2894</v>
      </c>
    </row>
    <row r="6" spans="1:25">
      <c r="A6" t="s">
        <v>2908</v>
      </c>
      <c r="B6" t="s">
        <v>2909</v>
      </c>
      <c r="C6" t="s">
        <v>2882</v>
      </c>
      <c r="D6" t="s">
        <v>2883</v>
      </c>
      <c r="E6" t="s">
        <v>2884</v>
      </c>
      <c r="F6" t="s">
        <v>2910</v>
      </c>
      <c r="G6" t="s">
        <v>2886</v>
      </c>
      <c r="H6" t="s">
        <v>2911</v>
      </c>
      <c r="I6" t="s">
        <v>2912</v>
      </c>
      <c r="J6" t="s">
        <v>2886</v>
      </c>
      <c r="K6" t="s">
        <v>2886</v>
      </c>
      <c r="L6" t="s">
        <v>2888</v>
      </c>
      <c r="M6" t="s">
        <v>2889</v>
      </c>
      <c r="N6">
        <v>2025</v>
      </c>
      <c r="O6" t="s">
        <v>1883</v>
      </c>
      <c r="P6" t="s">
        <v>2913</v>
      </c>
      <c r="Q6">
        <v>576594</v>
      </c>
      <c r="R6">
        <v>198893</v>
      </c>
      <c r="S6">
        <v>431</v>
      </c>
      <c r="T6" t="s">
        <v>2914</v>
      </c>
      <c r="U6">
        <v>45822</v>
      </c>
      <c r="V6" t="s">
        <v>2888</v>
      </c>
      <c r="W6" t="s">
        <v>2889</v>
      </c>
      <c r="X6" t="s">
        <v>2893</v>
      </c>
      <c r="Y6" t="s">
        <v>2894</v>
      </c>
    </row>
    <row r="7" spans="1:25">
      <c r="A7" t="s">
        <v>2915</v>
      </c>
      <c r="B7" t="s">
        <v>2916</v>
      </c>
      <c r="C7" t="s">
        <v>2882</v>
      </c>
      <c r="D7" t="s">
        <v>2883</v>
      </c>
      <c r="E7" t="s">
        <v>2884</v>
      </c>
      <c r="F7" t="s">
        <v>2917</v>
      </c>
      <c r="G7" t="s">
        <v>2886</v>
      </c>
      <c r="H7" t="s">
        <v>2918</v>
      </c>
      <c r="I7" t="s">
        <v>2919</v>
      </c>
      <c r="J7" t="s">
        <v>2886</v>
      </c>
      <c r="K7" t="s">
        <v>2886</v>
      </c>
      <c r="L7" t="s">
        <v>2888</v>
      </c>
      <c r="M7" t="s">
        <v>2889</v>
      </c>
      <c r="N7">
        <v>2025</v>
      </c>
      <c r="O7" t="s">
        <v>2890</v>
      </c>
      <c r="P7" t="s">
        <v>2891</v>
      </c>
      <c r="Q7">
        <v>576690</v>
      </c>
      <c r="R7">
        <v>199699</v>
      </c>
      <c r="S7">
        <v>431</v>
      </c>
      <c r="T7" t="s">
        <v>2892</v>
      </c>
      <c r="U7">
        <v>45821</v>
      </c>
      <c r="V7" t="s">
        <v>2888</v>
      </c>
      <c r="W7" t="s">
        <v>2889</v>
      </c>
      <c r="X7" t="s">
        <v>2893</v>
      </c>
      <c r="Y7" t="s">
        <v>2894</v>
      </c>
    </row>
    <row r="8" spans="1:25">
      <c r="A8" t="s">
        <v>2920</v>
      </c>
      <c r="B8" t="s">
        <v>2921</v>
      </c>
      <c r="C8" t="s">
        <v>2882</v>
      </c>
      <c r="D8" t="s">
        <v>2883</v>
      </c>
      <c r="E8" t="s">
        <v>2922</v>
      </c>
      <c r="F8" t="s">
        <v>2923</v>
      </c>
      <c r="G8" t="s">
        <v>2886</v>
      </c>
      <c r="H8" t="s">
        <v>2924</v>
      </c>
      <c r="I8" t="s">
        <v>2925</v>
      </c>
      <c r="J8" t="s">
        <v>2886</v>
      </c>
      <c r="K8" t="s">
        <v>2886</v>
      </c>
      <c r="L8" t="s">
        <v>2888</v>
      </c>
      <c r="M8" t="s">
        <v>2889</v>
      </c>
      <c r="N8">
        <v>2025</v>
      </c>
      <c r="O8" t="s">
        <v>2890</v>
      </c>
      <c r="P8" t="s">
        <v>2891</v>
      </c>
      <c r="Q8">
        <v>576804</v>
      </c>
      <c r="R8">
        <v>199542</v>
      </c>
      <c r="S8">
        <v>431</v>
      </c>
      <c r="T8" t="s">
        <v>2892</v>
      </c>
      <c r="U8">
        <v>45821</v>
      </c>
      <c r="V8" t="s">
        <v>2888</v>
      </c>
      <c r="W8" t="s">
        <v>2889</v>
      </c>
      <c r="X8" t="s">
        <v>2893</v>
      </c>
      <c r="Y8" t="s">
        <v>2894</v>
      </c>
    </row>
    <row r="9" spans="1:25">
      <c r="A9" t="s">
        <v>2926</v>
      </c>
      <c r="B9" t="s">
        <v>2927</v>
      </c>
      <c r="C9" t="s">
        <v>2882</v>
      </c>
      <c r="D9" t="s">
        <v>2883</v>
      </c>
      <c r="E9" t="s">
        <v>2928</v>
      </c>
      <c r="F9" t="s">
        <v>2929</v>
      </c>
      <c r="G9" t="s">
        <v>2886</v>
      </c>
      <c r="H9" t="s">
        <v>2930</v>
      </c>
      <c r="I9" t="s">
        <v>2931</v>
      </c>
      <c r="J9" t="s">
        <v>2886</v>
      </c>
      <c r="K9" s="64" t="s">
        <v>2932</v>
      </c>
      <c r="L9" t="s">
        <v>2888</v>
      </c>
      <c r="M9" t="s">
        <v>2889</v>
      </c>
      <c r="N9">
        <v>2025</v>
      </c>
      <c r="O9" t="s">
        <v>2886</v>
      </c>
      <c r="P9" t="s">
        <v>2891</v>
      </c>
      <c r="Q9">
        <v>576864</v>
      </c>
      <c r="R9">
        <v>199444</v>
      </c>
      <c r="S9">
        <v>431</v>
      </c>
      <c r="T9" t="s">
        <v>2892</v>
      </c>
      <c r="U9">
        <v>45821</v>
      </c>
      <c r="V9" t="s">
        <v>2888</v>
      </c>
      <c r="W9" t="s">
        <v>2889</v>
      </c>
      <c r="X9" t="s">
        <v>2893</v>
      </c>
      <c r="Y9" t="s">
        <v>2894</v>
      </c>
    </row>
    <row r="10" spans="1:25">
      <c r="A10" t="s">
        <v>2933</v>
      </c>
      <c r="B10" t="s">
        <v>2934</v>
      </c>
      <c r="C10" t="s">
        <v>2882</v>
      </c>
      <c r="D10" t="s">
        <v>2883</v>
      </c>
      <c r="E10" t="s">
        <v>2935</v>
      </c>
      <c r="F10" t="s">
        <v>2936</v>
      </c>
      <c r="G10" t="s">
        <v>2886</v>
      </c>
      <c r="H10" t="s">
        <v>2937</v>
      </c>
      <c r="I10" t="s">
        <v>2938</v>
      </c>
      <c r="J10" t="s">
        <v>2886</v>
      </c>
      <c r="K10" t="s">
        <v>2886</v>
      </c>
      <c r="L10" t="s">
        <v>2888</v>
      </c>
      <c r="M10" t="s">
        <v>2889</v>
      </c>
      <c r="N10">
        <v>2025</v>
      </c>
      <c r="O10" t="s">
        <v>2890</v>
      </c>
      <c r="P10" t="s">
        <v>2891</v>
      </c>
      <c r="Q10">
        <v>576767</v>
      </c>
      <c r="R10">
        <v>199919</v>
      </c>
      <c r="S10">
        <v>431</v>
      </c>
      <c r="T10" t="s">
        <v>2892</v>
      </c>
      <c r="U10">
        <v>45821</v>
      </c>
      <c r="V10" t="s">
        <v>2888</v>
      </c>
      <c r="W10" t="s">
        <v>2889</v>
      </c>
      <c r="X10" t="s">
        <v>2893</v>
      </c>
      <c r="Y10" t="s">
        <v>2894</v>
      </c>
    </row>
    <row r="11" spans="1:25">
      <c r="A11" t="s">
        <v>2939</v>
      </c>
      <c r="B11" t="s">
        <v>2940</v>
      </c>
      <c r="C11" t="s">
        <v>2882</v>
      </c>
      <c r="D11" t="s">
        <v>2883</v>
      </c>
      <c r="E11" t="s">
        <v>2935</v>
      </c>
      <c r="F11" t="s">
        <v>2941</v>
      </c>
      <c r="G11" t="s">
        <v>2886</v>
      </c>
      <c r="H11" t="s">
        <v>2942</v>
      </c>
      <c r="I11" t="s">
        <v>2943</v>
      </c>
      <c r="J11" t="s">
        <v>2886</v>
      </c>
      <c r="K11" t="s">
        <v>2886</v>
      </c>
      <c r="L11" t="s">
        <v>2888</v>
      </c>
      <c r="M11" t="s">
        <v>2889</v>
      </c>
      <c r="N11">
        <v>2025</v>
      </c>
      <c r="O11" t="s">
        <v>2890</v>
      </c>
      <c r="P11" t="s">
        <v>2891</v>
      </c>
      <c r="Q11">
        <v>576627</v>
      </c>
      <c r="R11">
        <v>199815</v>
      </c>
      <c r="S11">
        <v>431</v>
      </c>
      <c r="T11" t="s">
        <v>2892</v>
      </c>
      <c r="U11">
        <v>45821</v>
      </c>
      <c r="V11" t="s">
        <v>2888</v>
      </c>
      <c r="W11" t="s">
        <v>2889</v>
      </c>
      <c r="X11" t="s">
        <v>2893</v>
      </c>
      <c r="Y11" t="s">
        <v>2894</v>
      </c>
    </row>
    <row r="12" spans="1:25">
      <c r="A12" t="s">
        <v>2944</v>
      </c>
      <c r="B12" t="s">
        <v>2945</v>
      </c>
      <c r="C12" t="s">
        <v>2882</v>
      </c>
      <c r="D12" t="s">
        <v>2883</v>
      </c>
      <c r="E12" t="s">
        <v>2935</v>
      </c>
      <c r="F12" t="s">
        <v>2946</v>
      </c>
      <c r="G12" t="s">
        <v>2886</v>
      </c>
      <c r="H12" t="s">
        <v>2947</v>
      </c>
      <c r="I12" t="s">
        <v>2948</v>
      </c>
      <c r="J12" t="s">
        <v>2886</v>
      </c>
      <c r="K12" t="s">
        <v>2886</v>
      </c>
      <c r="L12" t="s">
        <v>2888</v>
      </c>
      <c r="M12" t="s">
        <v>2889</v>
      </c>
      <c r="N12">
        <v>2025</v>
      </c>
      <c r="O12" t="s">
        <v>2890</v>
      </c>
      <c r="P12" t="s">
        <v>2891</v>
      </c>
      <c r="Q12">
        <v>576977</v>
      </c>
      <c r="R12">
        <v>200312</v>
      </c>
      <c r="S12">
        <v>431</v>
      </c>
      <c r="T12" t="s">
        <v>2892</v>
      </c>
      <c r="U12">
        <v>45821</v>
      </c>
      <c r="V12" t="s">
        <v>2888</v>
      </c>
      <c r="W12" t="s">
        <v>2889</v>
      </c>
      <c r="X12" t="s">
        <v>2893</v>
      </c>
      <c r="Y12" t="s">
        <v>2894</v>
      </c>
    </row>
    <row r="13" spans="1:25">
      <c r="A13" t="s">
        <v>2949</v>
      </c>
      <c r="B13" t="s">
        <v>2950</v>
      </c>
      <c r="C13" t="s">
        <v>2882</v>
      </c>
      <c r="D13" t="s">
        <v>2883</v>
      </c>
      <c r="E13" t="s">
        <v>2935</v>
      </c>
      <c r="F13" t="s">
        <v>2946</v>
      </c>
      <c r="G13" t="s">
        <v>2886</v>
      </c>
      <c r="H13" t="s">
        <v>2947</v>
      </c>
      <c r="I13" t="s">
        <v>2948</v>
      </c>
      <c r="J13" t="s">
        <v>2886</v>
      </c>
      <c r="K13" t="s">
        <v>2886</v>
      </c>
      <c r="L13" t="s">
        <v>2888</v>
      </c>
      <c r="M13" t="s">
        <v>2889</v>
      </c>
      <c r="N13">
        <v>2025</v>
      </c>
      <c r="O13" t="s">
        <v>1883</v>
      </c>
      <c r="P13" t="s">
        <v>2891</v>
      </c>
      <c r="Q13">
        <v>576977</v>
      </c>
      <c r="R13">
        <v>200312</v>
      </c>
      <c r="S13">
        <v>431</v>
      </c>
      <c r="T13" t="s">
        <v>2892</v>
      </c>
      <c r="U13">
        <v>45821</v>
      </c>
      <c r="V13" t="s">
        <v>2888</v>
      </c>
      <c r="W13" t="s">
        <v>2889</v>
      </c>
      <c r="X13" t="s">
        <v>2893</v>
      </c>
      <c r="Y13" t="s">
        <v>2894</v>
      </c>
    </row>
    <row r="14" spans="1:25">
      <c r="A14" t="s">
        <v>2951</v>
      </c>
      <c r="B14" t="s">
        <v>2952</v>
      </c>
      <c r="C14" t="s">
        <v>2882</v>
      </c>
      <c r="D14" t="s">
        <v>2883</v>
      </c>
      <c r="E14" t="s">
        <v>2935</v>
      </c>
      <c r="F14" t="s">
        <v>2953</v>
      </c>
      <c r="G14" t="s">
        <v>2886</v>
      </c>
      <c r="H14" t="s">
        <v>2954</v>
      </c>
      <c r="I14" t="s">
        <v>2955</v>
      </c>
      <c r="J14" t="s">
        <v>2886</v>
      </c>
      <c r="K14" t="s">
        <v>2886</v>
      </c>
      <c r="L14" t="s">
        <v>2888</v>
      </c>
      <c r="M14" t="s">
        <v>2889</v>
      </c>
      <c r="N14">
        <v>2025</v>
      </c>
      <c r="O14" t="s">
        <v>2890</v>
      </c>
      <c r="P14" t="s">
        <v>2891</v>
      </c>
      <c r="Q14">
        <v>576867</v>
      </c>
      <c r="R14">
        <v>199437</v>
      </c>
      <c r="S14">
        <v>431</v>
      </c>
      <c r="T14" t="s">
        <v>2892</v>
      </c>
      <c r="U14">
        <v>45821</v>
      </c>
      <c r="V14" t="s">
        <v>2888</v>
      </c>
      <c r="W14" t="s">
        <v>2889</v>
      </c>
      <c r="X14" t="s">
        <v>2893</v>
      </c>
      <c r="Y14" t="s">
        <v>2894</v>
      </c>
    </row>
    <row r="15" spans="1:25">
      <c r="A15" t="s">
        <v>2956</v>
      </c>
      <c r="B15" t="s">
        <v>2886</v>
      </c>
      <c r="C15" t="s">
        <v>2882</v>
      </c>
      <c r="D15" t="s">
        <v>2883</v>
      </c>
      <c r="E15" t="s">
        <v>2957</v>
      </c>
      <c r="F15" t="s">
        <v>2886</v>
      </c>
      <c r="G15" t="s">
        <v>2886</v>
      </c>
      <c r="H15" t="s">
        <v>2886</v>
      </c>
      <c r="I15" t="s">
        <v>2886</v>
      </c>
      <c r="J15" t="s">
        <v>2886</v>
      </c>
      <c r="K15" t="s">
        <v>2886</v>
      </c>
      <c r="L15" t="s">
        <v>2888</v>
      </c>
      <c r="M15" t="s">
        <v>2889</v>
      </c>
      <c r="N15">
        <v>2025</v>
      </c>
      <c r="O15" t="s">
        <v>2886</v>
      </c>
      <c r="P15" t="s">
        <v>2891</v>
      </c>
      <c r="Q15">
        <v>576627</v>
      </c>
      <c r="R15">
        <v>199815</v>
      </c>
      <c r="S15">
        <v>431</v>
      </c>
      <c r="T15" t="s">
        <v>2892</v>
      </c>
      <c r="U15">
        <v>45821</v>
      </c>
      <c r="V15" t="s">
        <v>2888</v>
      </c>
      <c r="W15" t="s">
        <v>2889</v>
      </c>
      <c r="X15" t="s">
        <v>2893</v>
      </c>
      <c r="Y15" t="s">
        <v>2894</v>
      </c>
    </row>
    <row r="16" spans="1:25">
      <c r="A16" t="s">
        <v>2958</v>
      </c>
      <c r="B16" t="s">
        <v>2959</v>
      </c>
      <c r="C16" t="s">
        <v>2882</v>
      </c>
      <c r="D16" t="s">
        <v>2883</v>
      </c>
      <c r="E16" t="s">
        <v>2960</v>
      </c>
      <c r="F16" t="s">
        <v>2886</v>
      </c>
      <c r="G16" t="s">
        <v>2886</v>
      </c>
      <c r="H16" t="s">
        <v>2886</v>
      </c>
      <c r="I16" t="s">
        <v>2886</v>
      </c>
      <c r="J16" t="s">
        <v>2886</v>
      </c>
      <c r="K16" t="s">
        <v>2886</v>
      </c>
      <c r="L16" t="s">
        <v>2888</v>
      </c>
      <c r="M16" t="s">
        <v>2889</v>
      </c>
      <c r="N16">
        <v>2025</v>
      </c>
      <c r="O16" t="s">
        <v>2890</v>
      </c>
      <c r="P16" t="s">
        <v>2913</v>
      </c>
      <c r="Q16">
        <v>576594</v>
      </c>
      <c r="R16">
        <v>198893</v>
      </c>
      <c r="S16">
        <v>431</v>
      </c>
      <c r="T16" t="s">
        <v>2892</v>
      </c>
      <c r="U16">
        <v>45821</v>
      </c>
      <c r="V16" t="s">
        <v>2888</v>
      </c>
      <c r="W16" t="s">
        <v>2889</v>
      </c>
      <c r="X16" t="s">
        <v>2893</v>
      </c>
      <c r="Y16" t="s">
        <v>2894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0F5E-7FD4-4E5A-AEA5-D88B30296D89}">
  <dimension ref="A1:K30"/>
  <sheetViews>
    <sheetView workbookViewId="0">
      <selection activeCell="F33" sqref="F33"/>
    </sheetView>
  </sheetViews>
  <sheetFormatPr baseColWidth="10" defaultRowHeight="15"/>
  <cols>
    <col min="2" max="2" width="32.28515625" bestFit="1" customWidth="1"/>
    <col min="4" max="4" width="15.140625" bestFit="1" customWidth="1"/>
    <col min="5" max="5" width="54.85546875" bestFit="1" customWidth="1"/>
  </cols>
  <sheetData>
    <row r="1" spans="1:11">
      <c r="A1" t="s">
        <v>2961</v>
      </c>
      <c r="B1" t="s">
        <v>2962</v>
      </c>
      <c r="C1" t="s">
        <v>2963</v>
      </c>
      <c r="D1" t="s">
        <v>2964</v>
      </c>
      <c r="E1" t="s">
        <v>2965</v>
      </c>
      <c r="F1" t="s">
        <v>2966</v>
      </c>
      <c r="G1" t="s">
        <v>2967</v>
      </c>
      <c r="H1" t="s">
        <v>2968</v>
      </c>
      <c r="I1" t="s">
        <v>2969</v>
      </c>
      <c r="J1" t="s">
        <v>2970</v>
      </c>
      <c r="K1" t="s">
        <v>2971</v>
      </c>
    </row>
    <row r="2" spans="1:11">
      <c r="A2">
        <v>17985772</v>
      </c>
      <c r="B2" t="s">
        <v>2972</v>
      </c>
      <c r="C2" t="s">
        <v>2973</v>
      </c>
      <c r="D2" s="1">
        <v>45822.768055555556</v>
      </c>
      <c r="E2" t="s">
        <v>2974</v>
      </c>
      <c r="F2">
        <v>2274</v>
      </c>
      <c r="G2" t="s">
        <v>3</v>
      </c>
      <c r="H2">
        <v>2576861.2459999998</v>
      </c>
      <c r="I2">
        <v>1199256.165</v>
      </c>
      <c r="J2" t="s">
        <v>2975</v>
      </c>
      <c r="K2" t="s">
        <v>2976</v>
      </c>
    </row>
    <row r="3" spans="1:11">
      <c r="A3">
        <v>17985773</v>
      </c>
      <c r="B3" t="s">
        <v>2972</v>
      </c>
      <c r="C3" t="s">
        <v>2973</v>
      </c>
      <c r="D3" s="1">
        <v>45822.767361111109</v>
      </c>
      <c r="E3" t="s">
        <v>2977</v>
      </c>
      <c r="F3">
        <v>2274</v>
      </c>
      <c r="G3" t="s">
        <v>3</v>
      </c>
      <c r="H3">
        <v>2576858.3539999998</v>
      </c>
      <c r="I3">
        <v>1199326.6129999999</v>
      </c>
      <c r="J3" t="s">
        <v>2975</v>
      </c>
      <c r="K3" t="s">
        <v>2976</v>
      </c>
    </row>
    <row r="4" spans="1:11">
      <c r="A4">
        <v>17985774</v>
      </c>
      <c r="B4" t="s">
        <v>2972</v>
      </c>
      <c r="C4" t="s">
        <v>2973</v>
      </c>
      <c r="D4" s="1">
        <v>45822.732638888891</v>
      </c>
      <c r="E4" t="s">
        <v>2978</v>
      </c>
      <c r="F4">
        <v>2274</v>
      </c>
      <c r="G4" t="s">
        <v>3</v>
      </c>
      <c r="H4">
        <v>2576913.014</v>
      </c>
      <c r="I4">
        <v>1199104.808</v>
      </c>
      <c r="J4" t="s">
        <v>2975</v>
      </c>
      <c r="K4" t="s">
        <v>2976</v>
      </c>
    </row>
    <row r="5" spans="1:11">
      <c r="A5">
        <v>17985775</v>
      </c>
      <c r="B5" t="s">
        <v>2972</v>
      </c>
      <c r="C5" t="s">
        <v>2973</v>
      </c>
      <c r="D5" s="1">
        <v>45822.65</v>
      </c>
      <c r="E5" t="s">
        <v>2979</v>
      </c>
      <c r="F5">
        <v>2274</v>
      </c>
      <c r="G5" t="s">
        <v>3</v>
      </c>
      <c r="H5">
        <v>2576875.2370000002</v>
      </c>
      <c r="I5">
        <v>1199428.3230000001</v>
      </c>
      <c r="J5" t="s">
        <v>2975</v>
      </c>
      <c r="K5" t="s">
        <v>2976</v>
      </c>
    </row>
    <row r="6" spans="1:11">
      <c r="A6">
        <v>17985776</v>
      </c>
      <c r="B6" t="s">
        <v>2972</v>
      </c>
      <c r="C6" t="s">
        <v>2973</v>
      </c>
      <c r="D6" s="1">
        <v>45822.615972222222</v>
      </c>
      <c r="E6" t="s">
        <v>2980</v>
      </c>
      <c r="F6">
        <v>2275</v>
      </c>
      <c r="G6" t="s">
        <v>3</v>
      </c>
      <c r="H6">
        <v>2576326.3560000001</v>
      </c>
      <c r="I6">
        <v>1200253.537</v>
      </c>
      <c r="J6" t="s">
        <v>2975</v>
      </c>
      <c r="K6" t="s">
        <v>2976</v>
      </c>
    </row>
    <row r="7" spans="1:11">
      <c r="A7">
        <v>17985777</v>
      </c>
      <c r="B7" t="s">
        <v>2972</v>
      </c>
      <c r="C7" t="s">
        <v>2973</v>
      </c>
      <c r="D7" s="1">
        <v>45822.614583333336</v>
      </c>
      <c r="E7" t="s">
        <v>2981</v>
      </c>
      <c r="F7">
        <v>2275</v>
      </c>
      <c r="G7" t="s">
        <v>3</v>
      </c>
      <c r="H7">
        <v>2576343.622</v>
      </c>
      <c r="I7">
        <v>1200197.9439999999</v>
      </c>
      <c r="J7" t="s">
        <v>2975</v>
      </c>
      <c r="K7" t="s">
        <v>2976</v>
      </c>
    </row>
    <row r="8" spans="1:11">
      <c r="A8">
        <v>17985778</v>
      </c>
      <c r="B8" t="s">
        <v>2972</v>
      </c>
      <c r="C8" t="s">
        <v>2973</v>
      </c>
      <c r="D8" s="1">
        <v>45822.611111111109</v>
      </c>
      <c r="E8" t="s">
        <v>2982</v>
      </c>
      <c r="F8">
        <v>2275</v>
      </c>
      <c r="G8" t="s">
        <v>3</v>
      </c>
      <c r="H8">
        <v>2576421.9959999998</v>
      </c>
      <c r="I8">
        <v>1200089.2309999999</v>
      </c>
      <c r="J8" t="s">
        <v>2975</v>
      </c>
      <c r="K8" t="s">
        <v>2976</v>
      </c>
    </row>
    <row r="9" spans="1:11">
      <c r="A9">
        <v>17980966</v>
      </c>
      <c r="B9" t="s">
        <v>2972</v>
      </c>
      <c r="C9" t="s">
        <v>2973</v>
      </c>
      <c r="D9" s="1">
        <v>45822.603472222225</v>
      </c>
      <c r="E9" t="s">
        <v>2983</v>
      </c>
      <c r="F9">
        <v>2275</v>
      </c>
      <c r="G9" t="s">
        <v>3</v>
      </c>
      <c r="H9">
        <v>2576596.8739999998</v>
      </c>
      <c r="I9">
        <v>1199834.4350000001</v>
      </c>
      <c r="J9" t="s">
        <v>2984</v>
      </c>
      <c r="K9" t="s">
        <v>2976</v>
      </c>
    </row>
    <row r="10" spans="1:11">
      <c r="A10">
        <v>17985779</v>
      </c>
      <c r="B10" t="s">
        <v>2972</v>
      </c>
      <c r="C10" t="s">
        <v>2973</v>
      </c>
      <c r="D10" s="1">
        <v>45822.602083333331</v>
      </c>
      <c r="E10" t="s">
        <v>2985</v>
      </c>
      <c r="F10">
        <v>2275</v>
      </c>
      <c r="G10" t="s">
        <v>3</v>
      </c>
      <c r="H10">
        <v>2576606.0690000001</v>
      </c>
      <c r="I10">
        <v>1199821.8640000001</v>
      </c>
      <c r="J10" t="s">
        <v>2975</v>
      </c>
      <c r="K10" t="s">
        <v>2976</v>
      </c>
    </row>
    <row r="11" spans="1:11">
      <c r="A11">
        <v>17985780</v>
      </c>
      <c r="B11" t="s">
        <v>2972</v>
      </c>
      <c r="C11" t="s">
        <v>2973</v>
      </c>
      <c r="D11" s="1">
        <v>45822.6</v>
      </c>
      <c r="E11" t="s">
        <v>2986</v>
      </c>
      <c r="F11">
        <v>2275</v>
      </c>
      <c r="G11" t="s">
        <v>3</v>
      </c>
      <c r="H11">
        <v>2576662.088</v>
      </c>
      <c r="I11">
        <v>1199734.375</v>
      </c>
      <c r="J11" t="s">
        <v>2975</v>
      </c>
      <c r="K11" t="s">
        <v>2976</v>
      </c>
    </row>
    <row r="12" spans="1:11">
      <c r="A12">
        <v>17985781</v>
      </c>
      <c r="B12" t="s">
        <v>2972</v>
      </c>
      <c r="C12" t="s">
        <v>2973</v>
      </c>
      <c r="D12" s="1">
        <v>45822.597916666666</v>
      </c>
      <c r="E12" t="s">
        <v>2987</v>
      </c>
      <c r="F12">
        <v>2275</v>
      </c>
      <c r="G12" t="s">
        <v>3</v>
      </c>
      <c r="H12">
        <v>2576727.6290000002</v>
      </c>
      <c r="I12">
        <v>1199620.629</v>
      </c>
      <c r="J12" t="s">
        <v>2975</v>
      </c>
      <c r="K12" t="s">
        <v>2976</v>
      </c>
    </row>
    <row r="13" spans="1:11">
      <c r="A13">
        <v>17985782</v>
      </c>
      <c r="B13" t="s">
        <v>2972</v>
      </c>
      <c r="C13" t="s">
        <v>2973</v>
      </c>
      <c r="D13" s="1">
        <v>45821.654166666667</v>
      </c>
      <c r="E13" t="s">
        <v>2988</v>
      </c>
      <c r="F13">
        <v>2274</v>
      </c>
      <c r="G13" t="s">
        <v>3</v>
      </c>
      <c r="H13">
        <v>2576928.6430000002</v>
      </c>
      <c r="I13">
        <v>1199318.94</v>
      </c>
      <c r="J13" t="s">
        <v>2975</v>
      </c>
      <c r="K13" t="s">
        <v>2976</v>
      </c>
    </row>
    <row r="14" spans="1:11">
      <c r="A14">
        <v>17985783</v>
      </c>
      <c r="B14" t="s">
        <v>2972</v>
      </c>
      <c r="C14" t="s">
        <v>2973</v>
      </c>
      <c r="D14" s="1">
        <v>45821.652083333334</v>
      </c>
      <c r="E14" t="s">
        <v>2989</v>
      </c>
      <c r="F14">
        <v>2274</v>
      </c>
      <c r="G14" t="s">
        <v>3</v>
      </c>
      <c r="H14">
        <v>2576974.3849999998</v>
      </c>
      <c r="I14">
        <v>1199281.4669999999</v>
      </c>
      <c r="J14" t="s">
        <v>2975</v>
      </c>
      <c r="K14" t="s">
        <v>2976</v>
      </c>
    </row>
    <row r="15" spans="1:11">
      <c r="A15">
        <v>17985784</v>
      </c>
      <c r="B15" t="s">
        <v>2972</v>
      </c>
      <c r="C15" t="s">
        <v>2973</v>
      </c>
      <c r="D15" s="1">
        <v>45821.651388888888</v>
      </c>
      <c r="E15" t="s">
        <v>2990</v>
      </c>
      <c r="F15">
        <v>2274</v>
      </c>
      <c r="G15" t="s">
        <v>3</v>
      </c>
      <c r="H15">
        <v>2577040.4180000001</v>
      </c>
      <c r="I15">
        <v>1199303.4950000001</v>
      </c>
      <c r="J15" t="s">
        <v>2975</v>
      </c>
      <c r="K15" t="s">
        <v>2976</v>
      </c>
    </row>
    <row r="16" spans="1:11">
      <c r="A16">
        <v>17985785</v>
      </c>
      <c r="B16" t="s">
        <v>2972</v>
      </c>
      <c r="C16" t="s">
        <v>2973</v>
      </c>
      <c r="D16" s="1">
        <v>45821.649305555555</v>
      </c>
      <c r="E16" t="s">
        <v>2991</v>
      </c>
      <c r="F16">
        <v>2274</v>
      </c>
      <c r="G16" t="s">
        <v>3</v>
      </c>
      <c r="H16">
        <v>2576968.6120000002</v>
      </c>
      <c r="I16">
        <v>1199289.04</v>
      </c>
      <c r="J16" t="s">
        <v>2975</v>
      </c>
      <c r="K16" t="s">
        <v>2976</v>
      </c>
    </row>
    <row r="17" spans="1:11">
      <c r="A17">
        <v>17985786</v>
      </c>
      <c r="B17" t="s">
        <v>2972</v>
      </c>
      <c r="C17" t="s">
        <v>2973</v>
      </c>
      <c r="D17" s="1">
        <v>45821.647916666669</v>
      </c>
      <c r="E17" t="s">
        <v>2992</v>
      </c>
      <c r="F17">
        <v>2274</v>
      </c>
      <c r="G17" t="s">
        <v>3</v>
      </c>
      <c r="H17">
        <v>2576961.1490000002</v>
      </c>
      <c r="I17">
        <v>1199282.0160000001</v>
      </c>
      <c r="J17" t="s">
        <v>2975</v>
      </c>
      <c r="K17" t="s">
        <v>2976</v>
      </c>
    </row>
    <row r="18" spans="1:11">
      <c r="A18">
        <v>17985787</v>
      </c>
      <c r="B18" t="s">
        <v>2972</v>
      </c>
      <c r="C18" t="s">
        <v>2973</v>
      </c>
      <c r="D18" s="1">
        <v>45821.625694444447</v>
      </c>
      <c r="E18" t="s">
        <v>2993</v>
      </c>
      <c r="F18">
        <v>2275</v>
      </c>
      <c r="G18" t="s">
        <v>3</v>
      </c>
      <c r="H18">
        <v>2576777.3539999998</v>
      </c>
      <c r="I18">
        <v>1199572.8400000001</v>
      </c>
      <c r="J18" t="s">
        <v>2975</v>
      </c>
      <c r="K18" t="s">
        <v>2976</v>
      </c>
    </row>
    <row r="19" spans="1:11">
      <c r="A19">
        <v>17985788</v>
      </c>
      <c r="B19" t="s">
        <v>2972</v>
      </c>
      <c r="C19" t="s">
        <v>2973</v>
      </c>
      <c r="D19" s="1">
        <v>45821.620833333334</v>
      </c>
      <c r="E19" t="s">
        <v>2994</v>
      </c>
      <c r="F19">
        <v>2274</v>
      </c>
      <c r="G19" t="s">
        <v>3</v>
      </c>
      <c r="H19">
        <v>2576740.2349999999</v>
      </c>
      <c r="I19">
        <v>1199547.0549999999</v>
      </c>
      <c r="J19" t="s">
        <v>2975</v>
      </c>
      <c r="K19" t="s">
        <v>2976</v>
      </c>
    </row>
    <row r="20" spans="1:11">
      <c r="A20">
        <v>17985789</v>
      </c>
      <c r="B20" t="s">
        <v>2972</v>
      </c>
      <c r="C20" t="s">
        <v>2973</v>
      </c>
      <c r="D20" s="1">
        <v>45821.618750000001</v>
      </c>
      <c r="E20" t="s">
        <v>2995</v>
      </c>
      <c r="F20">
        <v>2274</v>
      </c>
      <c r="G20" t="s">
        <v>3</v>
      </c>
      <c r="H20">
        <v>2576736.6639999999</v>
      </c>
      <c r="I20">
        <v>1199533.96</v>
      </c>
      <c r="J20" t="s">
        <v>2975</v>
      </c>
      <c r="K20" t="s">
        <v>2976</v>
      </c>
    </row>
    <row r="21" spans="1:11">
      <c r="A21">
        <v>17985790</v>
      </c>
      <c r="B21" t="s">
        <v>2972</v>
      </c>
      <c r="C21" t="s">
        <v>2973</v>
      </c>
      <c r="D21" s="1">
        <v>45821.616666666669</v>
      </c>
      <c r="E21" t="s">
        <v>2996</v>
      </c>
      <c r="F21">
        <v>2274</v>
      </c>
      <c r="G21" t="s">
        <v>3</v>
      </c>
      <c r="H21">
        <v>2576732.5290000001</v>
      </c>
      <c r="I21">
        <v>1199531.692</v>
      </c>
      <c r="J21" t="s">
        <v>2975</v>
      </c>
      <c r="K21" t="s">
        <v>2976</v>
      </c>
    </row>
    <row r="22" spans="1:11">
      <c r="A22">
        <v>17985791</v>
      </c>
      <c r="B22" t="s">
        <v>2972</v>
      </c>
      <c r="C22" t="s">
        <v>2973</v>
      </c>
      <c r="D22" s="1">
        <v>45821.612500000003</v>
      </c>
      <c r="E22" t="s">
        <v>2997</v>
      </c>
      <c r="F22">
        <v>2274</v>
      </c>
      <c r="G22" t="s">
        <v>3</v>
      </c>
      <c r="H22">
        <v>2576724.7659999998</v>
      </c>
      <c r="I22">
        <v>1199534.284</v>
      </c>
      <c r="J22" t="s">
        <v>2998</v>
      </c>
      <c r="K22" t="s">
        <v>2976</v>
      </c>
    </row>
    <row r="23" spans="1:11">
      <c r="A23">
        <v>17985793</v>
      </c>
      <c r="B23" t="s">
        <v>2972</v>
      </c>
      <c r="C23" t="s">
        <v>2973</v>
      </c>
      <c r="D23" s="1">
        <v>45821.604861111111</v>
      </c>
      <c r="E23" t="s">
        <v>2999</v>
      </c>
      <c r="F23">
        <v>2274</v>
      </c>
      <c r="G23" t="s">
        <v>3</v>
      </c>
      <c r="H23">
        <v>2576767.3330000001</v>
      </c>
      <c r="I23">
        <v>1199470.57</v>
      </c>
      <c r="J23" t="s">
        <v>2998</v>
      </c>
      <c r="K23" t="s">
        <v>2976</v>
      </c>
    </row>
    <row r="24" spans="1:11">
      <c r="A24">
        <v>17985794</v>
      </c>
      <c r="B24" t="s">
        <v>2972</v>
      </c>
      <c r="C24" t="s">
        <v>2973</v>
      </c>
      <c r="D24" s="1">
        <v>45821.604861111111</v>
      </c>
      <c r="E24" t="s">
        <v>3000</v>
      </c>
      <c r="F24">
        <v>2274</v>
      </c>
      <c r="G24" t="s">
        <v>3</v>
      </c>
      <c r="H24">
        <v>2576768.15</v>
      </c>
      <c r="I24">
        <v>1199469.5919999999</v>
      </c>
      <c r="J24" t="s">
        <v>2998</v>
      </c>
      <c r="K24" t="s">
        <v>2976</v>
      </c>
    </row>
    <row r="25" spans="1:11">
      <c r="A25">
        <v>17985795</v>
      </c>
      <c r="B25" t="s">
        <v>2972</v>
      </c>
      <c r="C25" t="s">
        <v>2973</v>
      </c>
      <c r="D25" s="1">
        <v>45821.597916666666</v>
      </c>
      <c r="E25" t="s">
        <v>3001</v>
      </c>
      <c r="F25">
        <v>2274</v>
      </c>
      <c r="G25" t="s">
        <v>3</v>
      </c>
      <c r="H25">
        <v>2576777.7949999999</v>
      </c>
      <c r="I25">
        <v>1199446.868</v>
      </c>
      <c r="J25" t="s">
        <v>2975</v>
      </c>
      <c r="K25" t="s">
        <v>2976</v>
      </c>
    </row>
    <row r="26" spans="1:11">
      <c r="A26">
        <v>17989762</v>
      </c>
      <c r="B26" t="s">
        <v>2972</v>
      </c>
      <c r="C26" t="s">
        <v>2973</v>
      </c>
      <c r="D26" s="1">
        <v>45821.594444444447</v>
      </c>
      <c r="E26" t="s">
        <v>3002</v>
      </c>
      <c r="F26">
        <v>2274</v>
      </c>
      <c r="G26" t="s">
        <v>3</v>
      </c>
      <c r="H26">
        <v>2576883.11</v>
      </c>
      <c r="I26">
        <v>1199415.0179999999</v>
      </c>
      <c r="J26" t="s">
        <v>2998</v>
      </c>
      <c r="K26" t="s">
        <v>2976</v>
      </c>
    </row>
    <row r="27" spans="1:11">
      <c r="A27">
        <v>17985796</v>
      </c>
      <c r="B27" t="s">
        <v>2972</v>
      </c>
      <c r="C27" t="s">
        <v>2973</v>
      </c>
      <c r="D27" s="1">
        <v>45821.594444444447</v>
      </c>
      <c r="E27" t="s">
        <v>3003</v>
      </c>
      <c r="F27">
        <v>2274</v>
      </c>
      <c r="G27" t="s">
        <v>3</v>
      </c>
      <c r="H27">
        <v>2576796.5630000001</v>
      </c>
      <c r="I27">
        <v>1199411.892</v>
      </c>
      <c r="J27" t="s">
        <v>2998</v>
      </c>
      <c r="K27" t="s">
        <v>2976</v>
      </c>
    </row>
    <row r="28" spans="1:11">
      <c r="A28">
        <v>17985797</v>
      </c>
      <c r="B28" t="s">
        <v>2972</v>
      </c>
      <c r="C28" t="s">
        <v>2973</v>
      </c>
      <c r="D28" s="1">
        <v>45821.594444444447</v>
      </c>
      <c r="E28" t="s">
        <v>3004</v>
      </c>
      <c r="F28">
        <v>2274</v>
      </c>
      <c r="G28" t="s">
        <v>3</v>
      </c>
      <c r="H28">
        <v>2576787.4389999998</v>
      </c>
      <c r="I28">
        <v>1199406.3570000001</v>
      </c>
      <c r="J28" t="s">
        <v>2975</v>
      </c>
      <c r="K28" t="s">
        <v>2976</v>
      </c>
    </row>
    <row r="29" spans="1:11">
      <c r="A29">
        <v>17985798</v>
      </c>
      <c r="B29" t="s">
        <v>2972</v>
      </c>
      <c r="C29" t="s">
        <v>2973</v>
      </c>
      <c r="D29" s="1">
        <v>45821.589583333334</v>
      </c>
      <c r="E29" t="s">
        <v>3005</v>
      </c>
      <c r="F29">
        <v>2274</v>
      </c>
      <c r="G29" t="s">
        <v>3</v>
      </c>
      <c r="H29">
        <v>2576817.6800000002</v>
      </c>
      <c r="I29">
        <v>1199367.6040000001</v>
      </c>
      <c r="J29" t="s">
        <v>2975</v>
      </c>
      <c r="K29" t="s">
        <v>2976</v>
      </c>
    </row>
    <row r="30" spans="1:11">
      <c r="A30">
        <v>17985799</v>
      </c>
      <c r="B30" t="s">
        <v>2972</v>
      </c>
      <c r="C30" t="s">
        <v>2973</v>
      </c>
      <c r="D30" s="1">
        <v>45821.578472222223</v>
      </c>
      <c r="E30" t="s">
        <v>3006</v>
      </c>
      <c r="F30">
        <v>2274</v>
      </c>
      <c r="G30" t="s">
        <v>3</v>
      </c>
      <c r="H30">
        <v>2576901.9169999999</v>
      </c>
      <c r="I30">
        <v>1199062.906</v>
      </c>
      <c r="J30" t="s">
        <v>2975</v>
      </c>
      <c r="K30" t="s">
        <v>2976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D770-7817-4C44-8F92-4EDA5736C5F0}">
  <dimension ref="A1:AN54"/>
  <sheetViews>
    <sheetView workbookViewId="0">
      <selection activeCell="N35" sqref="N35"/>
    </sheetView>
  </sheetViews>
  <sheetFormatPr baseColWidth="10" defaultColWidth="12.42578125" defaultRowHeight="15"/>
  <cols>
    <col min="1" max="1" width="18.140625" bestFit="1" customWidth="1"/>
    <col min="2" max="2" width="14.28515625" bestFit="1" customWidth="1"/>
    <col min="3" max="3" width="16" bestFit="1" customWidth="1"/>
    <col min="4" max="4" width="13.140625" bestFit="1" customWidth="1"/>
    <col min="5" max="5" width="18.140625" bestFit="1" customWidth="1"/>
    <col min="6" max="6" width="16.140625" bestFit="1" customWidth="1"/>
    <col min="7" max="7" width="5.85546875" customWidth="1"/>
    <col min="8" max="8" width="4.28515625" customWidth="1"/>
    <col min="9" max="9" width="4.7109375" style="72" customWidth="1"/>
    <col min="10" max="10" width="4.85546875" customWidth="1"/>
    <col min="11" max="12" width="3" style="72" customWidth="1"/>
    <col min="13" max="13" width="3" customWidth="1"/>
    <col min="14" max="14" width="24.42578125" bestFit="1" customWidth="1"/>
    <col min="15" max="15" width="15" bestFit="1" customWidth="1"/>
    <col min="16" max="16" width="7.140625" style="73" bestFit="1" customWidth="1"/>
    <col min="17" max="17" width="10" bestFit="1" customWidth="1"/>
    <col min="18" max="18" width="7.42578125" bestFit="1" customWidth="1"/>
    <col min="19" max="19" width="14.28515625" bestFit="1" customWidth="1"/>
    <col min="20" max="21" width="8" style="71" bestFit="1" customWidth="1"/>
    <col min="22" max="22" width="11.5703125" style="71" bestFit="1" customWidth="1"/>
    <col min="23" max="23" width="4.5703125" style="71" bestFit="1" customWidth="1"/>
    <col min="24" max="24" width="5.140625" style="71" bestFit="1" customWidth="1"/>
    <col min="25" max="25" width="8.85546875" style="71" bestFit="1" customWidth="1"/>
    <col min="26" max="26" width="13.7109375" style="71" bestFit="1" customWidth="1"/>
    <col min="27" max="27" width="8.7109375" style="76" bestFit="1" customWidth="1"/>
    <col min="28" max="28" width="18.42578125" bestFit="1" customWidth="1"/>
    <col min="29" max="29" width="18.42578125" style="71" bestFit="1" customWidth="1"/>
    <col min="30" max="30" width="11.140625" style="71" bestFit="1" customWidth="1"/>
    <col min="31" max="31" width="22.7109375" bestFit="1" customWidth="1"/>
    <col min="32" max="32" width="16.85546875" style="71" bestFit="1" customWidth="1"/>
    <col min="33" max="33" width="11.28515625" style="71" bestFit="1" customWidth="1"/>
    <col min="34" max="34" width="23" style="71" customWidth="1"/>
    <col min="35" max="35" width="10.7109375" bestFit="1" customWidth="1"/>
    <col min="36" max="36" width="2.5703125" style="71" customWidth="1"/>
    <col min="37" max="37" width="16.85546875" style="71" bestFit="1" customWidth="1"/>
    <col min="38" max="38" width="3.42578125" style="71" bestFit="1" customWidth="1"/>
    <col min="39" max="39" width="18.140625" style="71" customWidth="1"/>
    <col min="40" max="16384" width="12.42578125" style="71"/>
  </cols>
  <sheetData>
    <row r="1" spans="1:40" ht="15.75">
      <c r="A1" s="65" t="s">
        <v>3007</v>
      </c>
      <c r="B1" s="65" t="s">
        <v>3008</v>
      </c>
      <c r="C1" s="65" t="s">
        <v>1749</v>
      </c>
      <c r="D1" s="65" t="s">
        <v>1613</v>
      </c>
      <c r="E1" s="65" t="s">
        <v>1255</v>
      </c>
      <c r="F1" s="65" t="s">
        <v>3009</v>
      </c>
      <c r="G1" s="65" t="s">
        <v>3010</v>
      </c>
      <c r="H1" s="66" t="s">
        <v>3011</v>
      </c>
      <c r="I1" s="65" t="s">
        <v>3012</v>
      </c>
      <c r="J1" s="66" t="s">
        <v>3013</v>
      </c>
      <c r="K1" s="67" t="s">
        <v>3014</v>
      </c>
      <c r="L1" s="67" t="s">
        <v>3015</v>
      </c>
      <c r="M1" s="66" t="s">
        <v>3016</v>
      </c>
      <c r="N1" s="65" t="s">
        <v>3017</v>
      </c>
      <c r="O1" s="65" t="s">
        <v>3018</v>
      </c>
      <c r="P1" s="68" t="s">
        <v>1752</v>
      </c>
      <c r="Q1" s="65" t="s">
        <v>1751</v>
      </c>
      <c r="R1" s="65" t="s">
        <v>1750</v>
      </c>
      <c r="S1" s="65" t="s">
        <v>3019</v>
      </c>
      <c r="T1" s="65" t="s">
        <v>3020</v>
      </c>
      <c r="U1" s="65" t="s">
        <v>3021</v>
      </c>
      <c r="V1" s="65" t="s">
        <v>3022</v>
      </c>
      <c r="W1" s="65" t="s">
        <v>1806</v>
      </c>
      <c r="X1" s="65" t="s">
        <v>1807</v>
      </c>
      <c r="Y1" s="65" t="s">
        <v>1808</v>
      </c>
      <c r="Z1" s="65" t="s">
        <v>3023</v>
      </c>
      <c r="AA1" s="69" t="s">
        <v>1823</v>
      </c>
      <c r="AB1" s="65" t="s">
        <v>3024</v>
      </c>
      <c r="AC1" s="65" t="s">
        <v>3025</v>
      </c>
      <c r="AD1" s="65" t="s">
        <v>3026</v>
      </c>
      <c r="AE1" s="65" t="s">
        <v>1618</v>
      </c>
      <c r="AF1" s="65" t="s">
        <v>3027</v>
      </c>
      <c r="AG1" s="65" t="s">
        <v>3028</v>
      </c>
      <c r="AH1" s="65" t="s">
        <v>1841</v>
      </c>
      <c r="AI1" s="65" t="s">
        <v>1902</v>
      </c>
      <c r="AJ1" s="70"/>
      <c r="AK1" s="70"/>
      <c r="AL1" s="70"/>
      <c r="AM1" s="70"/>
    </row>
    <row r="2" spans="1:40" ht="15.75">
      <c r="A2" s="71" t="s">
        <v>3029</v>
      </c>
      <c r="B2" t="s">
        <v>2883</v>
      </c>
      <c r="C2" t="s">
        <v>3030</v>
      </c>
      <c r="D2" t="s">
        <v>3031</v>
      </c>
      <c r="E2" t="s">
        <v>3032</v>
      </c>
      <c r="F2" t="s">
        <v>3033</v>
      </c>
      <c r="H2">
        <v>1</v>
      </c>
      <c r="M2">
        <v>1</v>
      </c>
      <c r="N2" t="s">
        <v>3034</v>
      </c>
      <c r="O2" t="s">
        <v>3035</v>
      </c>
      <c r="P2" s="73" t="s">
        <v>1626</v>
      </c>
      <c r="Q2" t="s">
        <v>3</v>
      </c>
      <c r="S2" t="s">
        <v>3036</v>
      </c>
      <c r="T2" s="71">
        <v>576839</v>
      </c>
      <c r="U2" s="71">
        <v>199309</v>
      </c>
      <c r="V2" s="71">
        <v>431</v>
      </c>
      <c r="W2" s="71">
        <v>13</v>
      </c>
      <c r="X2" s="71">
        <v>6</v>
      </c>
      <c r="Y2" s="71">
        <v>2025</v>
      </c>
      <c r="Z2" s="71" t="s">
        <v>2892</v>
      </c>
      <c r="AA2" s="74">
        <v>5</v>
      </c>
      <c r="AB2" t="s">
        <v>3037</v>
      </c>
      <c r="AC2" t="s">
        <v>3037</v>
      </c>
      <c r="AD2" s="71">
        <v>2025</v>
      </c>
      <c r="AF2" s="70" t="s">
        <v>3038</v>
      </c>
      <c r="AG2" s="70" t="s">
        <v>3039</v>
      </c>
      <c r="AH2" s="70" t="s">
        <v>3040</v>
      </c>
      <c r="AI2" s="70"/>
      <c r="AJ2" s="70"/>
      <c r="AK2" s="70"/>
      <c r="AL2" s="70"/>
      <c r="AM2" s="70"/>
      <c r="AN2" s="75"/>
    </row>
    <row r="3" spans="1:40" ht="15.75">
      <c r="A3" t="s">
        <v>3041</v>
      </c>
      <c r="B3" t="s">
        <v>2883</v>
      </c>
      <c r="C3" t="s">
        <v>3042</v>
      </c>
      <c r="D3" t="s">
        <v>3043</v>
      </c>
      <c r="E3" t="s">
        <v>3044</v>
      </c>
      <c r="F3" t="s">
        <v>3045</v>
      </c>
      <c r="G3" t="s">
        <v>760</v>
      </c>
      <c r="H3">
        <v>1</v>
      </c>
      <c r="M3">
        <v>1</v>
      </c>
      <c r="N3" t="s">
        <v>3034</v>
      </c>
      <c r="O3" t="s">
        <v>3046</v>
      </c>
      <c r="P3" s="73" t="s">
        <v>1626</v>
      </c>
      <c r="Q3" t="s">
        <v>3047</v>
      </c>
      <c r="S3" t="s">
        <v>3048</v>
      </c>
      <c r="T3" s="71">
        <v>577503</v>
      </c>
      <c r="U3" s="71">
        <v>198962</v>
      </c>
      <c r="V3" s="71">
        <v>452</v>
      </c>
      <c r="W3" s="71">
        <v>13</v>
      </c>
      <c r="X3" s="71">
        <v>6</v>
      </c>
      <c r="Y3" s="71">
        <v>2025</v>
      </c>
      <c r="Z3" s="71" t="s">
        <v>2892</v>
      </c>
      <c r="AA3" s="74">
        <v>5</v>
      </c>
      <c r="AB3" t="s">
        <v>3037</v>
      </c>
      <c r="AC3" t="s">
        <v>3037</v>
      </c>
      <c r="AD3" s="71">
        <v>2025</v>
      </c>
      <c r="AF3" s="70" t="s">
        <v>3038</v>
      </c>
      <c r="AG3" s="70" t="s">
        <v>3039</v>
      </c>
      <c r="AH3" s="70" t="s">
        <v>3040</v>
      </c>
    </row>
    <row r="4" spans="1:40" ht="15.75">
      <c r="A4" s="71" t="s">
        <v>3049</v>
      </c>
      <c r="B4" t="s">
        <v>2883</v>
      </c>
      <c r="C4" t="s">
        <v>3042</v>
      </c>
      <c r="D4" t="s">
        <v>3043</v>
      </c>
      <c r="E4" t="s">
        <v>3050</v>
      </c>
      <c r="F4" t="s">
        <v>3051</v>
      </c>
      <c r="G4" t="s">
        <v>760</v>
      </c>
      <c r="J4">
        <v>1</v>
      </c>
      <c r="M4">
        <v>1</v>
      </c>
      <c r="N4" t="s">
        <v>3034</v>
      </c>
      <c r="O4" t="s">
        <v>3046</v>
      </c>
      <c r="P4" s="73" t="s">
        <v>1626</v>
      </c>
      <c r="Q4" t="s">
        <v>3047</v>
      </c>
      <c r="S4" t="s">
        <v>3052</v>
      </c>
      <c r="T4" s="71">
        <v>577073</v>
      </c>
      <c r="U4" s="71">
        <v>198869</v>
      </c>
      <c r="V4" s="71">
        <v>435</v>
      </c>
      <c r="W4" s="71">
        <v>13</v>
      </c>
      <c r="X4" s="71">
        <v>6</v>
      </c>
      <c r="Y4" s="71">
        <v>2025</v>
      </c>
      <c r="Z4" s="71" t="s">
        <v>2892</v>
      </c>
      <c r="AA4" s="74">
        <v>5</v>
      </c>
      <c r="AB4" t="s">
        <v>3037</v>
      </c>
      <c r="AC4" t="s">
        <v>3037</v>
      </c>
      <c r="AD4" s="71">
        <v>2025</v>
      </c>
      <c r="AF4" s="71" t="s">
        <v>3038</v>
      </c>
      <c r="AG4" s="71" t="s">
        <v>3039</v>
      </c>
      <c r="AH4" s="70" t="s">
        <v>3040</v>
      </c>
    </row>
    <row r="5" spans="1:40" ht="15.75">
      <c r="A5" s="71" t="s">
        <v>3053</v>
      </c>
      <c r="B5" t="s">
        <v>2883</v>
      </c>
      <c r="C5" t="s">
        <v>3042</v>
      </c>
      <c r="D5" t="s">
        <v>3043</v>
      </c>
      <c r="E5" t="s">
        <v>3054</v>
      </c>
      <c r="F5" t="s">
        <v>3055</v>
      </c>
      <c r="G5" t="s">
        <v>760</v>
      </c>
      <c r="H5">
        <v>1</v>
      </c>
      <c r="M5">
        <v>1</v>
      </c>
      <c r="N5" t="s">
        <v>3034</v>
      </c>
      <c r="O5" t="s">
        <v>3046</v>
      </c>
      <c r="P5" s="73" t="s">
        <v>1626</v>
      </c>
      <c r="Q5" t="s">
        <v>3047</v>
      </c>
      <c r="S5" t="s">
        <v>3036</v>
      </c>
      <c r="T5" s="71">
        <v>576948</v>
      </c>
      <c r="U5" s="71">
        <v>199674</v>
      </c>
      <c r="V5" s="71">
        <v>431</v>
      </c>
      <c r="W5" s="71">
        <v>14</v>
      </c>
      <c r="X5" s="71">
        <v>6</v>
      </c>
      <c r="Y5" s="71">
        <v>2025</v>
      </c>
      <c r="Z5" s="71" t="s">
        <v>2914</v>
      </c>
      <c r="AA5" s="76">
        <v>5</v>
      </c>
      <c r="AB5" t="s">
        <v>3037</v>
      </c>
      <c r="AC5" s="71" t="s">
        <v>3037</v>
      </c>
      <c r="AD5" s="71">
        <v>2025</v>
      </c>
      <c r="AF5" s="71" t="s">
        <v>3038</v>
      </c>
      <c r="AG5" s="71" t="s">
        <v>3039</v>
      </c>
      <c r="AH5" s="70" t="s">
        <v>3040</v>
      </c>
    </row>
    <row r="6" spans="1:40" ht="15.75">
      <c r="A6" s="71" t="s">
        <v>3056</v>
      </c>
      <c r="B6" t="s">
        <v>2883</v>
      </c>
      <c r="C6" t="s">
        <v>3042</v>
      </c>
      <c r="D6" t="s">
        <v>3043</v>
      </c>
      <c r="E6" t="s">
        <v>3057</v>
      </c>
      <c r="F6" t="s">
        <v>3058</v>
      </c>
      <c r="G6" s="77" t="s">
        <v>851</v>
      </c>
      <c r="H6">
        <v>1</v>
      </c>
      <c r="M6">
        <v>1</v>
      </c>
      <c r="N6" t="s">
        <v>3034</v>
      </c>
      <c r="O6" t="s">
        <v>3046</v>
      </c>
      <c r="P6" s="73" t="s">
        <v>1626</v>
      </c>
      <c r="Q6" t="s">
        <v>3047</v>
      </c>
      <c r="S6" t="s">
        <v>3059</v>
      </c>
      <c r="T6" s="71">
        <v>577172</v>
      </c>
      <c r="U6" s="71">
        <v>198710</v>
      </c>
      <c r="V6" s="71">
        <v>449</v>
      </c>
      <c r="W6" s="71">
        <v>13</v>
      </c>
      <c r="X6" s="71">
        <v>6</v>
      </c>
      <c r="Y6" s="71">
        <v>2025</v>
      </c>
      <c r="Z6" s="71" t="s">
        <v>2892</v>
      </c>
      <c r="AA6" s="74">
        <v>5</v>
      </c>
      <c r="AB6" t="s">
        <v>3037</v>
      </c>
      <c r="AC6" t="s">
        <v>3037</v>
      </c>
      <c r="AD6" s="71">
        <v>2025</v>
      </c>
      <c r="AE6" t="s">
        <v>3060</v>
      </c>
      <c r="AF6" s="71" t="s">
        <v>3038</v>
      </c>
      <c r="AG6" s="71" t="s">
        <v>3039</v>
      </c>
      <c r="AH6" s="70" t="s">
        <v>3040</v>
      </c>
    </row>
    <row r="7" spans="1:40" ht="15.75">
      <c r="A7" s="71" t="s">
        <v>3061</v>
      </c>
      <c r="B7" t="s">
        <v>2883</v>
      </c>
      <c r="C7" t="s">
        <v>3062</v>
      </c>
      <c r="D7" t="s">
        <v>3063</v>
      </c>
      <c r="E7" t="s">
        <v>3064</v>
      </c>
      <c r="F7" t="s">
        <v>3065</v>
      </c>
      <c r="G7" t="s">
        <v>760</v>
      </c>
      <c r="H7">
        <v>1</v>
      </c>
      <c r="M7">
        <v>1</v>
      </c>
      <c r="N7" t="s">
        <v>3034</v>
      </c>
      <c r="O7" t="s">
        <v>3046</v>
      </c>
      <c r="P7" s="73" t="s">
        <v>1626</v>
      </c>
      <c r="Q7" t="s">
        <v>3047</v>
      </c>
      <c r="S7" t="s">
        <v>3036</v>
      </c>
      <c r="T7" s="71">
        <v>576948</v>
      </c>
      <c r="U7" s="71">
        <v>199674</v>
      </c>
      <c r="V7" s="71">
        <v>431</v>
      </c>
      <c r="W7" s="71">
        <v>14</v>
      </c>
      <c r="X7" s="71">
        <v>6</v>
      </c>
      <c r="Y7" s="71">
        <v>2025</v>
      </c>
      <c r="Z7" s="71" t="s">
        <v>2914</v>
      </c>
      <c r="AA7" s="76">
        <v>5</v>
      </c>
      <c r="AB7" t="s">
        <v>3037</v>
      </c>
      <c r="AC7" s="71" t="s">
        <v>3037</v>
      </c>
      <c r="AD7" s="71">
        <v>2025</v>
      </c>
      <c r="AF7" s="71" t="s">
        <v>3038</v>
      </c>
      <c r="AG7" s="71" t="s">
        <v>3039</v>
      </c>
      <c r="AH7" s="70" t="s">
        <v>3040</v>
      </c>
    </row>
    <row r="8" spans="1:40" ht="15.75">
      <c r="A8" s="71" t="s">
        <v>3066</v>
      </c>
      <c r="B8" t="s">
        <v>2883</v>
      </c>
      <c r="C8" t="s">
        <v>3062</v>
      </c>
      <c r="D8" t="s">
        <v>3063</v>
      </c>
      <c r="E8" t="s">
        <v>3064</v>
      </c>
      <c r="F8" t="s">
        <v>3065</v>
      </c>
      <c r="G8" t="s">
        <v>760</v>
      </c>
      <c r="H8" s="71"/>
      <c r="I8">
        <v>1</v>
      </c>
      <c r="M8">
        <v>1</v>
      </c>
      <c r="N8" t="s">
        <v>3034</v>
      </c>
      <c r="O8" t="s">
        <v>3046</v>
      </c>
      <c r="P8" s="73" t="s">
        <v>1626</v>
      </c>
      <c r="Q8" t="s">
        <v>3047</v>
      </c>
      <c r="S8" t="s">
        <v>3036</v>
      </c>
      <c r="T8" s="71">
        <v>576948</v>
      </c>
      <c r="U8" s="71">
        <v>199674</v>
      </c>
      <c r="V8" s="71">
        <v>431</v>
      </c>
      <c r="W8" s="71">
        <v>14</v>
      </c>
      <c r="X8" s="71">
        <v>6</v>
      </c>
      <c r="Y8" s="71">
        <v>2025</v>
      </c>
      <c r="Z8" s="71" t="s">
        <v>2914</v>
      </c>
      <c r="AA8" s="76">
        <v>5</v>
      </c>
      <c r="AB8" t="s">
        <v>3037</v>
      </c>
      <c r="AC8" s="71" t="s">
        <v>3037</v>
      </c>
      <c r="AD8" s="71">
        <v>2025</v>
      </c>
      <c r="AF8" s="71" t="s">
        <v>3038</v>
      </c>
      <c r="AG8" s="71" t="s">
        <v>3039</v>
      </c>
      <c r="AH8" s="70" t="s">
        <v>3040</v>
      </c>
    </row>
    <row r="9" spans="1:40" ht="15.75">
      <c r="A9" s="71" t="s">
        <v>3067</v>
      </c>
      <c r="B9" t="s">
        <v>2883</v>
      </c>
      <c r="C9" t="s">
        <v>3068</v>
      </c>
      <c r="D9" t="s">
        <v>3069</v>
      </c>
      <c r="E9" t="s">
        <v>3070</v>
      </c>
      <c r="F9" t="s">
        <v>3071</v>
      </c>
      <c r="G9" t="s">
        <v>760</v>
      </c>
      <c r="I9" s="72">
        <v>1</v>
      </c>
      <c r="M9">
        <v>1</v>
      </c>
      <c r="N9" t="s">
        <v>3034</v>
      </c>
      <c r="O9" t="s">
        <v>3046</v>
      </c>
      <c r="P9" s="73" t="s">
        <v>1626</v>
      </c>
      <c r="Q9" t="s">
        <v>3047</v>
      </c>
      <c r="S9" t="s">
        <v>3052</v>
      </c>
      <c r="T9" s="71">
        <v>577073</v>
      </c>
      <c r="U9" s="71">
        <v>198869</v>
      </c>
      <c r="V9" s="71">
        <v>435</v>
      </c>
      <c r="W9" s="71">
        <v>13</v>
      </c>
      <c r="X9" s="71">
        <v>6</v>
      </c>
      <c r="Y9" s="71">
        <v>2025</v>
      </c>
      <c r="Z9" s="71" t="s">
        <v>2892</v>
      </c>
      <c r="AA9" s="74">
        <v>5</v>
      </c>
      <c r="AB9" t="s">
        <v>3037</v>
      </c>
      <c r="AC9" t="s">
        <v>3037</v>
      </c>
      <c r="AD9" s="71">
        <v>2025</v>
      </c>
      <c r="AF9" s="71" t="s">
        <v>3038</v>
      </c>
      <c r="AG9" s="71" t="s">
        <v>3039</v>
      </c>
      <c r="AH9" s="70" t="s">
        <v>3040</v>
      </c>
    </row>
    <row r="10" spans="1:40" ht="15.75">
      <c r="A10" s="71" t="s">
        <v>3072</v>
      </c>
      <c r="B10" t="s">
        <v>2883</v>
      </c>
      <c r="C10" t="s">
        <v>3068</v>
      </c>
      <c r="D10" t="s">
        <v>3069</v>
      </c>
      <c r="E10" t="s">
        <v>3073</v>
      </c>
      <c r="H10">
        <v>1</v>
      </c>
      <c r="M10">
        <v>1</v>
      </c>
      <c r="N10" t="s">
        <v>3034</v>
      </c>
      <c r="O10" t="s">
        <v>3035</v>
      </c>
      <c r="P10" s="73" t="s">
        <v>1626</v>
      </c>
      <c r="Q10" t="s">
        <v>3</v>
      </c>
      <c r="S10" t="s">
        <v>3036</v>
      </c>
      <c r="T10" s="71">
        <v>576839</v>
      </c>
      <c r="U10" s="71">
        <v>199309</v>
      </c>
      <c r="V10" s="71">
        <v>431</v>
      </c>
      <c r="W10" s="71">
        <v>13</v>
      </c>
      <c r="X10" s="71">
        <v>6</v>
      </c>
      <c r="Y10" s="71">
        <v>2025</v>
      </c>
      <c r="Z10" s="71" t="s">
        <v>2892</v>
      </c>
      <c r="AA10" s="74">
        <v>5</v>
      </c>
      <c r="AB10" t="s">
        <v>3037</v>
      </c>
      <c r="AC10" t="s">
        <v>3037</v>
      </c>
      <c r="AD10" s="71">
        <v>2025</v>
      </c>
      <c r="AF10" s="70" t="s">
        <v>3038</v>
      </c>
      <c r="AG10" s="70" t="s">
        <v>3039</v>
      </c>
      <c r="AH10" s="70" t="s">
        <v>3040</v>
      </c>
      <c r="AI10" s="70"/>
      <c r="AJ10" s="70"/>
      <c r="AK10" s="70"/>
      <c r="AL10" s="70"/>
      <c r="AM10" s="70"/>
      <c r="AN10" s="75"/>
    </row>
    <row r="11" spans="1:40" ht="15.75">
      <c r="A11" s="71" t="s">
        <v>3074</v>
      </c>
      <c r="B11" t="s">
        <v>2883</v>
      </c>
      <c r="C11" t="s">
        <v>3068</v>
      </c>
      <c r="D11" t="s">
        <v>3069</v>
      </c>
      <c r="E11" t="s">
        <v>3075</v>
      </c>
      <c r="F11" t="s">
        <v>2065</v>
      </c>
      <c r="G11" t="s">
        <v>760</v>
      </c>
      <c r="I11" s="72">
        <v>1</v>
      </c>
      <c r="M11">
        <v>1</v>
      </c>
      <c r="N11" t="s">
        <v>3034</v>
      </c>
      <c r="O11" t="s">
        <v>3046</v>
      </c>
      <c r="P11" s="73" t="s">
        <v>1626</v>
      </c>
      <c r="Q11" t="s">
        <v>3047</v>
      </c>
      <c r="S11" t="s">
        <v>3048</v>
      </c>
      <c r="T11" s="71">
        <v>577503</v>
      </c>
      <c r="U11" s="71">
        <v>198962</v>
      </c>
      <c r="V11" s="71">
        <v>452</v>
      </c>
      <c r="W11" s="71">
        <v>13</v>
      </c>
      <c r="X11" s="71">
        <v>6</v>
      </c>
      <c r="Y11" s="71">
        <v>2025</v>
      </c>
      <c r="Z11" s="71" t="s">
        <v>2892</v>
      </c>
      <c r="AA11" s="74">
        <v>5</v>
      </c>
      <c r="AB11" t="s">
        <v>3037</v>
      </c>
      <c r="AC11" t="s">
        <v>3037</v>
      </c>
      <c r="AD11" s="71">
        <v>2025</v>
      </c>
      <c r="AF11" s="70" t="s">
        <v>3038</v>
      </c>
      <c r="AG11" s="70" t="s">
        <v>3039</v>
      </c>
      <c r="AH11" s="70" t="s">
        <v>3040</v>
      </c>
    </row>
    <row r="12" spans="1:40" ht="15.75">
      <c r="A12" t="s">
        <v>3076</v>
      </c>
      <c r="B12" t="s">
        <v>2883</v>
      </c>
      <c r="C12" t="s">
        <v>3068</v>
      </c>
      <c r="D12" t="s">
        <v>3069</v>
      </c>
      <c r="E12" t="s">
        <v>3077</v>
      </c>
      <c r="F12" t="s">
        <v>3078</v>
      </c>
      <c r="G12" t="s">
        <v>760</v>
      </c>
      <c r="H12" s="71"/>
      <c r="I12">
        <v>1</v>
      </c>
      <c r="M12">
        <v>1</v>
      </c>
      <c r="N12" t="s">
        <v>3034</v>
      </c>
      <c r="O12" t="s">
        <v>3046</v>
      </c>
      <c r="P12" s="73" t="s">
        <v>1626</v>
      </c>
      <c r="Q12" t="s">
        <v>3047</v>
      </c>
      <c r="S12" t="s">
        <v>3048</v>
      </c>
      <c r="T12" s="71">
        <v>577503</v>
      </c>
      <c r="U12" s="71">
        <v>198962</v>
      </c>
      <c r="V12" s="71">
        <v>452</v>
      </c>
      <c r="W12" s="71">
        <v>13</v>
      </c>
      <c r="X12" s="71">
        <v>6</v>
      </c>
      <c r="Y12" s="71">
        <v>2025</v>
      </c>
      <c r="Z12" s="71" t="s">
        <v>2892</v>
      </c>
      <c r="AA12" s="74">
        <v>5</v>
      </c>
      <c r="AB12" t="s">
        <v>3037</v>
      </c>
      <c r="AC12" t="s">
        <v>3037</v>
      </c>
      <c r="AD12" s="71">
        <v>2025</v>
      </c>
      <c r="AF12" s="70" t="s">
        <v>3038</v>
      </c>
      <c r="AG12" s="70" t="s">
        <v>3039</v>
      </c>
      <c r="AH12" s="70" t="s">
        <v>3040</v>
      </c>
    </row>
    <row r="13" spans="1:40" ht="15.75">
      <c r="A13" s="71" t="s">
        <v>3079</v>
      </c>
      <c r="B13" t="s">
        <v>2883</v>
      </c>
      <c r="C13" t="s">
        <v>3068</v>
      </c>
      <c r="D13" t="s">
        <v>3069</v>
      </c>
      <c r="E13" t="s">
        <v>3080</v>
      </c>
      <c r="F13" t="s">
        <v>3081</v>
      </c>
      <c r="G13" t="s">
        <v>760</v>
      </c>
      <c r="I13" s="72">
        <v>1</v>
      </c>
      <c r="M13">
        <v>1</v>
      </c>
      <c r="N13" t="s">
        <v>3034</v>
      </c>
      <c r="O13" t="s">
        <v>3046</v>
      </c>
      <c r="P13" s="73" t="s">
        <v>1626</v>
      </c>
      <c r="Q13" t="s">
        <v>3047</v>
      </c>
      <c r="S13" t="s">
        <v>3048</v>
      </c>
      <c r="T13" s="71">
        <v>577503</v>
      </c>
      <c r="U13" s="71">
        <v>198962</v>
      </c>
      <c r="V13" s="71">
        <v>452</v>
      </c>
      <c r="W13" s="71">
        <v>13</v>
      </c>
      <c r="X13" s="71">
        <v>6</v>
      </c>
      <c r="Y13" s="71">
        <v>2025</v>
      </c>
      <c r="Z13" s="71" t="s">
        <v>2892</v>
      </c>
      <c r="AA13" s="74">
        <v>5</v>
      </c>
      <c r="AB13" t="s">
        <v>3037</v>
      </c>
      <c r="AC13" t="s">
        <v>3037</v>
      </c>
      <c r="AD13" s="71">
        <v>2025</v>
      </c>
      <c r="AF13" s="70" t="s">
        <v>3038</v>
      </c>
      <c r="AG13" s="70" t="s">
        <v>3039</v>
      </c>
      <c r="AH13" s="70" t="s">
        <v>3040</v>
      </c>
    </row>
    <row r="14" spans="1:40" ht="15.75">
      <c r="B14" t="s">
        <v>3082</v>
      </c>
      <c r="C14" t="s">
        <v>3083</v>
      </c>
      <c r="D14" t="s">
        <v>3084</v>
      </c>
      <c r="E14" t="s">
        <v>3085</v>
      </c>
      <c r="F14" t="s">
        <v>3086</v>
      </c>
      <c r="N14" t="s">
        <v>3087</v>
      </c>
      <c r="O14" t="s">
        <v>3046</v>
      </c>
      <c r="P14" s="73" t="s">
        <v>1626</v>
      </c>
      <c r="Q14" t="s">
        <v>3047</v>
      </c>
      <c r="S14" t="s">
        <v>3088</v>
      </c>
      <c r="T14" s="71">
        <v>576727</v>
      </c>
      <c r="U14" s="71">
        <v>200153</v>
      </c>
      <c r="V14" s="71">
        <v>431</v>
      </c>
      <c r="W14" s="71">
        <v>14</v>
      </c>
      <c r="X14" s="71">
        <v>6</v>
      </c>
      <c r="Y14" s="71">
        <v>2025</v>
      </c>
      <c r="Z14" s="71" t="s">
        <v>2914</v>
      </c>
      <c r="AA14" s="74">
        <v>5</v>
      </c>
      <c r="AB14" t="s">
        <v>3037</v>
      </c>
      <c r="AC14" t="s">
        <v>3037</v>
      </c>
      <c r="AD14" s="71">
        <v>2025</v>
      </c>
      <c r="AH14" s="70" t="s">
        <v>3040</v>
      </c>
    </row>
    <row r="15" spans="1:40" ht="15.75">
      <c r="A15" s="71" t="s">
        <v>3089</v>
      </c>
      <c r="B15" t="s">
        <v>2883</v>
      </c>
      <c r="C15" t="s">
        <v>3068</v>
      </c>
      <c r="D15" t="s">
        <v>3090</v>
      </c>
      <c r="E15" t="s">
        <v>3091</v>
      </c>
      <c r="F15" t="s">
        <v>3092</v>
      </c>
      <c r="G15" t="s">
        <v>760</v>
      </c>
      <c r="H15">
        <v>1</v>
      </c>
      <c r="M15">
        <v>1</v>
      </c>
      <c r="N15" t="s">
        <v>3034</v>
      </c>
      <c r="O15" t="s">
        <v>3046</v>
      </c>
      <c r="P15" s="73" t="s">
        <v>1626</v>
      </c>
      <c r="Q15" t="s">
        <v>3047</v>
      </c>
      <c r="S15" t="s">
        <v>3048</v>
      </c>
      <c r="T15" s="71">
        <v>577073</v>
      </c>
      <c r="U15" s="71">
        <v>198869</v>
      </c>
      <c r="V15" s="71">
        <v>435</v>
      </c>
      <c r="W15" s="71">
        <v>13</v>
      </c>
      <c r="X15" s="71">
        <v>6</v>
      </c>
      <c r="Y15" s="71">
        <v>2025</v>
      </c>
      <c r="Z15" s="71" t="s">
        <v>2892</v>
      </c>
      <c r="AA15" s="74">
        <v>5</v>
      </c>
      <c r="AB15" t="s">
        <v>3037</v>
      </c>
      <c r="AC15" t="s">
        <v>3037</v>
      </c>
      <c r="AD15" s="71">
        <v>2025</v>
      </c>
      <c r="AF15" s="70" t="s">
        <v>3038</v>
      </c>
      <c r="AG15" s="70" t="s">
        <v>3039</v>
      </c>
      <c r="AH15" s="70" t="s">
        <v>3040</v>
      </c>
      <c r="AI15" s="70"/>
      <c r="AJ15" s="70"/>
      <c r="AK15" s="70"/>
      <c r="AL15" s="70"/>
      <c r="AM15" s="70"/>
      <c r="AN15" s="75"/>
    </row>
    <row r="16" spans="1:40" ht="15.75">
      <c r="A16" s="71" t="s">
        <v>3093</v>
      </c>
      <c r="B16" t="s">
        <v>2883</v>
      </c>
      <c r="C16" t="s">
        <v>3068</v>
      </c>
      <c r="D16" t="s">
        <v>3090</v>
      </c>
      <c r="E16" t="s">
        <v>3094</v>
      </c>
      <c r="F16" t="s">
        <v>3045</v>
      </c>
      <c r="G16" t="s">
        <v>760</v>
      </c>
      <c r="H16">
        <v>1</v>
      </c>
      <c r="M16">
        <v>1</v>
      </c>
      <c r="N16" t="s">
        <v>3034</v>
      </c>
      <c r="O16" t="s">
        <v>3046</v>
      </c>
      <c r="P16" s="73" t="s">
        <v>1626</v>
      </c>
      <c r="Q16" t="s">
        <v>3047</v>
      </c>
      <c r="S16" t="s">
        <v>3048</v>
      </c>
      <c r="T16" s="71">
        <v>577073</v>
      </c>
      <c r="U16" s="71">
        <v>198869</v>
      </c>
      <c r="V16" s="71">
        <v>435</v>
      </c>
      <c r="W16" s="71">
        <v>13</v>
      </c>
      <c r="X16" s="71">
        <v>6</v>
      </c>
      <c r="Y16" s="71">
        <v>2025</v>
      </c>
      <c r="Z16" s="71" t="s">
        <v>2892</v>
      </c>
      <c r="AA16" s="74">
        <v>5</v>
      </c>
      <c r="AB16" t="s">
        <v>3037</v>
      </c>
      <c r="AC16" t="s">
        <v>3037</v>
      </c>
      <c r="AD16" s="71">
        <v>2025</v>
      </c>
      <c r="AF16" s="70" t="s">
        <v>3038</v>
      </c>
      <c r="AG16" s="70" t="s">
        <v>3039</v>
      </c>
      <c r="AH16" s="70" t="s">
        <v>3040</v>
      </c>
      <c r="AI16" s="70"/>
      <c r="AJ16" s="70"/>
      <c r="AK16" s="70"/>
      <c r="AL16" s="70"/>
      <c r="AM16" s="70"/>
      <c r="AN16" s="75"/>
    </row>
    <row r="17" spans="1:36" ht="15.75">
      <c r="A17" s="71" t="s">
        <v>3095</v>
      </c>
      <c r="B17" t="s">
        <v>2883</v>
      </c>
      <c r="C17" t="s">
        <v>2935</v>
      </c>
      <c r="D17" t="s">
        <v>3096</v>
      </c>
      <c r="E17" t="s">
        <v>3097</v>
      </c>
      <c r="F17" t="s">
        <v>3098</v>
      </c>
      <c r="J17">
        <v>1</v>
      </c>
      <c r="M17">
        <v>1</v>
      </c>
      <c r="N17" t="s">
        <v>3034</v>
      </c>
      <c r="O17" t="s">
        <v>3046</v>
      </c>
      <c r="P17" s="73" t="s">
        <v>1626</v>
      </c>
      <c r="Q17" t="s">
        <v>3047</v>
      </c>
      <c r="S17" t="s">
        <v>3048</v>
      </c>
      <c r="T17" s="71">
        <v>577073</v>
      </c>
      <c r="U17" s="71">
        <v>198869</v>
      </c>
      <c r="V17" s="71">
        <v>435</v>
      </c>
      <c r="W17" s="71">
        <v>13</v>
      </c>
      <c r="X17" s="71">
        <v>6</v>
      </c>
      <c r="Y17" s="71">
        <v>2025</v>
      </c>
      <c r="Z17" s="71" t="s">
        <v>2892</v>
      </c>
      <c r="AA17" s="74">
        <v>5</v>
      </c>
      <c r="AB17" t="s">
        <v>3037</v>
      </c>
      <c r="AC17" t="s">
        <v>3037</v>
      </c>
      <c r="AD17" s="71">
        <v>2025</v>
      </c>
      <c r="AF17" s="70" t="s">
        <v>3038</v>
      </c>
      <c r="AG17" s="70" t="s">
        <v>3039</v>
      </c>
      <c r="AH17" s="70" t="s">
        <v>3040</v>
      </c>
      <c r="AI17" s="70"/>
      <c r="AJ17" s="70"/>
    </row>
    <row r="18" spans="1:36" ht="15.75">
      <c r="A18" s="71" t="s">
        <v>3099</v>
      </c>
      <c r="B18" t="s">
        <v>2883</v>
      </c>
      <c r="C18" t="s">
        <v>3062</v>
      </c>
      <c r="D18" t="s">
        <v>3100</v>
      </c>
      <c r="E18" t="s">
        <v>3101</v>
      </c>
      <c r="F18" t="s">
        <v>3102</v>
      </c>
      <c r="G18" t="s">
        <v>760</v>
      </c>
      <c r="J18">
        <v>1</v>
      </c>
      <c r="M18">
        <v>1</v>
      </c>
      <c r="N18" t="s">
        <v>3034</v>
      </c>
      <c r="O18" t="s">
        <v>3046</v>
      </c>
      <c r="P18" s="73" t="s">
        <v>1626</v>
      </c>
      <c r="Q18" t="s">
        <v>3047</v>
      </c>
      <c r="S18" t="s">
        <v>3048</v>
      </c>
      <c r="T18" s="71">
        <v>577073</v>
      </c>
      <c r="U18" s="71">
        <v>198869</v>
      </c>
      <c r="V18" s="71">
        <v>435</v>
      </c>
      <c r="W18" s="71">
        <v>13</v>
      </c>
      <c r="X18" s="71">
        <v>6</v>
      </c>
      <c r="Y18" s="71">
        <v>2025</v>
      </c>
      <c r="Z18" s="71" t="s">
        <v>2892</v>
      </c>
      <c r="AA18" s="74">
        <v>5</v>
      </c>
      <c r="AB18" t="s">
        <v>3037</v>
      </c>
      <c r="AC18" t="s">
        <v>3037</v>
      </c>
      <c r="AD18" s="71">
        <v>2025</v>
      </c>
      <c r="AF18" s="70" t="s">
        <v>3038</v>
      </c>
      <c r="AG18" s="70" t="s">
        <v>3039</v>
      </c>
      <c r="AH18" s="70" t="s">
        <v>3040</v>
      </c>
      <c r="AI18" s="70"/>
      <c r="AJ18" s="70"/>
    </row>
    <row r="19" spans="1:36" ht="15.75">
      <c r="A19" t="s">
        <v>3103</v>
      </c>
      <c r="B19" t="s">
        <v>2883</v>
      </c>
      <c r="C19" t="s">
        <v>3062</v>
      </c>
      <c r="D19" t="s">
        <v>3104</v>
      </c>
      <c r="E19" t="s">
        <v>3105</v>
      </c>
      <c r="F19" t="s">
        <v>3106</v>
      </c>
      <c r="G19" t="s">
        <v>760</v>
      </c>
      <c r="H19">
        <v>1</v>
      </c>
      <c r="I19" s="71"/>
      <c r="M19">
        <v>1</v>
      </c>
      <c r="N19" t="s">
        <v>3034</v>
      </c>
      <c r="O19" t="s">
        <v>3046</v>
      </c>
      <c r="P19" s="73" t="s">
        <v>1626</v>
      </c>
      <c r="Q19" t="s">
        <v>3047</v>
      </c>
      <c r="S19" t="s">
        <v>3048</v>
      </c>
      <c r="T19" s="71">
        <v>577503</v>
      </c>
      <c r="U19" s="71">
        <v>198962</v>
      </c>
      <c r="V19" s="71">
        <v>452</v>
      </c>
      <c r="W19" s="71">
        <v>13</v>
      </c>
      <c r="X19" s="71">
        <v>6</v>
      </c>
      <c r="Y19" s="71">
        <v>2025</v>
      </c>
      <c r="Z19" s="71" t="s">
        <v>2892</v>
      </c>
      <c r="AA19" s="74">
        <v>5</v>
      </c>
      <c r="AB19" t="s">
        <v>3037</v>
      </c>
      <c r="AC19" t="s">
        <v>3037</v>
      </c>
      <c r="AD19" s="71">
        <v>2025</v>
      </c>
      <c r="AF19" s="70" t="s">
        <v>3038</v>
      </c>
      <c r="AG19" s="70" t="s">
        <v>3039</v>
      </c>
      <c r="AH19" s="70" t="s">
        <v>3040</v>
      </c>
    </row>
    <row r="20" spans="1:36" ht="15.75">
      <c r="B20" t="s">
        <v>3082</v>
      </c>
      <c r="C20" t="s">
        <v>3107</v>
      </c>
      <c r="D20" t="s">
        <v>3108</v>
      </c>
      <c r="E20" t="s">
        <v>3109</v>
      </c>
      <c r="F20" t="s">
        <v>3110</v>
      </c>
      <c r="N20" t="s">
        <v>3087</v>
      </c>
      <c r="O20" t="s">
        <v>3046</v>
      </c>
      <c r="P20" s="73" t="s">
        <v>1626</v>
      </c>
      <c r="Q20" t="s">
        <v>3047</v>
      </c>
      <c r="S20" t="s">
        <v>3088</v>
      </c>
      <c r="T20" s="71">
        <v>576727</v>
      </c>
      <c r="U20" s="71">
        <v>200153</v>
      </c>
      <c r="V20" s="71">
        <v>431</v>
      </c>
      <c r="W20" s="71">
        <v>14</v>
      </c>
      <c r="X20" s="71">
        <v>6</v>
      </c>
      <c r="Y20" s="71">
        <v>2025</v>
      </c>
      <c r="Z20" s="71" t="s">
        <v>2914</v>
      </c>
      <c r="AA20" s="74">
        <v>5</v>
      </c>
      <c r="AB20" t="s">
        <v>3037</v>
      </c>
      <c r="AC20" t="s">
        <v>3037</v>
      </c>
      <c r="AD20" s="71">
        <v>2025</v>
      </c>
      <c r="AH20" s="70" t="s">
        <v>3040</v>
      </c>
    </row>
    <row r="21" spans="1:36" ht="15.75">
      <c r="A21" s="71" t="s">
        <v>3111</v>
      </c>
      <c r="B21" t="s">
        <v>2883</v>
      </c>
      <c r="C21" t="s">
        <v>3112</v>
      </c>
      <c r="D21" t="s">
        <v>3113</v>
      </c>
      <c r="E21" t="s">
        <v>3114</v>
      </c>
      <c r="F21" t="s">
        <v>3115</v>
      </c>
      <c r="G21" t="s">
        <v>760</v>
      </c>
      <c r="H21">
        <v>1</v>
      </c>
      <c r="M21">
        <v>1</v>
      </c>
      <c r="N21" t="s">
        <v>3034</v>
      </c>
      <c r="O21" t="s">
        <v>3046</v>
      </c>
      <c r="P21" s="73" t="s">
        <v>1626</v>
      </c>
      <c r="Q21" t="s">
        <v>3047</v>
      </c>
      <c r="S21" t="s">
        <v>3116</v>
      </c>
      <c r="T21" s="71">
        <v>577073</v>
      </c>
      <c r="U21" s="71">
        <v>198869</v>
      </c>
      <c r="V21" s="71">
        <v>435</v>
      </c>
      <c r="W21" s="71">
        <v>13</v>
      </c>
      <c r="X21" s="71">
        <v>6</v>
      </c>
      <c r="Y21" s="71">
        <v>2025</v>
      </c>
      <c r="Z21" s="71" t="s">
        <v>2892</v>
      </c>
      <c r="AA21" s="74">
        <v>5</v>
      </c>
      <c r="AB21" t="s">
        <v>3037</v>
      </c>
      <c r="AC21" t="s">
        <v>3037</v>
      </c>
      <c r="AD21" s="71">
        <v>2025</v>
      </c>
      <c r="AF21" s="71" t="s">
        <v>3038</v>
      </c>
      <c r="AG21" s="71" t="s">
        <v>3039</v>
      </c>
      <c r="AH21" s="70" t="s">
        <v>3040</v>
      </c>
    </row>
    <row r="22" spans="1:36" ht="15.75">
      <c r="A22" s="71" t="s">
        <v>3117</v>
      </c>
      <c r="B22" t="s">
        <v>2883</v>
      </c>
      <c r="C22" t="s">
        <v>2935</v>
      </c>
      <c r="D22" t="s">
        <v>2941</v>
      </c>
      <c r="E22" t="s">
        <v>3118</v>
      </c>
      <c r="F22" t="s">
        <v>1909</v>
      </c>
      <c r="H22">
        <v>1</v>
      </c>
      <c r="M22">
        <v>1</v>
      </c>
      <c r="N22" t="s">
        <v>3034</v>
      </c>
      <c r="O22" t="s">
        <v>3046</v>
      </c>
      <c r="P22" s="73" t="s">
        <v>1626</v>
      </c>
      <c r="Q22" t="s">
        <v>3047</v>
      </c>
      <c r="S22" t="s">
        <v>3036</v>
      </c>
      <c r="T22" s="71">
        <v>576948</v>
      </c>
      <c r="U22" s="71">
        <v>199674</v>
      </c>
      <c r="V22" s="71">
        <v>431</v>
      </c>
      <c r="W22" s="71">
        <v>14</v>
      </c>
      <c r="X22" s="71">
        <v>6</v>
      </c>
      <c r="Y22" s="71">
        <v>2025</v>
      </c>
      <c r="Z22" s="71" t="s">
        <v>2914</v>
      </c>
      <c r="AA22" s="76">
        <v>5</v>
      </c>
      <c r="AB22" t="s">
        <v>3037</v>
      </c>
      <c r="AC22" s="71" t="s">
        <v>3037</v>
      </c>
      <c r="AD22" s="71">
        <v>2025</v>
      </c>
      <c r="AE22" t="s">
        <v>3119</v>
      </c>
      <c r="AF22" s="71" t="s">
        <v>3038</v>
      </c>
      <c r="AG22" s="71" t="s">
        <v>3039</v>
      </c>
      <c r="AH22" s="70" t="s">
        <v>3040</v>
      </c>
    </row>
    <row r="23" spans="1:36" ht="15.75">
      <c r="A23" t="s">
        <v>2939</v>
      </c>
      <c r="B23" t="s">
        <v>2883</v>
      </c>
      <c r="C23" t="s">
        <v>2935</v>
      </c>
      <c r="D23" t="s">
        <v>2941</v>
      </c>
      <c r="E23" t="s">
        <v>2942</v>
      </c>
      <c r="F23" t="s">
        <v>2943</v>
      </c>
      <c r="H23">
        <v>1</v>
      </c>
      <c r="M23">
        <v>1</v>
      </c>
      <c r="N23" t="s">
        <v>3034</v>
      </c>
      <c r="O23" t="s">
        <v>2891</v>
      </c>
      <c r="P23" s="73" t="s">
        <v>1626</v>
      </c>
      <c r="Q23" t="s">
        <v>3047</v>
      </c>
      <c r="S23" t="s">
        <v>3036</v>
      </c>
      <c r="T23" s="71">
        <v>576627</v>
      </c>
      <c r="U23" s="71">
        <v>199815</v>
      </c>
      <c r="V23" s="71">
        <v>431</v>
      </c>
      <c r="W23" s="71">
        <v>13</v>
      </c>
      <c r="X23" s="71">
        <v>6</v>
      </c>
      <c r="Y23" s="71">
        <v>2025</v>
      </c>
      <c r="Z23" s="71" t="s">
        <v>2892</v>
      </c>
      <c r="AA23" s="76">
        <v>5</v>
      </c>
      <c r="AB23" t="s">
        <v>3120</v>
      </c>
      <c r="AC23" t="s">
        <v>3120</v>
      </c>
      <c r="AD23" s="71">
        <v>2025</v>
      </c>
      <c r="AF23" s="71" t="s">
        <v>3038</v>
      </c>
      <c r="AG23" s="71" t="s">
        <v>3039</v>
      </c>
      <c r="AH23" s="70" t="s">
        <v>3040</v>
      </c>
    </row>
    <row r="24" spans="1:36" ht="15.75">
      <c r="A24" s="71" t="s">
        <v>3121</v>
      </c>
      <c r="B24" t="s">
        <v>2883</v>
      </c>
      <c r="C24" t="s">
        <v>3122</v>
      </c>
      <c r="D24" t="s">
        <v>3123</v>
      </c>
      <c r="M24">
        <v>1</v>
      </c>
      <c r="N24" t="s">
        <v>3034</v>
      </c>
      <c r="O24" t="s">
        <v>3046</v>
      </c>
      <c r="P24" s="73" t="s">
        <v>1626</v>
      </c>
      <c r="Q24" t="s">
        <v>3047</v>
      </c>
      <c r="S24" t="s">
        <v>3116</v>
      </c>
      <c r="T24" s="71">
        <v>577073</v>
      </c>
      <c r="U24" s="71">
        <v>198869</v>
      </c>
      <c r="V24" s="71">
        <v>435</v>
      </c>
      <c r="W24" s="71">
        <v>13</v>
      </c>
      <c r="X24" s="71">
        <v>6</v>
      </c>
      <c r="Y24" s="71">
        <v>2025</v>
      </c>
      <c r="Z24" s="71" t="s">
        <v>2892</v>
      </c>
      <c r="AA24" s="74">
        <v>5</v>
      </c>
      <c r="AB24" t="s">
        <v>3037</v>
      </c>
      <c r="AC24" t="s">
        <v>3037</v>
      </c>
      <c r="AD24" s="71">
        <v>2025</v>
      </c>
      <c r="AF24" s="71" t="s">
        <v>3038</v>
      </c>
      <c r="AG24" s="71" t="s">
        <v>3039</v>
      </c>
      <c r="AH24" s="70" t="s">
        <v>3040</v>
      </c>
    </row>
    <row r="25" spans="1:36" ht="15.75">
      <c r="A25" s="71" t="s">
        <v>3124</v>
      </c>
      <c r="B25" t="s">
        <v>2883</v>
      </c>
      <c r="C25" t="s">
        <v>3125</v>
      </c>
      <c r="D25" t="s">
        <v>3126</v>
      </c>
      <c r="E25" t="s">
        <v>3127</v>
      </c>
      <c r="H25">
        <v>1</v>
      </c>
      <c r="M25">
        <v>1</v>
      </c>
      <c r="N25" t="s">
        <v>3034</v>
      </c>
      <c r="O25" t="s">
        <v>3046</v>
      </c>
      <c r="P25" s="73" t="s">
        <v>1626</v>
      </c>
      <c r="Q25" t="s">
        <v>3047</v>
      </c>
      <c r="S25" t="s">
        <v>3116</v>
      </c>
      <c r="T25" s="71">
        <v>577073</v>
      </c>
      <c r="U25" s="71">
        <v>198869</v>
      </c>
      <c r="V25" s="71">
        <v>435</v>
      </c>
      <c r="W25" s="71">
        <v>13</v>
      </c>
      <c r="X25" s="71">
        <v>6</v>
      </c>
      <c r="Y25" s="71">
        <v>2025</v>
      </c>
      <c r="Z25" s="71" t="s">
        <v>2892</v>
      </c>
      <c r="AA25" s="74">
        <v>5</v>
      </c>
      <c r="AB25" t="s">
        <v>3037</v>
      </c>
      <c r="AC25" t="s">
        <v>3037</v>
      </c>
      <c r="AD25" s="71">
        <v>2025</v>
      </c>
      <c r="AF25" s="71" t="s">
        <v>3038</v>
      </c>
      <c r="AG25" s="71" t="s">
        <v>3039</v>
      </c>
      <c r="AH25" s="70" t="s">
        <v>3040</v>
      </c>
    </row>
    <row r="26" spans="1:36" ht="15.75">
      <c r="A26" s="71" t="s">
        <v>3128</v>
      </c>
      <c r="B26" t="s">
        <v>2883</v>
      </c>
      <c r="C26" t="s">
        <v>3125</v>
      </c>
      <c r="D26" t="s">
        <v>3126</v>
      </c>
      <c r="E26" t="s">
        <v>3127</v>
      </c>
      <c r="H26">
        <v>1</v>
      </c>
      <c r="M26">
        <v>1</v>
      </c>
      <c r="N26" t="s">
        <v>3034</v>
      </c>
      <c r="O26" t="s">
        <v>3046</v>
      </c>
      <c r="P26" s="73" t="s">
        <v>1626</v>
      </c>
      <c r="Q26" t="s">
        <v>3047</v>
      </c>
      <c r="S26" t="s">
        <v>3116</v>
      </c>
      <c r="T26" s="71">
        <v>577073</v>
      </c>
      <c r="U26" s="71">
        <v>198869</v>
      </c>
      <c r="V26" s="71">
        <v>435</v>
      </c>
      <c r="W26" s="71">
        <v>13</v>
      </c>
      <c r="X26" s="71">
        <v>6</v>
      </c>
      <c r="Y26" s="71">
        <v>2025</v>
      </c>
      <c r="Z26" s="71" t="s">
        <v>2892</v>
      </c>
      <c r="AA26" s="74">
        <v>5</v>
      </c>
      <c r="AB26" t="s">
        <v>3037</v>
      </c>
      <c r="AC26" t="s">
        <v>3037</v>
      </c>
      <c r="AD26" s="71">
        <v>2025</v>
      </c>
      <c r="AF26" s="71" t="s">
        <v>3038</v>
      </c>
      <c r="AG26" s="71" t="s">
        <v>3039</v>
      </c>
      <c r="AH26" s="70" t="s">
        <v>3040</v>
      </c>
    </row>
    <row r="27" spans="1:36" ht="15.75">
      <c r="A27" s="71" t="s">
        <v>3129</v>
      </c>
      <c r="B27" t="s">
        <v>2883</v>
      </c>
      <c r="C27" t="s">
        <v>3125</v>
      </c>
      <c r="D27" t="s">
        <v>3126</v>
      </c>
      <c r="E27" t="s">
        <v>3130</v>
      </c>
      <c r="F27" t="s">
        <v>3092</v>
      </c>
      <c r="G27" t="s">
        <v>760</v>
      </c>
      <c r="H27">
        <v>1</v>
      </c>
      <c r="M27">
        <v>1</v>
      </c>
      <c r="N27" t="s">
        <v>3034</v>
      </c>
      <c r="O27" t="s">
        <v>3046</v>
      </c>
      <c r="P27" s="73" t="s">
        <v>1626</v>
      </c>
      <c r="Q27" t="s">
        <v>3047</v>
      </c>
      <c r="S27" t="s">
        <v>3116</v>
      </c>
      <c r="T27" s="71">
        <v>577073</v>
      </c>
      <c r="U27" s="71">
        <v>198869</v>
      </c>
      <c r="V27" s="71">
        <v>435</v>
      </c>
      <c r="W27" s="71">
        <v>13</v>
      </c>
      <c r="X27" s="71">
        <v>6</v>
      </c>
      <c r="Y27" s="71">
        <v>2025</v>
      </c>
      <c r="Z27" s="71" t="s">
        <v>2892</v>
      </c>
      <c r="AA27" s="74">
        <v>5</v>
      </c>
      <c r="AB27" t="s">
        <v>3037</v>
      </c>
      <c r="AC27" t="s">
        <v>3037</v>
      </c>
      <c r="AD27" s="71">
        <v>2025</v>
      </c>
      <c r="AF27" s="71" t="s">
        <v>3038</v>
      </c>
      <c r="AG27" s="71" t="s">
        <v>3039</v>
      </c>
      <c r="AH27" s="70" t="s">
        <v>3040</v>
      </c>
    </row>
    <row r="28" spans="1:36" ht="15.75">
      <c r="A28" s="71" t="s">
        <v>3131</v>
      </c>
      <c r="B28" t="s">
        <v>2883</v>
      </c>
      <c r="C28" t="s">
        <v>3062</v>
      </c>
      <c r="D28" t="s">
        <v>3132</v>
      </c>
      <c r="E28" t="s">
        <v>3133</v>
      </c>
      <c r="F28" t="s">
        <v>2907</v>
      </c>
      <c r="G28" t="s">
        <v>760</v>
      </c>
      <c r="J28">
        <v>1</v>
      </c>
      <c r="M28">
        <v>1</v>
      </c>
      <c r="N28" t="s">
        <v>3034</v>
      </c>
      <c r="O28" t="s">
        <v>3046</v>
      </c>
      <c r="P28" s="73" t="s">
        <v>1626</v>
      </c>
      <c r="Q28" t="s">
        <v>3047</v>
      </c>
      <c r="S28" t="s">
        <v>3048</v>
      </c>
      <c r="T28" s="71">
        <v>577503</v>
      </c>
      <c r="U28" s="71">
        <v>198962</v>
      </c>
      <c r="V28" s="71">
        <v>452</v>
      </c>
      <c r="W28" s="71">
        <v>13</v>
      </c>
      <c r="X28" s="71">
        <v>6</v>
      </c>
      <c r="Y28" s="71">
        <v>2025</v>
      </c>
      <c r="Z28" s="71" t="s">
        <v>2892</v>
      </c>
      <c r="AA28" s="74">
        <v>5</v>
      </c>
      <c r="AB28" t="s">
        <v>3037</v>
      </c>
      <c r="AC28" t="s">
        <v>3037</v>
      </c>
      <c r="AD28" s="71">
        <v>2025</v>
      </c>
      <c r="AF28" s="70" t="s">
        <v>3038</v>
      </c>
      <c r="AG28" s="70" t="s">
        <v>3039</v>
      </c>
      <c r="AH28" s="70" t="s">
        <v>3040</v>
      </c>
    </row>
    <row r="29" spans="1:36" ht="15.75">
      <c r="A29" s="71" t="s">
        <v>3134</v>
      </c>
      <c r="B29" t="s">
        <v>2883</v>
      </c>
      <c r="C29" t="s">
        <v>3062</v>
      </c>
      <c r="D29" t="s">
        <v>3132</v>
      </c>
      <c r="E29" t="s">
        <v>3133</v>
      </c>
      <c r="F29" t="s">
        <v>2907</v>
      </c>
      <c r="G29" t="s">
        <v>760</v>
      </c>
      <c r="J29">
        <v>1</v>
      </c>
      <c r="M29">
        <v>1</v>
      </c>
      <c r="N29" t="s">
        <v>3034</v>
      </c>
      <c r="O29" t="s">
        <v>3046</v>
      </c>
      <c r="P29" s="73" t="s">
        <v>1626</v>
      </c>
      <c r="Q29" t="s">
        <v>3047</v>
      </c>
      <c r="S29" t="s">
        <v>3048</v>
      </c>
      <c r="T29" s="71">
        <v>577503</v>
      </c>
      <c r="U29" s="71">
        <v>198962</v>
      </c>
      <c r="V29" s="71">
        <v>452</v>
      </c>
      <c r="W29" s="71">
        <v>13</v>
      </c>
      <c r="X29" s="71">
        <v>6</v>
      </c>
      <c r="Y29" s="71">
        <v>2025</v>
      </c>
      <c r="Z29" s="71" t="s">
        <v>2892</v>
      </c>
      <c r="AA29" s="74">
        <v>5</v>
      </c>
      <c r="AB29" t="s">
        <v>3037</v>
      </c>
      <c r="AC29" t="s">
        <v>3037</v>
      </c>
      <c r="AD29" s="71">
        <v>2025</v>
      </c>
      <c r="AF29" s="70" t="s">
        <v>3038</v>
      </c>
      <c r="AG29" s="70" t="s">
        <v>3039</v>
      </c>
      <c r="AH29" s="70" t="s">
        <v>3040</v>
      </c>
    </row>
    <row r="30" spans="1:36" ht="15.75">
      <c r="A30" s="71" t="s">
        <v>3135</v>
      </c>
      <c r="B30" t="s">
        <v>2883</v>
      </c>
      <c r="C30" t="s">
        <v>3062</v>
      </c>
      <c r="D30" t="s">
        <v>3136</v>
      </c>
      <c r="E30" t="s">
        <v>3137</v>
      </c>
      <c r="F30" t="s">
        <v>3138</v>
      </c>
      <c r="G30" t="s">
        <v>760</v>
      </c>
      <c r="J30">
        <v>1</v>
      </c>
      <c r="M30">
        <v>1</v>
      </c>
      <c r="N30" t="s">
        <v>3034</v>
      </c>
      <c r="O30" t="s">
        <v>3046</v>
      </c>
      <c r="P30" s="73" t="s">
        <v>1626</v>
      </c>
      <c r="Q30" t="s">
        <v>3047</v>
      </c>
      <c r="S30" t="s">
        <v>3048</v>
      </c>
      <c r="T30" s="71">
        <v>577073</v>
      </c>
      <c r="U30" s="71">
        <v>198869</v>
      </c>
      <c r="V30" s="71">
        <v>435</v>
      </c>
      <c r="W30" s="71">
        <v>13</v>
      </c>
      <c r="X30" s="71">
        <v>6</v>
      </c>
      <c r="Y30" s="71">
        <v>2025</v>
      </c>
      <c r="Z30" s="71" t="s">
        <v>2892</v>
      </c>
      <c r="AA30" s="74">
        <v>5</v>
      </c>
      <c r="AB30" t="s">
        <v>3037</v>
      </c>
      <c r="AC30" t="s">
        <v>3037</v>
      </c>
      <c r="AD30" s="71">
        <v>2025</v>
      </c>
      <c r="AF30" s="70" t="s">
        <v>3139</v>
      </c>
      <c r="AG30" s="70" t="s">
        <v>3039</v>
      </c>
      <c r="AH30" s="70" t="s">
        <v>3040</v>
      </c>
      <c r="AI30" s="70"/>
    </row>
    <row r="31" spans="1:36" ht="15.75">
      <c r="A31" s="71" t="s">
        <v>3140</v>
      </c>
      <c r="B31" t="s">
        <v>2883</v>
      </c>
      <c r="C31" t="s">
        <v>3141</v>
      </c>
      <c r="D31" t="s">
        <v>3142</v>
      </c>
      <c r="E31" t="s">
        <v>3143</v>
      </c>
      <c r="F31" t="s">
        <v>3144</v>
      </c>
      <c r="G31" s="78" t="s">
        <v>3145</v>
      </c>
      <c r="H31">
        <v>1</v>
      </c>
      <c r="M31">
        <v>1</v>
      </c>
      <c r="N31" t="s">
        <v>3034</v>
      </c>
      <c r="O31" t="s">
        <v>3046</v>
      </c>
      <c r="P31" s="73" t="s">
        <v>1626</v>
      </c>
      <c r="Q31" t="s">
        <v>3047</v>
      </c>
      <c r="S31" t="s">
        <v>3048</v>
      </c>
      <c r="T31" s="71">
        <v>577503</v>
      </c>
      <c r="U31" s="71">
        <v>198962</v>
      </c>
      <c r="V31" s="71">
        <v>435</v>
      </c>
      <c r="W31" s="71">
        <v>13</v>
      </c>
      <c r="X31" s="71">
        <v>6</v>
      </c>
      <c r="Y31" s="71">
        <v>2025</v>
      </c>
      <c r="Z31" s="71" t="s">
        <v>2892</v>
      </c>
      <c r="AA31" s="74">
        <v>5</v>
      </c>
      <c r="AB31" t="s">
        <v>3037</v>
      </c>
      <c r="AC31" t="s">
        <v>3037</v>
      </c>
      <c r="AD31" s="71">
        <v>2025</v>
      </c>
      <c r="AF31" s="70" t="s">
        <v>3038</v>
      </c>
      <c r="AG31" s="70" t="s">
        <v>3039</v>
      </c>
      <c r="AH31" s="70" t="s">
        <v>3040</v>
      </c>
      <c r="AI31" s="70"/>
      <c r="AJ31" s="70"/>
    </row>
    <row r="32" spans="1:36" ht="15.75">
      <c r="A32" s="71" t="s">
        <v>3146</v>
      </c>
      <c r="B32" t="s">
        <v>2883</v>
      </c>
      <c r="C32" t="s">
        <v>3125</v>
      </c>
      <c r="D32" t="s">
        <v>3147</v>
      </c>
      <c r="E32" t="s">
        <v>3148</v>
      </c>
      <c r="F32" t="s">
        <v>3149</v>
      </c>
      <c r="G32" t="s">
        <v>760</v>
      </c>
      <c r="H32">
        <v>1</v>
      </c>
      <c r="M32">
        <v>1</v>
      </c>
      <c r="N32" t="s">
        <v>3034</v>
      </c>
      <c r="O32" t="s">
        <v>3035</v>
      </c>
      <c r="P32" s="73" t="s">
        <v>1626</v>
      </c>
      <c r="Q32" t="s">
        <v>3</v>
      </c>
      <c r="S32" t="s">
        <v>3036</v>
      </c>
      <c r="T32" s="71">
        <v>577100</v>
      </c>
      <c r="U32" s="71">
        <v>199215</v>
      </c>
      <c r="V32" s="71">
        <v>432</v>
      </c>
      <c r="W32" s="71">
        <v>13</v>
      </c>
      <c r="X32" s="71">
        <v>6</v>
      </c>
      <c r="Y32" s="71">
        <v>2025</v>
      </c>
      <c r="Z32" s="71" t="s">
        <v>2892</v>
      </c>
      <c r="AA32" s="74">
        <v>5</v>
      </c>
      <c r="AB32" t="s">
        <v>3037</v>
      </c>
      <c r="AC32" t="s">
        <v>3037</v>
      </c>
      <c r="AD32" s="71">
        <v>2025</v>
      </c>
      <c r="AF32" s="70" t="s">
        <v>3038</v>
      </c>
      <c r="AG32" s="70" t="s">
        <v>3039</v>
      </c>
      <c r="AH32" s="70" t="s">
        <v>3040</v>
      </c>
      <c r="AI32" s="70"/>
      <c r="AJ32" s="70"/>
    </row>
    <row r="33" spans="1:40" ht="15.75">
      <c r="A33" s="71" t="s">
        <v>3150</v>
      </c>
      <c r="B33" t="s">
        <v>2883</v>
      </c>
      <c r="C33" t="s">
        <v>3125</v>
      </c>
      <c r="D33" t="s">
        <v>3147</v>
      </c>
      <c r="E33" t="s">
        <v>3151</v>
      </c>
      <c r="F33" t="s">
        <v>3152</v>
      </c>
      <c r="H33">
        <v>1</v>
      </c>
      <c r="M33">
        <v>1</v>
      </c>
      <c r="N33" t="s">
        <v>3034</v>
      </c>
      <c r="O33" t="s">
        <v>3035</v>
      </c>
      <c r="P33" s="73" t="s">
        <v>1626</v>
      </c>
      <c r="Q33" t="s">
        <v>3</v>
      </c>
      <c r="S33" t="s">
        <v>3036</v>
      </c>
      <c r="T33" s="71">
        <v>577100</v>
      </c>
      <c r="U33" s="71">
        <v>199215</v>
      </c>
      <c r="V33" s="71">
        <v>432</v>
      </c>
      <c r="W33" s="71">
        <v>13</v>
      </c>
      <c r="X33" s="71">
        <v>6</v>
      </c>
      <c r="Y33" s="71">
        <v>2025</v>
      </c>
      <c r="Z33" s="71" t="s">
        <v>2892</v>
      </c>
      <c r="AA33" s="74">
        <v>5</v>
      </c>
      <c r="AB33" t="s">
        <v>3037</v>
      </c>
      <c r="AC33" t="s">
        <v>3037</v>
      </c>
      <c r="AD33" s="71">
        <v>2025</v>
      </c>
      <c r="AF33" s="70" t="s">
        <v>3038</v>
      </c>
      <c r="AG33" s="70" t="s">
        <v>3039</v>
      </c>
      <c r="AH33" s="70" t="s">
        <v>3040</v>
      </c>
      <c r="AI33" s="70"/>
    </row>
    <row r="34" spans="1:40" ht="15.75">
      <c r="A34" s="71" t="s">
        <v>3153</v>
      </c>
      <c r="B34" t="s">
        <v>2883</v>
      </c>
      <c r="C34" t="s">
        <v>3125</v>
      </c>
      <c r="D34" t="s">
        <v>3147</v>
      </c>
      <c r="E34" t="s">
        <v>3151</v>
      </c>
      <c r="F34" t="s">
        <v>3152</v>
      </c>
      <c r="H34">
        <v>1</v>
      </c>
      <c r="M34">
        <v>1</v>
      </c>
      <c r="N34" t="s">
        <v>3034</v>
      </c>
      <c r="O34" t="s">
        <v>3035</v>
      </c>
      <c r="P34" s="73" t="s">
        <v>1626</v>
      </c>
      <c r="Q34" t="s">
        <v>3</v>
      </c>
      <c r="S34" t="s">
        <v>3036</v>
      </c>
      <c r="T34" s="71">
        <v>577100</v>
      </c>
      <c r="U34" s="71">
        <v>199215</v>
      </c>
      <c r="V34" s="71">
        <v>432</v>
      </c>
      <c r="W34" s="71">
        <v>13</v>
      </c>
      <c r="X34" s="71">
        <v>6</v>
      </c>
      <c r="Y34" s="71">
        <v>2025</v>
      </c>
      <c r="Z34" s="71" t="s">
        <v>2892</v>
      </c>
      <c r="AA34" s="74">
        <v>5</v>
      </c>
      <c r="AB34" t="s">
        <v>3037</v>
      </c>
      <c r="AC34" t="s">
        <v>3037</v>
      </c>
      <c r="AD34" s="71">
        <v>2025</v>
      </c>
      <c r="AF34" s="70" t="s">
        <v>3038</v>
      </c>
      <c r="AG34" s="70" t="s">
        <v>3039</v>
      </c>
      <c r="AH34" s="70" t="s">
        <v>3040</v>
      </c>
      <c r="AI34" s="70"/>
    </row>
    <row r="35" spans="1:40" ht="15.75">
      <c r="A35" s="71" t="s">
        <v>3154</v>
      </c>
      <c r="B35" t="s">
        <v>2883</v>
      </c>
      <c r="C35" t="s">
        <v>3125</v>
      </c>
      <c r="D35" t="s">
        <v>3147</v>
      </c>
      <c r="E35" t="s">
        <v>3151</v>
      </c>
      <c r="F35" t="s">
        <v>3152</v>
      </c>
      <c r="H35">
        <v>1</v>
      </c>
      <c r="M35">
        <v>1</v>
      </c>
      <c r="N35" t="s">
        <v>3034</v>
      </c>
      <c r="O35" t="s">
        <v>3035</v>
      </c>
      <c r="P35" s="73" t="s">
        <v>1626</v>
      </c>
      <c r="Q35" t="s">
        <v>3047</v>
      </c>
      <c r="S35" t="s">
        <v>3116</v>
      </c>
      <c r="T35" s="71">
        <v>577073</v>
      </c>
      <c r="U35" s="71">
        <v>198869</v>
      </c>
      <c r="V35" s="71">
        <v>435</v>
      </c>
      <c r="W35" s="71">
        <v>13</v>
      </c>
      <c r="X35" s="71">
        <v>6</v>
      </c>
      <c r="Y35" s="71">
        <v>2025</v>
      </c>
      <c r="Z35" s="71" t="s">
        <v>2892</v>
      </c>
      <c r="AA35" s="74">
        <v>5</v>
      </c>
      <c r="AB35" t="s">
        <v>3037</v>
      </c>
      <c r="AC35" t="s">
        <v>3037</v>
      </c>
      <c r="AD35" s="71">
        <v>2025</v>
      </c>
      <c r="AF35" s="71" t="s">
        <v>3038</v>
      </c>
      <c r="AG35" s="71" t="s">
        <v>3039</v>
      </c>
      <c r="AH35" s="70" t="s">
        <v>3040</v>
      </c>
    </row>
    <row r="36" spans="1:40" ht="15.75">
      <c r="A36" s="71" t="s">
        <v>3155</v>
      </c>
      <c r="B36" t="s">
        <v>2883</v>
      </c>
      <c r="C36" t="s">
        <v>3125</v>
      </c>
      <c r="D36" t="s">
        <v>3147</v>
      </c>
      <c r="E36" t="s">
        <v>3151</v>
      </c>
      <c r="F36" t="s">
        <v>3152</v>
      </c>
      <c r="H36">
        <v>1</v>
      </c>
      <c r="M36">
        <v>1</v>
      </c>
      <c r="N36" t="s">
        <v>3034</v>
      </c>
      <c r="O36" t="s">
        <v>3035</v>
      </c>
      <c r="P36" s="73" t="s">
        <v>1626</v>
      </c>
      <c r="Q36" t="s">
        <v>3</v>
      </c>
      <c r="S36" t="s">
        <v>3036</v>
      </c>
      <c r="T36" s="71">
        <v>577100</v>
      </c>
      <c r="U36" s="71">
        <v>199215</v>
      </c>
      <c r="V36" s="71">
        <v>432</v>
      </c>
      <c r="W36" s="71">
        <v>13</v>
      </c>
      <c r="X36" s="71">
        <v>6</v>
      </c>
      <c r="Y36" s="71">
        <v>2025</v>
      </c>
      <c r="Z36" s="71" t="s">
        <v>2892</v>
      </c>
      <c r="AA36" s="74">
        <v>5</v>
      </c>
      <c r="AB36" t="s">
        <v>3037</v>
      </c>
      <c r="AC36" t="s">
        <v>3037</v>
      </c>
      <c r="AD36" s="71">
        <v>2025</v>
      </c>
      <c r="AF36" s="70" t="s">
        <v>3038</v>
      </c>
      <c r="AG36" s="70" t="s">
        <v>3039</v>
      </c>
      <c r="AH36" s="70" t="s">
        <v>3040</v>
      </c>
      <c r="AI36" s="70"/>
    </row>
    <row r="37" spans="1:40" ht="15.75">
      <c r="A37" s="71" t="s">
        <v>3156</v>
      </c>
      <c r="B37" t="s">
        <v>2883</v>
      </c>
      <c r="C37" t="s">
        <v>3125</v>
      </c>
      <c r="D37" t="s">
        <v>3147</v>
      </c>
      <c r="E37" t="s">
        <v>3151</v>
      </c>
      <c r="F37" t="s">
        <v>3152</v>
      </c>
      <c r="H37">
        <v>1</v>
      </c>
      <c r="M37">
        <v>1</v>
      </c>
      <c r="N37" t="s">
        <v>3034</v>
      </c>
      <c r="O37" t="s">
        <v>3035</v>
      </c>
      <c r="P37" s="73" t="s">
        <v>1626</v>
      </c>
      <c r="Q37" t="s">
        <v>3</v>
      </c>
      <c r="S37" t="s">
        <v>3036</v>
      </c>
      <c r="T37" s="71">
        <v>577100</v>
      </c>
      <c r="U37" s="71">
        <v>199215</v>
      </c>
      <c r="V37" s="71">
        <v>432</v>
      </c>
      <c r="W37" s="71">
        <v>13</v>
      </c>
      <c r="X37" s="71">
        <v>6</v>
      </c>
      <c r="Y37" s="71">
        <v>2025</v>
      </c>
      <c r="Z37" s="71" t="s">
        <v>2892</v>
      </c>
      <c r="AA37" s="74">
        <v>5</v>
      </c>
      <c r="AB37" t="s">
        <v>3037</v>
      </c>
      <c r="AC37" t="s">
        <v>3037</v>
      </c>
      <c r="AD37" s="71">
        <v>2025</v>
      </c>
      <c r="AF37" s="70" t="s">
        <v>3038</v>
      </c>
      <c r="AG37" s="70" t="s">
        <v>3039</v>
      </c>
      <c r="AH37" s="70" t="s">
        <v>3040</v>
      </c>
      <c r="AI37" s="70"/>
    </row>
    <row r="38" spans="1:40" ht="15.75">
      <c r="A38" s="71" t="s">
        <v>3157</v>
      </c>
      <c r="B38" t="s">
        <v>2883</v>
      </c>
      <c r="C38" t="s">
        <v>3125</v>
      </c>
      <c r="D38" t="s">
        <v>3147</v>
      </c>
      <c r="E38" t="s">
        <v>3158</v>
      </c>
      <c r="F38" t="s">
        <v>3159</v>
      </c>
      <c r="H38">
        <v>1</v>
      </c>
      <c r="M38">
        <v>1</v>
      </c>
      <c r="N38" t="s">
        <v>3034</v>
      </c>
      <c r="O38" t="s">
        <v>3046</v>
      </c>
      <c r="P38" s="73" t="s">
        <v>1626</v>
      </c>
      <c r="Q38" t="s">
        <v>3047</v>
      </c>
      <c r="S38" t="s">
        <v>3036</v>
      </c>
      <c r="T38" s="71">
        <v>576948</v>
      </c>
      <c r="U38" s="71">
        <v>199674</v>
      </c>
      <c r="V38" s="71">
        <v>431</v>
      </c>
      <c r="W38" s="71">
        <v>14</v>
      </c>
      <c r="X38" s="71">
        <v>6</v>
      </c>
      <c r="Y38" s="71">
        <v>2025</v>
      </c>
      <c r="Z38" s="71" t="s">
        <v>2914</v>
      </c>
      <c r="AA38" s="76">
        <v>5</v>
      </c>
      <c r="AB38" t="s">
        <v>3037</v>
      </c>
      <c r="AC38" s="71" t="s">
        <v>3037</v>
      </c>
      <c r="AD38" s="71">
        <v>2025</v>
      </c>
      <c r="AF38" s="71" t="s">
        <v>3038</v>
      </c>
      <c r="AG38" s="71" t="s">
        <v>3039</v>
      </c>
      <c r="AH38" s="70" t="s">
        <v>3040</v>
      </c>
      <c r="AI38" s="70"/>
      <c r="AJ38" s="70"/>
      <c r="AK38" s="70"/>
      <c r="AL38" s="70"/>
      <c r="AM38" s="70"/>
      <c r="AN38" s="75"/>
    </row>
    <row r="39" spans="1:40" ht="15.75">
      <c r="A39" s="71" t="s">
        <v>3160</v>
      </c>
      <c r="B39" t="s">
        <v>2883</v>
      </c>
      <c r="C39" t="s">
        <v>2935</v>
      </c>
      <c r="D39" t="s">
        <v>2936</v>
      </c>
      <c r="E39" t="s">
        <v>2937</v>
      </c>
      <c r="F39" t="s">
        <v>2938</v>
      </c>
      <c r="H39">
        <v>1</v>
      </c>
      <c r="M39">
        <v>1</v>
      </c>
      <c r="N39" t="s">
        <v>3034</v>
      </c>
      <c r="O39" t="s">
        <v>3046</v>
      </c>
      <c r="P39" s="73" t="s">
        <v>1626</v>
      </c>
      <c r="Q39" t="s">
        <v>3047</v>
      </c>
      <c r="S39" t="s">
        <v>3036</v>
      </c>
      <c r="T39" s="71">
        <v>576948</v>
      </c>
      <c r="U39" s="71">
        <v>199674</v>
      </c>
      <c r="V39" s="71">
        <v>431</v>
      </c>
      <c r="W39" s="71">
        <v>14</v>
      </c>
      <c r="X39" s="71">
        <v>6</v>
      </c>
      <c r="Y39" s="71">
        <v>2025</v>
      </c>
      <c r="Z39" s="71" t="s">
        <v>2914</v>
      </c>
      <c r="AA39" s="76">
        <v>5</v>
      </c>
      <c r="AB39" t="s">
        <v>3037</v>
      </c>
      <c r="AC39" s="71" t="s">
        <v>3037</v>
      </c>
      <c r="AD39" s="71">
        <v>2025</v>
      </c>
      <c r="AE39" t="s">
        <v>3119</v>
      </c>
      <c r="AF39" s="71" t="s">
        <v>3038</v>
      </c>
      <c r="AG39" s="71" t="s">
        <v>3039</v>
      </c>
      <c r="AH39" s="70" t="s">
        <v>3040</v>
      </c>
    </row>
    <row r="40" spans="1:40" ht="15.75">
      <c r="A40" t="s">
        <v>2933</v>
      </c>
      <c r="B40" t="s">
        <v>2883</v>
      </c>
      <c r="C40" t="s">
        <v>2935</v>
      </c>
      <c r="D40" t="s">
        <v>2936</v>
      </c>
      <c r="E40" t="s">
        <v>2937</v>
      </c>
      <c r="F40" t="s">
        <v>2938</v>
      </c>
      <c r="H40">
        <v>1</v>
      </c>
      <c r="M40">
        <v>1</v>
      </c>
      <c r="N40" t="s">
        <v>3034</v>
      </c>
      <c r="O40" t="s">
        <v>2891</v>
      </c>
      <c r="P40" s="73" t="s">
        <v>1626</v>
      </c>
      <c r="Q40" t="s">
        <v>3047</v>
      </c>
      <c r="S40" t="s">
        <v>3036</v>
      </c>
      <c r="T40" s="71">
        <v>576767</v>
      </c>
      <c r="U40" s="71">
        <v>199919</v>
      </c>
      <c r="V40" s="71">
        <v>431</v>
      </c>
      <c r="W40" s="71">
        <v>13</v>
      </c>
      <c r="X40" s="71">
        <v>6</v>
      </c>
      <c r="Y40" s="71">
        <v>2025</v>
      </c>
      <c r="Z40" s="71" t="s">
        <v>2892</v>
      </c>
      <c r="AA40" s="76">
        <v>5</v>
      </c>
      <c r="AB40" t="s">
        <v>3120</v>
      </c>
      <c r="AC40" t="s">
        <v>3120</v>
      </c>
      <c r="AD40" s="71">
        <v>2025</v>
      </c>
      <c r="AF40" s="71" t="s">
        <v>3038</v>
      </c>
      <c r="AG40" s="71" t="s">
        <v>3039</v>
      </c>
      <c r="AH40" s="70" t="s">
        <v>3040</v>
      </c>
    </row>
    <row r="41" spans="1:40" ht="15.75">
      <c r="A41" s="71" t="s">
        <v>3161</v>
      </c>
      <c r="B41" t="s">
        <v>2883</v>
      </c>
      <c r="C41" t="s">
        <v>3162</v>
      </c>
      <c r="D41" t="s">
        <v>3163</v>
      </c>
      <c r="E41" t="s">
        <v>3164</v>
      </c>
      <c r="F41" t="s">
        <v>3165</v>
      </c>
      <c r="G41" t="s">
        <v>760</v>
      </c>
      <c r="I41" s="72">
        <v>1</v>
      </c>
      <c r="M41">
        <v>1</v>
      </c>
      <c r="N41" t="s">
        <v>3034</v>
      </c>
      <c r="O41" t="s">
        <v>3046</v>
      </c>
      <c r="P41" s="73" t="s">
        <v>1626</v>
      </c>
      <c r="Q41" t="s">
        <v>3047</v>
      </c>
      <c r="S41" t="s">
        <v>3088</v>
      </c>
      <c r="T41" s="71">
        <v>576898</v>
      </c>
      <c r="U41" s="71">
        <v>200129</v>
      </c>
      <c r="V41" s="71">
        <v>431</v>
      </c>
      <c r="W41" s="71">
        <v>14</v>
      </c>
      <c r="X41" s="71">
        <v>6</v>
      </c>
      <c r="Y41" s="71">
        <v>2025</v>
      </c>
      <c r="Z41" s="71" t="s">
        <v>2914</v>
      </c>
      <c r="AA41" s="76">
        <v>5</v>
      </c>
      <c r="AB41" t="s">
        <v>3037</v>
      </c>
      <c r="AC41" s="71" t="s">
        <v>3037</v>
      </c>
      <c r="AD41" s="71">
        <v>2025</v>
      </c>
      <c r="AF41" s="71" t="s">
        <v>3038</v>
      </c>
      <c r="AG41" s="71" t="s">
        <v>3039</v>
      </c>
      <c r="AH41" s="70" t="s">
        <v>3040</v>
      </c>
    </row>
    <row r="42" spans="1:40" ht="15.75">
      <c r="A42" t="s">
        <v>3166</v>
      </c>
      <c r="B42" t="s">
        <v>2883</v>
      </c>
      <c r="C42" t="s">
        <v>3062</v>
      </c>
      <c r="D42" t="s">
        <v>3167</v>
      </c>
      <c r="E42" t="s">
        <v>3168</v>
      </c>
      <c r="F42" t="s">
        <v>3106</v>
      </c>
      <c r="G42" t="s">
        <v>760</v>
      </c>
      <c r="H42">
        <v>1</v>
      </c>
      <c r="M42">
        <v>1</v>
      </c>
      <c r="N42" t="s">
        <v>3034</v>
      </c>
      <c r="O42" t="s">
        <v>3046</v>
      </c>
      <c r="P42" s="73" t="s">
        <v>1626</v>
      </c>
      <c r="Q42" t="s">
        <v>3047</v>
      </c>
      <c r="S42" t="s">
        <v>3048</v>
      </c>
      <c r="T42" s="71">
        <v>577503</v>
      </c>
      <c r="U42" s="71">
        <v>198962</v>
      </c>
      <c r="V42" s="71">
        <v>452</v>
      </c>
      <c r="W42" s="71">
        <v>13</v>
      </c>
      <c r="X42" s="71">
        <v>6</v>
      </c>
      <c r="Y42" s="71">
        <v>2025</v>
      </c>
      <c r="Z42" s="71" t="s">
        <v>2892</v>
      </c>
      <c r="AA42" s="74">
        <v>5</v>
      </c>
      <c r="AB42" t="s">
        <v>3037</v>
      </c>
      <c r="AC42" t="s">
        <v>3037</v>
      </c>
      <c r="AD42" s="71">
        <v>2025</v>
      </c>
      <c r="AF42" s="70" t="s">
        <v>3038</v>
      </c>
      <c r="AG42" s="70" t="s">
        <v>3039</v>
      </c>
      <c r="AH42" s="70" t="s">
        <v>3040</v>
      </c>
    </row>
    <row r="43" spans="1:40" ht="15.75">
      <c r="A43" t="s">
        <v>2951</v>
      </c>
      <c r="B43" t="s">
        <v>2883</v>
      </c>
      <c r="C43" t="s">
        <v>2935</v>
      </c>
      <c r="D43" t="s">
        <v>2953</v>
      </c>
      <c r="E43" t="s">
        <v>2954</v>
      </c>
      <c r="F43" t="s">
        <v>3169</v>
      </c>
      <c r="J43">
        <v>1</v>
      </c>
      <c r="M43">
        <v>1</v>
      </c>
      <c r="N43" t="s">
        <v>3034</v>
      </c>
      <c r="O43" t="s">
        <v>2891</v>
      </c>
      <c r="P43" s="73" t="s">
        <v>1626</v>
      </c>
      <c r="Q43" t="s">
        <v>3047</v>
      </c>
      <c r="S43" t="s">
        <v>3036</v>
      </c>
      <c r="T43">
        <v>576867</v>
      </c>
      <c r="U43">
        <v>199437</v>
      </c>
      <c r="V43" s="71">
        <v>430</v>
      </c>
      <c r="W43" s="71">
        <v>13</v>
      </c>
      <c r="X43" s="71">
        <v>6</v>
      </c>
      <c r="Y43" s="71">
        <v>2025</v>
      </c>
      <c r="Z43" s="71" t="s">
        <v>2892</v>
      </c>
      <c r="AA43" s="76">
        <v>5</v>
      </c>
      <c r="AB43" t="s">
        <v>3120</v>
      </c>
      <c r="AC43" t="s">
        <v>3120</v>
      </c>
      <c r="AD43" s="71">
        <v>2025</v>
      </c>
      <c r="AF43" s="71" t="s">
        <v>3038</v>
      </c>
      <c r="AG43" s="71" t="s">
        <v>3039</v>
      </c>
      <c r="AH43" s="70" t="s">
        <v>3040</v>
      </c>
    </row>
    <row r="44" spans="1:40" ht="15.75">
      <c r="A44" t="s">
        <v>3170</v>
      </c>
      <c r="B44" t="s">
        <v>2883</v>
      </c>
      <c r="C44" t="s">
        <v>3062</v>
      </c>
      <c r="D44" t="s">
        <v>3171</v>
      </c>
      <c r="E44" t="s">
        <v>3172</v>
      </c>
      <c r="F44" t="s">
        <v>1909</v>
      </c>
      <c r="G44" t="s">
        <v>760</v>
      </c>
      <c r="H44">
        <v>1</v>
      </c>
      <c r="I44" s="71"/>
      <c r="M44">
        <v>1</v>
      </c>
      <c r="N44" t="s">
        <v>3034</v>
      </c>
      <c r="O44" t="s">
        <v>3046</v>
      </c>
      <c r="P44" s="73" t="s">
        <v>1626</v>
      </c>
      <c r="Q44" t="s">
        <v>3047</v>
      </c>
      <c r="S44" t="s">
        <v>3048</v>
      </c>
      <c r="T44" s="71">
        <v>577503</v>
      </c>
      <c r="U44" s="71">
        <v>198962</v>
      </c>
      <c r="V44" s="71">
        <v>452</v>
      </c>
      <c r="W44" s="71">
        <v>13</v>
      </c>
      <c r="X44" s="71">
        <v>6</v>
      </c>
      <c r="Y44" s="71">
        <v>2025</v>
      </c>
      <c r="Z44" s="71" t="s">
        <v>2892</v>
      </c>
      <c r="AA44" s="74">
        <v>5</v>
      </c>
      <c r="AB44" t="s">
        <v>3037</v>
      </c>
      <c r="AC44" t="s">
        <v>3037</v>
      </c>
      <c r="AD44" s="71">
        <v>2025</v>
      </c>
      <c r="AE44" t="s">
        <v>911</v>
      </c>
      <c r="AF44" s="70" t="s">
        <v>3038</v>
      </c>
      <c r="AG44" s="70" t="s">
        <v>3039</v>
      </c>
      <c r="AH44" s="70" t="s">
        <v>3040</v>
      </c>
    </row>
    <row r="45" spans="1:40" s="79" customFormat="1" ht="15.75">
      <c r="A45" s="71"/>
      <c r="B45" t="s">
        <v>1624</v>
      </c>
      <c r="C45" t="s">
        <v>3173</v>
      </c>
      <c r="D45" t="s">
        <v>3174</v>
      </c>
      <c r="E45" t="s">
        <v>3175</v>
      </c>
      <c r="F45" t="s">
        <v>3176</v>
      </c>
      <c r="G45"/>
      <c r="H45"/>
      <c r="I45" s="72"/>
      <c r="J45"/>
      <c r="K45" s="72"/>
      <c r="L45" s="72"/>
      <c r="M45"/>
      <c r="N45" t="s">
        <v>3177</v>
      </c>
      <c r="O45" t="s">
        <v>3035</v>
      </c>
      <c r="P45" s="73" t="s">
        <v>1626</v>
      </c>
      <c r="Q45" t="s">
        <v>3</v>
      </c>
      <c r="R45"/>
      <c r="S45" t="s">
        <v>3036</v>
      </c>
      <c r="T45" s="71">
        <v>576839</v>
      </c>
      <c r="U45" s="71">
        <v>199309</v>
      </c>
      <c r="V45" s="71">
        <v>431</v>
      </c>
      <c r="W45" s="71">
        <v>13</v>
      </c>
      <c r="X45" s="71">
        <v>6</v>
      </c>
      <c r="Y45" s="71">
        <v>2025</v>
      </c>
      <c r="Z45" s="71" t="s">
        <v>2892</v>
      </c>
      <c r="AA45" s="74">
        <v>5</v>
      </c>
      <c r="AB45" t="s">
        <v>3037</v>
      </c>
      <c r="AC45" t="s">
        <v>3037</v>
      </c>
      <c r="AD45" s="71">
        <v>2025</v>
      </c>
      <c r="AE45"/>
      <c r="AF45" s="70"/>
      <c r="AG45" s="70"/>
      <c r="AH45" s="70" t="s">
        <v>3040</v>
      </c>
      <c r="AI45" s="70"/>
      <c r="AJ45" s="70"/>
      <c r="AK45" s="70"/>
      <c r="AL45" s="70"/>
      <c r="AM45" s="70"/>
      <c r="AN45" s="75"/>
    </row>
    <row r="46" spans="1:40" ht="15.75">
      <c r="A46" t="s">
        <v>2944</v>
      </c>
      <c r="B46" t="s">
        <v>2883</v>
      </c>
      <c r="C46" t="s">
        <v>2935</v>
      </c>
      <c r="D46" t="s">
        <v>2946</v>
      </c>
      <c r="E46" t="s">
        <v>3178</v>
      </c>
      <c r="F46" t="s">
        <v>3179</v>
      </c>
      <c r="H46">
        <v>1</v>
      </c>
      <c r="M46">
        <v>1</v>
      </c>
      <c r="N46" t="s">
        <v>3034</v>
      </c>
      <c r="O46" t="s">
        <v>2891</v>
      </c>
      <c r="P46" s="73" t="s">
        <v>1626</v>
      </c>
      <c r="Q46" t="s">
        <v>3047</v>
      </c>
      <c r="S46" t="s">
        <v>3088</v>
      </c>
      <c r="T46">
        <v>576977</v>
      </c>
      <c r="U46">
        <v>200312</v>
      </c>
      <c r="V46" s="71">
        <v>431</v>
      </c>
      <c r="W46" s="71">
        <v>13</v>
      </c>
      <c r="X46" s="71">
        <v>6</v>
      </c>
      <c r="Y46" s="71">
        <v>2025</v>
      </c>
      <c r="Z46" s="71" t="s">
        <v>2892</v>
      </c>
      <c r="AA46" s="76">
        <v>5</v>
      </c>
      <c r="AB46" t="s">
        <v>3120</v>
      </c>
      <c r="AC46" t="s">
        <v>3037</v>
      </c>
      <c r="AD46" s="71">
        <v>2025</v>
      </c>
      <c r="AF46" s="71" t="s">
        <v>3038</v>
      </c>
      <c r="AG46" s="71" t="s">
        <v>3039</v>
      </c>
      <c r="AH46" s="70" t="s">
        <v>3040</v>
      </c>
    </row>
    <row r="47" spans="1:40" ht="15.75">
      <c r="A47" t="s">
        <v>2949</v>
      </c>
      <c r="B47" t="s">
        <v>2883</v>
      </c>
      <c r="C47" t="s">
        <v>2935</v>
      </c>
      <c r="D47" t="s">
        <v>2946</v>
      </c>
      <c r="E47" t="s">
        <v>2947</v>
      </c>
      <c r="F47" t="s">
        <v>2948</v>
      </c>
      <c r="J47">
        <v>1</v>
      </c>
      <c r="M47">
        <v>1</v>
      </c>
      <c r="N47" t="s">
        <v>3034</v>
      </c>
      <c r="O47" t="s">
        <v>2891</v>
      </c>
      <c r="P47" s="73" t="s">
        <v>1626</v>
      </c>
      <c r="Q47" t="s">
        <v>3047</v>
      </c>
      <c r="S47" t="s">
        <v>3088</v>
      </c>
      <c r="T47">
        <v>576977</v>
      </c>
      <c r="U47">
        <v>200312</v>
      </c>
      <c r="V47" s="71">
        <v>431</v>
      </c>
      <c r="W47" s="71">
        <v>13</v>
      </c>
      <c r="X47" s="71">
        <v>6</v>
      </c>
      <c r="Y47" s="71">
        <v>2025</v>
      </c>
      <c r="Z47" s="71" t="s">
        <v>2892</v>
      </c>
      <c r="AA47" s="76">
        <v>5</v>
      </c>
      <c r="AB47" t="s">
        <v>3120</v>
      </c>
      <c r="AC47" t="s">
        <v>3037</v>
      </c>
      <c r="AD47" s="71">
        <v>2025</v>
      </c>
      <c r="AF47" s="71" t="s">
        <v>3038</v>
      </c>
      <c r="AG47" s="71" t="s">
        <v>3039</v>
      </c>
      <c r="AH47" s="70" t="s">
        <v>3040</v>
      </c>
    </row>
    <row r="48" spans="1:40" ht="15.75">
      <c r="A48" s="71" t="s">
        <v>3180</v>
      </c>
      <c r="B48" t="s">
        <v>2883</v>
      </c>
      <c r="C48" t="s">
        <v>3030</v>
      </c>
      <c r="D48" t="s">
        <v>3181</v>
      </c>
      <c r="E48" t="s">
        <v>3182</v>
      </c>
      <c r="F48" t="s">
        <v>3183</v>
      </c>
      <c r="H48">
        <v>1</v>
      </c>
      <c r="M48">
        <v>1</v>
      </c>
      <c r="N48" t="s">
        <v>3034</v>
      </c>
      <c r="O48" t="s">
        <v>3035</v>
      </c>
      <c r="P48" s="73" t="s">
        <v>1626</v>
      </c>
      <c r="Q48" t="s">
        <v>3</v>
      </c>
      <c r="S48" t="s">
        <v>3184</v>
      </c>
      <c r="T48" s="71">
        <v>577100</v>
      </c>
      <c r="U48" s="71">
        <v>199215</v>
      </c>
      <c r="V48" s="71">
        <v>432</v>
      </c>
      <c r="W48" s="71">
        <v>13</v>
      </c>
      <c r="X48" s="71">
        <v>6</v>
      </c>
      <c r="Y48" s="71">
        <v>2025</v>
      </c>
      <c r="Z48" s="71" t="s">
        <v>2892</v>
      </c>
      <c r="AA48" s="74">
        <v>5</v>
      </c>
      <c r="AB48" t="s">
        <v>3037</v>
      </c>
      <c r="AC48" t="s">
        <v>3037</v>
      </c>
      <c r="AD48" s="71">
        <v>2025</v>
      </c>
      <c r="AF48" s="70" t="s">
        <v>3038</v>
      </c>
      <c r="AG48" s="70" t="s">
        <v>3039</v>
      </c>
      <c r="AH48" s="70" t="s">
        <v>3040</v>
      </c>
      <c r="AI48" s="70"/>
      <c r="AJ48" s="70"/>
      <c r="AK48" s="70"/>
      <c r="AL48" s="70"/>
      <c r="AM48" s="70"/>
      <c r="AN48" s="75"/>
    </row>
    <row r="49" spans="1:36" ht="15.75">
      <c r="A49" s="71" t="s">
        <v>3185</v>
      </c>
      <c r="B49" t="s">
        <v>2883</v>
      </c>
      <c r="C49" t="s">
        <v>3030</v>
      </c>
      <c r="D49" t="s">
        <v>3181</v>
      </c>
      <c r="E49" t="s">
        <v>3182</v>
      </c>
      <c r="F49" t="s">
        <v>3183</v>
      </c>
      <c r="H49">
        <v>1</v>
      </c>
      <c r="M49">
        <v>1</v>
      </c>
      <c r="N49" t="s">
        <v>3034</v>
      </c>
      <c r="O49" t="s">
        <v>3046</v>
      </c>
      <c r="P49" s="73" t="s">
        <v>1626</v>
      </c>
      <c r="Q49" t="s">
        <v>3047</v>
      </c>
      <c r="S49" t="s">
        <v>3048</v>
      </c>
      <c r="T49" s="71">
        <v>577073</v>
      </c>
      <c r="U49" s="71">
        <v>198869</v>
      </c>
      <c r="V49" s="71">
        <v>435</v>
      </c>
      <c r="W49" s="71">
        <v>13</v>
      </c>
      <c r="X49" s="71">
        <v>6</v>
      </c>
      <c r="Y49" s="71">
        <v>2025</v>
      </c>
      <c r="Z49" s="71" t="s">
        <v>2892</v>
      </c>
      <c r="AA49" s="74">
        <v>5</v>
      </c>
      <c r="AB49" t="s">
        <v>3037</v>
      </c>
      <c r="AC49" t="s">
        <v>3037</v>
      </c>
      <c r="AD49" s="71">
        <v>2025</v>
      </c>
      <c r="AF49" s="70" t="s">
        <v>3038</v>
      </c>
      <c r="AG49" s="70" t="s">
        <v>3039</v>
      </c>
      <c r="AH49" s="70" t="s">
        <v>3040</v>
      </c>
      <c r="AI49" s="70"/>
      <c r="AJ49" s="70"/>
    </row>
    <row r="50" spans="1:36" ht="15.75">
      <c r="A50" s="71" t="s">
        <v>3186</v>
      </c>
      <c r="B50" t="s">
        <v>2883</v>
      </c>
      <c r="C50" t="s">
        <v>3030</v>
      </c>
      <c r="D50" t="s">
        <v>3181</v>
      </c>
      <c r="E50" t="s">
        <v>3187</v>
      </c>
      <c r="F50" t="s">
        <v>3183</v>
      </c>
      <c r="H50">
        <v>1</v>
      </c>
      <c r="M50">
        <v>1</v>
      </c>
      <c r="N50" t="s">
        <v>3034</v>
      </c>
      <c r="O50" t="s">
        <v>3046</v>
      </c>
      <c r="P50" s="73" t="s">
        <v>1626</v>
      </c>
      <c r="Q50" t="s">
        <v>3047</v>
      </c>
      <c r="S50" t="s">
        <v>3088</v>
      </c>
      <c r="T50" s="71">
        <v>576898</v>
      </c>
      <c r="U50" s="71">
        <v>200129</v>
      </c>
      <c r="V50" s="71">
        <v>431</v>
      </c>
      <c r="W50" s="71">
        <v>14</v>
      </c>
      <c r="X50" s="71">
        <v>6</v>
      </c>
      <c r="Y50" s="71">
        <v>2025</v>
      </c>
      <c r="Z50" s="71" t="s">
        <v>2914</v>
      </c>
      <c r="AA50" s="76">
        <v>5</v>
      </c>
      <c r="AB50" t="s">
        <v>3037</v>
      </c>
      <c r="AC50" s="71" t="s">
        <v>3037</v>
      </c>
      <c r="AD50" s="71">
        <v>2025</v>
      </c>
      <c r="AF50" s="71" t="s">
        <v>3038</v>
      </c>
      <c r="AG50" s="71" t="s">
        <v>3039</v>
      </c>
      <c r="AH50" s="70" t="s">
        <v>3040</v>
      </c>
    </row>
    <row r="51" spans="1:36" ht="15.75">
      <c r="A51" s="71" t="s">
        <v>3188</v>
      </c>
      <c r="B51" t="s">
        <v>2883</v>
      </c>
      <c r="C51" t="s">
        <v>3030</v>
      </c>
      <c r="D51" t="s">
        <v>3181</v>
      </c>
      <c r="E51" t="s">
        <v>3187</v>
      </c>
      <c r="F51" t="s">
        <v>3183</v>
      </c>
      <c r="H51">
        <v>1</v>
      </c>
      <c r="M51">
        <v>1</v>
      </c>
      <c r="N51" t="s">
        <v>3034</v>
      </c>
      <c r="O51" t="s">
        <v>3046</v>
      </c>
      <c r="P51" s="73" t="s">
        <v>1626</v>
      </c>
      <c r="Q51" t="s">
        <v>3047</v>
      </c>
      <c r="S51" t="s">
        <v>3088</v>
      </c>
      <c r="T51" s="71">
        <v>576898</v>
      </c>
      <c r="U51" s="71">
        <v>200129</v>
      </c>
      <c r="V51" s="71">
        <v>431</v>
      </c>
      <c r="W51" s="71">
        <v>14</v>
      </c>
      <c r="X51" s="71">
        <v>6</v>
      </c>
      <c r="Y51" s="71">
        <v>2025</v>
      </c>
      <c r="Z51" s="71" t="s">
        <v>2914</v>
      </c>
      <c r="AA51" s="76">
        <v>5</v>
      </c>
      <c r="AB51" t="s">
        <v>3037</v>
      </c>
      <c r="AC51" s="71" t="s">
        <v>3037</v>
      </c>
      <c r="AD51" s="71">
        <v>2025</v>
      </c>
      <c r="AF51" s="71" t="s">
        <v>3038</v>
      </c>
      <c r="AG51" s="71" t="s">
        <v>3039</v>
      </c>
      <c r="AH51" s="70" t="s">
        <v>3040</v>
      </c>
    </row>
    <row r="52" spans="1:36" ht="15.75">
      <c r="A52" s="71" t="s">
        <v>3189</v>
      </c>
      <c r="B52" t="s">
        <v>2883</v>
      </c>
      <c r="C52" t="s">
        <v>2935</v>
      </c>
      <c r="D52" t="s">
        <v>3190</v>
      </c>
      <c r="E52" t="s">
        <v>3191</v>
      </c>
      <c r="F52" t="s">
        <v>3192</v>
      </c>
      <c r="H52">
        <v>1</v>
      </c>
      <c r="M52">
        <v>1</v>
      </c>
      <c r="N52" t="s">
        <v>3034</v>
      </c>
      <c r="O52" t="s">
        <v>3046</v>
      </c>
      <c r="P52" s="73" t="s">
        <v>1626</v>
      </c>
      <c r="Q52" t="s">
        <v>3047</v>
      </c>
      <c r="S52" t="s">
        <v>3116</v>
      </c>
      <c r="T52" s="71">
        <v>577073</v>
      </c>
      <c r="U52" s="71">
        <v>198869</v>
      </c>
      <c r="V52" s="71">
        <v>435</v>
      </c>
      <c r="W52" s="71">
        <v>13</v>
      </c>
      <c r="X52" s="71">
        <v>6</v>
      </c>
      <c r="Y52" s="71">
        <v>2025</v>
      </c>
      <c r="Z52" s="71" t="s">
        <v>2892</v>
      </c>
      <c r="AA52" s="74">
        <v>5</v>
      </c>
      <c r="AB52" t="s">
        <v>3037</v>
      </c>
      <c r="AC52" t="s">
        <v>3120</v>
      </c>
      <c r="AD52" s="71">
        <v>2025</v>
      </c>
      <c r="AE52" s="71"/>
      <c r="AF52"/>
      <c r="AG52" s="71" t="s">
        <v>3038</v>
      </c>
      <c r="AH52" s="71" t="s">
        <v>3039</v>
      </c>
      <c r="AI52" s="70" t="s">
        <v>3040</v>
      </c>
      <c r="AJ52"/>
    </row>
    <row r="53" spans="1:36" ht="15.75">
      <c r="A53" s="71" t="s">
        <v>3193</v>
      </c>
      <c r="B53" t="s">
        <v>2883</v>
      </c>
      <c r="C53" t="s">
        <v>3030</v>
      </c>
      <c r="D53" t="s">
        <v>3194</v>
      </c>
      <c r="E53" t="s">
        <v>3195</v>
      </c>
      <c r="F53" t="s">
        <v>3196</v>
      </c>
      <c r="H53">
        <v>1</v>
      </c>
      <c r="M53">
        <v>1</v>
      </c>
      <c r="N53" t="s">
        <v>3034</v>
      </c>
      <c r="O53" t="s">
        <v>3046</v>
      </c>
      <c r="P53" s="73" t="s">
        <v>1626</v>
      </c>
      <c r="Q53" t="s">
        <v>3047</v>
      </c>
      <c r="S53" t="s">
        <v>3048</v>
      </c>
      <c r="T53" s="71">
        <v>577073</v>
      </c>
      <c r="U53" s="71">
        <v>198869</v>
      </c>
      <c r="V53" s="71">
        <v>435</v>
      </c>
      <c r="W53" s="71">
        <v>13</v>
      </c>
      <c r="X53" s="71">
        <v>6</v>
      </c>
      <c r="Y53" s="71">
        <v>2025</v>
      </c>
      <c r="Z53" s="71" t="s">
        <v>2892</v>
      </c>
      <c r="AA53" s="74">
        <v>5</v>
      </c>
      <c r="AB53" t="s">
        <v>3037</v>
      </c>
      <c r="AC53" t="s">
        <v>3037</v>
      </c>
      <c r="AD53" s="71">
        <v>2025</v>
      </c>
      <c r="AF53" s="70" t="s">
        <v>3139</v>
      </c>
      <c r="AG53" s="70" t="s">
        <v>3039</v>
      </c>
      <c r="AH53" s="70" t="s">
        <v>3040</v>
      </c>
      <c r="AI53" s="70"/>
      <c r="AJ53" s="70"/>
    </row>
    <row r="54" spans="1:36" ht="15.75">
      <c r="A54" t="s">
        <v>2956</v>
      </c>
      <c r="B54" t="s">
        <v>2883</v>
      </c>
      <c r="C54" t="s">
        <v>2957</v>
      </c>
      <c r="M54">
        <v>1</v>
      </c>
      <c r="N54" t="s">
        <v>3034</v>
      </c>
      <c r="O54" t="s">
        <v>2891</v>
      </c>
      <c r="P54" s="73" t="s">
        <v>1626</v>
      </c>
      <c r="Q54" t="s">
        <v>3047</v>
      </c>
      <c r="S54" t="s">
        <v>3036</v>
      </c>
      <c r="T54">
        <v>576627</v>
      </c>
      <c r="U54">
        <v>199815</v>
      </c>
      <c r="V54" s="71">
        <v>430</v>
      </c>
      <c r="W54" s="71">
        <v>13</v>
      </c>
      <c r="X54" s="71">
        <v>6</v>
      </c>
      <c r="Y54" s="71">
        <v>2025</v>
      </c>
      <c r="Z54" s="71" t="s">
        <v>2892</v>
      </c>
      <c r="AA54" s="76">
        <v>5</v>
      </c>
      <c r="AB54" t="s">
        <v>3120</v>
      </c>
      <c r="AC54" t="s">
        <v>3120</v>
      </c>
      <c r="AD54" s="71">
        <v>2025</v>
      </c>
      <c r="AF54" s="71" t="s">
        <v>3038</v>
      </c>
      <c r="AG54" s="71" t="s">
        <v>3039</v>
      </c>
      <c r="AH54" s="70" t="s">
        <v>3040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3576-68B2-44AA-A306-7FB69BC15946}">
  <dimension ref="A1:B68"/>
  <sheetViews>
    <sheetView workbookViewId="0">
      <selection activeCell="H19" sqref="H19"/>
    </sheetView>
  </sheetViews>
  <sheetFormatPr baseColWidth="10" defaultRowHeight="15"/>
  <cols>
    <col min="1" max="1" width="23.5703125" bestFit="1" customWidth="1"/>
  </cols>
  <sheetData>
    <row r="1" spans="1:2" ht="51">
      <c r="A1" s="80" t="s">
        <v>3197</v>
      </c>
      <c r="B1" s="81" t="s">
        <v>3198</v>
      </c>
    </row>
    <row r="2" spans="1:2">
      <c r="A2" t="s">
        <v>3199</v>
      </c>
      <c r="B2">
        <v>1</v>
      </c>
    </row>
    <row r="3" spans="1:2">
      <c r="A3" t="s">
        <v>3200</v>
      </c>
      <c r="B3">
        <v>24</v>
      </c>
    </row>
    <row r="4" spans="1:2">
      <c r="A4" t="s">
        <v>3201</v>
      </c>
      <c r="B4">
        <v>1</v>
      </c>
    </row>
    <row r="5" spans="1:2">
      <c r="A5" t="s">
        <v>3202</v>
      </c>
      <c r="B5">
        <v>3</v>
      </c>
    </row>
    <row r="6" spans="1:2">
      <c r="A6" t="s">
        <v>3203</v>
      </c>
      <c r="B6">
        <v>2</v>
      </c>
    </row>
    <row r="7" spans="1:2">
      <c r="A7" t="s">
        <v>3204</v>
      </c>
      <c r="B7">
        <v>13</v>
      </c>
    </row>
    <row r="8" spans="1:2">
      <c r="A8" t="s">
        <v>3205</v>
      </c>
      <c r="B8">
        <v>15</v>
      </c>
    </row>
    <row r="9" spans="1:2">
      <c r="A9" t="s">
        <v>3206</v>
      </c>
      <c r="B9">
        <v>4</v>
      </c>
    </row>
    <row r="10" spans="1:2">
      <c r="A10" t="s">
        <v>3207</v>
      </c>
      <c r="B10">
        <v>2</v>
      </c>
    </row>
    <row r="11" spans="1:2">
      <c r="A11" t="s">
        <v>3208</v>
      </c>
      <c r="B11">
        <v>21</v>
      </c>
    </row>
    <row r="12" spans="1:2">
      <c r="A12" t="s">
        <v>3209</v>
      </c>
      <c r="B12">
        <v>18</v>
      </c>
    </row>
    <row r="13" spans="1:2">
      <c r="A13" t="s">
        <v>3210</v>
      </c>
      <c r="B13">
        <v>2</v>
      </c>
    </row>
    <row r="14" spans="1:2">
      <c r="A14" t="s">
        <v>3211</v>
      </c>
      <c r="B14">
        <v>30</v>
      </c>
    </row>
    <row r="15" spans="1:2">
      <c r="A15" t="s">
        <v>3212</v>
      </c>
      <c r="B15">
        <v>48</v>
      </c>
    </row>
    <row r="16" spans="1:2">
      <c r="A16" t="s">
        <v>3213</v>
      </c>
      <c r="B16">
        <v>5</v>
      </c>
    </row>
    <row r="17" spans="1:2">
      <c r="A17" t="s">
        <v>3214</v>
      </c>
      <c r="B17">
        <v>104</v>
      </c>
    </row>
    <row r="18" spans="1:2">
      <c r="A18" t="s">
        <v>2372</v>
      </c>
      <c r="B18">
        <v>24</v>
      </c>
    </row>
    <row r="19" spans="1:2">
      <c r="A19" t="s">
        <v>3215</v>
      </c>
      <c r="B19">
        <v>67</v>
      </c>
    </row>
    <row r="20" spans="1:2">
      <c r="A20" t="s">
        <v>3216</v>
      </c>
      <c r="B20">
        <v>2</v>
      </c>
    </row>
    <row r="21" spans="1:2">
      <c r="A21" t="s">
        <v>3217</v>
      </c>
      <c r="B21">
        <v>7</v>
      </c>
    </row>
    <row r="22" spans="1:2">
      <c r="A22" t="s">
        <v>3218</v>
      </c>
      <c r="B22">
        <v>25</v>
      </c>
    </row>
    <row r="23" spans="1:2">
      <c r="A23" t="s">
        <v>3219</v>
      </c>
      <c r="B23">
        <v>5</v>
      </c>
    </row>
    <row r="24" spans="1:2">
      <c r="A24" t="s">
        <v>3220</v>
      </c>
      <c r="B24">
        <v>3</v>
      </c>
    </row>
    <row r="25" spans="1:2">
      <c r="A25" t="s">
        <v>3221</v>
      </c>
      <c r="B25">
        <v>13</v>
      </c>
    </row>
    <row r="26" spans="1:2">
      <c r="A26" t="s">
        <v>3222</v>
      </c>
      <c r="B26">
        <v>1</v>
      </c>
    </row>
    <row r="27" spans="1:2">
      <c r="A27" t="s">
        <v>3223</v>
      </c>
      <c r="B27">
        <v>5</v>
      </c>
    </row>
    <row r="28" spans="1:2">
      <c r="A28" t="s">
        <v>3224</v>
      </c>
      <c r="B28">
        <v>8</v>
      </c>
    </row>
    <row r="29" spans="1:2">
      <c r="A29" t="s">
        <v>3225</v>
      </c>
      <c r="B29">
        <v>7</v>
      </c>
    </row>
    <row r="30" spans="1:2">
      <c r="A30" t="s">
        <v>3226</v>
      </c>
      <c r="B30">
        <v>4</v>
      </c>
    </row>
    <row r="31" spans="1:2">
      <c r="A31" t="s">
        <v>3227</v>
      </c>
      <c r="B31">
        <v>1</v>
      </c>
    </row>
    <row r="32" spans="1:2">
      <c r="A32" t="s">
        <v>3228</v>
      </c>
      <c r="B32">
        <v>2</v>
      </c>
    </row>
    <row r="33" spans="1:2">
      <c r="A33" t="s">
        <v>3229</v>
      </c>
      <c r="B33">
        <v>200</v>
      </c>
    </row>
    <row r="34" spans="1:2">
      <c r="A34" t="s">
        <v>3230</v>
      </c>
      <c r="B34">
        <v>1</v>
      </c>
    </row>
    <row r="35" spans="1:2">
      <c r="A35" t="s">
        <v>3231</v>
      </c>
      <c r="B35">
        <v>12</v>
      </c>
    </row>
    <row r="36" spans="1:2">
      <c r="A36" t="s">
        <v>3232</v>
      </c>
      <c r="B36">
        <v>30</v>
      </c>
    </row>
    <row r="37" spans="1:2">
      <c r="A37" t="s">
        <v>3233</v>
      </c>
      <c r="B37">
        <v>46</v>
      </c>
    </row>
    <row r="38" spans="1:2">
      <c r="A38" t="s">
        <v>3234</v>
      </c>
      <c r="B38">
        <v>13</v>
      </c>
    </row>
    <row r="39" spans="1:2">
      <c r="A39" t="s">
        <v>3235</v>
      </c>
      <c r="B39">
        <v>6</v>
      </c>
    </row>
    <row r="40" spans="1:2">
      <c r="A40" t="s">
        <v>3236</v>
      </c>
      <c r="B40">
        <v>18</v>
      </c>
    </row>
    <row r="41" spans="1:2">
      <c r="A41" t="s">
        <v>3237</v>
      </c>
      <c r="B41">
        <v>3</v>
      </c>
    </row>
    <row r="42" spans="1:2">
      <c r="A42" t="s">
        <v>3238</v>
      </c>
      <c r="B42">
        <v>12</v>
      </c>
    </row>
    <row r="43" spans="1:2">
      <c r="A43" t="s">
        <v>3239</v>
      </c>
      <c r="B43">
        <v>8</v>
      </c>
    </row>
    <row r="44" spans="1:2">
      <c r="A44" t="s">
        <v>3240</v>
      </c>
      <c r="B44">
        <v>35</v>
      </c>
    </row>
    <row r="45" spans="1:2">
      <c r="A45" t="s">
        <v>2368</v>
      </c>
      <c r="B45">
        <v>9</v>
      </c>
    </row>
    <row r="46" spans="1:2">
      <c r="A46" t="s">
        <v>3241</v>
      </c>
      <c r="B46">
        <v>70</v>
      </c>
    </row>
    <row r="47" spans="1:2">
      <c r="A47" t="s">
        <v>3242</v>
      </c>
      <c r="B47">
        <v>44</v>
      </c>
    </row>
    <row r="48" spans="1:2">
      <c r="A48" t="s">
        <v>3243</v>
      </c>
      <c r="B48">
        <v>16</v>
      </c>
    </row>
    <row r="49" spans="1:2">
      <c r="A49" t="s">
        <v>2365</v>
      </c>
      <c r="B49">
        <v>3</v>
      </c>
    </row>
    <row r="50" spans="1:2">
      <c r="A50" t="s">
        <v>3244</v>
      </c>
      <c r="B50">
        <v>1</v>
      </c>
    </row>
    <row r="51" spans="1:2">
      <c r="A51" t="s">
        <v>3245</v>
      </c>
      <c r="B51">
        <v>1</v>
      </c>
    </row>
    <row r="52" spans="1:2">
      <c r="A52" t="s">
        <v>3246</v>
      </c>
      <c r="B52">
        <v>1</v>
      </c>
    </row>
    <row r="53" spans="1:2">
      <c r="A53" t="s">
        <v>3247</v>
      </c>
      <c r="B53">
        <v>15</v>
      </c>
    </row>
    <row r="54" spans="1:2">
      <c r="A54" t="s">
        <v>3248</v>
      </c>
      <c r="B54">
        <v>35</v>
      </c>
    </row>
    <row r="55" spans="1:2">
      <c r="A55" t="s">
        <v>3249</v>
      </c>
      <c r="B55">
        <v>50</v>
      </c>
    </row>
    <row r="56" spans="1:2">
      <c r="A56" t="s">
        <v>3250</v>
      </c>
      <c r="B56">
        <v>4</v>
      </c>
    </row>
    <row r="57" spans="1:2">
      <c r="A57" t="s">
        <v>3251</v>
      </c>
      <c r="B57">
        <v>1</v>
      </c>
    </row>
    <row r="58" spans="1:2">
      <c r="A58" t="s">
        <v>3252</v>
      </c>
      <c r="B58">
        <v>32</v>
      </c>
    </row>
    <row r="59" spans="1:2">
      <c r="A59" t="s">
        <v>3253</v>
      </c>
      <c r="B59">
        <v>18</v>
      </c>
    </row>
    <row r="60" spans="1:2">
      <c r="A60" t="s">
        <v>3254</v>
      </c>
      <c r="B60">
        <v>14</v>
      </c>
    </row>
    <row r="61" spans="1:2">
      <c r="A61" t="s">
        <v>2360</v>
      </c>
      <c r="B61">
        <v>10</v>
      </c>
    </row>
    <row r="62" spans="1:2">
      <c r="A62" t="s">
        <v>3255</v>
      </c>
      <c r="B62">
        <v>1</v>
      </c>
    </row>
    <row r="63" spans="1:2">
      <c r="A63" t="s">
        <v>3256</v>
      </c>
      <c r="B63">
        <v>6</v>
      </c>
    </row>
    <row r="64" spans="1:2">
      <c r="A64" t="s">
        <v>3257</v>
      </c>
      <c r="B64">
        <v>8</v>
      </c>
    </row>
    <row r="65" spans="1:2">
      <c r="A65" t="s">
        <v>3258</v>
      </c>
      <c r="B65">
        <v>10</v>
      </c>
    </row>
    <row r="66" spans="1:2">
      <c r="A66" t="s">
        <v>3259</v>
      </c>
      <c r="B66">
        <v>1</v>
      </c>
    </row>
    <row r="67" spans="1:2">
      <c r="A67" t="s">
        <v>3260</v>
      </c>
      <c r="B67">
        <v>28</v>
      </c>
    </row>
    <row r="68" spans="1:2">
      <c r="A68" t="s">
        <v>3261</v>
      </c>
      <c r="B68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BCCF-BA80-4B8E-959F-DF0EC558EAB8}">
  <dimension ref="A1:AC40"/>
  <sheetViews>
    <sheetView workbookViewId="0">
      <selection activeCell="O23" sqref="O23"/>
    </sheetView>
  </sheetViews>
  <sheetFormatPr baseColWidth="10" defaultRowHeight="15"/>
  <cols>
    <col min="2" max="2" width="21.42578125" bestFit="1" customWidth="1"/>
  </cols>
  <sheetData>
    <row r="1" spans="1:29" ht="103.5">
      <c r="A1" s="82" t="s">
        <v>3262</v>
      </c>
      <c r="B1" s="83" t="s">
        <v>753</v>
      </c>
      <c r="C1" s="84" t="s">
        <v>3263</v>
      </c>
      <c r="D1" s="84" t="s">
        <v>3264</v>
      </c>
      <c r="E1" s="85" t="s">
        <v>3265</v>
      </c>
      <c r="F1" s="84" t="s">
        <v>3266</v>
      </c>
      <c r="G1" s="84" t="s">
        <v>3267</v>
      </c>
      <c r="H1" s="84" t="s">
        <v>1831</v>
      </c>
      <c r="I1" s="84" t="s">
        <v>1806</v>
      </c>
      <c r="J1" s="84" t="s">
        <v>1807</v>
      </c>
      <c r="K1" s="84" t="s">
        <v>1808</v>
      </c>
      <c r="L1" s="85" t="s">
        <v>1751</v>
      </c>
      <c r="M1" s="84" t="s">
        <v>1752</v>
      </c>
      <c r="N1" s="84" t="s">
        <v>1816</v>
      </c>
      <c r="O1" s="86" t="s">
        <v>3268</v>
      </c>
      <c r="P1" s="84" t="s">
        <v>1754</v>
      </c>
      <c r="Q1" s="84" t="s">
        <v>1755</v>
      </c>
      <c r="R1" s="84" t="s">
        <v>3269</v>
      </c>
      <c r="S1" s="84" t="s">
        <v>3022</v>
      </c>
      <c r="T1" s="87" t="s">
        <v>3270</v>
      </c>
      <c r="U1" s="82" t="s">
        <v>3271</v>
      </c>
      <c r="V1" s="82" t="s">
        <v>3272</v>
      </c>
      <c r="W1" s="82" t="s">
        <v>3273</v>
      </c>
      <c r="X1" s="82" t="s">
        <v>3274</v>
      </c>
      <c r="Y1" s="82" t="s">
        <v>3275</v>
      </c>
      <c r="Z1" s="88" t="s">
        <v>1898</v>
      </c>
      <c r="AA1" s="88" t="s">
        <v>3276</v>
      </c>
      <c r="AB1" s="88" t="s">
        <v>3277</v>
      </c>
      <c r="AC1" s="89" t="s">
        <v>1902</v>
      </c>
    </row>
    <row r="2" spans="1:29">
      <c r="B2" s="90" t="s">
        <v>3278</v>
      </c>
      <c r="C2">
        <v>2</v>
      </c>
      <c r="E2">
        <v>2</v>
      </c>
      <c r="F2" s="90" t="s">
        <v>3279</v>
      </c>
      <c r="G2" s="90" t="s">
        <v>3280</v>
      </c>
      <c r="H2" s="90" t="s">
        <v>3281</v>
      </c>
      <c r="I2">
        <v>14</v>
      </c>
      <c r="J2">
        <v>6</v>
      </c>
      <c r="K2">
        <v>2025</v>
      </c>
      <c r="L2" s="90" t="s">
        <v>3</v>
      </c>
      <c r="M2" s="90" t="s">
        <v>1626</v>
      </c>
      <c r="O2">
        <v>1</v>
      </c>
      <c r="P2">
        <v>577391</v>
      </c>
      <c r="Q2">
        <v>199916</v>
      </c>
      <c r="R2">
        <v>6</v>
      </c>
      <c r="S2">
        <v>432</v>
      </c>
      <c r="Z2" s="90" t="s">
        <v>3282</v>
      </c>
    </row>
    <row r="3" spans="1:29">
      <c r="B3" s="91" t="s">
        <v>3283</v>
      </c>
      <c r="C3">
        <v>1</v>
      </c>
      <c r="E3">
        <v>2</v>
      </c>
      <c r="F3" s="90" t="s">
        <v>3279</v>
      </c>
      <c r="G3" s="90" t="s">
        <v>3280</v>
      </c>
      <c r="H3" s="90" t="s">
        <v>3281</v>
      </c>
      <c r="I3">
        <v>14</v>
      </c>
      <c r="J3">
        <v>6</v>
      </c>
      <c r="K3">
        <v>2025</v>
      </c>
      <c r="L3" s="90" t="s">
        <v>3</v>
      </c>
      <c r="M3" s="90" t="s">
        <v>1626</v>
      </c>
      <c r="O3">
        <v>1</v>
      </c>
      <c r="P3">
        <v>577391</v>
      </c>
      <c r="Q3">
        <v>199916</v>
      </c>
      <c r="R3">
        <v>6</v>
      </c>
      <c r="S3">
        <v>432</v>
      </c>
      <c r="Z3" s="90" t="s">
        <v>3282</v>
      </c>
    </row>
    <row r="4" spans="1:29">
      <c r="B4" s="90" t="s">
        <v>3278</v>
      </c>
      <c r="C4">
        <v>2</v>
      </c>
      <c r="E4">
        <v>2</v>
      </c>
      <c r="F4" s="90" t="s">
        <v>3279</v>
      </c>
      <c r="G4" s="90" t="s">
        <v>3280</v>
      </c>
      <c r="H4" s="90" t="s">
        <v>3281</v>
      </c>
      <c r="I4">
        <v>14</v>
      </c>
      <c r="J4">
        <v>6</v>
      </c>
      <c r="K4">
        <v>2025</v>
      </c>
      <c r="L4" s="90" t="s">
        <v>3047</v>
      </c>
      <c r="M4" s="90" t="s">
        <v>1626</v>
      </c>
      <c r="O4">
        <v>2</v>
      </c>
      <c r="P4">
        <v>577105</v>
      </c>
      <c r="Q4">
        <v>200377</v>
      </c>
      <c r="R4">
        <v>6</v>
      </c>
      <c r="S4">
        <v>432</v>
      </c>
      <c r="Z4" s="90" t="s">
        <v>3282</v>
      </c>
    </row>
    <row r="5" spans="1:29">
      <c r="B5" s="90" t="s">
        <v>3283</v>
      </c>
      <c r="C5">
        <v>1</v>
      </c>
      <c r="E5">
        <v>2</v>
      </c>
      <c r="F5" s="90" t="s">
        <v>3279</v>
      </c>
      <c r="G5" s="90" t="s">
        <v>3280</v>
      </c>
      <c r="H5" s="90" t="s">
        <v>3281</v>
      </c>
      <c r="I5">
        <v>14</v>
      </c>
      <c r="J5">
        <v>6</v>
      </c>
      <c r="K5">
        <v>2025</v>
      </c>
      <c r="L5" s="90" t="s">
        <v>3047</v>
      </c>
      <c r="M5" s="90" t="s">
        <v>1626</v>
      </c>
      <c r="O5">
        <v>2</v>
      </c>
      <c r="P5">
        <v>577105</v>
      </c>
      <c r="Q5">
        <v>200377</v>
      </c>
      <c r="R5">
        <v>6</v>
      </c>
      <c r="S5">
        <v>432</v>
      </c>
      <c r="Z5" s="90" t="s">
        <v>3282</v>
      </c>
    </row>
    <row r="6" spans="1:29">
      <c r="B6" s="90" t="s">
        <v>3284</v>
      </c>
      <c r="C6">
        <v>3</v>
      </c>
      <c r="E6">
        <v>1</v>
      </c>
      <c r="F6" s="90" t="s">
        <v>3279</v>
      </c>
      <c r="G6" s="90" t="s">
        <v>3280</v>
      </c>
      <c r="H6" s="90" t="s">
        <v>3281</v>
      </c>
      <c r="I6">
        <v>14</v>
      </c>
      <c r="J6">
        <v>6</v>
      </c>
      <c r="K6">
        <v>2025</v>
      </c>
      <c r="L6" s="90" t="s">
        <v>3047</v>
      </c>
      <c r="M6" s="90" t="s">
        <v>1626</v>
      </c>
      <c r="O6">
        <v>2</v>
      </c>
      <c r="P6">
        <v>577105</v>
      </c>
      <c r="Q6">
        <v>200377</v>
      </c>
      <c r="R6">
        <v>6</v>
      </c>
      <c r="S6">
        <v>432</v>
      </c>
      <c r="Z6" s="90" t="s">
        <v>3282</v>
      </c>
    </row>
    <row r="7" spans="1:29">
      <c r="A7" s="90" t="s">
        <v>3285</v>
      </c>
      <c r="B7" s="90" t="s">
        <v>3286</v>
      </c>
      <c r="D7">
        <v>5</v>
      </c>
      <c r="E7">
        <v>2</v>
      </c>
      <c r="F7" s="90" t="s">
        <v>3279</v>
      </c>
      <c r="G7" s="90" t="s">
        <v>3280</v>
      </c>
      <c r="H7" s="90" t="s">
        <v>3281</v>
      </c>
      <c r="I7">
        <v>14</v>
      </c>
      <c r="J7">
        <v>6</v>
      </c>
      <c r="K7">
        <v>2025</v>
      </c>
      <c r="L7" s="90" t="s">
        <v>3</v>
      </c>
      <c r="M7" s="90" t="s">
        <v>1626</v>
      </c>
      <c r="O7">
        <v>3</v>
      </c>
      <c r="P7">
        <v>576843</v>
      </c>
      <c r="Q7">
        <v>199444</v>
      </c>
      <c r="R7">
        <v>6</v>
      </c>
      <c r="S7">
        <v>431</v>
      </c>
      <c r="Z7" s="90" t="s">
        <v>3282</v>
      </c>
      <c r="AB7" s="90" t="s">
        <v>3038</v>
      </c>
    </row>
    <row r="8" spans="1:29">
      <c r="B8" s="90" t="s">
        <v>3287</v>
      </c>
      <c r="C8">
        <v>5</v>
      </c>
      <c r="E8">
        <v>1</v>
      </c>
      <c r="F8" s="90" t="s">
        <v>3279</v>
      </c>
      <c r="G8" s="90" t="s">
        <v>3280</v>
      </c>
      <c r="H8" s="90" t="s">
        <v>3281</v>
      </c>
      <c r="I8">
        <v>14</v>
      </c>
      <c r="J8">
        <v>6</v>
      </c>
      <c r="K8">
        <v>2025</v>
      </c>
      <c r="L8" s="90" t="s">
        <v>3</v>
      </c>
      <c r="M8" s="90" t="s">
        <v>1626</v>
      </c>
      <c r="O8">
        <v>3</v>
      </c>
      <c r="P8">
        <v>576843</v>
      </c>
      <c r="Q8">
        <v>199444</v>
      </c>
      <c r="R8">
        <v>6</v>
      </c>
      <c r="S8">
        <v>431</v>
      </c>
      <c r="Z8" s="90" t="s">
        <v>3282</v>
      </c>
    </row>
    <row r="9" spans="1:29">
      <c r="B9" s="90" t="s">
        <v>3288</v>
      </c>
      <c r="D9">
        <v>10</v>
      </c>
      <c r="E9">
        <v>1</v>
      </c>
      <c r="F9" s="90" t="s">
        <v>3279</v>
      </c>
      <c r="G9" s="90" t="s">
        <v>3280</v>
      </c>
      <c r="H9" s="90" t="s">
        <v>3281</v>
      </c>
      <c r="I9">
        <v>14</v>
      </c>
      <c r="J9">
        <v>6</v>
      </c>
      <c r="K9">
        <v>2025</v>
      </c>
      <c r="L9" s="90" t="s">
        <v>3</v>
      </c>
      <c r="M9" s="90" t="s">
        <v>1626</v>
      </c>
      <c r="O9">
        <v>3</v>
      </c>
      <c r="P9">
        <v>576843</v>
      </c>
      <c r="Q9">
        <v>199444</v>
      </c>
      <c r="R9">
        <v>6</v>
      </c>
      <c r="S9">
        <v>431</v>
      </c>
      <c r="Z9" s="90" t="s">
        <v>3282</v>
      </c>
    </row>
    <row r="10" spans="1:29">
      <c r="B10" s="90" t="s">
        <v>3289</v>
      </c>
      <c r="C10">
        <v>1</v>
      </c>
      <c r="E10">
        <v>2</v>
      </c>
      <c r="F10" s="90" t="s">
        <v>3279</v>
      </c>
      <c r="G10" s="90" t="s">
        <v>3280</v>
      </c>
      <c r="H10" s="90" t="s">
        <v>3281</v>
      </c>
      <c r="I10">
        <v>14</v>
      </c>
      <c r="J10">
        <v>6</v>
      </c>
      <c r="K10">
        <v>2025</v>
      </c>
      <c r="L10" s="90" t="s">
        <v>3</v>
      </c>
      <c r="M10" s="90" t="s">
        <v>1626</v>
      </c>
      <c r="O10">
        <v>3</v>
      </c>
      <c r="P10">
        <v>576843</v>
      </c>
      <c r="Q10">
        <v>199444</v>
      </c>
      <c r="R10">
        <v>6</v>
      </c>
      <c r="S10">
        <v>431</v>
      </c>
      <c r="Z10" s="90" t="s">
        <v>3282</v>
      </c>
    </row>
    <row r="11" spans="1:29">
      <c r="B11" s="90" t="s">
        <v>3290</v>
      </c>
      <c r="D11">
        <v>1</v>
      </c>
      <c r="E11">
        <v>2</v>
      </c>
      <c r="F11" s="90" t="s">
        <v>3279</v>
      </c>
      <c r="G11" s="90" t="s">
        <v>3280</v>
      </c>
      <c r="H11" s="90" t="s">
        <v>3281</v>
      </c>
      <c r="I11">
        <v>14</v>
      </c>
      <c r="J11">
        <v>6</v>
      </c>
      <c r="K11">
        <v>2025</v>
      </c>
      <c r="L11" s="90" t="s">
        <v>3</v>
      </c>
      <c r="M11" s="90" t="s">
        <v>1626</v>
      </c>
      <c r="O11">
        <v>3</v>
      </c>
      <c r="P11">
        <v>576843</v>
      </c>
      <c r="Q11">
        <v>199444</v>
      </c>
      <c r="R11">
        <v>6</v>
      </c>
      <c r="S11">
        <v>431</v>
      </c>
      <c r="Z11" s="90" t="s">
        <v>3282</v>
      </c>
    </row>
    <row r="12" spans="1:29">
      <c r="B12" s="90" t="s">
        <v>3291</v>
      </c>
      <c r="C12">
        <v>2</v>
      </c>
      <c r="E12">
        <v>2</v>
      </c>
      <c r="F12" s="90" t="s">
        <v>3279</v>
      </c>
      <c r="G12" s="90" t="s">
        <v>3280</v>
      </c>
      <c r="H12" s="90" t="s">
        <v>3281</v>
      </c>
      <c r="I12">
        <v>14</v>
      </c>
      <c r="J12">
        <v>6</v>
      </c>
      <c r="K12">
        <v>2025</v>
      </c>
      <c r="L12" s="90" t="s">
        <v>3</v>
      </c>
      <c r="M12" s="90" t="s">
        <v>1626</v>
      </c>
      <c r="O12">
        <v>3</v>
      </c>
      <c r="P12">
        <v>576843</v>
      </c>
      <c r="Q12">
        <v>199444</v>
      </c>
      <c r="R12">
        <v>6</v>
      </c>
      <c r="S12">
        <v>431</v>
      </c>
      <c r="Z12" s="90" t="s">
        <v>3282</v>
      </c>
    </row>
    <row r="13" spans="1:29">
      <c r="B13" s="90" t="s">
        <v>3283</v>
      </c>
      <c r="C13">
        <v>3</v>
      </c>
      <c r="E13">
        <v>2</v>
      </c>
      <c r="F13" s="90" t="s">
        <v>3279</v>
      </c>
      <c r="G13" s="90" t="s">
        <v>3280</v>
      </c>
      <c r="H13" s="90" t="s">
        <v>3281</v>
      </c>
      <c r="I13">
        <v>14</v>
      </c>
      <c r="J13">
        <v>6</v>
      </c>
      <c r="K13">
        <v>2025</v>
      </c>
      <c r="L13" s="90" t="s">
        <v>3</v>
      </c>
      <c r="M13" s="90" t="s">
        <v>1626</v>
      </c>
      <c r="O13">
        <v>3</v>
      </c>
      <c r="P13">
        <v>576843</v>
      </c>
      <c r="Q13">
        <v>199444</v>
      </c>
      <c r="R13">
        <v>6</v>
      </c>
      <c r="S13">
        <v>431</v>
      </c>
      <c r="Z13" s="90" t="s">
        <v>3282</v>
      </c>
    </row>
    <row r="14" spans="1:29">
      <c r="A14" s="90" t="s">
        <v>3292</v>
      </c>
      <c r="B14" s="90" t="s">
        <v>3287</v>
      </c>
      <c r="C14" s="92"/>
      <c r="D14" s="90">
        <v>5</v>
      </c>
      <c r="E14" s="90">
        <v>2</v>
      </c>
      <c r="F14" s="90" t="s">
        <v>3279</v>
      </c>
      <c r="G14" s="90" t="s">
        <v>3280</v>
      </c>
      <c r="H14" s="90" t="s">
        <v>3293</v>
      </c>
      <c r="I14">
        <v>14</v>
      </c>
      <c r="J14">
        <v>6</v>
      </c>
      <c r="K14">
        <v>2025</v>
      </c>
      <c r="L14" s="90" t="s">
        <v>3</v>
      </c>
      <c r="M14" s="90" t="s">
        <v>1626</v>
      </c>
      <c r="N14" s="92"/>
      <c r="O14" s="93">
        <v>3</v>
      </c>
      <c r="P14" s="93">
        <v>576843</v>
      </c>
      <c r="Q14" s="93">
        <v>199444</v>
      </c>
      <c r="R14" s="93">
        <v>5</v>
      </c>
      <c r="S14" s="93">
        <v>431</v>
      </c>
      <c r="T14" s="92"/>
      <c r="U14" s="92"/>
      <c r="V14" s="92"/>
      <c r="W14" s="92"/>
      <c r="X14" s="92"/>
      <c r="Y14" s="92"/>
      <c r="Z14" s="90" t="s">
        <v>3282</v>
      </c>
      <c r="AA14" s="92"/>
      <c r="AB14" s="90" t="s">
        <v>3038</v>
      </c>
      <c r="AC14" s="92"/>
    </row>
    <row r="15" spans="1:29">
      <c r="A15" s="90" t="s">
        <v>3294</v>
      </c>
      <c r="B15" s="90" t="s">
        <v>3286</v>
      </c>
      <c r="D15">
        <v>3</v>
      </c>
      <c r="E15" s="90">
        <v>2</v>
      </c>
      <c r="F15" s="90" t="s">
        <v>3279</v>
      </c>
      <c r="G15" s="90" t="s">
        <v>3280</v>
      </c>
      <c r="H15" s="90" t="s">
        <v>3293</v>
      </c>
      <c r="I15">
        <v>14</v>
      </c>
      <c r="J15">
        <v>6</v>
      </c>
      <c r="K15">
        <v>2025</v>
      </c>
      <c r="L15" s="90" t="s">
        <v>3</v>
      </c>
      <c r="M15" s="90" t="s">
        <v>1626</v>
      </c>
      <c r="N15" s="92"/>
      <c r="O15" s="93">
        <v>3</v>
      </c>
      <c r="P15" s="93">
        <v>576843</v>
      </c>
      <c r="Q15" s="93">
        <v>199444</v>
      </c>
      <c r="R15" s="93">
        <v>5</v>
      </c>
      <c r="S15" s="93">
        <v>431</v>
      </c>
      <c r="Z15" s="90" t="s">
        <v>3282</v>
      </c>
      <c r="AB15" s="90" t="s">
        <v>3038</v>
      </c>
    </row>
    <row r="16" spans="1:29">
      <c r="A16" s="90" t="s">
        <v>3295</v>
      </c>
      <c r="B16" s="90" t="s">
        <v>3296</v>
      </c>
      <c r="D16">
        <v>2</v>
      </c>
      <c r="E16" s="90">
        <v>2</v>
      </c>
      <c r="F16" s="90" t="s">
        <v>3279</v>
      </c>
      <c r="G16" s="90" t="s">
        <v>3280</v>
      </c>
      <c r="H16" s="90" t="s">
        <v>3293</v>
      </c>
      <c r="I16">
        <v>14</v>
      </c>
      <c r="J16">
        <v>6</v>
      </c>
      <c r="K16">
        <v>2025</v>
      </c>
      <c r="L16" s="90" t="s">
        <v>3</v>
      </c>
      <c r="M16" s="90" t="s">
        <v>1626</v>
      </c>
      <c r="N16" s="92"/>
      <c r="O16" s="93">
        <v>3</v>
      </c>
      <c r="P16" s="93">
        <v>576843</v>
      </c>
      <c r="Q16" s="93">
        <v>199444</v>
      </c>
      <c r="R16" s="93">
        <v>5</v>
      </c>
      <c r="S16" s="93">
        <v>431</v>
      </c>
      <c r="Z16" s="90" t="s">
        <v>3282</v>
      </c>
      <c r="AB16" s="90" t="s">
        <v>3038</v>
      </c>
    </row>
    <row r="17" spans="1:29">
      <c r="A17" s="90" t="s">
        <v>3297</v>
      </c>
      <c r="B17" s="90" t="s">
        <v>3291</v>
      </c>
      <c r="D17">
        <v>1</v>
      </c>
      <c r="E17" s="90">
        <v>2</v>
      </c>
      <c r="F17" s="90" t="s">
        <v>3279</v>
      </c>
      <c r="G17" s="90" t="s">
        <v>3280</v>
      </c>
      <c r="H17" s="90" t="s">
        <v>3293</v>
      </c>
      <c r="I17">
        <v>14</v>
      </c>
      <c r="J17">
        <v>6</v>
      </c>
      <c r="K17">
        <v>2025</v>
      </c>
      <c r="L17" s="90" t="s">
        <v>3</v>
      </c>
      <c r="M17" s="90" t="s">
        <v>1626</v>
      </c>
      <c r="N17" s="92"/>
      <c r="O17" s="93">
        <v>3</v>
      </c>
      <c r="P17" s="93">
        <v>576843</v>
      </c>
      <c r="Q17" s="93">
        <v>199444</v>
      </c>
      <c r="R17" s="93">
        <v>5</v>
      </c>
      <c r="S17" s="93">
        <v>431</v>
      </c>
      <c r="Z17" s="90" t="s">
        <v>3282</v>
      </c>
      <c r="AB17" s="90" t="s">
        <v>3038</v>
      </c>
    </row>
    <row r="18" spans="1:29">
      <c r="A18" s="90" t="s">
        <v>3298</v>
      </c>
      <c r="B18" s="90" t="s">
        <v>3288</v>
      </c>
      <c r="D18">
        <v>1</v>
      </c>
      <c r="E18" s="90">
        <v>2</v>
      </c>
      <c r="F18" s="90" t="s">
        <v>3279</v>
      </c>
      <c r="G18" s="90" t="s">
        <v>3280</v>
      </c>
      <c r="H18" s="90" t="s">
        <v>3293</v>
      </c>
      <c r="I18">
        <v>14</v>
      </c>
      <c r="J18">
        <v>6</v>
      </c>
      <c r="K18">
        <v>2025</v>
      </c>
      <c r="L18" s="90" t="s">
        <v>3</v>
      </c>
      <c r="M18" s="90" t="s">
        <v>1626</v>
      </c>
      <c r="N18" s="92"/>
      <c r="O18" s="93">
        <v>3</v>
      </c>
      <c r="P18" s="93">
        <v>576843</v>
      </c>
      <c r="Q18" s="93">
        <v>199444</v>
      </c>
      <c r="R18" s="93">
        <v>5</v>
      </c>
      <c r="S18" s="93">
        <v>431</v>
      </c>
      <c r="Z18" s="90" t="s">
        <v>3282</v>
      </c>
      <c r="AB18" s="90" t="s">
        <v>3038</v>
      </c>
    </row>
    <row r="19" spans="1:29">
      <c r="A19" s="90" t="s">
        <v>3299</v>
      </c>
      <c r="B19" s="90" t="s">
        <v>3300</v>
      </c>
      <c r="D19">
        <v>1</v>
      </c>
      <c r="E19" s="90">
        <v>2</v>
      </c>
      <c r="F19" s="90" t="s">
        <v>3279</v>
      </c>
      <c r="G19" s="90" t="s">
        <v>3280</v>
      </c>
      <c r="H19" s="90" t="s">
        <v>3293</v>
      </c>
      <c r="I19">
        <v>14</v>
      </c>
      <c r="J19">
        <v>6</v>
      </c>
      <c r="K19">
        <v>2025</v>
      </c>
      <c r="L19" s="90" t="s">
        <v>3</v>
      </c>
      <c r="M19" s="90" t="s">
        <v>1626</v>
      </c>
      <c r="N19" s="92"/>
      <c r="O19" s="93">
        <v>3</v>
      </c>
      <c r="P19" s="93">
        <v>576843</v>
      </c>
      <c r="Q19" s="93">
        <v>199444</v>
      </c>
      <c r="R19" s="93">
        <v>5</v>
      </c>
      <c r="S19" s="93">
        <v>431</v>
      </c>
      <c r="Z19" s="90" t="s">
        <v>3282</v>
      </c>
      <c r="AB19" s="90" t="s">
        <v>3038</v>
      </c>
    </row>
    <row r="20" spans="1:29">
      <c r="A20" s="90" t="s">
        <v>3301</v>
      </c>
      <c r="B20" s="90" t="s">
        <v>3290</v>
      </c>
      <c r="D20">
        <v>3</v>
      </c>
      <c r="E20" s="90">
        <v>2</v>
      </c>
      <c r="F20" s="90" t="s">
        <v>3279</v>
      </c>
      <c r="G20" s="90" t="s">
        <v>3280</v>
      </c>
      <c r="H20" s="90" t="s">
        <v>3293</v>
      </c>
      <c r="I20">
        <v>14</v>
      </c>
      <c r="J20">
        <v>6</v>
      </c>
      <c r="K20">
        <v>2025</v>
      </c>
      <c r="L20" s="90" t="s">
        <v>3</v>
      </c>
      <c r="M20" s="90" t="s">
        <v>1626</v>
      </c>
      <c r="N20" s="92"/>
      <c r="O20" s="93">
        <v>3</v>
      </c>
      <c r="P20" s="93">
        <v>576843</v>
      </c>
      <c r="Q20" s="93">
        <v>199444</v>
      </c>
      <c r="R20" s="93">
        <v>5</v>
      </c>
      <c r="S20" s="93">
        <v>431</v>
      </c>
      <c r="Z20" s="90" t="s">
        <v>3282</v>
      </c>
      <c r="AB20" s="90" t="s">
        <v>3038</v>
      </c>
    </row>
    <row r="21" spans="1:29">
      <c r="A21" s="90" t="s">
        <v>3302</v>
      </c>
      <c r="B21" s="90" t="s">
        <v>3303</v>
      </c>
      <c r="D21">
        <v>2</v>
      </c>
      <c r="E21" s="90">
        <v>2</v>
      </c>
      <c r="F21" s="90" t="s">
        <v>3279</v>
      </c>
      <c r="G21" s="90" t="s">
        <v>3280</v>
      </c>
      <c r="H21" s="90" t="s">
        <v>3293</v>
      </c>
      <c r="I21">
        <v>14</v>
      </c>
      <c r="J21">
        <v>6</v>
      </c>
      <c r="K21">
        <v>2025</v>
      </c>
      <c r="L21" s="90" t="s">
        <v>3</v>
      </c>
      <c r="M21" s="90" t="s">
        <v>1626</v>
      </c>
      <c r="N21" s="92"/>
      <c r="O21" s="93">
        <v>3</v>
      </c>
      <c r="P21" s="93">
        <v>576843</v>
      </c>
      <c r="Q21" s="93">
        <v>199444</v>
      </c>
      <c r="R21" s="93">
        <v>5</v>
      </c>
      <c r="S21" s="93">
        <v>431</v>
      </c>
      <c r="Z21" s="90" t="s">
        <v>3282</v>
      </c>
      <c r="AB21" s="90" t="s">
        <v>3038</v>
      </c>
    </row>
    <row r="22" spans="1:29">
      <c r="A22" s="90" t="s">
        <v>3304</v>
      </c>
      <c r="B22" s="90" t="s">
        <v>3305</v>
      </c>
      <c r="D22">
        <v>7</v>
      </c>
      <c r="E22" s="90">
        <v>2</v>
      </c>
      <c r="F22" s="90" t="s">
        <v>3279</v>
      </c>
      <c r="G22" s="90" t="s">
        <v>3280</v>
      </c>
      <c r="H22" s="90" t="s">
        <v>3293</v>
      </c>
      <c r="I22">
        <v>14</v>
      </c>
      <c r="J22">
        <v>6</v>
      </c>
      <c r="K22">
        <v>2025</v>
      </c>
      <c r="L22" s="90" t="s">
        <v>3</v>
      </c>
      <c r="M22" s="90" t="s">
        <v>1626</v>
      </c>
      <c r="N22" s="92"/>
      <c r="O22" s="93">
        <v>3</v>
      </c>
      <c r="P22" s="93">
        <v>576843</v>
      </c>
      <c r="Q22" s="93">
        <v>199444</v>
      </c>
      <c r="R22" s="93">
        <v>5</v>
      </c>
      <c r="S22" s="93">
        <v>431</v>
      </c>
      <c r="Z22" s="90" t="s">
        <v>3282</v>
      </c>
      <c r="AB22" s="90" t="s">
        <v>3038</v>
      </c>
    </row>
    <row r="23" spans="1:29">
      <c r="A23" s="90" t="s">
        <v>3306</v>
      </c>
      <c r="B23" s="93" t="s">
        <v>3307</v>
      </c>
      <c r="D23">
        <v>6</v>
      </c>
      <c r="E23" s="90">
        <v>2</v>
      </c>
      <c r="F23" s="90" t="s">
        <v>3279</v>
      </c>
      <c r="G23" s="90" t="s">
        <v>3280</v>
      </c>
      <c r="H23" s="90" t="s">
        <v>3293</v>
      </c>
      <c r="I23">
        <v>14</v>
      </c>
      <c r="J23">
        <v>6</v>
      </c>
      <c r="K23">
        <v>2025</v>
      </c>
      <c r="L23" s="90" t="s">
        <v>3</v>
      </c>
      <c r="M23" s="90" t="s">
        <v>1626</v>
      </c>
      <c r="N23" s="92"/>
      <c r="O23" s="93">
        <v>3</v>
      </c>
      <c r="P23" s="93">
        <v>576843</v>
      </c>
      <c r="Q23" s="93">
        <v>199444</v>
      </c>
      <c r="R23" s="93">
        <v>5</v>
      </c>
      <c r="S23" s="93">
        <v>431</v>
      </c>
      <c r="Z23" s="90" t="s">
        <v>3282</v>
      </c>
      <c r="AB23" s="90" t="s">
        <v>3308</v>
      </c>
    </row>
    <row r="24" spans="1:29">
      <c r="A24" s="90" t="s">
        <v>3309</v>
      </c>
      <c r="B24" s="90" t="s">
        <v>3310</v>
      </c>
      <c r="C24" s="90"/>
      <c r="D24" s="90">
        <v>11</v>
      </c>
      <c r="E24" s="90">
        <v>2</v>
      </c>
      <c r="F24" s="90" t="s">
        <v>3279</v>
      </c>
      <c r="G24" s="90" t="s">
        <v>3280</v>
      </c>
      <c r="H24" s="90" t="s">
        <v>3293</v>
      </c>
      <c r="I24">
        <v>14</v>
      </c>
      <c r="J24">
        <v>6</v>
      </c>
      <c r="K24">
        <v>2025</v>
      </c>
      <c r="L24" s="90" t="s">
        <v>3</v>
      </c>
      <c r="M24" s="90" t="s">
        <v>1626</v>
      </c>
      <c r="N24" s="92"/>
      <c r="O24" s="93">
        <v>3</v>
      </c>
      <c r="P24" s="93">
        <v>576843</v>
      </c>
      <c r="Q24" s="93">
        <v>199444</v>
      </c>
      <c r="R24" s="93">
        <v>5</v>
      </c>
      <c r="S24" s="93">
        <v>431</v>
      </c>
      <c r="Z24" s="90" t="s">
        <v>3282</v>
      </c>
      <c r="AB24" s="90" t="s">
        <v>3038</v>
      </c>
    </row>
    <row r="25" spans="1:29">
      <c r="A25" s="90" t="s">
        <v>3311</v>
      </c>
      <c r="B25" s="90" t="s">
        <v>3312</v>
      </c>
      <c r="C25" s="90"/>
      <c r="D25" s="90">
        <v>2</v>
      </c>
      <c r="E25" s="90">
        <v>2</v>
      </c>
      <c r="F25" s="90" t="s">
        <v>3279</v>
      </c>
      <c r="G25" s="90" t="s">
        <v>3280</v>
      </c>
      <c r="H25" s="90" t="s">
        <v>3293</v>
      </c>
      <c r="I25" s="90">
        <v>14</v>
      </c>
      <c r="J25" s="90">
        <v>6</v>
      </c>
      <c r="K25" s="90">
        <v>2025</v>
      </c>
      <c r="L25" s="90" t="s">
        <v>3</v>
      </c>
      <c r="M25" s="90" t="s">
        <v>1626</v>
      </c>
      <c r="N25" s="90"/>
      <c r="O25" s="90">
        <v>3</v>
      </c>
      <c r="P25" s="90">
        <v>576843</v>
      </c>
      <c r="Q25" s="90">
        <v>199444</v>
      </c>
      <c r="R25" s="90">
        <v>5</v>
      </c>
      <c r="S25" s="90">
        <v>431</v>
      </c>
      <c r="T25" s="90"/>
      <c r="U25" s="90"/>
      <c r="V25" s="90"/>
      <c r="W25" s="90"/>
      <c r="X25" s="90"/>
      <c r="Y25" s="90"/>
      <c r="Z25" s="90" t="s">
        <v>3282</v>
      </c>
      <c r="AA25" s="90"/>
      <c r="AB25" s="90" t="s">
        <v>3038</v>
      </c>
      <c r="AC25" s="90"/>
    </row>
    <row r="26" spans="1:29">
      <c r="A26" s="90" t="s">
        <v>3313</v>
      </c>
      <c r="B26" s="90" t="s">
        <v>3314</v>
      </c>
      <c r="C26" s="90"/>
      <c r="D26" s="90">
        <v>9</v>
      </c>
      <c r="E26" s="90">
        <v>2</v>
      </c>
      <c r="F26" s="90" t="s">
        <v>3279</v>
      </c>
      <c r="G26" s="90" t="s">
        <v>3280</v>
      </c>
      <c r="H26" s="90" t="s">
        <v>3293</v>
      </c>
      <c r="I26" s="90">
        <v>14</v>
      </c>
      <c r="J26" s="90">
        <v>6</v>
      </c>
      <c r="K26" s="90">
        <v>2025</v>
      </c>
      <c r="L26" s="90" t="s">
        <v>3</v>
      </c>
      <c r="M26" s="90" t="s">
        <v>1626</v>
      </c>
      <c r="N26" s="90"/>
      <c r="O26" s="90">
        <v>3</v>
      </c>
      <c r="P26" s="90">
        <v>576843</v>
      </c>
      <c r="Q26" s="90">
        <v>199444</v>
      </c>
      <c r="R26" s="90">
        <v>5</v>
      </c>
      <c r="S26" s="90">
        <v>431</v>
      </c>
      <c r="T26" s="90"/>
      <c r="U26" s="90"/>
      <c r="V26" s="90"/>
      <c r="W26" s="90"/>
      <c r="X26" s="90"/>
      <c r="Y26" s="90"/>
      <c r="Z26" s="90" t="s">
        <v>3282</v>
      </c>
      <c r="AA26" s="90"/>
      <c r="AB26" s="90" t="s">
        <v>3038</v>
      </c>
      <c r="AC26" s="90"/>
    </row>
    <row r="27" spans="1:29">
      <c r="B27" s="90" t="s">
        <v>3315</v>
      </c>
      <c r="C27">
        <v>1</v>
      </c>
      <c r="E27">
        <v>2</v>
      </c>
      <c r="F27" s="90" t="s">
        <v>3279</v>
      </c>
      <c r="G27" s="90" t="s">
        <v>3280</v>
      </c>
      <c r="H27" s="90" t="s">
        <v>3281</v>
      </c>
      <c r="I27">
        <v>14</v>
      </c>
      <c r="J27">
        <v>6</v>
      </c>
      <c r="K27">
        <v>2025</v>
      </c>
      <c r="L27" s="90" t="s">
        <v>3</v>
      </c>
      <c r="M27" s="90" t="s">
        <v>1626</v>
      </c>
      <c r="O27">
        <v>4</v>
      </c>
      <c r="P27">
        <v>576789</v>
      </c>
      <c r="Q27">
        <v>199368</v>
      </c>
      <c r="R27" s="93">
        <v>6</v>
      </c>
      <c r="S27">
        <v>430</v>
      </c>
      <c r="Z27" s="90" t="s">
        <v>3282</v>
      </c>
    </row>
    <row r="28" spans="1:29">
      <c r="B28" s="90" t="s">
        <v>3289</v>
      </c>
      <c r="C28">
        <v>3</v>
      </c>
      <c r="E28">
        <v>1</v>
      </c>
      <c r="F28" s="90" t="s">
        <v>3279</v>
      </c>
      <c r="G28" s="90" t="s">
        <v>3280</v>
      </c>
      <c r="H28" s="90" t="s">
        <v>3281</v>
      </c>
      <c r="I28">
        <v>14</v>
      </c>
      <c r="J28">
        <v>6</v>
      </c>
      <c r="K28">
        <v>2025</v>
      </c>
      <c r="L28" s="90" t="s">
        <v>3</v>
      </c>
      <c r="M28" s="90" t="s">
        <v>1626</v>
      </c>
      <c r="O28">
        <v>4</v>
      </c>
      <c r="P28">
        <v>576789</v>
      </c>
      <c r="Q28">
        <v>199368</v>
      </c>
      <c r="R28" s="93">
        <v>6</v>
      </c>
      <c r="S28">
        <v>430</v>
      </c>
      <c r="Z28" s="90" t="s">
        <v>3282</v>
      </c>
    </row>
    <row r="29" spans="1:29">
      <c r="B29" s="90" t="s">
        <v>3316</v>
      </c>
      <c r="C29">
        <v>30</v>
      </c>
      <c r="E29">
        <v>1</v>
      </c>
      <c r="F29" s="90" t="s">
        <v>3279</v>
      </c>
      <c r="G29" s="90" t="s">
        <v>3280</v>
      </c>
      <c r="H29" s="90" t="s">
        <v>3281</v>
      </c>
      <c r="I29">
        <v>14</v>
      </c>
      <c r="J29">
        <v>6</v>
      </c>
      <c r="K29">
        <v>2025</v>
      </c>
      <c r="L29" s="90" t="s">
        <v>3</v>
      </c>
      <c r="M29" s="90" t="s">
        <v>1626</v>
      </c>
      <c r="O29">
        <v>4</v>
      </c>
      <c r="P29">
        <v>576789</v>
      </c>
      <c r="Q29">
        <v>199368</v>
      </c>
      <c r="R29" s="93">
        <v>6</v>
      </c>
      <c r="S29">
        <v>430</v>
      </c>
      <c r="Z29" s="90" t="s">
        <v>3282</v>
      </c>
    </row>
    <row r="30" spans="1:29">
      <c r="B30" s="90" t="s">
        <v>3283</v>
      </c>
      <c r="C30">
        <v>1</v>
      </c>
      <c r="E30">
        <v>2</v>
      </c>
      <c r="F30" s="90" t="s">
        <v>3279</v>
      </c>
      <c r="G30" s="90" t="s">
        <v>3280</v>
      </c>
      <c r="H30" s="90" t="s">
        <v>3281</v>
      </c>
      <c r="I30">
        <v>14</v>
      </c>
      <c r="J30">
        <v>6</v>
      </c>
      <c r="K30">
        <v>2025</v>
      </c>
      <c r="L30" s="90" t="s">
        <v>3</v>
      </c>
      <c r="M30" s="90" t="s">
        <v>1626</v>
      </c>
      <c r="O30">
        <v>4</v>
      </c>
      <c r="P30">
        <v>576789</v>
      </c>
      <c r="Q30">
        <v>199368</v>
      </c>
      <c r="R30" s="93">
        <v>6</v>
      </c>
      <c r="S30">
        <v>430</v>
      </c>
      <c r="Z30" s="90" t="s">
        <v>3282</v>
      </c>
    </row>
    <row r="31" spans="1:29">
      <c r="B31" s="90" t="s">
        <v>3278</v>
      </c>
      <c r="C31">
        <v>10</v>
      </c>
      <c r="E31">
        <v>1</v>
      </c>
      <c r="F31" s="90" t="s">
        <v>3279</v>
      </c>
      <c r="G31" s="90" t="s">
        <v>3280</v>
      </c>
      <c r="H31" s="90" t="s">
        <v>3281</v>
      </c>
      <c r="I31">
        <v>14</v>
      </c>
      <c r="J31">
        <v>6</v>
      </c>
      <c r="K31">
        <v>2025</v>
      </c>
      <c r="L31" s="90" t="s">
        <v>3</v>
      </c>
      <c r="M31" s="90" t="s">
        <v>1626</v>
      </c>
      <c r="O31">
        <v>4</v>
      </c>
      <c r="P31">
        <v>576789</v>
      </c>
      <c r="Q31">
        <v>199368</v>
      </c>
      <c r="R31" s="93">
        <v>6</v>
      </c>
      <c r="S31">
        <v>430</v>
      </c>
      <c r="Z31" s="90" t="s">
        <v>3282</v>
      </c>
    </row>
    <row r="32" spans="1:29">
      <c r="B32" s="90" t="s">
        <v>3291</v>
      </c>
      <c r="D32">
        <v>1</v>
      </c>
      <c r="E32">
        <v>2</v>
      </c>
      <c r="F32" s="90" t="s">
        <v>3279</v>
      </c>
      <c r="G32" s="90" t="s">
        <v>3280</v>
      </c>
      <c r="H32" s="90" t="s">
        <v>3281</v>
      </c>
      <c r="I32">
        <v>14</v>
      </c>
      <c r="J32">
        <v>6</v>
      </c>
      <c r="K32">
        <v>2025</v>
      </c>
      <c r="L32" s="90" t="s">
        <v>3</v>
      </c>
      <c r="M32" s="90" t="s">
        <v>1626</v>
      </c>
      <c r="O32">
        <v>4</v>
      </c>
      <c r="P32">
        <v>576789</v>
      </c>
      <c r="Q32">
        <v>199368</v>
      </c>
      <c r="R32" s="93">
        <v>6</v>
      </c>
      <c r="S32">
        <v>430</v>
      </c>
      <c r="Z32" s="90" t="s">
        <v>3282</v>
      </c>
    </row>
    <row r="33" spans="1:28">
      <c r="B33" s="90" t="s">
        <v>3287</v>
      </c>
      <c r="D33">
        <v>1</v>
      </c>
      <c r="E33">
        <v>2</v>
      </c>
      <c r="F33" s="90" t="s">
        <v>3279</v>
      </c>
      <c r="G33" s="90" t="s">
        <v>3280</v>
      </c>
      <c r="H33" s="90" t="s">
        <v>3281</v>
      </c>
      <c r="I33">
        <v>14</v>
      </c>
      <c r="J33">
        <v>6</v>
      </c>
      <c r="K33">
        <v>2025</v>
      </c>
      <c r="L33" s="90" t="s">
        <v>3</v>
      </c>
      <c r="M33" s="90" t="s">
        <v>1626</v>
      </c>
      <c r="O33">
        <v>4</v>
      </c>
      <c r="P33">
        <v>576789</v>
      </c>
      <c r="Q33">
        <v>199368</v>
      </c>
      <c r="R33" s="93">
        <v>6</v>
      </c>
      <c r="S33">
        <v>430</v>
      </c>
      <c r="Z33" s="90" t="s">
        <v>3282</v>
      </c>
    </row>
    <row r="34" spans="1:28">
      <c r="B34" s="90" t="s">
        <v>3290</v>
      </c>
      <c r="C34">
        <v>1</v>
      </c>
      <c r="E34">
        <v>2</v>
      </c>
      <c r="F34" s="90" t="s">
        <v>3279</v>
      </c>
      <c r="G34" s="90" t="s">
        <v>3280</v>
      </c>
      <c r="H34" s="90" t="s">
        <v>3281</v>
      </c>
      <c r="I34">
        <v>14</v>
      </c>
      <c r="J34">
        <v>6</v>
      </c>
      <c r="K34">
        <v>2025</v>
      </c>
      <c r="L34" s="90" t="s">
        <v>3</v>
      </c>
      <c r="M34" s="90" t="s">
        <v>1626</v>
      </c>
      <c r="O34">
        <v>4</v>
      </c>
      <c r="P34">
        <v>576789</v>
      </c>
      <c r="Q34">
        <v>199368</v>
      </c>
      <c r="R34" s="93">
        <v>6</v>
      </c>
      <c r="S34">
        <v>430</v>
      </c>
      <c r="Z34" s="90" t="s">
        <v>3282</v>
      </c>
    </row>
    <row r="35" spans="1:28">
      <c r="A35" s="90"/>
      <c r="B35" s="90" t="s">
        <v>3288</v>
      </c>
      <c r="C35">
        <v>5</v>
      </c>
      <c r="E35">
        <v>1</v>
      </c>
      <c r="F35" s="90" t="s">
        <v>3279</v>
      </c>
      <c r="G35" s="90" t="s">
        <v>3280</v>
      </c>
      <c r="H35" s="90" t="s">
        <v>3281</v>
      </c>
      <c r="I35">
        <v>14</v>
      </c>
      <c r="J35">
        <v>6</v>
      </c>
      <c r="K35">
        <v>2025</v>
      </c>
      <c r="L35" s="90" t="s">
        <v>3</v>
      </c>
      <c r="M35" s="90" t="s">
        <v>1626</v>
      </c>
      <c r="O35">
        <v>5</v>
      </c>
      <c r="P35">
        <v>577144</v>
      </c>
      <c r="Q35">
        <v>199383</v>
      </c>
      <c r="R35" s="93">
        <v>6</v>
      </c>
      <c r="S35">
        <v>432</v>
      </c>
      <c r="Z35" s="90" t="s">
        <v>3282</v>
      </c>
    </row>
    <row r="36" spans="1:28">
      <c r="B36" s="90" t="s">
        <v>3289</v>
      </c>
      <c r="D36">
        <v>1</v>
      </c>
      <c r="E36">
        <v>2</v>
      </c>
      <c r="F36" s="90" t="s">
        <v>3279</v>
      </c>
      <c r="G36" s="90" t="s">
        <v>3280</v>
      </c>
      <c r="H36" s="90" t="s">
        <v>3281</v>
      </c>
      <c r="I36">
        <v>14</v>
      </c>
      <c r="J36">
        <v>6</v>
      </c>
      <c r="K36">
        <v>2025</v>
      </c>
      <c r="L36" s="90" t="s">
        <v>3</v>
      </c>
      <c r="M36" s="90" t="s">
        <v>1626</v>
      </c>
      <c r="O36">
        <v>5</v>
      </c>
      <c r="P36">
        <v>577144</v>
      </c>
      <c r="Q36">
        <v>199383</v>
      </c>
      <c r="R36" s="93">
        <v>6</v>
      </c>
      <c r="S36">
        <v>432</v>
      </c>
      <c r="Z36" s="90" t="s">
        <v>3282</v>
      </c>
    </row>
    <row r="37" spans="1:28">
      <c r="B37" s="90" t="s">
        <v>3278</v>
      </c>
      <c r="D37">
        <v>1</v>
      </c>
      <c r="E37">
        <v>2</v>
      </c>
      <c r="F37" s="90" t="s">
        <v>3279</v>
      </c>
      <c r="G37" s="90" t="s">
        <v>3280</v>
      </c>
      <c r="H37" s="90" t="s">
        <v>3281</v>
      </c>
      <c r="I37">
        <v>14</v>
      </c>
      <c r="J37">
        <v>6</v>
      </c>
      <c r="K37">
        <v>2025</v>
      </c>
      <c r="L37" s="90" t="s">
        <v>3</v>
      </c>
      <c r="M37" s="90" t="s">
        <v>1626</v>
      </c>
      <c r="O37">
        <v>5</v>
      </c>
      <c r="P37">
        <v>577144</v>
      </c>
      <c r="Q37">
        <v>199383</v>
      </c>
      <c r="R37" s="93">
        <v>6</v>
      </c>
      <c r="S37">
        <v>432</v>
      </c>
      <c r="Z37" s="90" t="s">
        <v>3282</v>
      </c>
    </row>
    <row r="38" spans="1:28">
      <c r="B38" s="90" t="s">
        <v>3317</v>
      </c>
      <c r="C38">
        <v>1</v>
      </c>
      <c r="E38">
        <v>2</v>
      </c>
      <c r="F38" s="90" t="s">
        <v>3279</v>
      </c>
      <c r="G38" s="90" t="s">
        <v>3280</v>
      </c>
      <c r="H38" s="90" t="s">
        <v>3281</v>
      </c>
      <c r="I38">
        <v>14</v>
      </c>
      <c r="J38">
        <v>6</v>
      </c>
      <c r="K38">
        <v>2025</v>
      </c>
      <c r="L38" s="90" t="s">
        <v>3</v>
      </c>
      <c r="M38" s="90" t="s">
        <v>1626</v>
      </c>
      <c r="O38">
        <v>7</v>
      </c>
      <c r="P38">
        <v>576766</v>
      </c>
      <c r="Q38">
        <v>199391</v>
      </c>
      <c r="R38" s="93">
        <v>6</v>
      </c>
      <c r="S38">
        <v>430</v>
      </c>
      <c r="Z38" s="90" t="s">
        <v>3282</v>
      </c>
    </row>
    <row r="39" spans="1:28">
      <c r="B39" s="90" t="s">
        <v>3318</v>
      </c>
      <c r="C39">
        <v>5</v>
      </c>
      <c r="E39">
        <v>1</v>
      </c>
      <c r="F39" s="90" t="s">
        <v>3279</v>
      </c>
      <c r="G39" s="90" t="s">
        <v>3280</v>
      </c>
      <c r="H39" s="90" t="s">
        <v>3281</v>
      </c>
      <c r="I39">
        <v>14</v>
      </c>
      <c r="J39">
        <v>6</v>
      </c>
      <c r="K39">
        <v>2025</v>
      </c>
      <c r="L39" s="90" t="s">
        <v>3</v>
      </c>
      <c r="M39" s="90" t="s">
        <v>1626</v>
      </c>
      <c r="O39">
        <v>7</v>
      </c>
      <c r="P39">
        <v>576766</v>
      </c>
      <c r="Q39">
        <v>199391</v>
      </c>
      <c r="R39" s="93">
        <v>6</v>
      </c>
      <c r="S39">
        <v>430</v>
      </c>
      <c r="Z39" s="90" t="s">
        <v>3282</v>
      </c>
    </row>
    <row r="40" spans="1:28">
      <c r="A40" s="90" t="s">
        <v>3319</v>
      </c>
      <c r="B40" s="90" t="s">
        <v>3320</v>
      </c>
      <c r="C40">
        <v>1</v>
      </c>
      <c r="E40">
        <v>2</v>
      </c>
      <c r="F40" s="90" t="s">
        <v>3279</v>
      </c>
      <c r="G40" s="90" t="s">
        <v>3280</v>
      </c>
      <c r="H40" s="90" t="s">
        <v>3281</v>
      </c>
      <c r="I40">
        <v>14</v>
      </c>
      <c r="J40">
        <v>6</v>
      </c>
      <c r="K40">
        <v>2025</v>
      </c>
      <c r="L40" s="90" t="s">
        <v>3</v>
      </c>
      <c r="M40" s="90" t="s">
        <v>1626</v>
      </c>
      <c r="O40">
        <v>7</v>
      </c>
      <c r="P40">
        <v>576766</v>
      </c>
      <c r="Q40">
        <v>199391</v>
      </c>
      <c r="R40" s="93">
        <v>6</v>
      </c>
      <c r="S40">
        <v>430</v>
      </c>
      <c r="Z40" s="90" t="s">
        <v>3282</v>
      </c>
      <c r="AB40" s="90" t="s">
        <v>3321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BD88-F1A2-4F15-9559-77FB9AC0219B}">
  <dimension ref="A1:S243"/>
  <sheetViews>
    <sheetView topLeftCell="A33" workbookViewId="0">
      <selection activeCell="O48" sqref="O48"/>
    </sheetView>
  </sheetViews>
  <sheetFormatPr baseColWidth="10" defaultRowHeight="15"/>
  <cols>
    <col min="1" max="1" width="28.85546875" bestFit="1" customWidth="1"/>
    <col min="2" max="2" width="4.42578125" bestFit="1" customWidth="1"/>
    <col min="3" max="3" width="4.5703125" bestFit="1" customWidth="1"/>
    <col min="4" max="4" width="4.7109375" bestFit="1" customWidth="1"/>
    <col min="5" max="5" width="5.5703125" bestFit="1" customWidth="1"/>
    <col min="6" max="6" width="24.5703125" bestFit="1" customWidth="1"/>
  </cols>
  <sheetData>
    <row r="1" spans="1:19" ht="15.75">
      <c r="A1" s="94" t="s">
        <v>3322</v>
      </c>
      <c r="B1" s="94" t="s">
        <v>3323</v>
      </c>
      <c r="C1" s="94" t="s">
        <v>3324</v>
      </c>
      <c r="D1" s="94" t="s">
        <v>3325</v>
      </c>
      <c r="E1" s="94" t="s">
        <v>3326</v>
      </c>
      <c r="F1" s="94" t="s">
        <v>3327</v>
      </c>
      <c r="G1" s="94" t="s">
        <v>3328</v>
      </c>
      <c r="H1" s="94" t="s">
        <v>3329</v>
      </c>
      <c r="I1" s="94" t="s">
        <v>3330</v>
      </c>
      <c r="J1" s="94" t="s">
        <v>3331</v>
      </c>
      <c r="K1" s="94" t="s">
        <v>3332</v>
      </c>
      <c r="L1" s="94" t="s">
        <v>3333</v>
      </c>
      <c r="M1" s="94" t="s">
        <v>3334</v>
      </c>
      <c r="N1" s="94" t="s">
        <v>3335</v>
      </c>
      <c r="O1" s="94" t="s">
        <v>3336</v>
      </c>
      <c r="P1" s="94" t="s">
        <v>2473</v>
      </c>
      <c r="Q1" s="94" t="s">
        <v>3337</v>
      </c>
      <c r="R1" s="94" t="s">
        <v>3338</v>
      </c>
      <c r="S1" s="94" t="s">
        <v>3339</v>
      </c>
    </row>
    <row r="2" spans="1:19">
      <c r="A2" t="s">
        <v>3340</v>
      </c>
      <c r="B2">
        <v>1</v>
      </c>
      <c r="F2" t="s">
        <v>3341</v>
      </c>
      <c r="G2">
        <v>577612</v>
      </c>
      <c r="H2">
        <v>199446</v>
      </c>
      <c r="I2">
        <v>13</v>
      </c>
      <c r="J2">
        <v>6</v>
      </c>
      <c r="K2">
        <v>2025</v>
      </c>
      <c r="L2" t="s">
        <v>3342</v>
      </c>
      <c r="M2" t="s">
        <v>3343</v>
      </c>
      <c r="N2" t="s">
        <v>3343</v>
      </c>
      <c r="O2" t="s">
        <v>3344</v>
      </c>
      <c r="P2" t="s">
        <v>3345</v>
      </c>
      <c r="Q2" t="s">
        <v>2968</v>
      </c>
      <c r="R2" t="s">
        <v>3346</v>
      </c>
    </row>
    <row r="3" spans="1:19">
      <c r="A3" t="s">
        <v>3340</v>
      </c>
      <c r="B3">
        <v>1</v>
      </c>
      <c r="F3" s="95" t="s">
        <v>3347</v>
      </c>
      <c r="G3">
        <v>577215</v>
      </c>
      <c r="H3">
        <v>198691</v>
      </c>
      <c r="I3">
        <v>13</v>
      </c>
      <c r="J3">
        <v>6</v>
      </c>
      <c r="K3">
        <v>2025</v>
      </c>
      <c r="L3" t="s">
        <v>3348</v>
      </c>
      <c r="M3" t="s">
        <v>3343</v>
      </c>
      <c r="N3" t="s">
        <v>3343</v>
      </c>
      <c r="O3" t="s">
        <v>3344</v>
      </c>
      <c r="P3" t="s">
        <v>3345</v>
      </c>
      <c r="Q3" t="s">
        <v>2968</v>
      </c>
      <c r="R3" t="s">
        <v>3349</v>
      </c>
    </row>
    <row r="4" spans="1:19">
      <c r="A4" t="s">
        <v>3350</v>
      </c>
      <c r="C4">
        <v>1</v>
      </c>
      <c r="F4" s="95" t="s">
        <v>3347</v>
      </c>
      <c r="G4">
        <v>577215</v>
      </c>
      <c r="H4">
        <v>198691</v>
      </c>
      <c r="I4">
        <v>13</v>
      </c>
      <c r="J4">
        <v>6</v>
      </c>
      <c r="K4">
        <v>2025</v>
      </c>
      <c r="L4" t="s">
        <v>3348</v>
      </c>
      <c r="M4" t="s">
        <v>3343</v>
      </c>
      <c r="N4" t="s">
        <v>3343</v>
      </c>
      <c r="O4" t="s">
        <v>3344</v>
      </c>
      <c r="P4" t="s">
        <v>3345</v>
      </c>
      <c r="Q4" t="s">
        <v>2968</v>
      </c>
      <c r="R4" t="s">
        <v>3351</v>
      </c>
    </row>
    <row r="5" spans="1:19">
      <c r="A5" t="s">
        <v>3350</v>
      </c>
      <c r="D5">
        <v>1</v>
      </c>
      <c r="F5" s="95" t="s">
        <v>3347</v>
      </c>
      <c r="G5">
        <v>577215</v>
      </c>
      <c r="H5">
        <v>198691</v>
      </c>
      <c r="I5">
        <v>13</v>
      </c>
      <c r="J5">
        <v>6</v>
      </c>
      <c r="K5">
        <v>2025</v>
      </c>
      <c r="L5" t="s">
        <v>3348</v>
      </c>
      <c r="M5" t="s">
        <v>3343</v>
      </c>
      <c r="N5" t="s">
        <v>3343</v>
      </c>
      <c r="O5" t="s">
        <v>3344</v>
      </c>
      <c r="P5" t="s">
        <v>3345</v>
      </c>
      <c r="Q5" t="s">
        <v>2968</v>
      </c>
      <c r="R5" t="s">
        <v>3352</v>
      </c>
    </row>
    <row r="6" spans="1:19">
      <c r="A6" t="s">
        <v>3350</v>
      </c>
      <c r="D6">
        <v>1</v>
      </c>
      <c r="F6" t="s">
        <v>3341</v>
      </c>
      <c r="G6">
        <v>577612</v>
      </c>
      <c r="H6">
        <v>199446</v>
      </c>
      <c r="I6">
        <v>13</v>
      </c>
      <c r="J6">
        <v>6</v>
      </c>
      <c r="K6">
        <v>2025</v>
      </c>
      <c r="L6" t="s">
        <v>3342</v>
      </c>
      <c r="M6" t="s">
        <v>3343</v>
      </c>
      <c r="N6" t="s">
        <v>3343</v>
      </c>
      <c r="O6" t="s">
        <v>3344</v>
      </c>
      <c r="P6" t="s">
        <v>3345</v>
      </c>
      <c r="Q6" t="s">
        <v>2968</v>
      </c>
      <c r="R6" t="s">
        <v>3353</v>
      </c>
    </row>
    <row r="7" spans="1:19">
      <c r="A7" t="s">
        <v>3354</v>
      </c>
      <c r="D7">
        <v>1</v>
      </c>
      <c r="F7" s="95" t="s">
        <v>3347</v>
      </c>
      <c r="G7">
        <v>578019</v>
      </c>
      <c r="H7">
        <v>200163</v>
      </c>
      <c r="I7">
        <v>13</v>
      </c>
      <c r="J7">
        <v>6</v>
      </c>
      <c r="K7">
        <v>2025</v>
      </c>
      <c r="L7" t="s">
        <v>3348</v>
      </c>
      <c r="M7" t="s">
        <v>3343</v>
      </c>
      <c r="N7" t="s">
        <v>3343</v>
      </c>
      <c r="O7" t="s">
        <v>3344</v>
      </c>
      <c r="P7" t="s">
        <v>3345</v>
      </c>
      <c r="Q7" t="s">
        <v>2968</v>
      </c>
      <c r="R7" t="s">
        <v>3355</v>
      </c>
    </row>
    <row r="8" spans="1:19">
      <c r="A8" t="s">
        <v>3354</v>
      </c>
      <c r="C8">
        <v>1</v>
      </c>
      <c r="F8" t="s">
        <v>3341</v>
      </c>
      <c r="G8">
        <v>577612</v>
      </c>
      <c r="H8">
        <v>199446</v>
      </c>
      <c r="I8">
        <v>13</v>
      </c>
      <c r="J8">
        <v>6</v>
      </c>
      <c r="K8">
        <v>2025</v>
      </c>
      <c r="L8" t="s">
        <v>3342</v>
      </c>
      <c r="M8" t="s">
        <v>3343</v>
      </c>
      <c r="N8" t="s">
        <v>3343</v>
      </c>
      <c r="O8" t="s">
        <v>3344</v>
      </c>
      <c r="P8" t="s">
        <v>3345</v>
      </c>
      <c r="Q8" t="s">
        <v>2968</v>
      </c>
      <c r="R8" t="s">
        <v>3356</v>
      </c>
    </row>
    <row r="9" spans="1:19">
      <c r="A9" t="s">
        <v>3354</v>
      </c>
      <c r="C9">
        <v>1</v>
      </c>
      <c r="F9" s="95" t="s">
        <v>3347</v>
      </c>
      <c r="G9">
        <v>577215</v>
      </c>
      <c r="H9">
        <v>198691</v>
      </c>
      <c r="I9">
        <v>13</v>
      </c>
      <c r="J9">
        <v>6</v>
      </c>
      <c r="K9">
        <v>2025</v>
      </c>
      <c r="L9" t="s">
        <v>3348</v>
      </c>
      <c r="M9" t="s">
        <v>3343</v>
      </c>
      <c r="N9" t="s">
        <v>3343</v>
      </c>
      <c r="O9" t="s">
        <v>3344</v>
      </c>
      <c r="P9" t="s">
        <v>3345</v>
      </c>
      <c r="Q9" t="s">
        <v>2968</v>
      </c>
      <c r="R9" t="s">
        <v>3357</v>
      </c>
    </row>
    <row r="10" spans="1:19">
      <c r="A10" t="s">
        <v>3354</v>
      </c>
      <c r="C10">
        <v>1</v>
      </c>
      <c r="F10" s="95" t="s">
        <v>3347</v>
      </c>
      <c r="G10">
        <v>577215</v>
      </c>
      <c r="H10">
        <v>198691</v>
      </c>
      <c r="I10">
        <v>13</v>
      </c>
      <c r="J10">
        <v>6</v>
      </c>
      <c r="K10">
        <v>2025</v>
      </c>
      <c r="L10" t="s">
        <v>3348</v>
      </c>
      <c r="M10" t="s">
        <v>3343</v>
      </c>
      <c r="N10" t="s">
        <v>3343</v>
      </c>
      <c r="O10" t="s">
        <v>3344</v>
      </c>
      <c r="P10" t="s">
        <v>3345</v>
      </c>
      <c r="Q10" t="s">
        <v>2968</v>
      </c>
      <c r="R10" t="s">
        <v>3358</v>
      </c>
    </row>
    <row r="11" spans="1:19">
      <c r="A11" t="s">
        <v>3359</v>
      </c>
      <c r="C11">
        <v>1</v>
      </c>
      <c r="F11" s="95" t="s">
        <v>3347</v>
      </c>
      <c r="G11">
        <v>577215</v>
      </c>
      <c r="H11">
        <v>198691</v>
      </c>
      <c r="I11">
        <v>13</v>
      </c>
      <c r="J11">
        <v>6</v>
      </c>
      <c r="K11">
        <v>2025</v>
      </c>
      <c r="L11" t="s">
        <v>3348</v>
      </c>
      <c r="M11" t="s">
        <v>3343</v>
      </c>
      <c r="N11" t="s">
        <v>3343</v>
      </c>
      <c r="O11" t="s">
        <v>3344</v>
      </c>
      <c r="P11" t="s">
        <v>3345</v>
      </c>
      <c r="Q11" t="s">
        <v>2968</v>
      </c>
      <c r="R11" t="s">
        <v>3360</v>
      </c>
    </row>
    <row r="12" spans="1:19">
      <c r="A12" t="s">
        <v>3359</v>
      </c>
      <c r="D12">
        <v>1</v>
      </c>
      <c r="F12" s="95" t="s">
        <v>3347</v>
      </c>
      <c r="G12">
        <v>577215</v>
      </c>
      <c r="H12">
        <v>198691</v>
      </c>
      <c r="I12">
        <v>13</v>
      </c>
      <c r="J12">
        <v>6</v>
      </c>
      <c r="K12">
        <v>2025</v>
      </c>
      <c r="L12" t="s">
        <v>3348</v>
      </c>
      <c r="M12" t="s">
        <v>3343</v>
      </c>
      <c r="N12" t="s">
        <v>3343</v>
      </c>
      <c r="O12" t="s">
        <v>3344</v>
      </c>
      <c r="P12" t="s">
        <v>3345</v>
      </c>
      <c r="Q12" t="s">
        <v>2968</v>
      </c>
      <c r="R12" t="s">
        <v>3361</v>
      </c>
    </row>
    <row r="13" spans="1:19">
      <c r="A13" t="s">
        <v>3362</v>
      </c>
      <c r="D13">
        <v>1</v>
      </c>
      <c r="F13" t="s">
        <v>3341</v>
      </c>
      <c r="G13">
        <v>577612</v>
      </c>
      <c r="H13">
        <v>199446</v>
      </c>
      <c r="I13">
        <v>13</v>
      </c>
      <c r="J13">
        <v>6</v>
      </c>
      <c r="K13">
        <v>2025</v>
      </c>
      <c r="L13" t="s">
        <v>3342</v>
      </c>
      <c r="M13" t="s">
        <v>3343</v>
      </c>
      <c r="N13" t="s">
        <v>3343</v>
      </c>
      <c r="O13" t="s">
        <v>3344</v>
      </c>
      <c r="P13" t="s">
        <v>3345</v>
      </c>
      <c r="Q13" t="s">
        <v>2968</v>
      </c>
      <c r="R13" t="s">
        <v>3363</v>
      </c>
    </row>
    <row r="14" spans="1:19">
      <c r="A14" t="s">
        <v>3364</v>
      </c>
      <c r="B14">
        <v>1</v>
      </c>
      <c r="F14" t="s">
        <v>3341</v>
      </c>
      <c r="G14">
        <v>577612</v>
      </c>
      <c r="H14">
        <v>199446</v>
      </c>
      <c r="I14">
        <v>13</v>
      </c>
      <c r="J14">
        <v>6</v>
      </c>
      <c r="K14">
        <v>2025</v>
      </c>
      <c r="L14" t="s">
        <v>3342</v>
      </c>
      <c r="M14" t="s">
        <v>3343</v>
      </c>
      <c r="N14" t="s">
        <v>3343</v>
      </c>
      <c r="O14" t="s">
        <v>3344</v>
      </c>
      <c r="P14" t="s">
        <v>3345</v>
      </c>
      <c r="Q14" t="s">
        <v>2968</v>
      </c>
      <c r="R14" t="s">
        <v>3365</v>
      </c>
    </row>
    <row r="15" spans="1:19">
      <c r="A15" t="s">
        <v>3364</v>
      </c>
      <c r="B15">
        <v>1</v>
      </c>
      <c r="F15" s="95" t="s">
        <v>3347</v>
      </c>
      <c r="G15">
        <v>577215</v>
      </c>
      <c r="H15">
        <v>198691</v>
      </c>
      <c r="I15">
        <v>13</v>
      </c>
      <c r="J15">
        <v>6</v>
      </c>
      <c r="K15">
        <v>2025</v>
      </c>
      <c r="L15" t="s">
        <v>3348</v>
      </c>
      <c r="M15" t="s">
        <v>3343</v>
      </c>
      <c r="N15" t="s">
        <v>3343</v>
      </c>
      <c r="O15" t="s">
        <v>3344</v>
      </c>
      <c r="P15" t="s">
        <v>3345</v>
      </c>
      <c r="Q15" t="s">
        <v>2968</v>
      </c>
      <c r="R15" t="s">
        <v>3366</v>
      </c>
    </row>
    <row r="16" spans="1:19">
      <c r="A16" t="s">
        <v>3367</v>
      </c>
      <c r="B16">
        <v>1</v>
      </c>
      <c r="F16" t="s">
        <v>3341</v>
      </c>
      <c r="G16">
        <v>577612</v>
      </c>
      <c r="H16">
        <v>199446</v>
      </c>
      <c r="I16">
        <v>13</v>
      </c>
      <c r="J16">
        <v>6</v>
      </c>
      <c r="K16">
        <v>2025</v>
      </c>
      <c r="L16" t="s">
        <v>3342</v>
      </c>
      <c r="M16" t="s">
        <v>3343</v>
      </c>
      <c r="N16" t="s">
        <v>3343</v>
      </c>
      <c r="O16" t="s">
        <v>3344</v>
      </c>
      <c r="P16" t="s">
        <v>3345</v>
      </c>
      <c r="Q16" t="s">
        <v>2968</v>
      </c>
      <c r="R16" t="s">
        <v>3368</v>
      </c>
    </row>
    <row r="17" spans="1:18">
      <c r="A17" t="s">
        <v>3367</v>
      </c>
      <c r="B17">
        <v>1</v>
      </c>
      <c r="F17" s="95" t="s">
        <v>3347</v>
      </c>
      <c r="G17">
        <v>577215</v>
      </c>
      <c r="H17">
        <v>198691</v>
      </c>
      <c r="I17">
        <v>13</v>
      </c>
      <c r="J17">
        <v>6</v>
      </c>
      <c r="K17">
        <v>2025</v>
      </c>
      <c r="L17" t="s">
        <v>3348</v>
      </c>
      <c r="M17" t="s">
        <v>3343</v>
      </c>
      <c r="N17" t="s">
        <v>3343</v>
      </c>
      <c r="O17" t="s">
        <v>3344</v>
      </c>
      <c r="P17" t="s">
        <v>3345</v>
      </c>
      <c r="Q17" t="s">
        <v>2968</v>
      </c>
      <c r="R17" t="s">
        <v>3369</v>
      </c>
    </row>
    <row r="18" spans="1:18">
      <c r="A18" t="s">
        <v>3370</v>
      </c>
      <c r="B18">
        <v>1</v>
      </c>
      <c r="F18" s="95" t="s">
        <v>3347</v>
      </c>
      <c r="G18">
        <v>577215</v>
      </c>
      <c r="H18">
        <v>198691</v>
      </c>
      <c r="I18">
        <v>13</v>
      </c>
      <c r="J18">
        <v>6</v>
      </c>
      <c r="K18">
        <v>2025</v>
      </c>
      <c r="L18" t="s">
        <v>3348</v>
      </c>
      <c r="M18" t="s">
        <v>3343</v>
      </c>
      <c r="N18" t="s">
        <v>3343</v>
      </c>
      <c r="O18" t="s">
        <v>3344</v>
      </c>
      <c r="P18" t="s">
        <v>3345</v>
      </c>
      <c r="Q18" t="s">
        <v>2968</v>
      </c>
      <c r="R18" t="s">
        <v>3371</v>
      </c>
    </row>
    <row r="19" spans="1:18">
      <c r="A19" t="s">
        <v>3370</v>
      </c>
      <c r="B19">
        <v>1</v>
      </c>
      <c r="F19" s="95" t="s">
        <v>3347</v>
      </c>
      <c r="G19">
        <v>577215</v>
      </c>
      <c r="H19">
        <v>198691</v>
      </c>
      <c r="I19">
        <v>13</v>
      </c>
      <c r="J19">
        <v>6</v>
      </c>
      <c r="K19">
        <v>2025</v>
      </c>
      <c r="L19" t="s">
        <v>3348</v>
      </c>
      <c r="M19" t="s">
        <v>3343</v>
      </c>
      <c r="N19" t="s">
        <v>3343</v>
      </c>
      <c r="O19" t="s">
        <v>3344</v>
      </c>
      <c r="P19" t="s">
        <v>3345</v>
      </c>
      <c r="Q19" t="s">
        <v>2968</v>
      </c>
      <c r="R19" t="s">
        <v>3372</v>
      </c>
    </row>
    <row r="20" spans="1:18">
      <c r="A20" t="s">
        <v>3370</v>
      </c>
      <c r="B20">
        <v>1</v>
      </c>
      <c r="F20" t="s">
        <v>3341</v>
      </c>
      <c r="G20">
        <v>577612</v>
      </c>
      <c r="H20">
        <v>199446</v>
      </c>
      <c r="I20">
        <v>13</v>
      </c>
      <c r="J20">
        <v>6</v>
      </c>
      <c r="K20">
        <v>2025</v>
      </c>
      <c r="L20" t="s">
        <v>3342</v>
      </c>
      <c r="M20" t="s">
        <v>3343</v>
      </c>
      <c r="N20" t="s">
        <v>3343</v>
      </c>
      <c r="O20" t="s">
        <v>3344</v>
      </c>
      <c r="P20" t="s">
        <v>3345</v>
      </c>
      <c r="Q20" t="s">
        <v>2968</v>
      </c>
      <c r="R20" t="s">
        <v>3373</v>
      </c>
    </row>
    <row r="21" spans="1:18">
      <c r="A21" t="s">
        <v>3374</v>
      </c>
      <c r="B21">
        <v>1</v>
      </c>
      <c r="F21" t="s">
        <v>3341</v>
      </c>
      <c r="G21">
        <v>577612</v>
      </c>
      <c r="H21">
        <v>199446</v>
      </c>
      <c r="I21">
        <v>13</v>
      </c>
      <c r="J21">
        <v>6</v>
      </c>
      <c r="K21">
        <v>2025</v>
      </c>
      <c r="L21" t="s">
        <v>3342</v>
      </c>
      <c r="M21" t="s">
        <v>3343</v>
      </c>
      <c r="N21" t="s">
        <v>3343</v>
      </c>
      <c r="O21" t="s">
        <v>3344</v>
      </c>
      <c r="P21" t="s">
        <v>3345</v>
      </c>
      <c r="Q21" t="s">
        <v>2968</v>
      </c>
      <c r="R21" t="s">
        <v>3375</v>
      </c>
    </row>
    <row r="22" spans="1:18">
      <c r="A22" t="s">
        <v>3376</v>
      </c>
      <c r="B22">
        <v>1</v>
      </c>
      <c r="F22" t="s">
        <v>3341</v>
      </c>
      <c r="G22">
        <v>577612</v>
      </c>
      <c r="H22">
        <v>199446</v>
      </c>
      <c r="I22">
        <v>13</v>
      </c>
      <c r="J22">
        <v>6</v>
      </c>
      <c r="K22">
        <v>2025</v>
      </c>
      <c r="L22" t="s">
        <v>3342</v>
      </c>
      <c r="M22" t="s">
        <v>3343</v>
      </c>
      <c r="N22" t="s">
        <v>3343</v>
      </c>
      <c r="O22" t="s">
        <v>3344</v>
      </c>
      <c r="P22" t="s">
        <v>3345</v>
      </c>
      <c r="Q22" t="s">
        <v>2968</v>
      </c>
      <c r="R22" t="s">
        <v>3377</v>
      </c>
    </row>
    <row r="23" spans="1:18">
      <c r="A23" t="s">
        <v>3378</v>
      </c>
      <c r="B23">
        <v>1</v>
      </c>
      <c r="F23" t="s">
        <v>3341</v>
      </c>
      <c r="G23">
        <v>577612</v>
      </c>
      <c r="H23">
        <v>199446</v>
      </c>
      <c r="I23">
        <v>13</v>
      </c>
      <c r="J23">
        <v>6</v>
      </c>
      <c r="K23">
        <v>2025</v>
      </c>
      <c r="L23" t="s">
        <v>3342</v>
      </c>
      <c r="M23" t="s">
        <v>3343</v>
      </c>
      <c r="N23" t="s">
        <v>3343</v>
      </c>
      <c r="O23" t="s">
        <v>3344</v>
      </c>
      <c r="P23" t="s">
        <v>3345</v>
      </c>
      <c r="Q23" t="s">
        <v>2968</v>
      </c>
      <c r="R23" t="s">
        <v>3379</v>
      </c>
    </row>
    <row r="24" spans="1:18">
      <c r="A24" t="s">
        <v>3374</v>
      </c>
      <c r="B24">
        <v>1</v>
      </c>
      <c r="F24" s="95" t="s">
        <v>3347</v>
      </c>
      <c r="G24">
        <v>577215</v>
      </c>
      <c r="H24">
        <v>198691</v>
      </c>
      <c r="I24">
        <v>13</v>
      </c>
      <c r="J24">
        <v>6</v>
      </c>
      <c r="K24">
        <v>2025</v>
      </c>
      <c r="L24" t="s">
        <v>3348</v>
      </c>
      <c r="M24" t="s">
        <v>3343</v>
      </c>
      <c r="N24" t="s">
        <v>3343</v>
      </c>
      <c r="O24" t="s">
        <v>3344</v>
      </c>
      <c r="P24" t="s">
        <v>3345</v>
      </c>
      <c r="Q24" t="s">
        <v>2968</v>
      </c>
      <c r="R24" t="s">
        <v>3380</v>
      </c>
    </row>
    <row r="25" spans="1:18">
      <c r="A25" t="s">
        <v>3376</v>
      </c>
      <c r="B25">
        <v>1</v>
      </c>
      <c r="F25" s="95" t="s">
        <v>3347</v>
      </c>
      <c r="G25">
        <v>577215</v>
      </c>
      <c r="H25">
        <v>198691</v>
      </c>
      <c r="I25">
        <v>13</v>
      </c>
      <c r="J25">
        <v>6</v>
      </c>
      <c r="K25">
        <v>2025</v>
      </c>
      <c r="L25" t="s">
        <v>3348</v>
      </c>
      <c r="M25" t="s">
        <v>3343</v>
      </c>
      <c r="N25" t="s">
        <v>3343</v>
      </c>
      <c r="O25" t="s">
        <v>3344</v>
      </c>
      <c r="P25" t="s">
        <v>3345</v>
      </c>
      <c r="Q25" t="s">
        <v>2968</v>
      </c>
      <c r="R25" t="s">
        <v>3381</v>
      </c>
    </row>
    <row r="26" spans="1:18">
      <c r="A26" t="s">
        <v>3378</v>
      </c>
      <c r="B26">
        <v>1</v>
      </c>
      <c r="F26" s="95" t="s">
        <v>3347</v>
      </c>
      <c r="G26">
        <v>577215</v>
      </c>
      <c r="H26">
        <v>198691</v>
      </c>
      <c r="I26">
        <v>13</v>
      </c>
      <c r="J26">
        <v>6</v>
      </c>
      <c r="K26">
        <v>2025</v>
      </c>
      <c r="L26" t="s">
        <v>3348</v>
      </c>
      <c r="M26" t="s">
        <v>3343</v>
      </c>
      <c r="N26" t="s">
        <v>3343</v>
      </c>
      <c r="O26" t="s">
        <v>3344</v>
      </c>
      <c r="P26" t="s">
        <v>3345</v>
      </c>
      <c r="Q26" t="s">
        <v>2968</v>
      </c>
      <c r="R26" t="s">
        <v>3382</v>
      </c>
    </row>
    <row r="27" spans="1:18">
      <c r="A27" t="s">
        <v>3383</v>
      </c>
      <c r="B27">
        <v>1</v>
      </c>
      <c r="F27" s="95" t="s">
        <v>3347</v>
      </c>
      <c r="G27">
        <v>577215</v>
      </c>
      <c r="H27">
        <v>198691</v>
      </c>
      <c r="I27">
        <v>13</v>
      </c>
      <c r="J27">
        <v>6</v>
      </c>
      <c r="K27">
        <v>2025</v>
      </c>
      <c r="L27" t="s">
        <v>3348</v>
      </c>
      <c r="M27" t="s">
        <v>3343</v>
      </c>
      <c r="N27" t="s">
        <v>3343</v>
      </c>
      <c r="O27" t="s">
        <v>3344</v>
      </c>
      <c r="P27" t="s">
        <v>3345</v>
      </c>
      <c r="Q27" t="s">
        <v>2968</v>
      </c>
      <c r="R27" t="s">
        <v>3384</v>
      </c>
    </row>
    <row r="28" spans="1:18">
      <c r="A28" t="s">
        <v>3383</v>
      </c>
      <c r="B28">
        <v>1</v>
      </c>
      <c r="F28" s="95" t="s">
        <v>3385</v>
      </c>
      <c r="G28">
        <v>577279</v>
      </c>
      <c r="H28">
        <v>200033</v>
      </c>
      <c r="I28">
        <v>13</v>
      </c>
      <c r="J28">
        <v>6</v>
      </c>
      <c r="K28">
        <v>2025</v>
      </c>
      <c r="L28" t="s">
        <v>3342</v>
      </c>
      <c r="M28" t="s">
        <v>3343</v>
      </c>
      <c r="N28" t="s">
        <v>3343</v>
      </c>
      <c r="O28" t="s">
        <v>3344</v>
      </c>
      <c r="P28" t="s">
        <v>3345</v>
      </c>
      <c r="Q28" t="s">
        <v>2968</v>
      </c>
      <c r="R28" t="s">
        <v>3386</v>
      </c>
    </row>
    <row r="29" spans="1:18">
      <c r="A29" t="s">
        <v>3350</v>
      </c>
      <c r="C29">
        <v>1</v>
      </c>
      <c r="F29" s="95" t="s">
        <v>3385</v>
      </c>
      <c r="G29">
        <v>577279</v>
      </c>
      <c r="H29">
        <v>200033</v>
      </c>
      <c r="I29">
        <v>13</v>
      </c>
      <c r="J29">
        <v>6</v>
      </c>
      <c r="K29">
        <v>2025</v>
      </c>
      <c r="L29" t="s">
        <v>3342</v>
      </c>
      <c r="M29" t="s">
        <v>3343</v>
      </c>
      <c r="N29" t="s">
        <v>3343</v>
      </c>
      <c r="O29" t="s">
        <v>3344</v>
      </c>
      <c r="P29" t="s">
        <v>3345</v>
      </c>
      <c r="Q29" t="s">
        <v>2968</v>
      </c>
      <c r="R29" t="s">
        <v>3387</v>
      </c>
    </row>
    <row r="30" spans="1:18">
      <c r="A30" t="s">
        <v>3364</v>
      </c>
      <c r="B30">
        <v>1</v>
      </c>
      <c r="F30" s="95" t="s">
        <v>3385</v>
      </c>
      <c r="G30">
        <v>577279</v>
      </c>
      <c r="H30">
        <v>200033</v>
      </c>
      <c r="I30">
        <v>13</v>
      </c>
      <c r="J30">
        <v>6</v>
      </c>
      <c r="K30">
        <v>2025</v>
      </c>
      <c r="L30" t="s">
        <v>3342</v>
      </c>
      <c r="M30" t="s">
        <v>3343</v>
      </c>
      <c r="N30" t="s">
        <v>3343</v>
      </c>
      <c r="O30" t="s">
        <v>3344</v>
      </c>
      <c r="P30" t="s">
        <v>3345</v>
      </c>
      <c r="Q30" t="s">
        <v>2968</v>
      </c>
      <c r="R30" t="s">
        <v>3388</v>
      </c>
    </row>
    <row r="31" spans="1:18">
      <c r="A31" t="s">
        <v>3362</v>
      </c>
      <c r="D31">
        <v>1</v>
      </c>
      <c r="F31" s="95" t="s">
        <v>3385</v>
      </c>
      <c r="G31">
        <v>577279</v>
      </c>
      <c r="H31">
        <v>200033</v>
      </c>
      <c r="I31">
        <v>13</v>
      </c>
      <c r="J31">
        <v>6</v>
      </c>
      <c r="K31">
        <v>2025</v>
      </c>
      <c r="L31" t="s">
        <v>3342</v>
      </c>
      <c r="M31" t="s">
        <v>3343</v>
      </c>
      <c r="N31" t="s">
        <v>3343</v>
      </c>
      <c r="O31" t="s">
        <v>3344</v>
      </c>
      <c r="P31" t="s">
        <v>3345</v>
      </c>
      <c r="Q31" t="s">
        <v>2968</v>
      </c>
      <c r="R31" t="s">
        <v>3389</v>
      </c>
    </row>
    <row r="32" spans="1:18">
      <c r="A32" t="s">
        <v>3390</v>
      </c>
      <c r="C32">
        <v>1</v>
      </c>
      <c r="F32" s="95" t="s">
        <v>3385</v>
      </c>
      <c r="G32">
        <v>577279</v>
      </c>
      <c r="H32">
        <v>200033</v>
      </c>
      <c r="I32">
        <v>13</v>
      </c>
      <c r="J32">
        <v>6</v>
      </c>
      <c r="K32">
        <v>2025</v>
      </c>
      <c r="L32" t="s">
        <v>3342</v>
      </c>
      <c r="M32" t="s">
        <v>3343</v>
      </c>
      <c r="N32" t="s">
        <v>3343</v>
      </c>
      <c r="O32" t="s">
        <v>3344</v>
      </c>
      <c r="P32" t="s">
        <v>3391</v>
      </c>
      <c r="Q32" t="s">
        <v>2968</v>
      </c>
      <c r="R32" t="s">
        <v>3392</v>
      </c>
    </row>
    <row r="33" spans="1:19">
      <c r="A33" t="s">
        <v>3393</v>
      </c>
      <c r="B33">
        <v>1</v>
      </c>
      <c r="F33" s="95" t="s">
        <v>3385</v>
      </c>
      <c r="G33">
        <v>577279</v>
      </c>
      <c r="H33">
        <v>200033</v>
      </c>
      <c r="I33">
        <v>13</v>
      </c>
      <c r="J33">
        <v>6</v>
      </c>
      <c r="K33">
        <v>2025</v>
      </c>
      <c r="L33" t="s">
        <v>3342</v>
      </c>
      <c r="M33" t="s">
        <v>3343</v>
      </c>
      <c r="N33" t="s">
        <v>3343</v>
      </c>
      <c r="O33" t="s">
        <v>3344</v>
      </c>
      <c r="P33" t="s">
        <v>3345</v>
      </c>
      <c r="Q33" t="s">
        <v>2968</v>
      </c>
      <c r="R33" t="s">
        <v>3394</v>
      </c>
    </row>
    <row r="34" spans="1:19">
      <c r="A34" t="s">
        <v>3395</v>
      </c>
      <c r="C34">
        <v>1</v>
      </c>
      <c r="F34" s="95" t="s">
        <v>3385</v>
      </c>
      <c r="G34">
        <v>577279</v>
      </c>
      <c r="H34">
        <v>200033</v>
      </c>
      <c r="I34">
        <v>13</v>
      </c>
      <c r="J34">
        <v>6</v>
      </c>
      <c r="K34">
        <v>2025</v>
      </c>
      <c r="L34" t="s">
        <v>3342</v>
      </c>
      <c r="M34" t="s">
        <v>3343</v>
      </c>
      <c r="N34" t="s">
        <v>3343</v>
      </c>
      <c r="O34" t="s">
        <v>3344</v>
      </c>
      <c r="P34" t="s">
        <v>3391</v>
      </c>
      <c r="Q34" t="s">
        <v>2968</v>
      </c>
      <c r="R34" t="s">
        <v>3396</v>
      </c>
      <c r="S34" t="s">
        <v>3397</v>
      </c>
    </row>
    <row r="35" spans="1:19">
      <c r="A35" t="s">
        <v>3398</v>
      </c>
      <c r="D35">
        <v>1</v>
      </c>
      <c r="F35" s="95" t="s">
        <v>3347</v>
      </c>
      <c r="G35">
        <v>577215</v>
      </c>
      <c r="H35">
        <v>198691</v>
      </c>
      <c r="I35">
        <v>13</v>
      </c>
      <c r="J35">
        <v>6</v>
      </c>
      <c r="K35">
        <v>2025</v>
      </c>
      <c r="L35" t="s">
        <v>3348</v>
      </c>
      <c r="M35" t="s">
        <v>3343</v>
      </c>
      <c r="N35" t="s">
        <v>3343</v>
      </c>
      <c r="O35" t="s">
        <v>3344</v>
      </c>
      <c r="P35" t="s">
        <v>3345</v>
      </c>
      <c r="Q35" t="s">
        <v>2968</v>
      </c>
      <c r="R35" t="s">
        <v>3399</v>
      </c>
    </row>
    <row r="36" spans="1:19">
      <c r="A36" t="s">
        <v>3400</v>
      </c>
      <c r="C36">
        <v>1</v>
      </c>
      <c r="F36" s="95" t="s">
        <v>3347</v>
      </c>
      <c r="G36">
        <v>577215</v>
      </c>
      <c r="H36">
        <v>198691</v>
      </c>
      <c r="I36">
        <v>13</v>
      </c>
      <c r="J36">
        <v>6</v>
      </c>
      <c r="K36">
        <v>2025</v>
      </c>
      <c r="L36" t="s">
        <v>3348</v>
      </c>
      <c r="M36" t="s">
        <v>3343</v>
      </c>
      <c r="N36" t="s">
        <v>3343</v>
      </c>
      <c r="O36" t="s">
        <v>3344</v>
      </c>
      <c r="P36" t="s">
        <v>3391</v>
      </c>
      <c r="Q36" t="s">
        <v>2968</v>
      </c>
      <c r="R36" t="s">
        <v>3401</v>
      </c>
    </row>
    <row r="37" spans="1:19">
      <c r="A37" t="s">
        <v>3400</v>
      </c>
      <c r="C37">
        <v>1</v>
      </c>
      <c r="F37" s="95" t="s">
        <v>3347</v>
      </c>
      <c r="G37">
        <v>577215</v>
      </c>
      <c r="H37">
        <v>198691</v>
      </c>
      <c r="I37">
        <v>13</v>
      </c>
      <c r="J37">
        <v>6</v>
      </c>
      <c r="K37">
        <v>2025</v>
      </c>
      <c r="L37" t="s">
        <v>3348</v>
      </c>
      <c r="M37" t="s">
        <v>3343</v>
      </c>
      <c r="N37" t="s">
        <v>3343</v>
      </c>
      <c r="O37" t="s">
        <v>3344</v>
      </c>
      <c r="P37" t="s">
        <v>3391</v>
      </c>
      <c r="Q37" t="s">
        <v>2968</v>
      </c>
      <c r="R37" t="s">
        <v>3402</v>
      </c>
    </row>
    <row r="38" spans="1:19">
      <c r="A38" t="s">
        <v>3400</v>
      </c>
      <c r="D38">
        <v>1</v>
      </c>
      <c r="F38" t="s">
        <v>3341</v>
      </c>
      <c r="G38">
        <v>577612</v>
      </c>
      <c r="H38">
        <v>199446</v>
      </c>
      <c r="I38">
        <v>13</v>
      </c>
      <c r="J38">
        <v>6</v>
      </c>
      <c r="K38">
        <v>2025</v>
      </c>
      <c r="L38" t="s">
        <v>3342</v>
      </c>
      <c r="M38" t="s">
        <v>3343</v>
      </c>
      <c r="N38" t="s">
        <v>3343</v>
      </c>
      <c r="O38" t="s">
        <v>3344</v>
      </c>
      <c r="P38" t="s">
        <v>3345</v>
      </c>
      <c r="Q38" t="s">
        <v>2968</v>
      </c>
      <c r="R38" t="s">
        <v>3403</v>
      </c>
    </row>
    <row r="39" spans="1:19">
      <c r="A39" t="s">
        <v>3404</v>
      </c>
      <c r="B39">
        <v>1</v>
      </c>
      <c r="F39" t="s">
        <v>3341</v>
      </c>
      <c r="G39">
        <v>577612</v>
      </c>
      <c r="H39">
        <v>199446</v>
      </c>
      <c r="I39">
        <v>13</v>
      </c>
      <c r="J39">
        <v>6</v>
      </c>
      <c r="K39">
        <v>2025</v>
      </c>
      <c r="L39" t="s">
        <v>3342</v>
      </c>
      <c r="M39" t="s">
        <v>3343</v>
      </c>
      <c r="N39" t="s">
        <v>3343</v>
      </c>
      <c r="O39" t="s">
        <v>3344</v>
      </c>
      <c r="P39" t="s">
        <v>3345</v>
      </c>
    </row>
    <row r="40" spans="1:19">
      <c r="A40" t="s">
        <v>3405</v>
      </c>
      <c r="B40">
        <v>1</v>
      </c>
      <c r="F40" t="s">
        <v>3406</v>
      </c>
      <c r="G40">
        <v>576886</v>
      </c>
      <c r="H40">
        <v>199096</v>
      </c>
      <c r="I40">
        <v>14</v>
      </c>
      <c r="J40">
        <v>6</v>
      </c>
      <c r="K40">
        <v>2025</v>
      </c>
      <c r="L40" t="s">
        <v>3342</v>
      </c>
      <c r="M40" t="s">
        <v>3343</v>
      </c>
      <c r="N40" t="s">
        <v>3343</v>
      </c>
      <c r="O40" t="s">
        <v>3344</v>
      </c>
    </row>
    <row r="41" spans="1:19">
      <c r="A41" t="s">
        <v>3407</v>
      </c>
      <c r="E41">
        <v>1</v>
      </c>
      <c r="F41" t="s">
        <v>3385</v>
      </c>
      <c r="G41">
        <v>576873</v>
      </c>
      <c r="H41">
        <v>200190</v>
      </c>
      <c r="I41">
        <v>13</v>
      </c>
      <c r="J41">
        <v>6</v>
      </c>
      <c r="K41">
        <v>2025</v>
      </c>
      <c r="L41" t="s">
        <v>3342</v>
      </c>
      <c r="M41" t="s">
        <v>3343</v>
      </c>
      <c r="N41" t="s">
        <v>3343</v>
      </c>
      <c r="O41" t="s">
        <v>3408</v>
      </c>
    </row>
    <row r="42" spans="1:19">
      <c r="A42" t="s">
        <v>3409</v>
      </c>
      <c r="E42">
        <v>1</v>
      </c>
      <c r="F42" t="s">
        <v>3385</v>
      </c>
      <c r="G42">
        <v>576873</v>
      </c>
      <c r="H42">
        <v>200190</v>
      </c>
      <c r="I42">
        <v>13</v>
      </c>
      <c r="J42">
        <v>6</v>
      </c>
      <c r="K42">
        <v>2025</v>
      </c>
      <c r="L42" t="s">
        <v>3342</v>
      </c>
      <c r="M42" t="s">
        <v>3343</v>
      </c>
      <c r="N42" t="s">
        <v>3343</v>
      </c>
      <c r="O42" t="s">
        <v>3408</v>
      </c>
    </row>
    <row r="43" spans="1:19">
      <c r="A43" t="s">
        <v>3410</v>
      </c>
      <c r="B43">
        <v>1</v>
      </c>
      <c r="F43" t="s">
        <v>3385</v>
      </c>
      <c r="G43">
        <v>576697</v>
      </c>
      <c r="H43">
        <v>199682</v>
      </c>
      <c r="I43">
        <v>13</v>
      </c>
      <c r="J43">
        <v>6</v>
      </c>
      <c r="K43">
        <v>2025</v>
      </c>
      <c r="L43" t="s">
        <v>3342</v>
      </c>
      <c r="M43" t="s">
        <v>3343</v>
      </c>
      <c r="N43" t="s">
        <v>3343</v>
      </c>
      <c r="O43" t="s">
        <v>3344</v>
      </c>
    </row>
    <row r="44" spans="1:19">
      <c r="A44" t="s">
        <v>3411</v>
      </c>
      <c r="B44">
        <v>1</v>
      </c>
      <c r="F44" t="s">
        <v>3385</v>
      </c>
      <c r="G44">
        <v>576697</v>
      </c>
      <c r="H44">
        <v>199682</v>
      </c>
      <c r="I44">
        <v>13</v>
      </c>
      <c r="J44">
        <v>6</v>
      </c>
      <c r="K44">
        <v>2025</v>
      </c>
      <c r="L44" t="s">
        <v>3342</v>
      </c>
      <c r="M44" t="s">
        <v>3343</v>
      </c>
      <c r="N44" t="s">
        <v>3343</v>
      </c>
      <c r="O44" t="s">
        <v>3344</v>
      </c>
    </row>
    <row r="45" spans="1:19">
      <c r="A45" t="s">
        <v>3412</v>
      </c>
      <c r="B45">
        <v>1</v>
      </c>
      <c r="F45" t="s">
        <v>3413</v>
      </c>
      <c r="G45">
        <v>576840</v>
      </c>
      <c r="H45">
        <v>199312</v>
      </c>
      <c r="I45">
        <v>14</v>
      </c>
      <c r="J45">
        <v>6</v>
      </c>
      <c r="K45">
        <v>2025</v>
      </c>
      <c r="L45" t="s">
        <v>3342</v>
      </c>
      <c r="M45" t="s">
        <v>3343</v>
      </c>
      <c r="N45" t="s">
        <v>3343</v>
      </c>
      <c r="O45" t="s">
        <v>3408</v>
      </c>
    </row>
    <row r="46" spans="1:19">
      <c r="A46" t="s">
        <v>3414</v>
      </c>
      <c r="B46">
        <v>1</v>
      </c>
      <c r="F46" t="s">
        <v>3415</v>
      </c>
      <c r="G46">
        <v>576778</v>
      </c>
      <c r="H46">
        <v>199248</v>
      </c>
      <c r="I46">
        <v>14</v>
      </c>
      <c r="J46">
        <v>6</v>
      </c>
      <c r="K46">
        <v>2025</v>
      </c>
      <c r="L46" t="s">
        <v>3342</v>
      </c>
      <c r="M46" t="s">
        <v>3343</v>
      </c>
      <c r="N46" t="s">
        <v>3343</v>
      </c>
      <c r="O46" t="s">
        <v>3408</v>
      </c>
    </row>
    <row r="47" spans="1:19">
      <c r="A47" t="s">
        <v>3398</v>
      </c>
      <c r="C47">
        <v>1</v>
      </c>
      <c r="F47" s="95" t="s">
        <v>3385</v>
      </c>
      <c r="G47">
        <v>577279</v>
      </c>
      <c r="H47">
        <v>200033</v>
      </c>
      <c r="I47">
        <v>13</v>
      </c>
      <c r="J47">
        <v>6</v>
      </c>
      <c r="K47">
        <v>2025</v>
      </c>
      <c r="L47" t="s">
        <v>3342</v>
      </c>
      <c r="M47" t="s">
        <v>3343</v>
      </c>
      <c r="N47" t="s">
        <v>3343</v>
      </c>
      <c r="O47" t="s">
        <v>3344</v>
      </c>
      <c r="P47" t="s">
        <v>3391</v>
      </c>
      <c r="Q47" t="s">
        <v>2968</v>
      </c>
      <c r="R47" t="s">
        <v>3416</v>
      </c>
    </row>
    <row r="48" spans="1:19">
      <c r="A48" t="s">
        <v>3400</v>
      </c>
      <c r="C48">
        <v>1</v>
      </c>
      <c r="F48" s="95" t="s">
        <v>3385</v>
      </c>
      <c r="G48">
        <v>577279</v>
      </c>
      <c r="H48">
        <v>200033</v>
      </c>
      <c r="I48">
        <v>13</v>
      </c>
      <c r="J48">
        <v>6</v>
      </c>
      <c r="K48">
        <v>2025</v>
      </c>
      <c r="L48" t="s">
        <v>3342</v>
      </c>
      <c r="M48" t="s">
        <v>3343</v>
      </c>
      <c r="N48" t="s">
        <v>3343</v>
      </c>
      <c r="O48" t="s">
        <v>3344</v>
      </c>
      <c r="P48" t="s">
        <v>3391</v>
      </c>
      <c r="Q48" t="s">
        <v>2968</v>
      </c>
      <c r="R48" t="s">
        <v>3417</v>
      </c>
    </row>
    <row r="49" spans="1:18">
      <c r="A49" t="s">
        <v>3418</v>
      </c>
      <c r="C49">
        <v>1</v>
      </c>
      <c r="F49" s="95" t="s">
        <v>3385</v>
      </c>
      <c r="G49">
        <v>577279</v>
      </c>
      <c r="H49">
        <v>200033</v>
      </c>
      <c r="I49">
        <v>13</v>
      </c>
      <c r="J49">
        <v>6</v>
      </c>
      <c r="K49">
        <v>2025</v>
      </c>
      <c r="L49" t="s">
        <v>3342</v>
      </c>
      <c r="M49" t="s">
        <v>3343</v>
      </c>
      <c r="N49" t="s">
        <v>3343</v>
      </c>
      <c r="O49" t="s">
        <v>3344</v>
      </c>
      <c r="P49" t="s">
        <v>3391</v>
      </c>
      <c r="Q49" t="s">
        <v>2968</v>
      </c>
      <c r="R49" t="s">
        <v>3419</v>
      </c>
    </row>
    <row r="50" spans="1:18">
      <c r="A50" t="s">
        <v>3418</v>
      </c>
      <c r="C50">
        <v>1</v>
      </c>
      <c r="F50" s="95" t="s">
        <v>3385</v>
      </c>
      <c r="G50">
        <v>577279</v>
      </c>
      <c r="H50">
        <v>200033</v>
      </c>
      <c r="I50">
        <v>13</v>
      </c>
      <c r="J50">
        <v>6</v>
      </c>
      <c r="K50">
        <v>2025</v>
      </c>
      <c r="L50" t="s">
        <v>3342</v>
      </c>
      <c r="M50" t="s">
        <v>3343</v>
      </c>
      <c r="N50" t="s">
        <v>3343</v>
      </c>
      <c r="O50" t="s">
        <v>3344</v>
      </c>
      <c r="P50" t="s">
        <v>3391</v>
      </c>
      <c r="Q50" t="s">
        <v>2968</v>
      </c>
      <c r="R50" t="s">
        <v>3420</v>
      </c>
    </row>
    <row r="51" spans="1:18">
      <c r="A51" t="s">
        <v>3418</v>
      </c>
      <c r="C51">
        <v>1</v>
      </c>
      <c r="F51" s="95" t="s">
        <v>3385</v>
      </c>
      <c r="G51">
        <v>577279</v>
      </c>
      <c r="H51">
        <v>200033</v>
      </c>
      <c r="I51">
        <v>13</v>
      </c>
      <c r="J51">
        <v>6</v>
      </c>
      <c r="K51">
        <v>2025</v>
      </c>
      <c r="L51" t="s">
        <v>3342</v>
      </c>
      <c r="M51" t="s">
        <v>3343</v>
      </c>
      <c r="N51" t="s">
        <v>3343</v>
      </c>
      <c r="O51" t="s">
        <v>3344</v>
      </c>
      <c r="P51" t="s">
        <v>3391</v>
      </c>
      <c r="Q51" t="s">
        <v>2968</v>
      </c>
      <c r="R51" t="s">
        <v>3421</v>
      </c>
    </row>
    <row r="52" spans="1:18">
      <c r="A52" t="s">
        <v>3418</v>
      </c>
      <c r="C52">
        <v>1</v>
      </c>
      <c r="F52" t="s">
        <v>3341</v>
      </c>
      <c r="G52">
        <v>577612</v>
      </c>
      <c r="H52">
        <v>199446</v>
      </c>
      <c r="I52">
        <v>13</v>
      </c>
      <c r="J52">
        <v>6</v>
      </c>
      <c r="K52">
        <v>2025</v>
      </c>
      <c r="L52" t="s">
        <v>3342</v>
      </c>
      <c r="M52" t="s">
        <v>3343</v>
      </c>
      <c r="N52" t="s">
        <v>3343</v>
      </c>
      <c r="O52" t="s">
        <v>3344</v>
      </c>
      <c r="P52" t="s">
        <v>3391</v>
      </c>
      <c r="Q52" t="s">
        <v>2968</v>
      </c>
      <c r="R52" t="s">
        <v>3422</v>
      </c>
    </row>
    <row r="53" spans="1:18">
      <c r="A53" t="s">
        <v>3418</v>
      </c>
      <c r="C53">
        <v>1</v>
      </c>
      <c r="F53" t="s">
        <v>3341</v>
      </c>
      <c r="G53">
        <v>577612</v>
      </c>
      <c r="H53">
        <v>199446</v>
      </c>
      <c r="I53">
        <v>13</v>
      </c>
      <c r="J53">
        <v>6</v>
      </c>
      <c r="K53">
        <v>2025</v>
      </c>
      <c r="L53" t="s">
        <v>3342</v>
      </c>
      <c r="M53" t="s">
        <v>3343</v>
      </c>
      <c r="N53" t="s">
        <v>3343</v>
      </c>
      <c r="O53" t="s">
        <v>3344</v>
      </c>
      <c r="P53" t="s">
        <v>3391</v>
      </c>
      <c r="Q53" t="s">
        <v>2968</v>
      </c>
      <c r="R53" t="s">
        <v>3423</v>
      </c>
    </row>
    <row r="54" spans="1:18">
      <c r="A54" t="s">
        <v>3418</v>
      </c>
      <c r="C54">
        <v>1</v>
      </c>
      <c r="F54" t="s">
        <v>3341</v>
      </c>
      <c r="G54">
        <v>577612</v>
      </c>
      <c r="H54">
        <v>199446</v>
      </c>
      <c r="I54">
        <v>13</v>
      </c>
      <c r="J54">
        <v>6</v>
      </c>
      <c r="K54">
        <v>2025</v>
      </c>
      <c r="L54" t="s">
        <v>3342</v>
      </c>
      <c r="M54" t="s">
        <v>3343</v>
      </c>
      <c r="N54" t="s">
        <v>3343</v>
      </c>
      <c r="O54" t="s">
        <v>3344</v>
      </c>
      <c r="P54" t="s">
        <v>3391</v>
      </c>
      <c r="Q54" t="s">
        <v>2968</v>
      </c>
      <c r="R54" t="s">
        <v>3424</v>
      </c>
    </row>
    <row r="55" spans="1:18">
      <c r="A55" t="s">
        <v>3418</v>
      </c>
      <c r="C55">
        <v>1</v>
      </c>
      <c r="F55" s="95" t="s">
        <v>3347</v>
      </c>
      <c r="G55">
        <v>577215</v>
      </c>
      <c r="H55">
        <v>198691</v>
      </c>
      <c r="I55">
        <v>13</v>
      </c>
      <c r="J55">
        <v>6</v>
      </c>
      <c r="K55">
        <v>2025</v>
      </c>
      <c r="L55" t="s">
        <v>3348</v>
      </c>
      <c r="M55" t="s">
        <v>3343</v>
      </c>
      <c r="N55" t="s">
        <v>3343</v>
      </c>
      <c r="O55" t="s">
        <v>3344</v>
      </c>
      <c r="P55" t="s">
        <v>3391</v>
      </c>
      <c r="Q55" t="s">
        <v>2968</v>
      </c>
      <c r="R55" t="s">
        <v>3425</v>
      </c>
    </row>
    <row r="56" spans="1:18">
      <c r="A56" t="s">
        <v>3418</v>
      </c>
      <c r="C56">
        <v>1</v>
      </c>
      <c r="F56" s="95" t="s">
        <v>3347</v>
      </c>
      <c r="G56">
        <v>577215</v>
      </c>
      <c r="H56">
        <v>198691</v>
      </c>
      <c r="I56">
        <v>13</v>
      </c>
      <c r="J56">
        <v>6</v>
      </c>
      <c r="K56">
        <v>2025</v>
      </c>
      <c r="L56" t="s">
        <v>3348</v>
      </c>
      <c r="M56" t="s">
        <v>3343</v>
      </c>
      <c r="N56" t="s">
        <v>3343</v>
      </c>
      <c r="O56" t="s">
        <v>3344</v>
      </c>
      <c r="P56" t="s">
        <v>3391</v>
      </c>
      <c r="Q56" t="s">
        <v>2968</v>
      </c>
      <c r="R56" t="s">
        <v>3426</v>
      </c>
    </row>
    <row r="57" spans="1:18">
      <c r="A57" t="s">
        <v>3418</v>
      </c>
      <c r="D57">
        <v>1</v>
      </c>
      <c r="F57" t="s">
        <v>3341</v>
      </c>
      <c r="G57">
        <v>577612</v>
      </c>
      <c r="H57">
        <v>199446</v>
      </c>
      <c r="I57">
        <v>13</v>
      </c>
      <c r="J57">
        <v>6</v>
      </c>
      <c r="K57">
        <v>2025</v>
      </c>
      <c r="L57" t="s">
        <v>3342</v>
      </c>
      <c r="M57" t="s">
        <v>3343</v>
      </c>
      <c r="N57" t="s">
        <v>3343</v>
      </c>
      <c r="O57" t="s">
        <v>3344</v>
      </c>
      <c r="P57" t="s">
        <v>3345</v>
      </c>
      <c r="Q57" t="s">
        <v>2968</v>
      </c>
      <c r="R57" t="s">
        <v>3427</v>
      </c>
    </row>
    <row r="58" spans="1:18">
      <c r="A58" t="s">
        <v>3428</v>
      </c>
      <c r="B58">
        <v>1</v>
      </c>
      <c r="F58" t="s">
        <v>3341</v>
      </c>
      <c r="G58">
        <v>577612</v>
      </c>
      <c r="H58">
        <v>199446</v>
      </c>
      <c r="I58">
        <v>13</v>
      </c>
      <c r="J58">
        <v>6</v>
      </c>
      <c r="K58">
        <v>2025</v>
      </c>
      <c r="L58" t="s">
        <v>3342</v>
      </c>
      <c r="M58" t="s">
        <v>3343</v>
      </c>
      <c r="N58" t="s">
        <v>3343</v>
      </c>
      <c r="O58" t="s">
        <v>3344</v>
      </c>
      <c r="P58" t="s">
        <v>3345</v>
      </c>
      <c r="Q58" t="s">
        <v>2968</v>
      </c>
      <c r="R58" t="s">
        <v>3429</v>
      </c>
    </row>
    <row r="59" spans="1:18">
      <c r="A59" t="s">
        <v>3428</v>
      </c>
      <c r="B59">
        <v>1</v>
      </c>
      <c r="F59" t="s">
        <v>3341</v>
      </c>
      <c r="G59">
        <v>577612</v>
      </c>
      <c r="H59">
        <v>199446</v>
      </c>
      <c r="I59">
        <v>13</v>
      </c>
      <c r="J59">
        <v>6</v>
      </c>
      <c r="K59">
        <v>2025</v>
      </c>
      <c r="L59" t="s">
        <v>3342</v>
      </c>
      <c r="M59" t="s">
        <v>3343</v>
      </c>
      <c r="N59" t="s">
        <v>3343</v>
      </c>
      <c r="O59" t="s">
        <v>3344</v>
      </c>
      <c r="P59" t="s">
        <v>3345</v>
      </c>
      <c r="Q59" t="s">
        <v>2968</v>
      </c>
      <c r="R59" t="s">
        <v>3430</v>
      </c>
    </row>
    <row r="60" spans="1:18">
      <c r="A60" t="s">
        <v>3428</v>
      </c>
      <c r="B60">
        <v>1</v>
      </c>
      <c r="F60" s="95" t="s">
        <v>3347</v>
      </c>
      <c r="G60">
        <v>577215</v>
      </c>
      <c r="H60">
        <v>198691</v>
      </c>
      <c r="I60">
        <v>13</v>
      </c>
      <c r="J60">
        <v>6</v>
      </c>
      <c r="K60">
        <v>2025</v>
      </c>
      <c r="L60" t="s">
        <v>3348</v>
      </c>
      <c r="M60" t="s">
        <v>3343</v>
      </c>
      <c r="N60" t="s">
        <v>3343</v>
      </c>
      <c r="O60" t="s">
        <v>3344</v>
      </c>
      <c r="P60" t="s">
        <v>3345</v>
      </c>
      <c r="Q60" t="s">
        <v>2968</v>
      </c>
      <c r="R60" t="s">
        <v>3431</v>
      </c>
    </row>
    <row r="61" spans="1:18">
      <c r="A61" t="s">
        <v>3428</v>
      </c>
      <c r="B61">
        <v>1</v>
      </c>
      <c r="F61" s="95" t="s">
        <v>3385</v>
      </c>
      <c r="G61">
        <v>577279</v>
      </c>
      <c r="H61">
        <v>200033</v>
      </c>
      <c r="I61">
        <v>13</v>
      </c>
      <c r="J61">
        <v>6</v>
      </c>
      <c r="K61">
        <v>2025</v>
      </c>
      <c r="L61" t="s">
        <v>3342</v>
      </c>
      <c r="M61" t="s">
        <v>3343</v>
      </c>
      <c r="N61" t="s">
        <v>3343</v>
      </c>
      <c r="O61" t="s">
        <v>3344</v>
      </c>
      <c r="P61" t="s">
        <v>3391</v>
      </c>
      <c r="Q61" t="s">
        <v>2968</v>
      </c>
      <c r="R61" t="s">
        <v>3432</v>
      </c>
    </row>
    <row r="62" spans="1:18">
      <c r="A62" t="s">
        <v>3433</v>
      </c>
      <c r="B62">
        <v>1</v>
      </c>
      <c r="F62" t="s">
        <v>3341</v>
      </c>
      <c r="G62">
        <v>577612</v>
      </c>
      <c r="H62">
        <v>199446</v>
      </c>
      <c r="I62">
        <v>13</v>
      </c>
      <c r="J62">
        <v>6</v>
      </c>
      <c r="K62">
        <v>2025</v>
      </c>
      <c r="L62" t="s">
        <v>3342</v>
      </c>
      <c r="M62" t="s">
        <v>3343</v>
      </c>
      <c r="N62" t="s">
        <v>3343</v>
      </c>
      <c r="O62" t="s">
        <v>3344</v>
      </c>
      <c r="P62" t="s">
        <v>3345</v>
      </c>
      <c r="Q62" t="s">
        <v>2968</v>
      </c>
      <c r="R62" t="s">
        <v>3434</v>
      </c>
    </row>
    <row r="63" spans="1:18">
      <c r="A63" t="s">
        <v>3433</v>
      </c>
      <c r="B63">
        <v>1</v>
      </c>
      <c r="F63" t="s">
        <v>3341</v>
      </c>
      <c r="G63">
        <v>577612</v>
      </c>
      <c r="H63">
        <v>199446</v>
      </c>
      <c r="I63">
        <v>13</v>
      </c>
      <c r="J63">
        <v>6</v>
      </c>
      <c r="K63">
        <v>2025</v>
      </c>
      <c r="L63" t="s">
        <v>3342</v>
      </c>
      <c r="M63" t="s">
        <v>3343</v>
      </c>
      <c r="N63" t="s">
        <v>3343</v>
      </c>
      <c r="O63" t="s">
        <v>3344</v>
      </c>
      <c r="P63" t="s">
        <v>3345</v>
      </c>
      <c r="Q63" t="s">
        <v>2968</v>
      </c>
      <c r="R63" t="s">
        <v>3435</v>
      </c>
    </row>
    <row r="64" spans="1:18">
      <c r="A64" t="s">
        <v>3433</v>
      </c>
      <c r="B64">
        <v>1</v>
      </c>
      <c r="F64" s="95" t="s">
        <v>3347</v>
      </c>
      <c r="G64">
        <v>577215</v>
      </c>
      <c r="H64">
        <v>198691</v>
      </c>
      <c r="I64">
        <v>13</v>
      </c>
      <c r="J64">
        <v>6</v>
      </c>
      <c r="K64">
        <v>2025</v>
      </c>
      <c r="L64" t="s">
        <v>3348</v>
      </c>
      <c r="M64" t="s">
        <v>3343</v>
      </c>
      <c r="N64" t="s">
        <v>3343</v>
      </c>
      <c r="O64" t="s">
        <v>3344</v>
      </c>
      <c r="P64" t="s">
        <v>3345</v>
      </c>
      <c r="Q64" t="s">
        <v>2968</v>
      </c>
      <c r="R64" t="s">
        <v>3436</v>
      </c>
    </row>
    <row r="65" spans="1:18">
      <c r="A65" t="s">
        <v>3433</v>
      </c>
      <c r="B65">
        <v>1</v>
      </c>
      <c r="F65" s="95" t="s">
        <v>3347</v>
      </c>
      <c r="G65">
        <v>577215</v>
      </c>
      <c r="H65">
        <v>198691</v>
      </c>
      <c r="I65">
        <v>13</v>
      </c>
      <c r="J65">
        <v>6</v>
      </c>
      <c r="K65">
        <v>2025</v>
      </c>
      <c r="L65" t="s">
        <v>3348</v>
      </c>
      <c r="M65" t="s">
        <v>3343</v>
      </c>
      <c r="N65" t="s">
        <v>3343</v>
      </c>
      <c r="O65" t="s">
        <v>3344</v>
      </c>
      <c r="P65" t="s">
        <v>3345</v>
      </c>
      <c r="Q65" t="s">
        <v>2968</v>
      </c>
      <c r="R65" t="s">
        <v>3437</v>
      </c>
    </row>
    <row r="66" spans="1:18">
      <c r="A66" t="s">
        <v>3433</v>
      </c>
      <c r="B66">
        <v>1</v>
      </c>
      <c r="F66" s="95" t="s">
        <v>3385</v>
      </c>
      <c r="G66">
        <v>577279</v>
      </c>
      <c r="H66">
        <v>200033</v>
      </c>
      <c r="I66">
        <v>13</v>
      </c>
      <c r="J66">
        <v>6</v>
      </c>
      <c r="K66">
        <v>2025</v>
      </c>
      <c r="L66" t="s">
        <v>3342</v>
      </c>
      <c r="M66" t="s">
        <v>3343</v>
      </c>
      <c r="N66" t="s">
        <v>3343</v>
      </c>
      <c r="O66" t="s">
        <v>3344</v>
      </c>
      <c r="P66" t="s">
        <v>3345</v>
      </c>
      <c r="Q66" t="s">
        <v>2968</v>
      </c>
      <c r="R66" t="s">
        <v>3438</v>
      </c>
    </row>
    <row r="67" spans="1:18">
      <c r="A67" t="s">
        <v>3439</v>
      </c>
      <c r="B67">
        <v>1</v>
      </c>
      <c r="F67" s="95" t="s">
        <v>3385</v>
      </c>
      <c r="G67">
        <v>577279</v>
      </c>
      <c r="H67">
        <v>200033</v>
      </c>
      <c r="I67">
        <v>13</v>
      </c>
      <c r="J67">
        <v>6</v>
      </c>
      <c r="K67">
        <v>2025</v>
      </c>
      <c r="L67" t="s">
        <v>3342</v>
      </c>
      <c r="M67" t="s">
        <v>3343</v>
      </c>
      <c r="N67" t="s">
        <v>3343</v>
      </c>
      <c r="O67" t="s">
        <v>3344</v>
      </c>
      <c r="P67" t="s">
        <v>3345</v>
      </c>
      <c r="Q67" t="s">
        <v>2968</v>
      </c>
      <c r="R67" t="s">
        <v>3440</v>
      </c>
    </row>
    <row r="68" spans="1:18">
      <c r="A68" t="s">
        <v>3439</v>
      </c>
      <c r="B68">
        <v>1</v>
      </c>
      <c r="F68" s="95" t="s">
        <v>3347</v>
      </c>
      <c r="G68">
        <v>577215</v>
      </c>
      <c r="H68">
        <v>198691</v>
      </c>
      <c r="I68">
        <v>13</v>
      </c>
      <c r="J68">
        <v>6</v>
      </c>
      <c r="K68">
        <v>2025</v>
      </c>
      <c r="L68" t="s">
        <v>3348</v>
      </c>
      <c r="M68" t="s">
        <v>3343</v>
      </c>
      <c r="N68" t="s">
        <v>3343</v>
      </c>
      <c r="O68" t="s">
        <v>3344</v>
      </c>
      <c r="P68" t="s">
        <v>3345</v>
      </c>
      <c r="Q68" t="s">
        <v>2968</v>
      </c>
      <c r="R68" t="s">
        <v>3441</v>
      </c>
    </row>
    <row r="69" spans="1:18">
      <c r="A69" t="s">
        <v>3439</v>
      </c>
      <c r="B69">
        <v>1</v>
      </c>
      <c r="F69" t="s">
        <v>3341</v>
      </c>
      <c r="G69">
        <v>577612</v>
      </c>
      <c r="H69">
        <v>199446</v>
      </c>
      <c r="I69">
        <v>13</v>
      </c>
      <c r="J69">
        <v>6</v>
      </c>
      <c r="K69">
        <v>2025</v>
      </c>
      <c r="L69" t="s">
        <v>3342</v>
      </c>
      <c r="M69" t="s">
        <v>3343</v>
      </c>
      <c r="N69" t="s">
        <v>3343</v>
      </c>
      <c r="O69" t="s">
        <v>3344</v>
      </c>
      <c r="P69" t="s">
        <v>3345</v>
      </c>
      <c r="Q69" t="s">
        <v>2968</v>
      </c>
      <c r="R69" t="s">
        <v>3442</v>
      </c>
    </row>
    <row r="70" spans="1:18">
      <c r="A70" t="s">
        <v>3443</v>
      </c>
      <c r="B70">
        <v>1</v>
      </c>
      <c r="F70" s="95" t="s">
        <v>3347</v>
      </c>
      <c r="G70">
        <v>577215</v>
      </c>
      <c r="H70">
        <v>198691</v>
      </c>
      <c r="I70">
        <v>13</v>
      </c>
      <c r="J70">
        <v>6</v>
      </c>
      <c r="K70">
        <v>2025</v>
      </c>
      <c r="L70" t="s">
        <v>3348</v>
      </c>
      <c r="M70" t="s">
        <v>3343</v>
      </c>
      <c r="N70" t="s">
        <v>3343</v>
      </c>
      <c r="O70" t="s">
        <v>3344</v>
      </c>
      <c r="P70" t="s">
        <v>3345</v>
      </c>
      <c r="Q70" t="s">
        <v>2968</v>
      </c>
      <c r="R70" t="s">
        <v>3444</v>
      </c>
    </row>
    <row r="71" spans="1:18">
      <c r="A71" t="s">
        <v>3445</v>
      </c>
      <c r="B71">
        <v>1</v>
      </c>
      <c r="F71" t="s">
        <v>3341</v>
      </c>
      <c r="G71">
        <v>577612</v>
      </c>
      <c r="H71">
        <v>199446</v>
      </c>
      <c r="I71">
        <v>13</v>
      </c>
      <c r="J71">
        <v>6</v>
      </c>
      <c r="K71">
        <v>2025</v>
      </c>
      <c r="L71" t="s">
        <v>3342</v>
      </c>
      <c r="M71" t="s">
        <v>3343</v>
      </c>
      <c r="N71" t="s">
        <v>3343</v>
      </c>
      <c r="O71" t="s">
        <v>3344</v>
      </c>
      <c r="P71" t="s">
        <v>3345</v>
      </c>
      <c r="Q71" t="s">
        <v>2968</v>
      </c>
      <c r="R71" t="s">
        <v>3446</v>
      </c>
    </row>
    <row r="72" spans="1:18">
      <c r="A72" t="s">
        <v>3445</v>
      </c>
      <c r="B72">
        <v>1</v>
      </c>
      <c r="F72" s="95" t="s">
        <v>3347</v>
      </c>
      <c r="G72">
        <v>577215</v>
      </c>
      <c r="H72">
        <v>198691</v>
      </c>
      <c r="I72">
        <v>13</v>
      </c>
      <c r="J72">
        <v>6</v>
      </c>
      <c r="K72">
        <v>2025</v>
      </c>
      <c r="L72" t="s">
        <v>3348</v>
      </c>
      <c r="M72" t="s">
        <v>3343</v>
      </c>
      <c r="N72" t="s">
        <v>3343</v>
      </c>
      <c r="O72" t="s">
        <v>3344</v>
      </c>
      <c r="P72" t="s">
        <v>3345</v>
      </c>
      <c r="Q72" t="s">
        <v>2968</v>
      </c>
      <c r="R72" t="s">
        <v>3447</v>
      </c>
    </row>
    <row r="73" spans="1:18">
      <c r="A73" t="s">
        <v>3448</v>
      </c>
      <c r="B73">
        <v>1</v>
      </c>
      <c r="F73" s="95" t="s">
        <v>3385</v>
      </c>
      <c r="G73">
        <v>577279</v>
      </c>
      <c r="H73">
        <v>200033</v>
      </c>
      <c r="I73">
        <v>13</v>
      </c>
      <c r="J73">
        <v>6</v>
      </c>
      <c r="K73">
        <v>2025</v>
      </c>
      <c r="L73" t="s">
        <v>3342</v>
      </c>
      <c r="M73" t="s">
        <v>3343</v>
      </c>
      <c r="N73" t="s">
        <v>3343</v>
      </c>
      <c r="O73" t="s">
        <v>3344</v>
      </c>
      <c r="P73" t="s">
        <v>3345</v>
      </c>
      <c r="Q73" t="s">
        <v>2968</v>
      </c>
      <c r="R73" t="s">
        <v>3449</v>
      </c>
    </row>
    <row r="74" spans="1:18">
      <c r="A74" t="s">
        <v>3448</v>
      </c>
      <c r="B74">
        <v>1</v>
      </c>
      <c r="F74" s="95" t="s">
        <v>3347</v>
      </c>
      <c r="G74">
        <v>577215</v>
      </c>
      <c r="H74">
        <v>198691</v>
      </c>
      <c r="I74">
        <v>13</v>
      </c>
      <c r="J74">
        <v>6</v>
      </c>
      <c r="K74">
        <v>2025</v>
      </c>
      <c r="L74" t="s">
        <v>3348</v>
      </c>
      <c r="M74" t="s">
        <v>3343</v>
      </c>
      <c r="N74" t="s">
        <v>3343</v>
      </c>
      <c r="O74" t="s">
        <v>3344</v>
      </c>
      <c r="P74" t="s">
        <v>3345</v>
      </c>
      <c r="Q74" t="s">
        <v>2968</v>
      </c>
      <c r="R74" t="s">
        <v>3450</v>
      </c>
    </row>
    <row r="75" spans="1:18">
      <c r="A75" t="s">
        <v>3448</v>
      </c>
      <c r="B75">
        <v>1</v>
      </c>
      <c r="F75" t="s">
        <v>3341</v>
      </c>
      <c r="G75">
        <v>577612</v>
      </c>
      <c r="H75">
        <v>199446</v>
      </c>
      <c r="I75">
        <v>13</v>
      </c>
      <c r="J75">
        <v>6</v>
      </c>
      <c r="K75">
        <v>2025</v>
      </c>
      <c r="L75" t="s">
        <v>3342</v>
      </c>
      <c r="M75" t="s">
        <v>3343</v>
      </c>
      <c r="N75" t="s">
        <v>3343</v>
      </c>
      <c r="O75" t="s">
        <v>3344</v>
      </c>
      <c r="P75" t="s">
        <v>3345</v>
      </c>
      <c r="Q75" t="s">
        <v>2968</v>
      </c>
      <c r="R75" t="s">
        <v>3451</v>
      </c>
    </row>
    <row r="76" spans="1:18">
      <c r="A76" t="s">
        <v>3452</v>
      </c>
      <c r="B76">
        <v>1</v>
      </c>
      <c r="F76" s="95" t="s">
        <v>3385</v>
      </c>
      <c r="G76">
        <v>577279</v>
      </c>
      <c r="H76">
        <v>200033</v>
      </c>
      <c r="I76">
        <v>13</v>
      </c>
      <c r="J76">
        <v>6</v>
      </c>
      <c r="K76">
        <v>2025</v>
      </c>
      <c r="L76" t="s">
        <v>3342</v>
      </c>
      <c r="M76" t="s">
        <v>3343</v>
      </c>
      <c r="N76" t="s">
        <v>3343</v>
      </c>
      <c r="O76" t="s">
        <v>3344</v>
      </c>
      <c r="P76" t="s">
        <v>3345</v>
      </c>
      <c r="Q76" t="s">
        <v>2968</v>
      </c>
      <c r="R76" t="s">
        <v>3453</v>
      </c>
    </row>
    <row r="77" spans="1:18">
      <c r="A77" t="s">
        <v>3452</v>
      </c>
      <c r="B77">
        <v>1</v>
      </c>
      <c r="F77" s="95" t="s">
        <v>3347</v>
      </c>
      <c r="G77">
        <v>577215</v>
      </c>
      <c r="H77">
        <v>198691</v>
      </c>
      <c r="I77">
        <v>13</v>
      </c>
      <c r="J77">
        <v>6</v>
      </c>
      <c r="K77">
        <v>2025</v>
      </c>
      <c r="L77" t="s">
        <v>3348</v>
      </c>
      <c r="M77" t="s">
        <v>3343</v>
      </c>
      <c r="N77" t="s">
        <v>3343</v>
      </c>
      <c r="O77" t="s">
        <v>3344</v>
      </c>
      <c r="P77" t="s">
        <v>3345</v>
      </c>
      <c r="Q77" t="s">
        <v>2968</v>
      </c>
      <c r="R77" t="s">
        <v>3454</v>
      </c>
    </row>
    <row r="78" spans="1:18">
      <c r="A78" t="s">
        <v>3452</v>
      </c>
      <c r="B78">
        <v>1</v>
      </c>
      <c r="F78" t="s">
        <v>3341</v>
      </c>
      <c r="G78">
        <v>577612</v>
      </c>
      <c r="H78">
        <v>199446</v>
      </c>
      <c r="I78">
        <v>13</v>
      </c>
      <c r="J78">
        <v>6</v>
      </c>
      <c r="K78">
        <v>2025</v>
      </c>
      <c r="L78" t="s">
        <v>3342</v>
      </c>
      <c r="M78" t="s">
        <v>3343</v>
      </c>
      <c r="N78" t="s">
        <v>3343</v>
      </c>
      <c r="O78" t="s">
        <v>3344</v>
      </c>
      <c r="P78" t="s">
        <v>3345</v>
      </c>
      <c r="Q78" t="s">
        <v>2968</v>
      </c>
      <c r="R78" t="s">
        <v>3455</v>
      </c>
    </row>
    <row r="79" spans="1:18">
      <c r="A79" t="s">
        <v>3456</v>
      </c>
      <c r="B79">
        <v>1</v>
      </c>
      <c r="F79" s="95" t="s">
        <v>3385</v>
      </c>
      <c r="G79">
        <v>577279</v>
      </c>
      <c r="H79">
        <v>200033</v>
      </c>
      <c r="I79">
        <v>13</v>
      </c>
      <c r="J79">
        <v>6</v>
      </c>
      <c r="K79">
        <v>2025</v>
      </c>
      <c r="L79" t="s">
        <v>3342</v>
      </c>
      <c r="M79" t="s">
        <v>3343</v>
      </c>
      <c r="N79" t="s">
        <v>3343</v>
      </c>
      <c r="O79" t="s">
        <v>3344</v>
      </c>
      <c r="P79" t="s">
        <v>3345</v>
      </c>
      <c r="Q79" t="s">
        <v>2968</v>
      </c>
      <c r="R79" t="s">
        <v>3457</v>
      </c>
    </row>
    <row r="80" spans="1:18">
      <c r="A80" t="s">
        <v>3456</v>
      </c>
      <c r="B80">
        <v>1</v>
      </c>
      <c r="F80" t="s">
        <v>3341</v>
      </c>
      <c r="G80">
        <v>577612</v>
      </c>
      <c r="H80">
        <v>199446</v>
      </c>
      <c r="I80">
        <v>13</v>
      </c>
      <c r="J80">
        <v>6</v>
      </c>
      <c r="K80">
        <v>2025</v>
      </c>
      <c r="L80" t="s">
        <v>3342</v>
      </c>
      <c r="M80" t="s">
        <v>3343</v>
      </c>
      <c r="N80" t="s">
        <v>3343</v>
      </c>
      <c r="O80" t="s">
        <v>3344</v>
      </c>
      <c r="P80" t="s">
        <v>3345</v>
      </c>
      <c r="Q80" t="s">
        <v>2968</v>
      </c>
      <c r="R80" t="s">
        <v>3458</v>
      </c>
    </row>
    <row r="81" spans="1:18">
      <c r="A81" t="s">
        <v>3456</v>
      </c>
      <c r="B81">
        <v>1</v>
      </c>
      <c r="F81" t="s">
        <v>3341</v>
      </c>
      <c r="G81">
        <v>577612</v>
      </c>
      <c r="H81">
        <v>199446</v>
      </c>
      <c r="I81">
        <v>13</v>
      </c>
      <c r="J81">
        <v>6</v>
      </c>
      <c r="K81">
        <v>2025</v>
      </c>
      <c r="L81" t="s">
        <v>3342</v>
      </c>
      <c r="M81" t="s">
        <v>3343</v>
      </c>
      <c r="N81" t="s">
        <v>3343</v>
      </c>
      <c r="O81" t="s">
        <v>3344</v>
      </c>
      <c r="P81" t="s">
        <v>3345</v>
      </c>
      <c r="Q81" t="s">
        <v>2968</v>
      </c>
      <c r="R81" t="s">
        <v>3459</v>
      </c>
    </row>
    <row r="82" spans="1:18">
      <c r="A82" t="s">
        <v>3456</v>
      </c>
      <c r="B82">
        <v>1</v>
      </c>
      <c r="F82" s="95" t="s">
        <v>3347</v>
      </c>
      <c r="G82">
        <v>577215</v>
      </c>
      <c r="H82">
        <v>198691</v>
      </c>
      <c r="I82">
        <v>13</v>
      </c>
      <c r="J82">
        <v>6</v>
      </c>
      <c r="K82">
        <v>2025</v>
      </c>
      <c r="L82" t="s">
        <v>3348</v>
      </c>
      <c r="M82" t="s">
        <v>3343</v>
      </c>
      <c r="N82" t="s">
        <v>3343</v>
      </c>
      <c r="O82" t="s">
        <v>3344</v>
      </c>
      <c r="P82" t="s">
        <v>3345</v>
      </c>
      <c r="Q82" t="s">
        <v>2968</v>
      </c>
      <c r="R82" t="s">
        <v>3460</v>
      </c>
    </row>
    <row r="83" spans="1:18">
      <c r="A83" t="s">
        <v>3456</v>
      </c>
      <c r="B83">
        <v>1</v>
      </c>
      <c r="F83" s="95" t="s">
        <v>3347</v>
      </c>
      <c r="G83">
        <v>577215</v>
      </c>
      <c r="H83">
        <v>198691</v>
      </c>
      <c r="I83">
        <v>13</v>
      </c>
      <c r="J83">
        <v>6</v>
      </c>
      <c r="K83">
        <v>2025</v>
      </c>
      <c r="L83" t="s">
        <v>3348</v>
      </c>
      <c r="M83" t="s">
        <v>3343</v>
      </c>
      <c r="N83" t="s">
        <v>3343</v>
      </c>
      <c r="O83" t="s">
        <v>3344</v>
      </c>
      <c r="P83" t="s">
        <v>3345</v>
      </c>
      <c r="Q83" t="s">
        <v>2968</v>
      </c>
      <c r="R83" t="s">
        <v>3461</v>
      </c>
    </row>
    <row r="84" spans="1:18">
      <c r="A84" t="s">
        <v>3456</v>
      </c>
      <c r="B84">
        <v>1</v>
      </c>
      <c r="F84" s="95" t="s">
        <v>3347</v>
      </c>
      <c r="G84">
        <v>577215</v>
      </c>
      <c r="H84">
        <v>198691</v>
      </c>
      <c r="I84">
        <v>13</v>
      </c>
      <c r="J84">
        <v>6</v>
      </c>
      <c r="K84">
        <v>2025</v>
      </c>
      <c r="L84" t="s">
        <v>3348</v>
      </c>
      <c r="M84" t="s">
        <v>3343</v>
      </c>
      <c r="N84" t="s">
        <v>3343</v>
      </c>
      <c r="O84" t="s">
        <v>3344</v>
      </c>
      <c r="P84" t="s">
        <v>3345</v>
      </c>
      <c r="Q84" t="s">
        <v>2968</v>
      </c>
      <c r="R84" t="s">
        <v>3462</v>
      </c>
    </row>
    <row r="85" spans="1:18">
      <c r="A85" t="s">
        <v>3463</v>
      </c>
      <c r="B85">
        <v>1</v>
      </c>
      <c r="F85" s="95" t="s">
        <v>3385</v>
      </c>
      <c r="G85">
        <v>577279</v>
      </c>
      <c r="H85">
        <v>200033</v>
      </c>
      <c r="I85">
        <v>13</v>
      </c>
      <c r="J85">
        <v>6</v>
      </c>
      <c r="K85">
        <v>2025</v>
      </c>
      <c r="L85" t="s">
        <v>3342</v>
      </c>
      <c r="M85" t="s">
        <v>3343</v>
      </c>
      <c r="N85" t="s">
        <v>3343</v>
      </c>
      <c r="O85" t="s">
        <v>3344</v>
      </c>
      <c r="P85" t="s">
        <v>3345</v>
      </c>
      <c r="Q85" t="s">
        <v>2968</v>
      </c>
      <c r="R85" t="s">
        <v>3464</v>
      </c>
    </row>
    <row r="86" spans="1:18">
      <c r="A86" t="s">
        <v>3463</v>
      </c>
      <c r="B86">
        <v>1</v>
      </c>
      <c r="F86" t="s">
        <v>3341</v>
      </c>
      <c r="G86">
        <v>577612</v>
      </c>
      <c r="H86">
        <v>199446</v>
      </c>
      <c r="I86">
        <v>13</v>
      </c>
      <c r="J86">
        <v>6</v>
      </c>
      <c r="K86">
        <v>2025</v>
      </c>
      <c r="L86" t="s">
        <v>3342</v>
      </c>
      <c r="M86" t="s">
        <v>3343</v>
      </c>
      <c r="N86" t="s">
        <v>3343</v>
      </c>
      <c r="O86" t="s">
        <v>3344</v>
      </c>
      <c r="P86" t="s">
        <v>3345</v>
      </c>
      <c r="Q86" t="s">
        <v>2968</v>
      </c>
      <c r="R86" t="s">
        <v>3465</v>
      </c>
    </row>
    <row r="87" spans="1:18">
      <c r="A87" t="s">
        <v>3463</v>
      </c>
      <c r="B87">
        <v>1</v>
      </c>
      <c r="F87" s="95" t="s">
        <v>3347</v>
      </c>
      <c r="G87">
        <v>577215</v>
      </c>
      <c r="H87">
        <v>198691</v>
      </c>
      <c r="I87">
        <v>13</v>
      </c>
      <c r="J87">
        <v>6</v>
      </c>
      <c r="K87">
        <v>2025</v>
      </c>
      <c r="L87" t="s">
        <v>3348</v>
      </c>
      <c r="M87" t="s">
        <v>3343</v>
      </c>
      <c r="N87" t="s">
        <v>3343</v>
      </c>
      <c r="O87" t="s">
        <v>3344</v>
      </c>
      <c r="P87" t="s">
        <v>3345</v>
      </c>
      <c r="Q87" t="s">
        <v>2968</v>
      </c>
      <c r="R87" t="s">
        <v>3466</v>
      </c>
    </row>
    <row r="88" spans="1:18">
      <c r="A88" t="s">
        <v>3463</v>
      </c>
      <c r="B88">
        <v>1</v>
      </c>
      <c r="F88" s="95" t="s">
        <v>3347</v>
      </c>
      <c r="G88">
        <v>577215</v>
      </c>
      <c r="H88">
        <v>198691</v>
      </c>
      <c r="I88">
        <v>13</v>
      </c>
      <c r="J88">
        <v>6</v>
      </c>
      <c r="K88">
        <v>2025</v>
      </c>
      <c r="L88" t="s">
        <v>3348</v>
      </c>
      <c r="M88" t="s">
        <v>3343</v>
      </c>
      <c r="N88" t="s">
        <v>3343</v>
      </c>
      <c r="O88" t="s">
        <v>3344</v>
      </c>
      <c r="P88" t="s">
        <v>3345</v>
      </c>
      <c r="Q88" t="s">
        <v>2968</v>
      </c>
      <c r="R88" t="s">
        <v>3467</v>
      </c>
    </row>
    <row r="89" spans="1:18">
      <c r="A89" t="s">
        <v>3468</v>
      </c>
      <c r="B89">
        <v>1</v>
      </c>
      <c r="F89" s="95" t="s">
        <v>3347</v>
      </c>
      <c r="G89">
        <v>577215</v>
      </c>
      <c r="H89">
        <v>198691</v>
      </c>
      <c r="I89">
        <v>13</v>
      </c>
      <c r="J89">
        <v>6</v>
      </c>
      <c r="K89">
        <v>2025</v>
      </c>
      <c r="L89" t="s">
        <v>3348</v>
      </c>
      <c r="M89" t="s">
        <v>3343</v>
      </c>
      <c r="N89" t="s">
        <v>3343</v>
      </c>
      <c r="O89" t="s">
        <v>3344</v>
      </c>
      <c r="P89" t="s">
        <v>3345</v>
      </c>
      <c r="Q89" t="s">
        <v>2968</v>
      </c>
      <c r="R89" t="s">
        <v>3469</v>
      </c>
    </row>
    <row r="90" spans="1:18">
      <c r="A90" t="s">
        <v>3470</v>
      </c>
      <c r="B90">
        <v>1</v>
      </c>
      <c r="F90" t="s">
        <v>3341</v>
      </c>
      <c r="G90">
        <v>577612</v>
      </c>
      <c r="H90">
        <v>199446</v>
      </c>
      <c r="I90">
        <v>13</v>
      </c>
      <c r="J90">
        <v>6</v>
      </c>
      <c r="K90">
        <v>2025</v>
      </c>
      <c r="L90" t="s">
        <v>3342</v>
      </c>
      <c r="M90" t="s">
        <v>3343</v>
      </c>
      <c r="N90" t="s">
        <v>3343</v>
      </c>
      <c r="O90" t="s">
        <v>3344</v>
      </c>
      <c r="P90" t="s">
        <v>3345</v>
      </c>
      <c r="Q90" t="s">
        <v>2968</v>
      </c>
      <c r="R90" t="s">
        <v>3471</v>
      </c>
    </row>
    <row r="91" spans="1:18">
      <c r="A91" t="s">
        <v>3472</v>
      </c>
      <c r="C91">
        <v>1</v>
      </c>
      <c r="F91" t="s">
        <v>3341</v>
      </c>
      <c r="G91">
        <v>577612</v>
      </c>
      <c r="H91">
        <v>199446</v>
      </c>
      <c r="I91">
        <v>13</v>
      </c>
      <c r="J91">
        <v>6</v>
      </c>
      <c r="K91">
        <v>2025</v>
      </c>
      <c r="L91" t="s">
        <v>3342</v>
      </c>
      <c r="M91" t="s">
        <v>3343</v>
      </c>
      <c r="N91" t="s">
        <v>3343</v>
      </c>
      <c r="O91" t="s">
        <v>3344</v>
      </c>
      <c r="P91" t="s">
        <v>3391</v>
      </c>
      <c r="Q91" t="s">
        <v>2968</v>
      </c>
      <c r="R91" t="s">
        <v>3473</v>
      </c>
    </row>
    <row r="92" spans="1:18">
      <c r="A92" t="s">
        <v>3472</v>
      </c>
      <c r="C92">
        <v>1</v>
      </c>
      <c r="F92" s="95" t="s">
        <v>3347</v>
      </c>
      <c r="G92">
        <v>577215</v>
      </c>
      <c r="H92">
        <v>198691</v>
      </c>
      <c r="I92">
        <v>13</v>
      </c>
      <c r="J92">
        <v>6</v>
      </c>
      <c r="K92">
        <v>2025</v>
      </c>
      <c r="L92" t="s">
        <v>3348</v>
      </c>
      <c r="M92" t="s">
        <v>3343</v>
      </c>
      <c r="N92" t="s">
        <v>3343</v>
      </c>
      <c r="O92" t="s">
        <v>3344</v>
      </c>
      <c r="P92" t="s">
        <v>3391</v>
      </c>
      <c r="Q92" t="s">
        <v>2968</v>
      </c>
      <c r="R92" t="s">
        <v>3474</v>
      </c>
    </row>
    <row r="93" spans="1:18">
      <c r="A93" t="s">
        <v>3472</v>
      </c>
      <c r="D93">
        <v>1</v>
      </c>
      <c r="F93" s="95" t="s">
        <v>3385</v>
      </c>
      <c r="G93">
        <v>577279</v>
      </c>
      <c r="H93">
        <v>200033</v>
      </c>
      <c r="I93">
        <v>13</v>
      </c>
      <c r="J93">
        <v>6</v>
      </c>
      <c r="K93">
        <v>2025</v>
      </c>
      <c r="L93" t="s">
        <v>3342</v>
      </c>
      <c r="M93" t="s">
        <v>3343</v>
      </c>
      <c r="N93" t="s">
        <v>3343</v>
      </c>
      <c r="O93" t="s">
        <v>3344</v>
      </c>
      <c r="P93" t="s">
        <v>3345</v>
      </c>
      <c r="Q93" t="s">
        <v>2968</v>
      </c>
      <c r="R93" t="s">
        <v>3475</v>
      </c>
    </row>
    <row r="94" spans="1:18">
      <c r="A94" t="s">
        <v>3476</v>
      </c>
      <c r="C94">
        <v>1</v>
      </c>
      <c r="F94" s="95" t="s">
        <v>3347</v>
      </c>
      <c r="G94">
        <v>577215</v>
      </c>
      <c r="H94">
        <v>198691</v>
      </c>
      <c r="I94">
        <v>13</v>
      </c>
      <c r="J94">
        <v>6</v>
      </c>
      <c r="K94">
        <v>2025</v>
      </c>
      <c r="L94" t="s">
        <v>3348</v>
      </c>
      <c r="M94" t="s">
        <v>3343</v>
      </c>
      <c r="N94" t="s">
        <v>3343</v>
      </c>
      <c r="O94" t="s">
        <v>3344</v>
      </c>
      <c r="P94" t="s">
        <v>3391</v>
      </c>
      <c r="Q94" t="s">
        <v>2968</v>
      </c>
      <c r="R94" t="s">
        <v>3477</v>
      </c>
    </row>
    <row r="95" spans="1:18">
      <c r="A95" t="s">
        <v>3476</v>
      </c>
      <c r="C95">
        <v>1</v>
      </c>
      <c r="F95" t="s">
        <v>3478</v>
      </c>
      <c r="G95">
        <v>576412</v>
      </c>
      <c r="H95">
        <v>200310</v>
      </c>
      <c r="I95">
        <v>13</v>
      </c>
      <c r="J95">
        <v>6</v>
      </c>
      <c r="K95">
        <v>2025</v>
      </c>
      <c r="L95" t="s">
        <v>3342</v>
      </c>
      <c r="M95" t="s">
        <v>3343</v>
      </c>
      <c r="N95" t="s">
        <v>3343</v>
      </c>
      <c r="O95" t="s">
        <v>3344</v>
      </c>
      <c r="P95" t="s">
        <v>3479</v>
      </c>
      <c r="Q95" t="s">
        <v>2968</v>
      </c>
      <c r="R95" t="s">
        <v>3480</v>
      </c>
    </row>
    <row r="96" spans="1:18">
      <c r="A96" t="s">
        <v>3481</v>
      </c>
      <c r="C96">
        <v>1</v>
      </c>
      <c r="F96" t="s">
        <v>3478</v>
      </c>
      <c r="G96">
        <v>576412</v>
      </c>
      <c r="H96">
        <v>200310</v>
      </c>
      <c r="I96">
        <v>13</v>
      </c>
      <c r="J96">
        <v>6</v>
      </c>
      <c r="K96">
        <v>2025</v>
      </c>
      <c r="L96" t="s">
        <v>3342</v>
      </c>
      <c r="M96" t="s">
        <v>3343</v>
      </c>
      <c r="N96" t="s">
        <v>3343</v>
      </c>
      <c r="O96" t="s">
        <v>3344</v>
      </c>
      <c r="P96" t="s">
        <v>3479</v>
      </c>
      <c r="Q96" t="s">
        <v>2968</v>
      </c>
      <c r="R96" t="s">
        <v>3482</v>
      </c>
    </row>
    <row r="97" spans="1:18">
      <c r="A97" t="s">
        <v>3481</v>
      </c>
      <c r="C97">
        <v>1</v>
      </c>
      <c r="F97" s="95" t="s">
        <v>3347</v>
      </c>
      <c r="G97">
        <v>577215</v>
      </c>
      <c r="H97">
        <v>198691</v>
      </c>
      <c r="I97">
        <v>13</v>
      </c>
      <c r="J97">
        <v>6</v>
      </c>
      <c r="K97">
        <v>2025</v>
      </c>
      <c r="L97" t="s">
        <v>3348</v>
      </c>
      <c r="M97" t="s">
        <v>3343</v>
      </c>
      <c r="N97" t="s">
        <v>3343</v>
      </c>
      <c r="O97" t="s">
        <v>3344</v>
      </c>
      <c r="P97" t="s">
        <v>3391</v>
      </c>
      <c r="Q97" t="s">
        <v>2968</v>
      </c>
      <c r="R97" t="s">
        <v>3483</v>
      </c>
    </row>
    <row r="98" spans="1:18">
      <c r="A98" t="s">
        <v>3481</v>
      </c>
      <c r="C98">
        <v>1</v>
      </c>
      <c r="F98" s="95" t="s">
        <v>3347</v>
      </c>
      <c r="G98">
        <v>577215</v>
      </c>
      <c r="H98">
        <v>198691</v>
      </c>
      <c r="I98">
        <v>13</v>
      </c>
      <c r="J98">
        <v>6</v>
      </c>
      <c r="K98">
        <v>2025</v>
      </c>
      <c r="L98" t="s">
        <v>3348</v>
      </c>
      <c r="M98" t="s">
        <v>3343</v>
      </c>
      <c r="N98" t="s">
        <v>3343</v>
      </c>
      <c r="O98" t="s">
        <v>3344</v>
      </c>
      <c r="P98" t="s">
        <v>3391</v>
      </c>
      <c r="Q98" t="s">
        <v>2968</v>
      </c>
      <c r="R98" t="s">
        <v>3484</v>
      </c>
    </row>
    <row r="99" spans="1:18">
      <c r="A99" t="s">
        <v>3481</v>
      </c>
      <c r="C99">
        <v>1</v>
      </c>
      <c r="F99" s="95" t="s">
        <v>3385</v>
      </c>
      <c r="G99">
        <v>577279</v>
      </c>
      <c r="H99">
        <v>200033</v>
      </c>
      <c r="I99">
        <v>13</v>
      </c>
      <c r="J99">
        <v>6</v>
      </c>
      <c r="K99">
        <v>2025</v>
      </c>
      <c r="L99" t="s">
        <v>3342</v>
      </c>
      <c r="M99" t="s">
        <v>3343</v>
      </c>
      <c r="N99" t="s">
        <v>3343</v>
      </c>
      <c r="O99" t="s">
        <v>3344</v>
      </c>
      <c r="P99" t="s">
        <v>3391</v>
      </c>
      <c r="Q99" t="s">
        <v>2968</v>
      </c>
      <c r="R99" t="s">
        <v>3485</v>
      </c>
    </row>
    <row r="100" spans="1:18">
      <c r="A100" t="s">
        <v>3481</v>
      </c>
      <c r="C100">
        <v>1</v>
      </c>
      <c r="F100" s="95" t="s">
        <v>3385</v>
      </c>
      <c r="G100">
        <v>577279</v>
      </c>
      <c r="H100">
        <v>200033</v>
      </c>
      <c r="I100">
        <v>13</v>
      </c>
      <c r="J100">
        <v>6</v>
      </c>
      <c r="K100">
        <v>2025</v>
      </c>
      <c r="L100" t="s">
        <v>3342</v>
      </c>
      <c r="M100" t="s">
        <v>3343</v>
      </c>
      <c r="N100" t="s">
        <v>3343</v>
      </c>
      <c r="O100" t="s">
        <v>3344</v>
      </c>
      <c r="P100" t="s">
        <v>3391</v>
      </c>
      <c r="Q100" t="s">
        <v>2968</v>
      </c>
      <c r="R100" t="s">
        <v>3486</v>
      </c>
    </row>
    <row r="101" spans="1:18">
      <c r="A101" t="s">
        <v>3481</v>
      </c>
      <c r="C101">
        <v>1</v>
      </c>
      <c r="F101" s="95" t="s">
        <v>3385</v>
      </c>
      <c r="G101">
        <v>577279</v>
      </c>
      <c r="H101">
        <v>200033</v>
      </c>
      <c r="I101">
        <v>13</v>
      </c>
      <c r="J101">
        <v>6</v>
      </c>
      <c r="K101">
        <v>2025</v>
      </c>
      <c r="L101" t="s">
        <v>3342</v>
      </c>
      <c r="M101" t="s">
        <v>3343</v>
      </c>
      <c r="N101" t="s">
        <v>3343</v>
      </c>
      <c r="O101" t="s">
        <v>3344</v>
      </c>
      <c r="P101" t="s">
        <v>3391</v>
      </c>
      <c r="Q101" t="s">
        <v>2968</v>
      </c>
      <c r="R101" t="s">
        <v>3487</v>
      </c>
    </row>
    <row r="102" spans="1:18">
      <c r="A102" t="s">
        <v>3481</v>
      </c>
      <c r="C102">
        <v>1</v>
      </c>
      <c r="F102" s="95" t="s">
        <v>3385</v>
      </c>
      <c r="G102">
        <v>577279</v>
      </c>
      <c r="H102">
        <v>200033</v>
      </c>
      <c r="I102">
        <v>13</v>
      </c>
      <c r="J102">
        <v>6</v>
      </c>
      <c r="K102">
        <v>2025</v>
      </c>
      <c r="L102" t="s">
        <v>3342</v>
      </c>
      <c r="M102" t="s">
        <v>3343</v>
      </c>
      <c r="N102" t="s">
        <v>3343</v>
      </c>
      <c r="O102" t="s">
        <v>3344</v>
      </c>
      <c r="P102" t="s">
        <v>3391</v>
      </c>
      <c r="Q102" t="s">
        <v>2968</v>
      </c>
      <c r="R102" t="s">
        <v>3488</v>
      </c>
    </row>
    <row r="103" spans="1:18">
      <c r="A103" t="s">
        <v>3489</v>
      </c>
      <c r="C103">
        <v>1</v>
      </c>
      <c r="F103" t="s">
        <v>3341</v>
      </c>
      <c r="G103">
        <v>577612</v>
      </c>
      <c r="H103">
        <v>199446</v>
      </c>
      <c r="I103">
        <v>13</v>
      </c>
      <c r="J103">
        <v>6</v>
      </c>
      <c r="K103">
        <v>2025</v>
      </c>
      <c r="L103" t="s">
        <v>3342</v>
      </c>
      <c r="M103" t="s">
        <v>3343</v>
      </c>
      <c r="N103" t="s">
        <v>3343</v>
      </c>
      <c r="O103" t="s">
        <v>3344</v>
      </c>
      <c r="P103" t="s">
        <v>3391</v>
      </c>
      <c r="Q103" t="s">
        <v>2968</v>
      </c>
      <c r="R103" t="s">
        <v>3490</v>
      </c>
    </row>
    <row r="104" spans="1:18">
      <c r="A104" t="s">
        <v>3489</v>
      </c>
      <c r="C104">
        <v>1</v>
      </c>
      <c r="F104" t="s">
        <v>3341</v>
      </c>
      <c r="G104">
        <v>577612</v>
      </c>
      <c r="H104">
        <v>199446</v>
      </c>
      <c r="I104">
        <v>13</v>
      </c>
      <c r="J104">
        <v>6</v>
      </c>
      <c r="K104">
        <v>2025</v>
      </c>
      <c r="L104" t="s">
        <v>3342</v>
      </c>
      <c r="M104" t="s">
        <v>3343</v>
      </c>
      <c r="N104" t="s">
        <v>3343</v>
      </c>
      <c r="O104" t="s">
        <v>3344</v>
      </c>
      <c r="P104" t="s">
        <v>3391</v>
      </c>
      <c r="Q104" t="s">
        <v>2968</v>
      </c>
      <c r="R104" t="s">
        <v>3491</v>
      </c>
    </row>
    <row r="105" spans="1:18">
      <c r="A105" t="s">
        <v>3492</v>
      </c>
      <c r="C105">
        <v>1</v>
      </c>
      <c r="F105" s="95" t="s">
        <v>3385</v>
      </c>
      <c r="G105">
        <v>577279</v>
      </c>
      <c r="H105">
        <v>200033</v>
      </c>
      <c r="I105">
        <v>13</v>
      </c>
      <c r="J105">
        <v>6</v>
      </c>
      <c r="K105">
        <v>2025</v>
      </c>
      <c r="L105" t="s">
        <v>3342</v>
      </c>
      <c r="M105" t="s">
        <v>3343</v>
      </c>
      <c r="N105" t="s">
        <v>3343</v>
      </c>
      <c r="O105" t="s">
        <v>3344</v>
      </c>
      <c r="P105" t="s">
        <v>3391</v>
      </c>
      <c r="Q105" t="s">
        <v>2968</v>
      </c>
      <c r="R105" t="s">
        <v>3493</v>
      </c>
    </row>
    <row r="106" spans="1:18">
      <c r="A106" t="s">
        <v>3494</v>
      </c>
      <c r="C106">
        <v>1</v>
      </c>
      <c r="F106" t="s">
        <v>3341</v>
      </c>
      <c r="G106">
        <v>577612</v>
      </c>
      <c r="H106">
        <v>199446</v>
      </c>
      <c r="I106">
        <v>13</v>
      </c>
      <c r="J106">
        <v>6</v>
      </c>
      <c r="K106">
        <v>2025</v>
      </c>
      <c r="L106" t="s">
        <v>3342</v>
      </c>
      <c r="M106" t="s">
        <v>3343</v>
      </c>
      <c r="N106" t="s">
        <v>3343</v>
      </c>
      <c r="O106" t="s">
        <v>3344</v>
      </c>
      <c r="P106" t="s">
        <v>3391</v>
      </c>
      <c r="Q106" t="s">
        <v>2968</v>
      </c>
      <c r="R106" t="s">
        <v>3495</v>
      </c>
    </row>
    <row r="107" spans="1:18">
      <c r="A107" t="s">
        <v>3494</v>
      </c>
      <c r="C107">
        <v>1</v>
      </c>
      <c r="F107" t="s">
        <v>3341</v>
      </c>
      <c r="G107">
        <v>577612</v>
      </c>
      <c r="H107">
        <v>199446</v>
      </c>
      <c r="I107">
        <v>13</v>
      </c>
      <c r="J107">
        <v>6</v>
      </c>
      <c r="K107">
        <v>2025</v>
      </c>
      <c r="L107" t="s">
        <v>3342</v>
      </c>
      <c r="M107" t="s">
        <v>3343</v>
      </c>
      <c r="N107" t="s">
        <v>3343</v>
      </c>
      <c r="O107" t="s">
        <v>3344</v>
      </c>
      <c r="P107" t="s">
        <v>3391</v>
      </c>
      <c r="Q107" t="s">
        <v>2968</v>
      </c>
      <c r="R107" t="s">
        <v>3496</v>
      </c>
    </row>
    <row r="108" spans="1:18">
      <c r="A108" t="s">
        <v>3494</v>
      </c>
      <c r="C108">
        <v>1</v>
      </c>
      <c r="F108" s="95" t="s">
        <v>3347</v>
      </c>
      <c r="G108">
        <v>577215</v>
      </c>
      <c r="H108">
        <v>198691</v>
      </c>
      <c r="I108">
        <v>13</v>
      </c>
      <c r="J108">
        <v>6</v>
      </c>
      <c r="K108">
        <v>2025</v>
      </c>
      <c r="L108" t="s">
        <v>3348</v>
      </c>
      <c r="M108" t="s">
        <v>3343</v>
      </c>
      <c r="N108" t="s">
        <v>3343</v>
      </c>
      <c r="O108" t="s">
        <v>3344</v>
      </c>
      <c r="P108" t="s">
        <v>3391</v>
      </c>
      <c r="Q108" t="s">
        <v>2968</v>
      </c>
      <c r="R108" t="s">
        <v>3497</v>
      </c>
    </row>
    <row r="109" spans="1:18">
      <c r="A109" t="s">
        <v>3494</v>
      </c>
      <c r="C109">
        <v>1</v>
      </c>
      <c r="F109" s="95" t="s">
        <v>3347</v>
      </c>
      <c r="G109">
        <v>577215</v>
      </c>
      <c r="H109">
        <v>198691</v>
      </c>
      <c r="I109">
        <v>13</v>
      </c>
      <c r="J109">
        <v>6</v>
      </c>
      <c r="K109">
        <v>2025</v>
      </c>
      <c r="L109" t="s">
        <v>3348</v>
      </c>
      <c r="M109" t="s">
        <v>3343</v>
      </c>
      <c r="N109" t="s">
        <v>3343</v>
      </c>
      <c r="O109" t="s">
        <v>3344</v>
      </c>
      <c r="P109" t="s">
        <v>3391</v>
      </c>
      <c r="Q109" t="s">
        <v>2968</v>
      </c>
      <c r="R109" t="s">
        <v>3498</v>
      </c>
    </row>
    <row r="110" spans="1:18">
      <c r="A110" t="s">
        <v>3499</v>
      </c>
      <c r="C110">
        <v>1</v>
      </c>
      <c r="F110" s="95" t="s">
        <v>3347</v>
      </c>
      <c r="G110">
        <v>577215</v>
      </c>
      <c r="H110">
        <v>198691</v>
      </c>
      <c r="I110">
        <v>13</v>
      </c>
      <c r="J110">
        <v>6</v>
      </c>
      <c r="K110">
        <v>2025</v>
      </c>
      <c r="L110" t="s">
        <v>3348</v>
      </c>
      <c r="M110" t="s">
        <v>3343</v>
      </c>
      <c r="N110" t="s">
        <v>3343</v>
      </c>
      <c r="O110" t="s">
        <v>3344</v>
      </c>
      <c r="P110" t="s">
        <v>3391</v>
      </c>
      <c r="Q110" t="s">
        <v>2968</v>
      </c>
      <c r="R110" t="s">
        <v>3500</v>
      </c>
    </row>
    <row r="111" spans="1:18">
      <c r="A111" t="s">
        <v>3501</v>
      </c>
      <c r="C111">
        <v>1</v>
      </c>
      <c r="F111" s="95" t="s">
        <v>3347</v>
      </c>
      <c r="G111">
        <v>577215</v>
      </c>
      <c r="H111">
        <v>198691</v>
      </c>
      <c r="I111">
        <v>13</v>
      </c>
      <c r="J111">
        <v>6</v>
      </c>
      <c r="K111">
        <v>2025</v>
      </c>
      <c r="L111" t="s">
        <v>3348</v>
      </c>
      <c r="M111" t="s">
        <v>3343</v>
      </c>
      <c r="N111" t="s">
        <v>3343</v>
      </c>
      <c r="O111" t="s">
        <v>3344</v>
      </c>
      <c r="P111" t="s">
        <v>3391</v>
      </c>
      <c r="Q111" t="s">
        <v>2968</v>
      </c>
      <c r="R111" t="s">
        <v>3502</v>
      </c>
    </row>
    <row r="112" spans="1:18" ht="30">
      <c r="A112" t="s">
        <v>3503</v>
      </c>
      <c r="B112">
        <v>1</v>
      </c>
      <c r="F112" s="95" t="s">
        <v>3504</v>
      </c>
      <c r="G112">
        <v>576781</v>
      </c>
      <c r="H112">
        <v>199565</v>
      </c>
      <c r="I112">
        <v>14</v>
      </c>
      <c r="J112">
        <v>6</v>
      </c>
      <c r="K112">
        <v>2025</v>
      </c>
      <c r="L112" t="s">
        <v>3342</v>
      </c>
      <c r="M112" t="s">
        <v>3343</v>
      </c>
      <c r="N112" t="s">
        <v>3343</v>
      </c>
      <c r="O112" t="s">
        <v>3344</v>
      </c>
      <c r="Q112" t="s">
        <v>2968</v>
      </c>
      <c r="R112" t="s">
        <v>3505</v>
      </c>
    </row>
    <row r="113" spans="1:18" ht="30">
      <c r="A113" t="s">
        <v>3506</v>
      </c>
      <c r="B113">
        <v>1</v>
      </c>
      <c r="F113" s="95" t="s">
        <v>3504</v>
      </c>
      <c r="G113">
        <v>576781</v>
      </c>
      <c r="H113">
        <v>199565</v>
      </c>
      <c r="I113">
        <v>14</v>
      </c>
      <c r="J113">
        <v>6</v>
      </c>
      <c r="K113">
        <v>2025</v>
      </c>
      <c r="L113" t="s">
        <v>3342</v>
      </c>
      <c r="M113" t="s">
        <v>3343</v>
      </c>
      <c r="N113" t="s">
        <v>3343</v>
      </c>
      <c r="O113" t="s">
        <v>3344</v>
      </c>
      <c r="Q113" t="s">
        <v>2968</v>
      </c>
      <c r="R113" t="s">
        <v>3507</v>
      </c>
    </row>
    <row r="114" spans="1:18">
      <c r="A114" t="s">
        <v>3506</v>
      </c>
      <c r="B114">
        <v>1</v>
      </c>
      <c r="F114" t="s">
        <v>3478</v>
      </c>
      <c r="G114">
        <v>576412</v>
      </c>
      <c r="H114">
        <v>200310</v>
      </c>
      <c r="I114">
        <v>13</v>
      </c>
      <c r="J114">
        <v>6</v>
      </c>
      <c r="K114">
        <v>2025</v>
      </c>
      <c r="L114" t="s">
        <v>3342</v>
      </c>
      <c r="M114" t="s">
        <v>3343</v>
      </c>
      <c r="N114" t="s">
        <v>3343</v>
      </c>
      <c r="O114" t="s">
        <v>3344</v>
      </c>
      <c r="Q114" t="s">
        <v>2968</v>
      </c>
      <c r="R114" t="s">
        <v>3508</v>
      </c>
    </row>
    <row r="115" spans="1:18">
      <c r="A115" t="s">
        <v>3506</v>
      </c>
      <c r="B115">
        <v>1</v>
      </c>
      <c r="F115" t="s">
        <v>3478</v>
      </c>
      <c r="G115">
        <v>576412</v>
      </c>
      <c r="H115">
        <v>200310</v>
      </c>
      <c r="I115">
        <v>13</v>
      </c>
      <c r="J115">
        <v>6</v>
      </c>
      <c r="K115">
        <v>2025</v>
      </c>
      <c r="L115" t="s">
        <v>3342</v>
      </c>
      <c r="M115" t="s">
        <v>3343</v>
      </c>
      <c r="N115" t="s">
        <v>3343</v>
      </c>
      <c r="O115" t="s">
        <v>3344</v>
      </c>
      <c r="Q115" t="s">
        <v>2968</v>
      </c>
      <c r="R115" t="s">
        <v>3509</v>
      </c>
    </row>
    <row r="116" spans="1:18" ht="30">
      <c r="A116" t="s">
        <v>3510</v>
      </c>
      <c r="B116">
        <v>1</v>
      </c>
      <c r="F116" s="95" t="s">
        <v>3504</v>
      </c>
      <c r="G116">
        <v>576781</v>
      </c>
      <c r="H116">
        <v>199565</v>
      </c>
      <c r="I116">
        <v>14</v>
      </c>
      <c r="J116">
        <v>6</v>
      </c>
      <c r="K116">
        <v>2025</v>
      </c>
      <c r="L116" t="s">
        <v>3342</v>
      </c>
      <c r="M116" t="s">
        <v>3343</v>
      </c>
      <c r="N116" t="s">
        <v>3343</v>
      </c>
      <c r="O116" t="s">
        <v>3344</v>
      </c>
      <c r="Q116" t="s">
        <v>2968</v>
      </c>
      <c r="R116" t="s">
        <v>3511</v>
      </c>
    </row>
    <row r="117" spans="1:18">
      <c r="A117" t="s">
        <v>3512</v>
      </c>
      <c r="D117">
        <v>1</v>
      </c>
      <c r="F117" s="95" t="s">
        <v>3385</v>
      </c>
      <c r="G117">
        <v>576810</v>
      </c>
      <c r="H117">
        <v>200226</v>
      </c>
      <c r="I117">
        <v>13</v>
      </c>
      <c r="J117">
        <v>6</v>
      </c>
      <c r="K117">
        <v>2025</v>
      </c>
      <c r="L117" t="s">
        <v>3342</v>
      </c>
      <c r="M117" t="s">
        <v>3343</v>
      </c>
      <c r="N117" t="s">
        <v>3343</v>
      </c>
      <c r="O117" t="s">
        <v>3344</v>
      </c>
      <c r="Q117" t="s">
        <v>2968</v>
      </c>
      <c r="R117" t="s">
        <v>3513</v>
      </c>
    </row>
    <row r="118" spans="1:18">
      <c r="A118" t="s">
        <v>3514</v>
      </c>
      <c r="C118">
        <v>1</v>
      </c>
      <c r="D118">
        <v>1</v>
      </c>
      <c r="F118" s="95" t="s">
        <v>3385</v>
      </c>
      <c r="G118">
        <v>576810</v>
      </c>
      <c r="H118">
        <v>200226</v>
      </c>
      <c r="I118">
        <v>13</v>
      </c>
      <c r="J118">
        <v>6</v>
      </c>
      <c r="K118">
        <v>2025</v>
      </c>
      <c r="L118" t="s">
        <v>3342</v>
      </c>
      <c r="M118" t="s">
        <v>3343</v>
      </c>
      <c r="N118" t="s">
        <v>3343</v>
      </c>
      <c r="O118" t="s">
        <v>3344</v>
      </c>
      <c r="Q118" t="s">
        <v>2968</v>
      </c>
      <c r="R118" t="s">
        <v>3515</v>
      </c>
    </row>
    <row r="119" spans="1:18">
      <c r="A119" t="s">
        <v>3514</v>
      </c>
      <c r="D119">
        <v>1</v>
      </c>
      <c r="F119" s="95" t="s">
        <v>3385</v>
      </c>
      <c r="G119">
        <v>576810</v>
      </c>
      <c r="H119">
        <v>200226</v>
      </c>
      <c r="I119">
        <v>13</v>
      </c>
      <c r="J119">
        <v>6</v>
      </c>
      <c r="K119">
        <v>2025</v>
      </c>
      <c r="L119" t="s">
        <v>3342</v>
      </c>
      <c r="M119" t="s">
        <v>3343</v>
      </c>
      <c r="N119" t="s">
        <v>3343</v>
      </c>
      <c r="O119" t="s">
        <v>3344</v>
      </c>
      <c r="Q119" t="s">
        <v>2968</v>
      </c>
      <c r="R119" t="s">
        <v>3516</v>
      </c>
    </row>
    <row r="120" spans="1:18">
      <c r="A120" t="s">
        <v>3517</v>
      </c>
      <c r="C120">
        <v>1</v>
      </c>
      <c r="D120">
        <v>1</v>
      </c>
      <c r="F120" s="95" t="s">
        <v>3385</v>
      </c>
      <c r="G120">
        <v>576810</v>
      </c>
      <c r="H120">
        <v>200226</v>
      </c>
      <c r="I120">
        <v>13</v>
      </c>
      <c r="J120">
        <v>6</v>
      </c>
      <c r="K120">
        <v>2025</v>
      </c>
      <c r="L120" t="s">
        <v>3342</v>
      </c>
      <c r="M120" t="s">
        <v>3343</v>
      </c>
      <c r="N120" t="s">
        <v>3343</v>
      </c>
      <c r="O120" t="s">
        <v>3344</v>
      </c>
      <c r="Q120" t="s">
        <v>2968</v>
      </c>
      <c r="R120" t="s">
        <v>3518</v>
      </c>
    </row>
    <row r="121" spans="1:18">
      <c r="A121" t="s">
        <v>3519</v>
      </c>
      <c r="C121">
        <v>1</v>
      </c>
      <c r="F121" s="95" t="s">
        <v>3385</v>
      </c>
      <c r="G121">
        <v>576810</v>
      </c>
      <c r="H121">
        <v>200226</v>
      </c>
      <c r="I121">
        <v>13</v>
      </c>
      <c r="J121">
        <v>6</v>
      </c>
      <c r="K121">
        <v>2025</v>
      </c>
      <c r="L121" t="s">
        <v>3342</v>
      </c>
      <c r="M121" t="s">
        <v>3343</v>
      </c>
      <c r="N121" t="s">
        <v>3343</v>
      </c>
      <c r="O121" t="s">
        <v>3344</v>
      </c>
      <c r="P121" t="s">
        <v>3520</v>
      </c>
      <c r="Q121" t="s">
        <v>2968</v>
      </c>
      <c r="R121" t="s">
        <v>3521</v>
      </c>
    </row>
    <row r="122" spans="1:18">
      <c r="A122" t="s">
        <v>3522</v>
      </c>
      <c r="C122">
        <v>1</v>
      </c>
      <c r="F122" s="95" t="s">
        <v>3385</v>
      </c>
      <c r="G122">
        <v>576810</v>
      </c>
      <c r="H122">
        <v>200226</v>
      </c>
      <c r="I122">
        <v>13</v>
      </c>
      <c r="J122">
        <v>6</v>
      </c>
      <c r="K122">
        <v>2025</v>
      </c>
      <c r="L122" t="s">
        <v>3342</v>
      </c>
      <c r="M122" t="s">
        <v>3343</v>
      </c>
      <c r="N122" t="s">
        <v>3343</v>
      </c>
      <c r="O122" t="s">
        <v>3344</v>
      </c>
      <c r="P122" t="s">
        <v>3520</v>
      </c>
      <c r="Q122" t="s">
        <v>2968</v>
      </c>
      <c r="R122" t="s">
        <v>3523</v>
      </c>
    </row>
    <row r="123" spans="1:18">
      <c r="A123" t="s">
        <v>3522</v>
      </c>
      <c r="D123">
        <v>1</v>
      </c>
      <c r="F123" s="95" t="s">
        <v>3385</v>
      </c>
      <c r="G123">
        <v>576810</v>
      </c>
      <c r="H123">
        <v>200226</v>
      </c>
      <c r="I123">
        <v>13</v>
      </c>
      <c r="J123">
        <v>6</v>
      </c>
      <c r="K123">
        <v>2025</v>
      </c>
      <c r="L123" t="s">
        <v>3342</v>
      </c>
      <c r="M123" t="s">
        <v>3343</v>
      </c>
      <c r="N123" t="s">
        <v>3343</v>
      </c>
      <c r="O123" t="s">
        <v>3344</v>
      </c>
      <c r="Q123" t="s">
        <v>2968</v>
      </c>
      <c r="R123" t="s">
        <v>3524</v>
      </c>
    </row>
    <row r="124" spans="1:18">
      <c r="A124" t="s">
        <v>3522</v>
      </c>
      <c r="D124">
        <v>1</v>
      </c>
      <c r="F124" s="95" t="s">
        <v>3385</v>
      </c>
      <c r="G124">
        <v>576810</v>
      </c>
      <c r="H124">
        <v>200226</v>
      </c>
      <c r="I124">
        <v>13</v>
      </c>
      <c r="J124">
        <v>6</v>
      </c>
      <c r="K124">
        <v>2025</v>
      </c>
      <c r="L124" t="s">
        <v>3342</v>
      </c>
      <c r="M124" t="s">
        <v>3343</v>
      </c>
      <c r="N124" t="s">
        <v>3343</v>
      </c>
      <c r="O124" t="s">
        <v>3344</v>
      </c>
      <c r="Q124" t="s">
        <v>2968</v>
      </c>
      <c r="R124" t="s">
        <v>3525</v>
      </c>
    </row>
    <row r="125" spans="1:18" ht="30">
      <c r="A125" t="s">
        <v>3526</v>
      </c>
      <c r="C125">
        <v>1</v>
      </c>
      <c r="F125" s="95" t="s">
        <v>3527</v>
      </c>
      <c r="G125">
        <v>576594</v>
      </c>
      <c r="H125">
        <v>200379</v>
      </c>
      <c r="I125">
        <v>13</v>
      </c>
      <c r="J125">
        <v>6</v>
      </c>
      <c r="K125">
        <v>2025</v>
      </c>
      <c r="L125" t="s">
        <v>3342</v>
      </c>
      <c r="M125" t="s">
        <v>3343</v>
      </c>
      <c r="N125" t="s">
        <v>3343</v>
      </c>
      <c r="O125" t="s">
        <v>3344</v>
      </c>
      <c r="P125" t="s">
        <v>3520</v>
      </c>
      <c r="Q125" t="s">
        <v>2968</v>
      </c>
      <c r="R125" t="s">
        <v>3528</v>
      </c>
    </row>
    <row r="126" spans="1:18">
      <c r="A126" t="s">
        <v>3526</v>
      </c>
      <c r="C126">
        <v>1</v>
      </c>
      <c r="F126" s="95" t="s">
        <v>3529</v>
      </c>
      <c r="G126">
        <v>576805</v>
      </c>
      <c r="H126">
        <v>199805</v>
      </c>
      <c r="I126">
        <v>14</v>
      </c>
      <c r="J126">
        <v>6</v>
      </c>
      <c r="K126">
        <v>2025</v>
      </c>
      <c r="L126" t="s">
        <v>3342</v>
      </c>
      <c r="M126" t="s">
        <v>3343</v>
      </c>
      <c r="N126" t="s">
        <v>3343</v>
      </c>
      <c r="O126" t="s">
        <v>3344</v>
      </c>
      <c r="P126" t="s">
        <v>3520</v>
      </c>
      <c r="Q126" t="s">
        <v>2968</v>
      </c>
      <c r="R126" t="s">
        <v>3530</v>
      </c>
    </row>
    <row r="127" spans="1:18">
      <c r="A127" t="s">
        <v>3531</v>
      </c>
      <c r="C127">
        <v>1</v>
      </c>
      <c r="F127" s="95" t="s">
        <v>3529</v>
      </c>
      <c r="G127">
        <v>576805</v>
      </c>
      <c r="H127">
        <v>199805</v>
      </c>
      <c r="I127">
        <v>14</v>
      </c>
      <c r="J127">
        <v>6</v>
      </c>
      <c r="K127">
        <v>2025</v>
      </c>
      <c r="L127" t="s">
        <v>3342</v>
      </c>
      <c r="M127" t="s">
        <v>3343</v>
      </c>
      <c r="N127" t="s">
        <v>3343</v>
      </c>
      <c r="O127" t="s">
        <v>3344</v>
      </c>
      <c r="Q127" t="s">
        <v>2968</v>
      </c>
      <c r="R127" t="s">
        <v>3532</v>
      </c>
    </row>
    <row r="128" spans="1:18" ht="30">
      <c r="A128" t="s">
        <v>3533</v>
      </c>
      <c r="B128">
        <v>1</v>
      </c>
      <c r="F128" s="95" t="s">
        <v>3504</v>
      </c>
      <c r="G128">
        <v>576781</v>
      </c>
      <c r="H128">
        <v>199565</v>
      </c>
      <c r="I128">
        <v>14</v>
      </c>
      <c r="J128">
        <v>6</v>
      </c>
      <c r="K128">
        <v>2025</v>
      </c>
      <c r="L128" t="s">
        <v>3342</v>
      </c>
      <c r="M128" t="s">
        <v>3343</v>
      </c>
      <c r="N128" t="s">
        <v>3343</v>
      </c>
      <c r="O128" t="s">
        <v>3344</v>
      </c>
      <c r="Q128" t="s">
        <v>2968</v>
      </c>
      <c r="R128" t="s">
        <v>3534</v>
      </c>
    </row>
    <row r="129" spans="1:18">
      <c r="A129" t="s">
        <v>3533</v>
      </c>
      <c r="B129">
        <v>1</v>
      </c>
      <c r="F129" s="95" t="s">
        <v>3385</v>
      </c>
      <c r="G129">
        <v>576810</v>
      </c>
      <c r="H129">
        <v>200226</v>
      </c>
      <c r="I129">
        <v>13</v>
      </c>
      <c r="J129">
        <v>6</v>
      </c>
      <c r="K129">
        <v>2025</v>
      </c>
      <c r="L129" t="s">
        <v>3342</v>
      </c>
      <c r="M129" t="s">
        <v>3343</v>
      </c>
      <c r="N129" t="s">
        <v>3343</v>
      </c>
      <c r="O129" t="s">
        <v>3344</v>
      </c>
      <c r="Q129" t="s">
        <v>2968</v>
      </c>
      <c r="R129" t="s">
        <v>3535</v>
      </c>
    </row>
    <row r="130" spans="1:18">
      <c r="A130" t="s">
        <v>3533</v>
      </c>
      <c r="B130">
        <v>1</v>
      </c>
      <c r="F130" s="95" t="s">
        <v>3529</v>
      </c>
      <c r="G130">
        <v>576805</v>
      </c>
      <c r="H130">
        <v>199805</v>
      </c>
      <c r="I130">
        <v>14</v>
      </c>
      <c r="J130">
        <v>6</v>
      </c>
      <c r="K130">
        <v>2025</v>
      </c>
      <c r="L130" t="s">
        <v>3342</v>
      </c>
      <c r="M130" t="s">
        <v>3343</v>
      </c>
      <c r="N130" t="s">
        <v>3343</v>
      </c>
      <c r="O130" t="s">
        <v>3344</v>
      </c>
      <c r="Q130" t="s">
        <v>2968</v>
      </c>
      <c r="R130" t="s">
        <v>3536</v>
      </c>
    </row>
    <row r="131" spans="1:18">
      <c r="A131" t="s">
        <v>3537</v>
      </c>
      <c r="B131">
        <v>1</v>
      </c>
      <c r="F131" s="95" t="s">
        <v>3385</v>
      </c>
      <c r="G131">
        <v>576810</v>
      </c>
      <c r="H131">
        <v>200226</v>
      </c>
      <c r="I131">
        <v>13</v>
      </c>
      <c r="J131">
        <v>6</v>
      </c>
      <c r="K131">
        <v>2025</v>
      </c>
      <c r="L131" t="s">
        <v>3342</v>
      </c>
      <c r="M131" t="s">
        <v>3343</v>
      </c>
      <c r="N131" t="s">
        <v>3343</v>
      </c>
      <c r="O131" t="s">
        <v>3344</v>
      </c>
      <c r="Q131" t="s">
        <v>2968</v>
      </c>
      <c r="R131" t="s">
        <v>3538</v>
      </c>
    </row>
    <row r="132" spans="1:18">
      <c r="A132" t="s">
        <v>3533</v>
      </c>
      <c r="B132">
        <v>1</v>
      </c>
      <c r="F132" t="s">
        <v>3478</v>
      </c>
      <c r="G132">
        <v>576412</v>
      </c>
      <c r="H132">
        <v>200310</v>
      </c>
      <c r="I132">
        <v>13</v>
      </c>
      <c r="J132">
        <v>6</v>
      </c>
      <c r="K132">
        <v>2025</v>
      </c>
      <c r="L132" t="s">
        <v>3342</v>
      </c>
      <c r="M132" t="s">
        <v>3343</v>
      </c>
      <c r="N132" t="s">
        <v>3343</v>
      </c>
      <c r="O132" t="s">
        <v>3344</v>
      </c>
      <c r="Q132" t="s">
        <v>2968</v>
      </c>
      <c r="R132" t="s">
        <v>3539</v>
      </c>
    </row>
    <row r="133" spans="1:18">
      <c r="A133" t="s">
        <v>3540</v>
      </c>
      <c r="B133">
        <v>1</v>
      </c>
      <c r="F133" s="95" t="s">
        <v>3385</v>
      </c>
      <c r="G133">
        <v>576810</v>
      </c>
      <c r="H133">
        <v>200226</v>
      </c>
      <c r="I133">
        <v>13</v>
      </c>
      <c r="J133">
        <v>6</v>
      </c>
      <c r="K133">
        <v>2025</v>
      </c>
      <c r="L133" t="s">
        <v>3342</v>
      </c>
      <c r="M133" t="s">
        <v>3343</v>
      </c>
      <c r="N133" t="s">
        <v>3343</v>
      </c>
      <c r="O133" t="s">
        <v>3344</v>
      </c>
      <c r="Q133" t="s">
        <v>2968</v>
      </c>
      <c r="R133" t="s">
        <v>3541</v>
      </c>
    </row>
    <row r="134" spans="1:18">
      <c r="A134" t="s">
        <v>3540</v>
      </c>
      <c r="B134">
        <v>1</v>
      </c>
      <c r="F134" s="95" t="s">
        <v>3385</v>
      </c>
      <c r="G134">
        <v>576810</v>
      </c>
      <c r="H134">
        <v>200226</v>
      </c>
      <c r="I134">
        <v>13</v>
      </c>
      <c r="J134">
        <v>6</v>
      </c>
      <c r="K134">
        <v>2025</v>
      </c>
      <c r="L134" t="s">
        <v>3342</v>
      </c>
      <c r="M134" t="s">
        <v>3343</v>
      </c>
      <c r="N134" t="s">
        <v>3343</v>
      </c>
      <c r="O134" t="s">
        <v>3344</v>
      </c>
      <c r="Q134" t="s">
        <v>2968</v>
      </c>
      <c r="R134" t="s">
        <v>3542</v>
      </c>
    </row>
    <row r="135" spans="1:18" ht="30">
      <c r="A135" t="s">
        <v>3543</v>
      </c>
      <c r="B135">
        <v>1</v>
      </c>
      <c r="F135" s="95" t="s">
        <v>3504</v>
      </c>
      <c r="G135">
        <v>576781</v>
      </c>
      <c r="H135">
        <v>199565</v>
      </c>
      <c r="I135">
        <v>14</v>
      </c>
      <c r="J135">
        <v>6</v>
      </c>
      <c r="K135">
        <v>2025</v>
      </c>
      <c r="L135" t="s">
        <v>3342</v>
      </c>
      <c r="M135" t="s">
        <v>3343</v>
      </c>
      <c r="N135" t="s">
        <v>3343</v>
      </c>
      <c r="O135" t="s">
        <v>3344</v>
      </c>
      <c r="Q135" t="s">
        <v>2968</v>
      </c>
      <c r="R135" t="s">
        <v>3544</v>
      </c>
    </row>
    <row r="136" spans="1:18">
      <c r="A136" t="s">
        <v>3545</v>
      </c>
      <c r="B136">
        <v>1</v>
      </c>
      <c r="F136" s="95" t="s">
        <v>3385</v>
      </c>
      <c r="G136">
        <v>576810</v>
      </c>
      <c r="H136">
        <v>200226</v>
      </c>
      <c r="I136">
        <v>13</v>
      </c>
      <c r="J136">
        <v>6</v>
      </c>
      <c r="K136">
        <v>2025</v>
      </c>
      <c r="L136" t="s">
        <v>3342</v>
      </c>
      <c r="M136" t="s">
        <v>3343</v>
      </c>
      <c r="N136" t="s">
        <v>3343</v>
      </c>
      <c r="O136" t="s">
        <v>3344</v>
      </c>
      <c r="Q136" t="s">
        <v>2968</v>
      </c>
      <c r="R136" t="s">
        <v>3546</v>
      </c>
    </row>
    <row r="137" spans="1:18">
      <c r="A137" t="s">
        <v>3547</v>
      </c>
      <c r="B137">
        <v>1</v>
      </c>
      <c r="F137" s="95" t="s">
        <v>3385</v>
      </c>
      <c r="G137">
        <v>576810</v>
      </c>
      <c r="H137">
        <v>200226</v>
      </c>
      <c r="I137">
        <v>13</v>
      </c>
      <c r="J137">
        <v>6</v>
      </c>
      <c r="K137">
        <v>2025</v>
      </c>
      <c r="L137" t="s">
        <v>3342</v>
      </c>
      <c r="M137" t="s">
        <v>3343</v>
      </c>
      <c r="N137" t="s">
        <v>3343</v>
      </c>
      <c r="O137" t="s">
        <v>3344</v>
      </c>
      <c r="Q137" t="s">
        <v>2968</v>
      </c>
      <c r="R137" t="s">
        <v>3548</v>
      </c>
    </row>
    <row r="138" spans="1:18">
      <c r="A138" t="s">
        <v>3547</v>
      </c>
      <c r="B138">
        <v>1</v>
      </c>
      <c r="F138" s="95" t="s">
        <v>3385</v>
      </c>
      <c r="G138">
        <v>576810</v>
      </c>
      <c r="H138">
        <v>200226</v>
      </c>
      <c r="I138">
        <v>13</v>
      </c>
      <c r="J138">
        <v>6</v>
      </c>
      <c r="K138">
        <v>2025</v>
      </c>
      <c r="L138" t="s">
        <v>3342</v>
      </c>
      <c r="M138" t="s">
        <v>3343</v>
      </c>
      <c r="N138" t="s">
        <v>3343</v>
      </c>
      <c r="O138" t="s">
        <v>3344</v>
      </c>
      <c r="Q138" t="s">
        <v>2968</v>
      </c>
      <c r="R138" t="s">
        <v>3549</v>
      </c>
    </row>
    <row r="139" spans="1:18">
      <c r="A139" t="s">
        <v>3547</v>
      </c>
      <c r="B139">
        <v>1</v>
      </c>
      <c r="F139" s="95" t="s">
        <v>3385</v>
      </c>
      <c r="G139">
        <v>576810</v>
      </c>
      <c r="H139">
        <v>200226</v>
      </c>
      <c r="I139">
        <v>13</v>
      </c>
      <c r="J139">
        <v>6</v>
      </c>
      <c r="K139">
        <v>2025</v>
      </c>
      <c r="L139" t="s">
        <v>3342</v>
      </c>
      <c r="M139" t="s">
        <v>3343</v>
      </c>
      <c r="N139" t="s">
        <v>3343</v>
      </c>
      <c r="O139" t="s">
        <v>3344</v>
      </c>
      <c r="P139" t="s">
        <v>3520</v>
      </c>
      <c r="Q139" t="s">
        <v>2968</v>
      </c>
      <c r="R139" t="s">
        <v>3550</v>
      </c>
    </row>
    <row r="140" spans="1:18">
      <c r="A140" t="s">
        <v>3551</v>
      </c>
      <c r="B140">
        <v>1</v>
      </c>
      <c r="F140" s="95" t="s">
        <v>3529</v>
      </c>
      <c r="G140">
        <v>576805</v>
      </c>
      <c r="H140">
        <v>199805</v>
      </c>
      <c r="I140">
        <v>14</v>
      </c>
      <c r="J140">
        <v>6</v>
      </c>
      <c r="K140">
        <v>2025</v>
      </c>
      <c r="L140" t="s">
        <v>3342</v>
      </c>
      <c r="M140" t="s">
        <v>3343</v>
      </c>
      <c r="N140" t="s">
        <v>3343</v>
      </c>
      <c r="O140" t="s">
        <v>3344</v>
      </c>
      <c r="Q140" t="s">
        <v>2968</v>
      </c>
      <c r="R140" t="s">
        <v>3552</v>
      </c>
    </row>
    <row r="141" spans="1:18">
      <c r="A141" t="s">
        <v>3553</v>
      </c>
      <c r="B141">
        <v>1</v>
      </c>
      <c r="F141" s="95" t="s">
        <v>3385</v>
      </c>
      <c r="G141">
        <v>576810</v>
      </c>
      <c r="H141">
        <v>200226</v>
      </c>
      <c r="I141">
        <v>13</v>
      </c>
      <c r="J141">
        <v>6</v>
      </c>
      <c r="K141">
        <v>2025</v>
      </c>
      <c r="L141" t="s">
        <v>3342</v>
      </c>
      <c r="M141" t="s">
        <v>3343</v>
      </c>
      <c r="N141" t="s">
        <v>3343</v>
      </c>
      <c r="O141" t="s">
        <v>3344</v>
      </c>
      <c r="Q141" t="s">
        <v>2968</v>
      </c>
      <c r="R141" t="s">
        <v>3554</v>
      </c>
    </row>
    <row r="142" spans="1:18">
      <c r="A142" t="s">
        <v>3555</v>
      </c>
      <c r="B142">
        <v>1</v>
      </c>
      <c r="F142" s="95" t="s">
        <v>3529</v>
      </c>
      <c r="G142">
        <v>576805</v>
      </c>
      <c r="H142">
        <v>199805</v>
      </c>
      <c r="I142">
        <v>14</v>
      </c>
      <c r="J142">
        <v>6</v>
      </c>
      <c r="K142">
        <v>2025</v>
      </c>
      <c r="L142" t="s">
        <v>3342</v>
      </c>
      <c r="M142" t="s">
        <v>3343</v>
      </c>
      <c r="N142" t="s">
        <v>3343</v>
      </c>
      <c r="O142" t="s">
        <v>3344</v>
      </c>
      <c r="Q142" t="s">
        <v>2968</v>
      </c>
      <c r="R142" t="s">
        <v>3556</v>
      </c>
    </row>
    <row r="143" spans="1:18" ht="30">
      <c r="A143" t="s">
        <v>3557</v>
      </c>
      <c r="D143">
        <v>1</v>
      </c>
      <c r="F143" s="95" t="s">
        <v>3504</v>
      </c>
      <c r="G143">
        <v>576781</v>
      </c>
      <c r="H143">
        <v>199565</v>
      </c>
      <c r="I143">
        <v>14</v>
      </c>
      <c r="J143">
        <v>6</v>
      </c>
      <c r="K143">
        <v>2025</v>
      </c>
      <c r="L143" t="s">
        <v>3342</v>
      </c>
      <c r="M143" t="s">
        <v>3343</v>
      </c>
      <c r="N143" t="s">
        <v>3343</v>
      </c>
      <c r="O143" t="s">
        <v>3344</v>
      </c>
      <c r="Q143" t="s">
        <v>2968</v>
      </c>
      <c r="R143" t="s">
        <v>3558</v>
      </c>
    </row>
    <row r="144" spans="1:18" ht="30">
      <c r="A144" t="s">
        <v>3557</v>
      </c>
      <c r="C144">
        <v>1</v>
      </c>
      <c r="F144" s="95" t="s">
        <v>3527</v>
      </c>
      <c r="G144">
        <v>576594</v>
      </c>
      <c r="H144">
        <v>200379</v>
      </c>
      <c r="I144">
        <v>13</v>
      </c>
      <c r="J144">
        <v>6</v>
      </c>
      <c r="K144">
        <v>2025</v>
      </c>
      <c r="L144" t="s">
        <v>3342</v>
      </c>
      <c r="M144" t="s">
        <v>3343</v>
      </c>
      <c r="N144" t="s">
        <v>3343</v>
      </c>
      <c r="O144" t="s">
        <v>3344</v>
      </c>
      <c r="P144" t="s">
        <v>3520</v>
      </c>
      <c r="Q144" t="s">
        <v>2968</v>
      </c>
      <c r="R144" t="s">
        <v>3559</v>
      </c>
    </row>
    <row r="145" spans="1:18">
      <c r="A145" t="s">
        <v>3560</v>
      </c>
      <c r="C145">
        <v>1</v>
      </c>
      <c r="F145" s="95" t="s">
        <v>3529</v>
      </c>
      <c r="G145">
        <v>576805</v>
      </c>
      <c r="H145">
        <v>199805</v>
      </c>
      <c r="I145">
        <v>14</v>
      </c>
      <c r="J145">
        <v>6</v>
      </c>
      <c r="K145">
        <v>2025</v>
      </c>
      <c r="L145" t="s">
        <v>3342</v>
      </c>
      <c r="M145" t="s">
        <v>3343</v>
      </c>
      <c r="N145" t="s">
        <v>3343</v>
      </c>
      <c r="O145" t="s">
        <v>3344</v>
      </c>
      <c r="P145" t="s">
        <v>3520</v>
      </c>
      <c r="Q145" t="s">
        <v>2968</v>
      </c>
      <c r="R145" t="s">
        <v>3561</v>
      </c>
    </row>
    <row r="146" spans="1:18">
      <c r="A146" t="s">
        <v>3560</v>
      </c>
      <c r="C146">
        <v>1</v>
      </c>
      <c r="F146" s="95" t="s">
        <v>3529</v>
      </c>
      <c r="G146">
        <v>576805</v>
      </c>
      <c r="H146">
        <v>199805</v>
      </c>
      <c r="I146">
        <v>14</v>
      </c>
      <c r="J146">
        <v>6</v>
      </c>
      <c r="K146">
        <v>2025</v>
      </c>
      <c r="L146" t="s">
        <v>3342</v>
      </c>
      <c r="M146" t="s">
        <v>3343</v>
      </c>
      <c r="N146" t="s">
        <v>3343</v>
      </c>
      <c r="O146" t="s">
        <v>3344</v>
      </c>
      <c r="P146" t="s">
        <v>3520</v>
      </c>
      <c r="Q146" t="s">
        <v>2968</v>
      </c>
      <c r="R146" t="s">
        <v>3562</v>
      </c>
    </row>
    <row r="147" spans="1:18">
      <c r="A147" t="s">
        <v>3563</v>
      </c>
      <c r="B147">
        <v>1</v>
      </c>
      <c r="F147" s="95" t="s">
        <v>3529</v>
      </c>
      <c r="G147">
        <v>576805</v>
      </c>
      <c r="H147">
        <v>199805</v>
      </c>
      <c r="I147">
        <v>14</v>
      </c>
      <c r="J147">
        <v>6</v>
      </c>
      <c r="K147">
        <v>2025</v>
      </c>
      <c r="L147" t="s">
        <v>3342</v>
      </c>
      <c r="M147" t="s">
        <v>3343</v>
      </c>
      <c r="N147" t="s">
        <v>3343</v>
      </c>
      <c r="O147" t="s">
        <v>3344</v>
      </c>
      <c r="Q147" t="s">
        <v>2968</v>
      </c>
      <c r="R147" t="s">
        <v>3564</v>
      </c>
    </row>
    <row r="148" spans="1:18" ht="30">
      <c r="A148" t="s">
        <v>3563</v>
      </c>
      <c r="B148">
        <v>1</v>
      </c>
      <c r="F148" s="95" t="s">
        <v>3527</v>
      </c>
      <c r="G148">
        <v>576594</v>
      </c>
      <c r="H148">
        <v>200379</v>
      </c>
      <c r="I148">
        <v>13</v>
      </c>
      <c r="J148">
        <v>6</v>
      </c>
      <c r="K148">
        <v>2025</v>
      </c>
      <c r="L148" t="s">
        <v>3342</v>
      </c>
      <c r="M148" t="s">
        <v>3343</v>
      </c>
      <c r="N148" t="s">
        <v>3343</v>
      </c>
      <c r="O148" t="s">
        <v>3344</v>
      </c>
      <c r="Q148" t="s">
        <v>2968</v>
      </c>
      <c r="R148" t="s">
        <v>3565</v>
      </c>
    </row>
    <row r="149" spans="1:18" ht="30">
      <c r="A149" t="s">
        <v>3563</v>
      </c>
      <c r="B149">
        <v>1</v>
      </c>
      <c r="F149" s="95" t="s">
        <v>3527</v>
      </c>
      <c r="G149">
        <v>576594</v>
      </c>
      <c r="H149">
        <v>200379</v>
      </c>
      <c r="I149">
        <v>13</v>
      </c>
      <c r="J149">
        <v>6</v>
      </c>
      <c r="K149">
        <v>2025</v>
      </c>
      <c r="L149" t="s">
        <v>3342</v>
      </c>
      <c r="M149" t="s">
        <v>3343</v>
      </c>
      <c r="N149" t="s">
        <v>3343</v>
      </c>
      <c r="O149" t="s">
        <v>3344</v>
      </c>
      <c r="Q149" t="s">
        <v>2968</v>
      </c>
      <c r="R149" t="s">
        <v>3566</v>
      </c>
    </row>
    <row r="150" spans="1:18">
      <c r="A150" t="s">
        <v>3567</v>
      </c>
      <c r="B150">
        <v>1</v>
      </c>
      <c r="F150" s="95" t="s">
        <v>3529</v>
      </c>
      <c r="G150">
        <v>576805</v>
      </c>
      <c r="H150">
        <v>199805</v>
      </c>
      <c r="I150">
        <v>14</v>
      </c>
      <c r="J150">
        <v>6</v>
      </c>
      <c r="K150">
        <v>2025</v>
      </c>
      <c r="L150" t="s">
        <v>3342</v>
      </c>
      <c r="M150" t="s">
        <v>3343</v>
      </c>
      <c r="N150" t="s">
        <v>3343</v>
      </c>
      <c r="O150" t="s">
        <v>3344</v>
      </c>
      <c r="Q150" t="s">
        <v>2968</v>
      </c>
      <c r="R150" t="s">
        <v>3568</v>
      </c>
    </row>
    <row r="151" spans="1:18" ht="30">
      <c r="A151" t="s">
        <v>3567</v>
      </c>
      <c r="B151">
        <v>1</v>
      </c>
      <c r="F151" s="95" t="s">
        <v>3527</v>
      </c>
      <c r="G151">
        <v>576594</v>
      </c>
      <c r="H151">
        <v>200379</v>
      </c>
      <c r="I151">
        <v>13</v>
      </c>
      <c r="J151">
        <v>6</v>
      </c>
      <c r="K151">
        <v>2025</v>
      </c>
      <c r="L151" t="s">
        <v>3342</v>
      </c>
      <c r="M151" t="s">
        <v>3343</v>
      </c>
      <c r="N151" t="s">
        <v>3343</v>
      </c>
      <c r="O151" t="s">
        <v>3344</v>
      </c>
      <c r="Q151" t="s">
        <v>2968</v>
      </c>
      <c r="R151" t="s">
        <v>3569</v>
      </c>
    </row>
    <row r="152" spans="1:18">
      <c r="A152" t="s">
        <v>3570</v>
      </c>
      <c r="B152">
        <v>1</v>
      </c>
      <c r="F152" s="95" t="s">
        <v>3529</v>
      </c>
      <c r="G152">
        <v>576805</v>
      </c>
      <c r="H152">
        <v>199805</v>
      </c>
      <c r="I152">
        <v>14</v>
      </c>
      <c r="J152">
        <v>6</v>
      </c>
      <c r="K152">
        <v>2025</v>
      </c>
      <c r="L152" t="s">
        <v>3342</v>
      </c>
      <c r="M152" t="s">
        <v>3343</v>
      </c>
      <c r="N152" t="s">
        <v>3343</v>
      </c>
      <c r="O152" t="s">
        <v>3344</v>
      </c>
      <c r="Q152" t="s">
        <v>2968</v>
      </c>
      <c r="R152" t="s">
        <v>3571</v>
      </c>
    </row>
    <row r="153" spans="1:18">
      <c r="A153" t="s">
        <v>3572</v>
      </c>
      <c r="B153">
        <v>1</v>
      </c>
      <c r="F153" s="95" t="s">
        <v>3529</v>
      </c>
      <c r="G153">
        <v>576805</v>
      </c>
      <c r="H153">
        <v>199805</v>
      </c>
      <c r="I153">
        <v>14</v>
      </c>
      <c r="J153">
        <v>6</v>
      </c>
      <c r="K153">
        <v>2025</v>
      </c>
      <c r="L153" t="s">
        <v>3342</v>
      </c>
      <c r="M153" t="s">
        <v>3343</v>
      </c>
      <c r="N153" t="s">
        <v>3343</v>
      </c>
      <c r="O153" t="s">
        <v>3344</v>
      </c>
      <c r="Q153" t="s">
        <v>2968</v>
      </c>
      <c r="R153" t="s">
        <v>3573</v>
      </c>
    </row>
    <row r="154" spans="1:18" ht="30">
      <c r="A154" t="s">
        <v>3574</v>
      </c>
      <c r="B154">
        <v>1</v>
      </c>
      <c r="F154" s="95" t="s">
        <v>3527</v>
      </c>
      <c r="G154">
        <v>576594</v>
      </c>
      <c r="H154">
        <v>200379</v>
      </c>
      <c r="I154">
        <v>13</v>
      </c>
      <c r="J154">
        <v>6</v>
      </c>
      <c r="K154">
        <v>2025</v>
      </c>
      <c r="L154" t="s">
        <v>3342</v>
      </c>
      <c r="M154" t="s">
        <v>3343</v>
      </c>
      <c r="N154" t="s">
        <v>3343</v>
      </c>
      <c r="O154" t="s">
        <v>3344</v>
      </c>
      <c r="Q154" t="s">
        <v>2968</v>
      </c>
      <c r="R154" t="s">
        <v>3575</v>
      </c>
    </row>
    <row r="155" spans="1:18" ht="30">
      <c r="A155" t="s">
        <v>3574</v>
      </c>
      <c r="B155">
        <v>1</v>
      </c>
      <c r="F155" s="95" t="s">
        <v>3527</v>
      </c>
      <c r="G155">
        <v>576594</v>
      </c>
      <c r="H155">
        <v>200379</v>
      </c>
      <c r="I155">
        <v>13</v>
      </c>
      <c r="J155">
        <v>6</v>
      </c>
      <c r="K155">
        <v>2025</v>
      </c>
      <c r="L155" t="s">
        <v>3342</v>
      </c>
      <c r="M155" t="s">
        <v>3343</v>
      </c>
      <c r="N155" t="s">
        <v>3343</v>
      </c>
      <c r="O155" t="s">
        <v>3344</v>
      </c>
      <c r="Q155" t="s">
        <v>2968</v>
      </c>
      <c r="R155" t="s">
        <v>3576</v>
      </c>
    </row>
    <row r="156" spans="1:18" ht="30">
      <c r="A156" t="s">
        <v>3574</v>
      </c>
      <c r="B156">
        <v>1</v>
      </c>
      <c r="F156" s="95" t="s">
        <v>3527</v>
      </c>
      <c r="G156">
        <v>576594</v>
      </c>
      <c r="H156">
        <v>200379</v>
      </c>
      <c r="I156">
        <v>13</v>
      </c>
      <c r="J156">
        <v>6</v>
      </c>
      <c r="K156">
        <v>2025</v>
      </c>
      <c r="L156" t="s">
        <v>3342</v>
      </c>
      <c r="M156" t="s">
        <v>3343</v>
      </c>
      <c r="N156" t="s">
        <v>3343</v>
      </c>
      <c r="O156" t="s">
        <v>3344</v>
      </c>
      <c r="Q156" t="s">
        <v>2968</v>
      </c>
      <c r="R156" t="s">
        <v>3577</v>
      </c>
    </row>
    <row r="157" spans="1:18">
      <c r="A157" t="s">
        <v>3557</v>
      </c>
      <c r="C157">
        <v>1</v>
      </c>
      <c r="F157" t="s">
        <v>3478</v>
      </c>
      <c r="G157">
        <v>576412</v>
      </c>
      <c r="H157">
        <v>200310</v>
      </c>
      <c r="I157">
        <v>13</v>
      </c>
      <c r="J157">
        <v>6</v>
      </c>
      <c r="K157">
        <v>2025</v>
      </c>
      <c r="L157" t="s">
        <v>3342</v>
      </c>
      <c r="M157" t="s">
        <v>3343</v>
      </c>
      <c r="N157" t="s">
        <v>3343</v>
      </c>
      <c r="O157" t="s">
        <v>3344</v>
      </c>
      <c r="P157" t="s">
        <v>3520</v>
      </c>
      <c r="Q157" t="s">
        <v>2968</v>
      </c>
      <c r="R157" t="s">
        <v>3578</v>
      </c>
    </row>
    <row r="158" spans="1:18" ht="30">
      <c r="A158" t="s">
        <v>3579</v>
      </c>
      <c r="C158">
        <v>1</v>
      </c>
      <c r="F158" s="95" t="s">
        <v>3527</v>
      </c>
      <c r="G158">
        <v>576594</v>
      </c>
      <c r="H158">
        <v>200379</v>
      </c>
      <c r="I158">
        <v>13</v>
      </c>
      <c r="J158">
        <v>6</v>
      </c>
      <c r="K158">
        <v>2025</v>
      </c>
      <c r="L158" t="s">
        <v>3342</v>
      </c>
      <c r="M158" t="s">
        <v>3343</v>
      </c>
      <c r="N158" t="s">
        <v>3343</v>
      </c>
      <c r="O158" t="s">
        <v>3344</v>
      </c>
      <c r="P158" t="s">
        <v>3520</v>
      </c>
      <c r="Q158" t="s">
        <v>2968</v>
      </c>
      <c r="R158" t="s">
        <v>3580</v>
      </c>
    </row>
    <row r="159" spans="1:18">
      <c r="A159" t="s">
        <v>3581</v>
      </c>
      <c r="C159">
        <v>1</v>
      </c>
      <c r="F159" s="95" t="s">
        <v>3385</v>
      </c>
      <c r="G159">
        <v>576810</v>
      </c>
      <c r="H159">
        <v>200226</v>
      </c>
      <c r="I159">
        <v>13</v>
      </c>
      <c r="J159">
        <v>6</v>
      </c>
      <c r="K159">
        <v>2025</v>
      </c>
      <c r="L159" t="s">
        <v>3342</v>
      </c>
      <c r="M159" t="s">
        <v>3343</v>
      </c>
      <c r="N159" t="s">
        <v>3343</v>
      </c>
      <c r="O159" t="s">
        <v>3344</v>
      </c>
      <c r="P159" t="s">
        <v>3520</v>
      </c>
      <c r="Q159" t="s">
        <v>2968</v>
      </c>
      <c r="R159" t="s">
        <v>3582</v>
      </c>
    </row>
    <row r="160" spans="1:18">
      <c r="A160" t="s">
        <v>3581</v>
      </c>
      <c r="C160">
        <v>1</v>
      </c>
      <c r="F160" s="95" t="s">
        <v>3385</v>
      </c>
      <c r="G160">
        <v>576810</v>
      </c>
      <c r="H160">
        <v>200226</v>
      </c>
      <c r="I160">
        <v>13</v>
      </c>
      <c r="J160">
        <v>6</v>
      </c>
      <c r="K160">
        <v>2025</v>
      </c>
      <c r="L160" t="s">
        <v>3342</v>
      </c>
      <c r="M160" t="s">
        <v>3343</v>
      </c>
      <c r="N160" t="s">
        <v>3343</v>
      </c>
      <c r="O160" t="s">
        <v>3344</v>
      </c>
      <c r="P160" t="s">
        <v>3520</v>
      </c>
      <c r="Q160" t="s">
        <v>2968</v>
      </c>
      <c r="R160" t="s">
        <v>3583</v>
      </c>
    </row>
    <row r="161" spans="1:18">
      <c r="A161" t="s">
        <v>3581</v>
      </c>
      <c r="C161">
        <v>1</v>
      </c>
      <c r="F161" s="95" t="s">
        <v>3385</v>
      </c>
      <c r="G161">
        <v>576810</v>
      </c>
      <c r="H161">
        <v>200226</v>
      </c>
      <c r="I161">
        <v>13</v>
      </c>
      <c r="J161">
        <v>6</v>
      </c>
      <c r="K161">
        <v>2025</v>
      </c>
      <c r="L161" t="s">
        <v>3342</v>
      </c>
      <c r="M161" t="s">
        <v>3343</v>
      </c>
      <c r="N161" t="s">
        <v>3343</v>
      </c>
      <c r="O161" t="s">
        <v>3344</v>
      </c>
      <c r="P161" t="s">
        <v>3520</v>
      </c>
      <c r="Q161" t="s">
        <v>2968</v>
      </c>
      <c r="R161" t="s">
        <v>3584</v>
      </c>
    </row>
    <row r="162" spans="1:18">
      <c r="A162" t="s">
        <v>3581</v>
      </c>
      <c r="C162">
        <v>1</v>
      </c>
      <c r="F162" s="95" t="s">
        <v>3385</v>
      </c>
      <c r="G162">
        <v>576810</v>
      </c>
      <c r="H162">
        <v>200226</v>
      </c>
      <c r="I162">
        <v>13</v>
      </c>
      <c r="J162">
        <v>6</v>
      </c>
      <c r="K162">
        <v>2025</v>
      </c>
      <c r="L162" t="s">
        <v>3342</v>
      </c>
      <c r="M162" t="s">
        <v>3343</v>
      </c>
      <c r="N162" t="s">
        <v>3343</v>
      </c>
      <c r="O162" t="s">
        <v>3344</v>
      </c>
      <c r="P162" t="s">
        <v>3520</v>
      </c>
      <c r="Q162" t="s">
        <v>2968</v>
      </c>
      <c r="R162" t="s">
        <v>3585</v>
      </c>
    </row>
    <row r="163" spans="1:18">
      <c r="A163" t="s">
        <v>3581</v>
      </c>
      <c r="D163">
        <v>1</v>
      </c>
      <c r="F163" s="95" t="s">
        <v>3385</v>
      </c>
      <c r="G163">
        <v>576810</v>
      </c>
      <c r="H163">
        <v>200226</v>
      </c>
      <c r="I163">
        <v>13</v>
      </c>
      <c r="J163">
        <v>6</v>
      </c>
      <c r="K163">
        <v>2025</v>
      </c>
      <c r="L163" t="s">
        <v>3342</v>
      </c>
      <c r="M163" t="s">
        <v>3343</v>
      </c>
      <c r="N163" t="s">
        <v>3343</v>
      </c>
      <c r="O163" t="s">
        <v>3344</v>
      </c>
      <c r="Q163" t="s">
        <v>2968</v>
      </c>
      <c r="R163" t="s">
        <v>3586</v>
      </c>
    </row>
    <row r="164" spans="1:18">
      <c r="A164" t="s">
        <v>3587</v>
      </c>
      <c r="B164">
        <v>1</v>
      </c>
      <c r="F164" s="95" t="s">
        <v>3385</v>
      </c>
      <c r="G164">
        <v>576810</v>
      </c>
      <c r="H164">
        <v>200226</v>
      </c>
      <c r="I164">
        <v>13</v>
      </c>
      <c r="J164">
        <v>6</v>
      </c>
      <c r="K164">
        <v>2025</v>
      </c>
      <c r="L164" t="s">
        <v>3342</v>
      </c>
      <c r="M164" t="s">
        <v>3343</v>
      </c>
      <c r="N164" t="s">
        <v>3343</v>
      </c>
      <c r="O164" t="s">
        <v>3344</v>
      </c>
      <c r="Q164" t="s">
        <v>2968</v>
      </c>
      <c r="R164" t="s">
        <v>3588</v>
      </c>
    </row>
    <row r="165" spans="1:18">
      <c r="A165" t="s">
        <v>3589</v>
      </c>
      <c r="B165">
        <v>1</v>
      </c>
      <c r="F165" s="95" t="s">
        <v>3590</v>
      </c>
      <c r="G165">
        <v>576770</v>
      </c>
      <c r="H165">
        <v>199372</v>
      </c>
      <c r="I165">
        <v>14</v>
      </c>
      <c r="J165">
        <v>6</v>
      </c>
      <c r="K165">
        <v>2025</v>
      </c>
      <c r="L165" t="s">
        <v>3342</v>
      </c>
      <c r="M165" t="s">
        <v>3343</v>
      </c>
      <c r="N165" t="s">
        <v>3343</v>
      </c>
      <c r="O165" t="s">
        <v>3344</v>
      </c>
      <c r="Q165" t="s">
        <v>2968</v>
      </c>
      <c r="R165" t="s">
        <v>3591</v>
      </c>
    </row>
    <row r="166" spans="1:18">
      <c r="A166" t="s">
        <v>3592</v>
      </c>
      <c r="C166">
        <v>1</v>
      </c>
      <c r="F166" s="95" t="s">
        <v>3590</v>
      </c>
      <c r="G166">
        <v>576770</v>
      </c>
      <c r="H166">
        <v>199372</v>
      </c>
      <c r="I166">
        <v>14</v>
      </c>
      <c r="J166">
        <v>6</v>
      </c>
      <c r="K166">
        <v>2025</v>
      </c>
      <c r="L166" t="s">
        <v>3342</v>
      </c>
      <c r="M166" t="s">
        <v>3343</v>
      </c>
      <c r="N166" t="s">
        <v>3343</v>
      </c>
      <c r="O166" t="s">
        <v>3344</v>
      </c>
      <c r="Q166" t="s">
        <v>2968</v>
      </c>
      <c r="R166" t="s">
        <v>3593</v>
      </c>
    </row>
    <row r="167" spans="1:18">
      <c r="A167" t="s">
        <v>3594</v>
      </c>
      <c r="C167">
        <v>1</v>
      </c>
      <c r="F167" t="s">
        <v>3478</v>
      </c>
      <c r="G167">
        <v>576412</v>
      </c>
      <c r="H167">
        <v>200310</v>
      </c>
      <c r="I167">
        <v>13</v>
      </c>
      <c r="J167">
        <v>6</v>
      </c>
      <c r="K167">
        <v>2025</v>
      </c>
      <c r="L167" t="s">
        <v>3342</v>
      </c>
      <c r="M167" t="s">
        <v>3343</v>
      </c>
      <c r="N167" t="s">
        <v>3343</v>
      </c>
      <c r="O167" t="s">
        <v>3344</v>
      </c>
      <c r="P167" t="s">
        <v>3520</v>
      </c>
      <c r="Q167" t="s">
        <v>2968</v>
      </c>
      <c r="R167" t="s">
        <v>3595</v>
      </c>
    </row>
    <row r="168" spans="1:18">
      <c r="A168" t="s">
        <v>3596</v>
      </c>
      <c r="C168">
        <v>1</v>
      </c>
      <c r="F168" s="95" t="s">
        <v>3385</v>
      </c>
      <c r="G168">
        <v>576810</v>
      </c>
      <c r="H168">
        <v>200226</v>
      </c>
      <c r="I168">
        <v>13</v>
      </c>
      <c r="J168">
        <v>6</v>
      </c>
      <c r="K168">
        <v>2025</v>
      </c>
      <c r="L168" t="s">
        <v>3342</v>
      </c>
      <c r="M168" t="s">
        <v>3343</v>
      </c>
      <c r="N168" t="s">
        <v>3343</v>
      </c>
      <c r="O168" t="s">
        <v>3344</v>
      </c>
      <c r="P168" t="s">
        <v>3520</v>
      </c>
      <c r="Q168" t="s">
        <v>2968</v>
      </c>
      <c r="R168" t="s">
        <v>3597</v>
      </c>
    </row>
    <row r="169" spans="1:18">
      <c r="A169" t="s">
        <v>3598</v>
      </c>
      <c r="C169">
        <v>1</v>
      </c>
      <c r="F169" s="95" t="s">
        <v>3385</v>
      </c>
      <c r="G169">
        <v>576810</v>
      </c>
      <c r="H169">
        <v>200226</v>
      </c>
      <c r="I169">
        <v>13</v>
      </c>
      <c r="J169">
        <v>6</v>
      </c>
      <c r="K169">
        <v>2025</v>
      </c>
      <c r="L169" t="s">
        <v>3342</v>
      </c>
      <c r="M169" t="s">
        <v>3343</v>
      </c>
      <c r="N169" t="s">
        <v>3343</v>
      </c>
      <c r="O169" t="s">
        <v>3344</v>
      </c>
      <c r="P169" t="s">
        <v>3520</v>
      </c>
      <c r="Q169" t="s">
        <v>2968</v>
      </c>
      <c r="R169" t="s">
        <v>3599</v>
      </c>
    </row>
    <row r="170" spans="1:18">
      <c r="A170" t="s">
        <v>3600</v>
      </c>
      <c r="C170">
        <v>1</v>
      </c>
      <c r="F170" s="95" t="s">
        <v>3385</v>
      </c>
      <c r="G170">
        <v>576810</v>
      </c>
      <c r="H170">
        <v>200226</v>
      </c>
      <c r="I170">
        <v>13</v>
      </c>
      <c r="J170">
        <v>6</v>
      </c>
      <c r="K170">
        <v>2025</v>
      </c>
      <c r="L170" t="s">
        <v>3342</v>
      </c>
      <c r="M170" t="s">
        <v>3343</v>
      </c>
      <c r="N170" t="s">
        <v>3343</v>
      </c>
      <c r="O170" t="s">
        <v>3344</v>
      </c>
      <c r="Q170" t="s">
        <v>2968</v>
      </c>
      <c r="R170" t="s">
        <v>3601</v>
      </c>
    </row>
    <row r="171" spans="1:18">
      <c r="A171" t="s">
        <v>3602</v>
      </c>
      <c r="C171">
        <v>1</v>
      </c>
      <c r="F171" s="95" t="s">
        <v>3385</v>
      </c>
      <c r="G171">
        <v>576810</v>
      </c>
      <c r="H171">
        <v>200226</v>
      </c>
      <c r="I171">
        <v>13</v>
      </c>
      <c r="J171">
        <v>6</v>
      </c>
      <c r="K171">
        <v>2025</v>
      </c>
      <c r="L171" t="s">
        <v>3342</v>
      </c>
      <c r="M171" t="s">
        <v>3343</v>
      </c>
      <c r="N171" t="s">
        <v>3343</v>
      </c>
      <c r="O171" t="s">
        <v>3344</v>
      </c>
      <c r="P171" t="s">
        <v>3520</v>
      </c>
      <c r="Q171" t="s">
        <v>2968</v>
      </c>
      <c r="R171" t="s">
        <v>3603</v>
      </c>
    </row>
    <row r="172" spans="1:18" ht="30">
      <c r="A172" t="s">
        <v>3602</v>
      </c>
      <c r="C172">
        <v>1</v>
      </c>
      <c r="F172" s="95" t="s">
        <v>3504</v>
      </c>
      <c r="G172">
        <v>576781</v>
      </c>
      <c r="H172">
        <v>199565</v>
      </c>
      <c r="I172">
        <v>14</v>
      </c>
      <c r="J172">
        <v>6</v>
      </c>
      <c r="K172">
        <v>2025</v>
      </c>
      <c r="L172" t="s">
        <v>3342</v>
      </c>
      <c r="M172" t="s">
        <v>3343</v>
      </c>
      <c r="N172" t="s">
        <v>3343</v>
      </c>
      <c r="O172" t="s">
        <v>3344</v>
      </c>
      <c r="P172" t="s">
        <v>3520</v>
      </c>
      <c r="Q172" t="s">
        <v>2968</v>
      </c>
      <c r="R172" t="s">
        <v>3604</v>
      </c>
    </row>
    <row r="173" spans="1:18" ht="30">
      <c r="A173" t="s">
        <v>3605</v>
      </c>
      <c r="C173">
        <v>1</v>
      </c>
      <c r="F173" s="95" t="s">
        <v>3504</v>
      </c>
      <c r="G173">
        <v>576781</v>
      </c>
      <c r="H173">
        <v>199565</v>
      </c>
      <c r="I173">
        <v>14</v>
      </c>
      <c r="J173">
        <v>6</v>
      </c>
      <c r="K173">
        <v>2025</v>
      </c>
      <c r="L173" t="s">
        <v>3342</v>
      </c>
      <c r="M173" t="s">
        <v>3343</v>
      </c>
      <c r="N173" t="s">
        <v>3343</v>
      </c>
      <c r="O173" t="s">
        <v>3344</v>
      </c>
      <c r="P173" t="s">
        <v>3520</v>
      </c>
      <c r="Q173" t="s">
        <v>2968</v>
      </c>
      <c r="R173" t="s">
        <v>3606</v>
      </c>
    </row>
    <row r="174" spans="1:18">
      <c r="A174" t="s">
        <v>3607</v>
      </c>
      <c r="B174">
        <v>1</v>
      </c>
      <c r="F174" s="95" t="s">
        <v>3529</v>
      </c>
      <c r="G174">
        <v>576805</v>
      </c>
      <c r="H174">
        <v>199805</v>
      </c>
      <c r="I174">
        <v>14</v>
      </c>
      <c r="J174">
        <v>6</v>
      </c>
      <c r="K174">
        <v>2025</v>
      </c>
      <c r="L174" t="s">
        <v>3342</v>
      </c>
      <c r="M174" t="s">
        <v>3343</v>
      </c>
      <c r="N174" t="s">
        <v>3343</v>
      </c>
      <c r="O174" t="s">
        <v>3344</v>
      </c>
      <c r="Q174" t="s">
        <v>2968</v>
      </c>
      <c r="R174" t="s">
        <v>3608</v>
      </c>
    </row>
    <row r="175" spans="1:18">
      <c r="A175" t="s">
        <v>3609</v>
      </c>
      <c r="B175">
        <v>1</v>
      </c>
      <c r="F175" t="s">
        <v>3478</v>
      </c>
      <c r="G175">
        <v>576412</v>
      </c>
      <c r="H175">
        <v>200310</v>
      </c>
      <c r="I175">
        <v>13</v>
      </c>
      <c r="J175">
        <v>6</v>
      </c>
      <c r="K175">
        <v>2025</v>
      </c>
      <c r="L175" t="s">
        <v>3342</v>
      </c>
      <c r="M175" t="s">
        <v>3343</v>
      </c>
      <c r="N175" t="s">
        <v>3343</v>
      </c>
      <c r="O175" t="s">
        <v>3344</v>
      </c>
      <c r="Q175" t="s">
        <v>2968</v>
      </c>
      <c r="R175" t="s">
        <v>3610</v>
      </c>
    </row>
    <row r="176" spans="1:18" ht="30">
      <c r="A176" t="s">
        <v>3609</v>
      </c>
      <c r="B176">
        <v>1</v>
      </c>
      <c r="F176" s="95" t="s">
        <v>3504</v>
      </c>
      <c r="G176">
        <v>576781</v>
      </c>
      <c r="H176">
        <v>199565</v>
      </c>
      <c r="I176">
        <v>14</v>
      </c>
      <c r="J176">
        <v>6</v>
      </c>
      <c r="K176">
        <v>2025</v>
      </c>
      <c r="L176" t="s">
        <v>3342</v>
      </c>
      <c r="M176" t="s">
        <v>3343</v>
      </c>
      <c r="N176" t="s">
        <v>3343</v>
      </c>
      <c r="O176" t="s">
        <v>3344</v>
      </c>
      <c r="Q176" t="s">
        <v>2968</v>
      </c>
      <c r="R176" t="s">
        <v>3611</v>
      </c>
    </row>
    <row r="177" spans="1:18">
      <c r="A177" t="s">
        <v>3609</v>
      </c>
      <c r="B177">
        <v>1</v>
      </c>
      <c r="F177" s="95" t="s">
        <v>3529</v>
      </c>
      <c r="G177">
        <v>576805</v>
      </c>
      <c r="H177">
        <v>199805</v>
      </c>
      <c r="I177">
        <v>14</v>
      </c>
      <c r="J177">
        <v>6</v>
      </c>
      <c r="K177">
        <v>2025</v>
      </c>
      <c r="L177" t="s">
        <v>3342</v>
      </c>
      <c r="M177" t="s">
        <v>3343</v>
      </c>
      <c r="N177" t="s">
        <v>3343</v>
      </c>
      <c r="O177" t="s">
        <v>3344</v>
      </c>
      <c r="Q177" t="s">
        <v>2968</v>
      </c>
      <c r="R177" t="s">
        <v>3612</v>
      </c>
    </row>
    <row r="178" spans="1:18">
      <c r="A178" t="s">
        <v>3613</v>
      </c>
      <c r="B178">
        <v>1</v>
      </c>
      <c r="F178" s="95" t="s">
        <v>3385</v>
      </c>
      <c r="G178">
        <v>576810</v>
      </c>
      <c r="H178">
        <v>200226</v>
      </c>
      <c r="I178">
        <v>13</v>
      </c>
      <c r="J178">
        <v>6</v>
      </c>
      <c r="K178">
        <v>2025</v>
      </c>
      <c r="L178" t="s">
        <v>3342</v>
      </c>
      <c r="M178" t="s">
        <v>3343</v>
      </c>
      <c r="N178" t="s">
        <v>3343</v>
      </c>
      <c r="O178" t="s">
        <v>3344</v>
      </c>
      <c r="Q178" t="s">
        <v>2968</v>
      </c>
      <c r="R178" t="s">
        <v>3614</v>
      </c>
    </row>
    <row r="179" spans="1:18">
      <c r="A179" t="s">
        <v>3613</v>
      </c>
      <c r="B179">
        <v>1</v>
      </c>
      <c r="F179" s="95" t="s">
        <v>3529</v>
      </c>
      <c r="G179">
        <v>576805</v>
      </c>
      <c r="H179">
        <v>199805</v>
      </c>
      <c r="I179">
        <v>14</v>
      </c>
      <c r="J179">
        <v>6</v>
      </c>
      <c r="K179">
        <v>2025</v>
      </c>
      <c r="L179" t="s">
        <v>3342</v>
      </c>
      <c r="M179" t="s">
        <v>3343</v>
      </c>
      <c r="N179" t="s">
        <v>3343</v>
      </c>
      <c r="O179" t="s">
        <v>3344</v>
      </c>
      <c r="Q179" t="s">
        <v>2968</v>
      </c>
      <c r="R179" t="s">
        <v>3615</v>
      </c>
    </row>
    <row r="180" spans="1:18">
      <c r="A180" t="s">
        <v>3616</v>
      </c>
      <c r="C180">
        <v>1</v>
      </c>
      <c r="F180" s="95" t="s">
        <v>3529</v>
      </c>
      <c r="G180">
        <v>576805</v>
      </c>
      <c r="H180">
        <v>199805</v>
      </c>
      <c r="I180">
        <v>14</v>
      </c>
      <c r="J180">
        <v>6</v>
      </c>
      <c r="K180">
        <v>2025</v>
      </c>
      <c r="L180" t="s">
        <v>3342</v>
      </c>
      <c r="M180" t="s">
        <v>3343</v>
      </c>
      <c r="N180" t="s">
        <v>3343</v>
      </c>
      <c r="O180" t="s">
        <v>3344</v>
      </c>
      <c r="P180" t="s">
        <v>3520</v>
      </c>
      <c r="Q180" t="s">
        <v>2968</v>
      </c>
      <c r="R180" t="s">
        <v>3617</v>
      </c>
    </row>
    <row r="181" spans="1:18">
      <c r="A181" t="s">
        <v>3618</v>
      </c>
      <c r="B181">
        <v>1</v>
      </c>
      <c r="F181" s="95" t="s">
        <v>3529</v>
      </c>
      <c r="G181">
        <v>576805</v>
      </c>
      <c r="H181">
        <v>199805</v>
      </c>
      <c r="I181">
        <v>14</v>
      </c>
      <c r="J181">
        <v>6</v>
      </c>
      <c r="K181">
        <v>2025</v>
      </c>
      <c r="L181" t="s">
        <v>3342</v>
      </c>
      <c r="M181" t="s">
        <v>3343</v>
      </c>
      <c r="N181" t="s">
        <v>3343</v>
      </c>
      <c r="O181" t="s">
        <v>3344</v>
      </c>
      <c r="Q181" t="s">
        <v>2968</v>
      </c>
      <c r="R181" t="s">
        <v>3619</v>
      </c>
    </row>
    <row r="182" spans="1:18">
      <c r="A182" t="s">
        <v>3620</v>
      </c>
      <c r="B182">
        <v>1</v>
      </c>
      <c r="F182" s="95" t="s">
        <v>3529</v>
      </c>
      <c r="G182">
        <v>576805</v>
      </c>
      <c r="H182">
        <v>199805</v>
      </c>
      <c r="I182">
        <v>14</v>
      </c>
      <c r="J182">
        <v>6</v>
      </c>
      <c r="K182">
        <v>2025</v>
      </c>
      <c r="L182" t="s">
        <v>3342</v>
      </c>
      <c r="M182" t="s">
        <v>3343</v>
      </c>
      <c r="N182" t="s">
        <v>3343</v>
      </c>
      <c r="O182" t="s">
        <v>3344</v>
      </c>
      <c r="Q182" t="s">
        <v>2968</v>
      </c>
      <c r="R182" t="s">
        <v>3621</v>
      </c>
    </row>
    <row r="183" spans="1:18">
      <c r="A183" t="s">
        <v>3622</v>
      </c>
      <c r="B183">
        <v>1</v>
      </c>
      <c r="F183" s="95" t="s">
        <v>3590</v>
      </c>
      <c r="G183">
        <v>576770</v>
      </c>
      <c r="H183">
        <v>199372</v>
      </c>
      <c r="I183">
        <v>14</v>
      </c>
      <c r="J183">
        <v>6</v>
      </c>
      <c r="K183">
        <v>2025</v>
      </c>
      <c r="L183" t="s">
        <v>3342</v>
      </c>
      <c r="M183" t="s">
        <v>3343</v>
      </c>
      <c r="N183" t="s">
        <v>3343</v>
      </c>
      <c r="O183" t="s">
        <v>3344</v>
      </c>
      <c r="Q183" t="s">
        <v>2968</v>
      </c>
      <c r="R183" t="s">
        <v>3623</v>
      </c>
    </row>
    <row r="184" spans="1:18">
      <c r="A184" t="s">
        <v>3624</v>
      </c>
      <c r="B184">
        <v>1</v>
      </c>
      <c r="F184" s="95" t="s">
        <v>3529</v>
      </c>
      <c r="G184">
        <v>576805</v>
      </c>
      <c r="H184">
        <v>199805</v>
      </c>
      <c r="I184">
        <v>14</v>
      </c>
      <c r="J184">
        <v>6</v>
      </c>
      <c r="K184">
        <v>2025</v>
      </c>
      <c r="L184" t="s">
        <v>3342</v>
      </c>
      <c r="M184" t="s">
        <v>3343</v>
      </c>
      <c r="N184" t="s">
        <v>3343</v>
      </c>
      <c r="O184" t="s">
        <v>3344</v>
      </c>
      <c r="Q184" t="s">
        <v>2968</v>
      </c>
      <c r="R184" t="s">
        <v>3625</v>
      </c>
    </row>
    <row r="185" spans="1:18">
      <c r="A185" t="s">
        <v>3626</v>
      </c>
      <c r="C185">
        <v>1</v>
      </c>
      <c r="F185" s="95" t="s">
        <v>3385</v>
      </c>
      <c r="G185">
        <v>576810</v>
      </c>
      <c r="H185">
        <v>200226</v>
      </c>
      <c r="I185">
        <v>13</v>
      </c>
      <c r="J185">
        <v>6</v>
      </c>
      <c r="K185">
        <v>2025</v>
      </c>
      <c r="L185" t="s">
        <v>3342</v>
      </c>
      <c r="M185" t="s">
        <v>3343</v>
      </c>
      <c r="N185" t="s">
        <v>3343</v>
      </c>
      <c r="O185" t="s">
        <v>3344</v>
      </c>
      <c r="P185" t="s">
        <v>3520</v>
      </c>
      <c r="Q185" t="s">
        <v>2968</v>
      </c>
      <c r="R185" t="s">
        <v>3627</v>
      </c>
    </row>
    <row r="186" spans="1:18">
      <c r="A186" t="s">
        <v>3626</v>
      </c>
      <c r="C186">
        <v>1</v>
      </c>
      <c r="F186" s="95" t="s">
        <v>3385</v>
      </c>
      <c r="G186">
        <v>576810</v>
      </c>
      <c r="H186">
        <v>200226</v>
      </c>
      <c r="I186">
        <v>13</v>
      </c>
      <c r="J186">
        <v>6</v>
      </c>
      <c r="K186">
        <v>2025</v>
      </c>
      <c r="L186" t="s">
        <v>3342</v>
      </c>
      <c r="M186" t="s">
        <v>3343</v>
      </c>
      <c r="N186" t="s">
        <v>3343</v>
      </c>
      <c r="O186" t="s">
        <v>3344</v>
      </c>
      <c r="P186" t="s">
        <v>3520</v>
      </c>
      <c r="Q186" t="s">
        <v>2968</v>
      </c>
      <c r="R186" t="s">
        <v>3628</v>
      </c>
    </row>
    <row r="187" spans="1:18">
      <c r="A187" t="s">
        <v>3626</v>
      </c>
      <c r="D187">
        <v>1</v>
      </c>
      <c r="F187" s="95" t="s">
        <v>3529</v>
      </c>
      <c r="G187">
        <v>576805</v>
      </c>
      <c r="H187">
        <v>199805</v>
      </c>
      <c r="I187">
        <v>14</v>
      </c>
      <c r="J187">
        <v>6</v>
      </c>
      <c r="K187">
        <v>2025</v>
      </c>
      <c r="L187" t="s">
        <v>3342</v>
      </c>
      <c r="M187" t="s">
        <v>3343</v>
      </c>
      <c r="N187" t="s">
        <v>3343</v>
      </c>
      <c r="O187" t="s">
        <v>3344</v>
      </c>
      <c r="Q187" t="s">
        <v>2968</v>
      </c>
      <c r="R187" t="s">
        <v>3629</v>
      </c>
    </row>
    <row r="188" spans="1:18">
      <c r="A188" t="s">
        <v>3630</v>
      </c>
      <c r="B188">
        <v>1</v>
      </c>
      <c r="F188" s="95" t="s">
        <v>3590</v>
      </c>
      <c r="G188">
        <v>576770</v>
      </c>
      <c r="H188">
        <v>199372</v>
      </c>
      <c r="I188">
        <v>14</v>
      </c>
      <c r="J188">
        <v>6</v>
      </c>
      <c r="K188">
        <v>2025</v>
      </c>
      <c r="L188" t="s">
        <v>3342</v>
      </c>
      <c r="M188" t="s">
        <v>3343</v>
      </c>
      <c r="N188" t="s">
        <v>3343</v>
      </c>
      <c r="O188" t="s">
        <v>3344</v>
      </c>
      <c r="Q188" t="s">
        <v>2968</v>
      </c>
      <c r="R188" t="s">
        <v>3631</v>
      </c>
    </row>
    <row r="189" spans="1:18">
      <c r="A189" t="s">
        <v>3632</v>
      </c>
      <c r="B189">
        <v>1</v>
      </c>
      <c r="F189" s="95" t="s">
        <v>3385</v>
      </c>
      <c r="G189">
        <v>576810</v>
      </c>
      <c r="H189">
        <v>200226</v>
      </c>
      <c r="I189">
        <v>13</v>
      </c>
      <c r="J189">
        <v>6</v>
      </c>
      <c r="K189">
        <v>2025</v>
      </c>
      <c r="L189" t="s">
        <v>3342</v>
      </c>
      <c r="M189" t="s">
        <v>3343</v>
      </c>
      <c r="N189" t="s">
        <v>3343</v>
      </c>
      <c r="O189" t="s">
        <v>3344</v>
      </c>
      <c r="Q189" t="s">
        <v>2968</v>
      </c>
      <c r="R189" t="s">
        <v>3633</v>
      </c>
    </row>
    <row r="190" spans="1:18">
      <c r="A190" t="s">
        <v>3632</v>
      </c>
      <c r="B190">
        <v>1</v>
      </c>
      <c r="F190" s="95" t="s">
        <v>3385</v>
      </c>
      <c r="G190">
        <v>576810</v>
      </c>
      <c r="H190">
        <v>200226</v>
      </c>
      <c r="I190">
        <v>13</v>
      </c>
      <c r="J190">
        <v>6</v>
      </c>
      <c r="K190">
        <v>2025</v>
      </c>
      <c r="L190" t="s">
        <v>3342</v>
      </c>
      <c r="M190" t="s">
        <v>3343</v>
      </c>
      <c r="N190" t="s">
        <v>3343</v>
      </c>
      <c r="O190" t="s">
        <v>3344</v>
      </c>
      <c r="Q190" t="s">
        <v>2968</v>
      </c>
      <c r="R190" t="s">
        <v>3634</v>
      </c>
    </row>
    <row r="191" spans="1:18">
      <c r="A191" t="s">
        <v>3632</v>
      </c>
      <c r="B191">
        <v>1</v>
      </c>
      <c r="F191" s="95" t="s">
        <v>3529</v>
      </c>
      <c r="G191">
        <v>576805</v>
      </c>
      <c r="H191">
        <v>199805</v>
      </c>
      <c r="I191">
        <v>13</v>
      </c>
      <c r="J191">
        <v>6</v>
      </c>
      <c r="K191">
        <v>2025</v>
      </c>
      <c r="L191" t="s">
        <v>3342</v>
      </c>
      <c r="M191" t="s">
        <v>3343</v>
      </c>
      <c r="N191" t="s">
        <v>3343</v>
      </c>
      <c r="O191" t="s">
        <v>3344</v>
      </c>
      <c r="Q191" t="s">
        <v>2968</v>
      </c>
      <c r="R191" t="s">
        <v>3635</v>
      </c>
    </row>
    <row r="192" spans="1:18">
      <c r="A192" t="s">
        <v>3636</v>
      </c>
      <c r="B192">
        <v>1</v>
      </c>
      <c r="F192" s="95" t="s">
        <v>3385</v>
      </c>
      <c r="G192">
        <v>576810</v>
      </c>
      <c r="H192">
        <v>200226</v>
      </c>
      <c r="I192">
        <v>13</v>
      </c>
      <c r="J192">
        <v>6</v>
      </c>
      <c r="K192">
        <v>2025</v>
      </c>
      <c r="L192" t="s">
        <v>3342</v>
      </c>
      <c r="M192" t="s">
        <v>3343</v>
      </c>
      <c r="N192" t="s">
        <v>3343</v>
      </c>
      <c r="O192" t="s">
        <v>3344</v>
      </c>
      <c r="Q192" t="s">
        <v>2968</v>
      </c>
      <c r="R192" t="s">
        <v>3637</v>
      </c>
    </row>
    <row r="193" spans="1:18" ht="30">
      <c r="A193" t="s">
        <v>3636</v>
      </c>
      <c r="B193">
        <v>1</v>
      </c>
      <c r="F193" s="95" t="s">
        <v>3527</v>
      </c>
      <c r="G193">
        <v>576594</v>
      </c>
      <c r="H193">
        <v>200379</v>
      </c>
      <c r="I193">
        <v>13</v>
      </c>
      <c r="J193">
        <v>6</v>
      </c>
      <c r="K193">
        <v>2025</v>
      </c>
      <c r="L193" t="s">
        <v>3342</v>
      </c>
      <c r="M193" t="s">
        <v>3343</v>
      </c>
      <c r="N193" t="s">
        <v>3343</v>
      </c>
      <c r="O193" t="s">
        <v>3344</v>
      </c>
      <c r="Q193" t="s">
        <v>2968</v>
      </c>
      <c r="R193" t="s">
        <v>3638</v>
      </c>
    </row>
    <row r="194" spans="1:18" ht="30">
      <c r="A194" t="s">
        <v>3636</v>
      </c>
      <c r="B194">
        <v>1</v>
      </c>
      <c r="F194" s="95" t="s">
        <v>3504</v>
      </c>
      <c r="G194">
        <v>576781</v>
      </c>
      <c r="H194">
        <v>199565</v>
      </c>
      <c r="I194">
        <v>14</v>
      </c>
      <c r="J194">
        <v>6</v>
      </c>
      <c r="K194">
        <v>2025</v>
      </c>
      <c r="L194" t="s">
        <v>3342</v>
      </c>
      <c r="M194" t="s">
        <v>3343</v>
      </c>
      <c r="N194" t="s">
        <v>3343</v>
      </c>
      <c r="O194" t="s">
        <v>3344</v>
      </c>
      <c r="Q194" t="s">
        <v>2968</v>
      </c>
      <c r="R194" t="s">
        <v>3639</v>
      </c>
    </row>
    <row r="195" spans="1:18" ht="30">
      <c r="A195" t="s">
        <v>3640</v>
      </c>
      <c r="C195">
        <v>1</v>
      </c>
      <c r="F195" s="95" t="s">
        <v>3504</v>
      </c>
      <c r="G195">
        <v>576781</v>
      </c>
      <c r="H195">
        <v>199565</v>
      </c>
      <c r="I195">
        <v>14</v>
      </c>
      <c r="J195">
        <v>6</v>
      </c>
      <c r="K195">
        <v>2025</v>
      </c>
      <c r="L195" t="s">
        <v>3342</v>
      </c>
      <c r="M195" t="s">
        <v>3343</v>
      </c>
      <c r="N195" t="s">
        <v>3343</v>
      </c>
      <c r="O195" t="s">
        <v>3344</v>
      </c>
      <c r="P195" t="s">
        <v>3520</v>
      </c>
      <c r="Q195" t="s">
        <v>2968</v>
      </c>
      <c r="R195" t="s">
        <v>3641</v>
      </c>
    </row>
    <row r="196" spans="1:18">
      <c r="A196" t="s">
        <v>3640</v>
      </c>
      <c r="C196">
        <v>1</v>
      </c>
      <c r="F196" s="95" t="s">
        <v>3529</v>
      </c>
      <c r="G196">
        <v>576805</v>
      </c>
      <c r="H196">
        <v>199805</v>
      </c>
      <c r="I196">
        <v>13</v>
      </c>
      <c r="J196">
        <v>6</v>
      </c>
      <c r="K196">
        <v>2025</v>
      </c>
      <c r="L196" t="s">
        <v>3342</v>
      </c>
      <c r="M196" t="s">
        <v>3343</v>
      </c>
      <c r="N196" t="s">
        <v>3343</v>
      </c>
      <c r="O196" t="s">
        <v>3344</v>
      </c>
      <c r="P196" t="s">
        <v>3520</v>
      </c>
      <c r="Q196" t="s">
        <v>2968</v>
      </c>
      <c r="R196" t="s">
        <v>3642</v>
      </c>
    </row>
    <row r="197" spans="1:18">
      <c r="A197" t="s">
        <v>3643</v>
      </c>
      <c r="C197">
        <v>1</v>
      </c>
      <c r="F197" s="95" t="s">
        <v>3385</v>
      </c>
      <c r="G197">
        <v>576810</v>
      </c>
      <c r="H197">
        <v>200226</v>
      </c>
      <c r="I197">
        <v>13</v>
      </c>
      <c r="J197">
        <v>6</v>
      </c>
      <c r="K197">
        <v>2025</v>
      </c>
      <c r="L197" t="s">
        <v>3342</v>
      </c>
      <c r="M197" t="s">
        <v>3343</v>
      </c>
      <c r="N197" t="s">
        <v>3343</v>
      </c>
      <c r="O197" t="s">
        <v>3344</v>
      </c>
      <c r="P197" t="s">
        <v>3520</v>
      </c>
      <c r="Q197" t="s">
        <v>2968</v>
      </c>
      <c r="R197" t="s">
        <v>3644</v>
      </c>
    </row>
    <row r="198" spans="1:18">
      <c r="A198" t="s">
        <v>3645</v>
      </c>
      <c r="C198">
        <v>1</v>
      </c>
      <c r="F198" s="95" t="s">
        <v>3385</v>
      </c>
      <c r="G198">
        <v>576810</v>
      </c>
      <c r="H198">
        <v>200226</v>
      </c>
      <c r="I198">
        <v>13</v>
      </c>
      <c r="J198">
        <v>6</v>
      </c>
      <c r="K198">
        <v>2025</v>
      </c>
      <c r="L198" t="s">
        <v>3342</v>
      </c>
      <c r="M198" t="s">
        <v>3343</v>
      </c>
      <c r="N198" t="s">
        <v>3343</v>
      </c>
      <c r="O198" t="s">
        <v>3344</v>
      </c>
      <c r="P198" t="s">
        <v>3520</v>
      </c>
      <c r="Q198" t="s">
        <v>2968</v>
      </c>
      <c r="R198" t="s">
        <v>3646</v>
      </c>
    </row>
    <row r="199" spans="1:18">
      <c r="A199" t="s">
        <v>3645</v>
      </c>
      <c r="C199">
        <v>1</v>
      </c>
      <c r="F199" s="95" t="s">
        <v>3385</v>
      </c>
      <c r="G199">
        <v>576810</v>
      </c>
      <c r="H199">
        <v>200226</v>
      </c>
      <c r="I199">
        <v>13</v>
      </c>
      <c r="J199">
        <v>6</v>
      </c>
      <c r="K199">
        <v>2025</v>
      </c>
      <c r="L199" t="s">
        <v>3342</v>
      </c>
      <c r="M199" t="s">
        <v>3343</v>
      </c>
      <c r="N199" t="s">
        <v>3343</v>
      </c>
      <c r="O199" t="s">
        <v>3344</v>
      </c>
      <c r="P199" t="s">
        <v>3520</v>
      </c>
      <c r="Q199" t="s">
        <v>2968</v>
      </c>
      <c r="R199" t="s">
        <v>3647</v>
      </c>
    </row>
    <row r="200" spans="1:18">
      <c r="A200" t="s">
        <v>3648</v>
      </c>
      <c r="C200">
        <v>1</v>
      </c>
      <c r="F200" s="95" t="s">
        <v>3529</v>
      </c>
      <c r="G200">
        <v>576805</v>
      </c>
      <c r="H200">
        <v>199805</v>
      </c>
      <c r="I200">
        <v>13</v>
      </c>
      <c r="J200">
        <v>6</v>
      </c>
      <c r="K200">
        <v>2025</v>
      </c>
      <c r="L200" t="s">
        <v>3342</v>
      </c>
      <c r="M200" t="s">
        <v>3343</v>
      </c>
      <c r="N200" t="s">
        <v>3343</v>
      </c>
      <c r="O200" t="s">
        <v>3344</v>
      </c>
      <c r="P200" t="s">
        <v>3520</v>
      </c>
      <c r="Q200" t="s">
        <v>2968</v>
      </c>
      <c r="R200" t="s">
        <v>3649</v>
      </c>
    </row>
    <row r="201" spans="1:18">
      <c r="A201" t="s">
        <v>3648</v>
      </c>
      <c r="D201">
        <v>1</v>
      </c>
      <c r="F201" s="95" t="s">
        <v>3529</v>
      </c>
      <c r="G201">
        <v>576805</v>
      </c>
      <c r="H201">
        <v>199805</v>
      </c>
      <c r="I201">
        <v>13</v>
      </c>
      <c r="J201">
        <v>6</v>
      </c>
      <c r="K201">
        <v>2025</v>
      </c>
      <c r="L201" t="s">
        <v>3342</v>
      </c>
      <c r="M201" t="s">
        <v>3343</v>
      </c>
      <c r="N201" t="s">
        <v>3343</v>
      </c>
      <c r="O201" t="s">
        <v>3344</v>
      </c>
      <c r="Q201" t="s">
        <v>2968</v>
      </c>
      <c r="R201" t="s">
        <v>3650</v>
      </c>
    </row>
    <row r="202" spans="1:18">
      <c r="A202" t="s">
        <v>3651</v>
      </c>
      <c r="C202">
        <v>1</v>
      </c>
      <c r="F202" s="95" t="s">
        <v>3385</v>
      </c>
      <c r="G202">
        <v>576810</v>
      </c>
      <c r="H202">
        <v>200226</v>
      </c>
      <c r="I202">
        <v>13</v>
      </c>
      <c r="J202">
        <v>6</v>
      </c>
      <c r="K202">
        <v>2025</v>
      </c>
      <c r="L202" t="s">
        <v>3342</v>
      </c>
      <c r="M202" t="s">
        <v>3343</v>
      </c>
      <c r="N202" t="s">
        <v>3343</v>
      </c>
      <c r="O202" t="s">
        <v>3344</v>
      </c>
      <c r="P202" t="s">
        <v>3520</v>
      </c>
      <c r="Q202" t="s">
        <v>2968</v>
      </c>
      <c r="R202" t="s">
        <v>3652</v>
      </c>
    </row>
    <row r="203" spans="1:18">
      <c r="A203" t="s">
        <v>3653</v>
      </c>
      <c r="C203">
        <v>1</v>
      </c>
      <c r="F203" s="95" t="s">
        <v>3529</v>
      </c>
      <c r="G203">
        <v>576805</v>
      </c>
      <c r="H203">
        <v>199805</v>
      </c>
      <c r="I203">
        <v>13</v>
      </c>
      <c r="J203">
        <v>6</v>
      </c>
      <c r="K203">
        <v>2025</v>
      </c>
      <c r="L203" t="s">
        <v>3342</v>
      </c>
      <c r="M203" t="s">
        <v>3343</v>
      </c>
      <c r="N203" t="s">
        <v>3343</v>
      </c>
      <c r="O203" t="s">
        <v>3344</v>
      </c>
      <c r="P203" t="s">
        <v>3520</v>
      </c>
      <c r="Q203" t="s">
        <v>2968</v>
      </c>
      <c r="R203" t="s">
        <v>3654</v>
      </c>
    </row>
    <row r="204" spans="1:18">
      <c r="A204" t="s">
        <v>3655</v>
      </c>
      <c r="C204">
        <v>1</v>
      </c>
      <c r="F204" s="95" t="s">
        <v>3529</v>
      </c>
      <c r="G204">
        <v>576805</v>
      </c>
      <c r="H204">
        <v>199805</v>
      </c>
      <c r="I204">
        <v>13</v>
      </c>
      <c r="J204">
        <v>6</v>
      </c>
      <c r="K204">
        <v>2025</v>
      </c>
      <c r="L204" t="s">
        <v>3342</v>
      </c>
      <c r="M204" t="s">
        <v>3343</v>
      </c>
      <c r="N204" t="s">
        <v>3343</v>
      </c>
      <c r="O204" t="s">
        <v>3344</v>
      </c>
      <c r="P204" t="s">
        <v>3520</v>
      </c>
      <c r="Q204" t="s">
        <v>2968</v>
      </c>
      <c r="R204" t="s">
        <v>3656</v>
      </c>
    </row>
    <row r="205" spans="1:18">
      <c r="A205" t="s">
        <v>3657</v>
      </c>
      <c r="C205">
        <v>1</v>
      </c>
      <c r="F205" t="s">
        <v>3478</v>
      </c>
      <c r="G205">
        <v>576412</v>
      </c>
      <c r="H205">
        <v>200310</v>
      </c>
      <c r="I205">
        <v>13</v>
      </c>
      <c r="J205">
        <v>6</v>
      </c>
      <c r="K205">
        <v>2025</v>
      </c>
      <c r="L205" t="s">
        <v>3342</v>
      </c>
      <c r="M205" t="s">
        <v>3343</v>
      </c>
      <c r="N205" t="s">
        <v>3343</v>
      </c>
      <c r="O205" t="s">
        <v>3344</v>
      </c>
      <c r="P205" t="s">
        <v>3520</v>
      </c>
      <c r="Q205" t="s">
        <v>2968</v>
      </c>
      <c r="R205" t="s">
        <v>3658</v>
      </c>
    </row>
    <row r="206" spans="1:18">
      <c r="A206" t="s">
        <v>3659</v>
      </c>
      <c r="D206">
        <v>1</v>
      </c>
      <c r="F206" s="95" t="s">
        <v>3590</v>
      </c>
      <c r="G206">
        <v>576770</v>
      </c>
      <c r="H206">
        <v>199372</v>
      </c>
      <c r="I206">
        <v>14</v>
      </c>
      <c r="J206">
        <v>6</v>
      </c>
      <c r="K206">
        <v>2025</v>
      </c>
      <c r="L206" t="s">
        <v>3342</v>
      </c>
      <c r="M206" t="s">
        <v>3343</v>
      </c>
      <c r="N206" t="s">
        <v>3343</v>
      </c>
      <c r="O206" t="s">
        <v>3344</v>
      </c>
      <c r="Q206" t="s">
        <v>2968</v>
      </c>
      <c r="R206" t="s">
        <v>3660</v>
      </c>
    </row>
    <row r="207" spans="1:18">
      <c r="A207" t="s">
        <v>3661</v>
      </c>
      <c r="B207">
        <v>1</v>
      </c>
      <c r="F207" s="95" t="s">
        <v>3590</v>
      </c>
      <c r="G207">
        <v>576770</v>
      </c>
      <c r="H207">
        <v>199372</v>
      </c>
      <c r="I207">
        <v>14</v>
      </c>
      <c r="J207">
        <v>6</v>
      </c>
      <c r="K207">
        <v>2025</v>
      </c>
      <c r="L207" t="s">
        <v>3342</v>
      </c>
      <c r="M207" t="s">
        <v>3343</v>
      </c>
      <c r="N207" t="s">
        <v>3343</v>
      </c>
      <c r="O207" t="s">
        <v>3344</v>
      </c>
      <c r="Q207" t="s">
        <v>2968</v>
      </c>
      <c r="R207" t="s">
        <v>3662</v>
      </c>
    </row>
    <row r="208" spans="1:18">
      <c r="A208" t="s">
        <v>3661</v>
      </c>
      <c r="B208">
        <v>1</v>
      </c>
      <c r="F208" s="95" t="s">
        <v>3590</v>
      </c>
      <c r="G208">
        <v>576770</v>
      </c>
      <c r="H208">
        <v>199372</v>
      </c>
      <c r="I208">
        <v>14</v>
      </c>
      <c r="J208">
        <v>6</v>
      </c>
      <c r="K208">
        <v>2025</v>
      </c>
      <c r="L208" t="s">
        <v>3342</v>
      </c>
      <c r="M208" t="s">
        <v>3343</v>
      </c>
      <c r="N208" t="s">
        <v>3343</v>
      </c>
      <c r="O208" t="s">
        <v>3344</v>
      </c>
      <c r="Q208" t="s">
        <v>2968</v>
      </c>
      <c r="R208" t="s">
        <v>3663</v>
      </c>
    </row>
    <row r="209" spans="1:18">
      <c r="A209" t="s">
        <v>3664</v>
      </c>
      <c r="B209">
        <v>1</v>
      </c>
      <c r="F209" s="95" t="s">
        <v>3529</v>
      </c>
      <c r="G209">
        <v>576805</v>
      </c>
      <c r="H209">
        <v>199805</v>
      </c>
      <c r="I209">
        <v>13</v>
      </c>
      <c r="J209">
        <v>6</v>
      </c>
      <c r="K209">
        <v>2025</v>
      </c>
      <c r="L209" t="s">
        <v>3342</v>
      </c>
      <c r="M209" t="s">
        <v>3343</v>
      </c>
      <c r="N209" t="s">
        <v>3343</v>
      </c>
      <c r="O209" t="s">
        <v>3344</v>
      </c>
      <c r="Q209" t="s">
        <v>2968</v>
      </c>
      <c r="R209" t="s">
        <v>3665</v>
      </c>
    </row>
    <row r="210" spans="1:18">
      <c r="A210" t="s">
        <v>3666</v>
      </c>
      <c r="B210">
        <v>1</v>
      </c>
      <c r="F210" s="95" t="s">
        <v>3385</v>
      </c>
      <c r="G210">
        <v>576810</v>
      </c>
      <c r="H210">
        <v>200226</v>
      </c>
      <c r="I210">
        <v>13</v>
      </c>
      <c r="J210">
        <v>6</v>
      </c>
      <c r="K210">
        <v>2025</v>
      </c>
      <c r="L210" t="s">
        <v>3342</v>
      </c>
      <c r="M210" t="s">
        <v>3343</v>
      </c>
      <c r="N210" t="s">
        <v>3343</v>
      </c>
      <c r="O210" t="s">
        <v>3408</v>
      </c>
      <c r="Q210" t="s">
        <v>2968</v>
      </c>
      <c r="R210" t="s">
        <v>3667</v>
      </c>
    </row>
    <row r="211" spans="1:18" ht="30">
      <c r="A211" t="s">
        <v>3668</v>
      </c>
      <c r="B211">
        <v>1</v>
      </c>
      <c r="F211" s="95" t="s">
        <v>3504</v>
      </c>
      <c r="G211">
        <v>576781</v>
      </c>
      <c r="H211">
        <v>199565</v>
      </c>
      <c r="I211">
        <v>14</v>
      </c>
      <c r="J211">
        <v>6</v>
      </c>
      <c r="K211">
        <v>2025</v>
      </c>
      <c r="L211" t="s">
        <v>3342</v>
      </c>
      <c r="M211" t="s">
        <v>3343</v>
      </c>
      <c r="N211" t="s">
        <v>3343</v>
      </c>
      <c r="O211" t="s">
        <v>3408</v>
      </c>
      <c r="Q211" t="s">
        <v>2968</v>
      </c>
      <c r="R211" t="s">
        <v>3669</v>
      </c>
    </row>
    <row r="212" spans="1:18">
      <c r="A212" t="s">
        <v>3668</v>
      </c>
      <c r="B212">
        <v>1</v>
      </c>
      <c r="F212" t="s">
        <v>3478</v>
      </c>
      <c r="G212">
        <v>576412</v>
      </c>
      <c r="H212">
        <v>200310</v>
      </c>
      <c r="I212">
        <v>13</v>
      </c>
      <c r="J212">
        <v>6</v>
      </c>
      <c r="K212">
        <v>2025</v>
      </c>
      <c r="L212" t="s">
        <v>3342</v>
      </c>
      <c r="M212" t="s">
        <v>3343</v>
      </c>
      <c r="N212" t="s">
        <v>3343</v>
      </c>
      <c r="O212" t="s">
        <v>3408</v>
      </c>
      <c r="Q212" t="s">
        <v>2968</v>
      </c>
      <c r="R212" t="s">
        <v>3670</v>
      </c>
    </row>
    <row r="213" spans="1:18">
      <c r="A213" t="s">
        <v>2290</v>
      </c>
      <c r="B213">
        <v>1</v>
      </c>
      <c r="F213" t="s">
        <v>3478</v>
      </c>
      <c r="G213">
        <v>576412</v>
      </c>
      <c r="H213">
        <v>200310</v>
      </c>
      <c r="I213">
        <v>13</v>
      </c>
      <c r="J213">
        <v>6</v>
      </c>
      <c r="K213">
        <v>2025</v>
      </c>
      <c r="L213" t="s">
        <v>3342</v>
      </c>
      <c r="M213" t="s">
        <v>3343</v>
      </c>
      <c r="N213" t="s">
        <v>3343</v>
      </c>
      <c r="O213" t="s">
        <v>3408</v>
      </c>
      <c r="Q213" t="s">
        <v>2968</v>
      </c>
      <c r="R213" t="s">
        <v>3671</v>
      </c>
    </row>
    <row r="214" spans="1:18">
      <c r="A214" t="s">
        <v>2290</v>
      </c>
      <c r="B214">
        <v>1</v>
      </c>
      <c r="F214" s="95" t="s">
        <v>3529</v>
      </c>
      <c r="G214">
        <v>576805</v>
      </c>
      <c r="H214">
        <v>199805</v>
      </c>
      <c r="I214">
        <v>13</v>
      </c>
      <c r="J214">
        <v>6</v>
      </c>
      <c r="K214">
        <v>2025</v>
      </c>
      <c r="L214" t="s">
        <v>3342</v>
      </c>
      <c r="M214" t="s">
        <v>3343</v>
      </c>
      <c r="N214" t="s">
        <v>3343</v>
      </c>
      <c r="O214" t="s">
        <v>3408</v>
      </c>
      <c r="Q214" t="s">
        <v>2968</v>
      </c>
      <c r="R214" t="s">
        <v>3672</v>
      </c>
    </row>
    <row r="215" spans="1:18">
      <c r="A215" t="s">
        <v>2290</v>
      </c>
      <c r="B215">
        <v>1</v>
      </c>
      <c r="F215" s="95" t="s">
        <v>3529</v>
      </c>
      <c r="G215">
        <v>576805</v>
      </c>
      <c r="H215">
        <v>199805</v>
      </c>
      <c r="I215">
        <v>13</v>
      </c>
      <c r="J215">
        <v>6</v>
      </c>
      <c r="K215">
        <v>2025</v>
      </c>
      <c r="L215" t="s">
        <v>3342</v>
      </c>
      <c r="M215" t="s">
        <v>3343</v>
      </c>
      <c r="N215" t="s">
        <v>3343</v>
      </c>
      <c r="O215" t="s">
        <v>3408</v>
      </c>
      <c r="Q215" t="s">
        <v>2968</v>
      </c>
      <c r="R215" t="s">
        <v>3673</v>
      </c>
    </row>
    <row r="216" spans="1:18">
      <c r="A216" t="s">
        <v>2290</v>
      </c>
      <c r="B216">
        <v>1</v>
      </c>
      <c r="F216" s="95" t="s">
        <v>3385</v>
      </c>
      <c r="G216">
        <v>576810</v>
      </c>
      <c r="H216">
        <v>200226</v>
      </c>
      <c r="I216">
        <v>13</v>
      </c>
      <c r="J216">
        <v>6</v>
      </c>
      <c r="K216">
        <v>2025</v>
      </c>
      <c r="L216" t="s">
        <v>3342</v>
      </c>
      <c r="M216" t="s">
        <v>3343</v>
      </c>
      <c r="N216" t="s">
        <v>3343</v>
      </c>
      <c r="O216" t="s">
        <v>3408</v>
      </c>
      <c r="Q216" t="s">
        <v>2968</v>
      </c>
      <c r="R216" t="s">
        <v>3674</v>
      </c>
    </row>
    <row r="217" spans="1:18" ht="30">
      <c r="A217" t="s">
        <v>2290</v>
      </c>
      <c r="B217">
        <v>1</v>
      </c>
      <c r="F217" s="95" t="s">
        <v>3504</v>
      </c>
      <c r="G217">
        <v>576781</v>
      </c>
      <c r="H217">
        <v>199565</v>
      </c>
      <c r="I217">
        <v>14</v>
      </c>
      <c r="J217">
        <v>6</v>
      </c>
      <c r="K217">
        <v>2025</v>
      </c>
      <c r="L217" t="s">
        <v>3342</v>
      </c>
      <c r="M217" t="s">
        <v>3343</v>
      </c>
      <c r="N217" t="s">
        <v>3343</v>
      </c>
      <c r="O217" t="s">
        <v>3408</v>
      </c>
      <c r="Q217" t="s">
        <v>2968</v>
      </c>
      <c r="R217" t="s">
        <v>3675</v>
      </c>
    </row>
    <row r="218" spans="1:18">
      <c r="A218" t="s">
        <v>2290</v>
      </c>
      <c r="B218">
        <v>1</v>
      </c>
      <c r="F218" s="95" t="s">
        <v>3385</v>
      </c>
      <c r="G218">
        <v>576810</v>
      </c>
      <c r="H218">
        <v>200226</v>
      </c>
      <c r="I218">
        <v>13</v>
      </c>
      <c r="J218">
        <v>6</v>
      </c>
      <c r="K218">
        <v>2025</v>
      </c>
      <c r="L218" t="s">
        <v>3342</v>
      </c>
      <c r="M218" t="s">
        <v>3343</v>
      </c>
      <c r="N218" t="s">
        <v>3343</v>
      </c>
      <c r="O218" t="s">
        <v>3408</v>
      </c>
      <c r="Q218" t="s">
        <v>2968</v>
      </c>
      <c r="R218" t="s">
        <v>3676</v>
      </c>
    </row>
    <row r="219" spans="1:18">
      <c r="A219" t="s">
        <v>3677</v>
      </c>
      <c r="B219">
        <v>1</v>
      </c>
      <c r="F219" s="95" t="s">
        <v>3385</v>
      </c>
      <c r="G219">
        <v>576810</v>
      </c>
      <c r="H219">
        <v>200226</v>
      </c>
      <c r="I219">
        <v>13</v>
      </c>
      <c r="J219">
        <v>6</v>
      </c>
      <c r="K219">
        <v>2025</v>
      </c>
      <c r="L219" t="s">
        <v>3342</v>
      </c>
      <c r="M219" t="s">
        <v>3343</v>
      </c>
      <c r="N219" t="s">
        <v>3343</v>
      </c>
      <c r="O219" t="s">
        <v>3408</v>
      </c>
      <c r="Q219" t="s">
        <v>2968</v>
      </c>
      <c r="R219" t="s">
        <v>3678</v>
      </c>
    </row>
    <row r="220" spans="1:18">
      <c r="A220" t="s">
        <v>3679</v>
      </c>
      <c r="B220">
        <v>1</v>
      </c>
      <c r="F220" s="95" t="s">
        <v>3529</v>
      </c>
      <c r="G220">
        <v>576805</v>
      </c>
      <c r="H220">
        <v>199805</v>
      </c>
      <c r="I220">
        <v>13</v>
      </c>
      <c r="J220">
        <v>6</v>
      </c>
      <c r="K220">
        <v>2025</v>
      </c>
      <c r="L220" t="s">
        <v>3342</v>
      </c>
      <c r="M220" t="s">
        <v>3343</v>
      </c>
      <c r="N220" t="s">
        <v>3343</v>
      </c>
      <c r="O220" t="s">
        <v>3408</v>
      </c>
      <c r="Q220" t="s">
        <v>2968</v>
      </c>
      <c r="R220" t="s">
        <v>3680</v>
      </c>
    </row>
    <row r="221" spans="1:18">
      <c r="A221" t="s">
        <v>3681</v>
      </c>
      <c r="B221">
        <v>1</v>
      </c>
      <c r="F221" s="95" t="s">
        <v>3385</v>
      </c>
      <c r="G221">
        <v>576810</v>
      </c>
      <c r="H221">
        <v>200226</v>
      </c>
      <c r="I221">
        <v>13</v>
      </c>
      <c r="J221">
        <v>6</v>
      </c>
      <c r="K221">
        <v>2025</v>
      </c>
      <c r="L221" t="s">
        <v>3342</v>
      </c>
      <c r="M221" t="s">
        <v>3343</v>
      </c>
      <c r="N221" t="s">
        <v>3343</v>
      </c>
      <c r="O221" t="s">
        <v>3408</v>
      </c>
      <c r="Q221" t="s">
        <v>2968</v>
      </c>
      <c r="R221" t="s">
        <v>3682</v>
      </c>
    </row>
    <row r="222" spans="1:18">
      <c r="A222" t="s">
        <v>3681</v>
      </c>
      <c r="B222">
        <v>1</v>
      </c>
      <c r="F222" s="95" t="s">
        <v>3385</v>
      </c>
      <c r="G222">
        <v>576810</v>
      </c>
      <c r="H222">
        <v>200226</v>
      </c>
      <c r="I222">
        <v>13</v>
      </c>
      <c r="J222">
        <v>6</v>
      </c>
      <c r="K222">
        <v>2025</v>
      </c>
      <c r="L222" t="s">
        <v>3342</v>
      </c>
      <c r="M222" t="s">
        <v>3343</v>
      </c>
      <c r="N222" t="s">
        <v>3343</v>
      </c>
      <c r="O222" t="s">
        <v>3408</v>
      </c>
      <c r="Q222" t="s">
        <v>2968</v>
      </c>
      <c r="R222" t="s">
        <v>3683</v>
      </c>
    </row>
    <row r="223" spans="1:18">
      <c r="A223" t="s">
        <v>3412</v>
      </c>
      <c r="E223">
        <v>1</v>
      </c>
      <c r="F223" t="s">
        <v>3478</v>
      </c>
      <c r="G223">
        <v>576412</v>
      </c>
      <c r="H223">
        <v>200310</v>
      </c>
      <c r="I223">
        <v>13</v>
      </c>
      <c r="J223">
        <v>6</v>
      </c>
      <c r="K223">
        <v>2025</v>
      </c>
      <c r="L223" t="s">
        <v>3342</v>
      </c>
      <c r="M223" t="s">
        <v>3343</v>
      </c>
      <c r="N223" t="s">
        <v>3343</v>
      </c>
      <c r="O223" t="s">
        <v>3408</v>
      </c>
      <c r="Q223" t="s">
        <v>2968</v>
      </c>
      <c r="R223" t="s">
        <v>3684</v>
      </c>
    </row>
    <row r="224" spans="1:18" ht="30">
      <c r="A224" t="s">
        <v>3412</v>
      </c>
      <c r="E224">
        <v>1</v>
      </c>
      <c r="F224" s="95" t="s">
        <v>3504</v>
      </c>
      <c r="G224">
        <v>576781</v>
      </c>
      <c r="H224">
        <v>199565</v>
      </c>
      <c r="I224">
        <v>14</v>
      </c>
      <c r="J224">
        <v>6</v>
      </c>
      <c r="K224">
        <v>2025</v>
      </c>
      <c r="L224" t="s">
        <v>3342</v>
      </c>
      <c r="M224" t="s">
        <v>3343</v>
      </c>
      <c r="N224" t="s">
        <v>3343</v>
      </c>
      <c r="O224" t="s">
        <v>3408</v>
      </c>
      <c r="Q224" t="s">
        <v>2968</v>
      </c>
      <c r="R224" t="s">
        <v>3685</v>
      </c>
    </row>
    <row r="225" spans="1:18">
      <c r="A225" t="s">
        <v>3686</v>
      </c>
      <c r="C225">
        <v>1</v>
      </c>
      <c r="F225" s="95" t="s">
        <v>3385</v>
      </c>
      <c r="G225">
        <v>576810</v>
      </c>
      <c r="H225">
        <v>200226</v>
      </c>
      <c r="I225">
        <v>13</v>
      </c>
      <c r="J225">
        <v>6</v>
      </c>
      <c r="K225">
        <v>2025</v>
      </c>
      <c r="L225" t="s">
        <v>3342</v>
      </c>
      <c r="M225" t="s">
        <v>3343</v>
      </c>
      <c r="N225" t="s">
        <v>3343</v>
      </c>
      <c r="O225" t="s">
        <v>3408</v>
      </c>
      <c r="P225" t="s">
        <v>3520</v>
      </c>
      <c r="Q225" t="s">
        <v>2968</v>
      </c>
      <c r="R225" t="s">
        <v>3687</v>
      </c>
    </row>
    <row r="226" spans="1:18">
      <c r="A226" t="s">
        <v>3686</v>
      </c>
      <c r="C226">
        <v>1</v>
      </c>
      <c r="F226" s="95" t="s">
        <v>3385</v>
      </c>
      <c r="G226">
        <v>576810</v>
      </c>
      <c r="H226">
        <v>200226</v>
      </c>
      <c r="I226">
        <v>13</v>
      </c>
      <c r="J226">
        <v>6</v>
      </c>
      <c r="K226">
        <v>2025</v>
      </c>
      <c r="L226" t="s">
        <v>3342</v>
      </c>
      <c r="M226" t="s">
        <v>3343</v>
      </c>
      <c r="N226" t="s">
        <v>3343</v>
      </c>
      <c r="O226" t="s">
        <v>3408</v>
      </c>
      <c r="P226" t="s">
        <v>3520</v>
      </c>
      <c r="Q226" t="s">
        <v>2968</v>
      </c>
      <c r="R226" t="s">
        <v>3688</v>
      </c>
    </row>
    <row r="227" spans="1:18">
      <c r="A227" t="s">
        <v>3686</v>
      </c>
      <c r="C227">
        <v>1</v>
      </c>
      <c r="F227" s="95" t="s">
        <v>3385</v>
      </c>
      <c r="G227">
        <v>576810</v>
      </c>
      <c r="H227">
        <v>200226</v>
      </c>
      <c r="I227">
        <v>13</v>
      </c>
      <c r="J227">
        <v>6</v>
      </c>
      <c r="K227">
        <v>2025</v>
      </c>
      <c r="L227" t="s">
        <v>3342</v>
      </c>
      <c r="M227" t="s">
        <v>3343</v>
      </c>
      <c r="N227" t="s">
        <v>3343</v>
      </c>
      <c r="O227" t="s">
        <v>3408</v>
      </c>
      <c r="P227" t="s">
        <v>3520</v>
      </c>
      <c r="Q227" t="s">
        <v>2968</v>
      </c>
      <c r="R227" t="s">
        <v>3689</v>
      </c>
    </row>
    <row r="228" spans="1:18">
      <c r="A228" t="s">
        <v>3690</v>
      </c>
      <c r="C228">
        <v>1</v>
      </c>
      <c r="F228" t="s">
        <v>3478</v>
      </c>
      <c r="G228">
        <v>576412</v>
      </c>
      <c r="H228">
        <v>200310</v>
      </c>
      <c r="I228">
        <v>13</v>
      </c>
      <c r="J228">
        <v>6</v>
      </c>
      <c r="K228">
        <v>2025</v>
      </c>
      <c r="L228" t="s">
        <v>3342</v>
      </c>
      <c r="M228" t="s">
        <v>3343</v>
      </c>
      <c r="N228" t="s">
        <v>3343</v>
      </c>
      <c r="O228" t="s">
        <v>3408</v>
      </c>
      <c r="P228" t="s">
        <v>3520</v>
      </c>
      <c r="Q228" t="s">
        <v>2968</v>
      </c>
      <c r="R228" t="s">
        <v>3691</v>
      </c>
    </row>
    <row r="229" spans="1:18">
      <c r="A229" t="s">
        <v>3690</v>
      </c>
      <c r="D229">
        <v>1</v>
      </c>
      <c r="F229" t="s">
        <v>3478</v>
      </c>
      <c r="G229">
        <v>576412</v>
      </c>
      <c r="H229">
        <v>200310</v>
      </c>
      <c r="I229">
        <v>13</v>
      </c>
      <c r="J229">
        <v>6</v>
      </c>
      <c r="K229">
        <v>2025</v>
      </c>
      <c r="L229" t="s">
        <v>3342</v>
      </c>
      <c r="M229" t="s">
        <v>3343</v>
      </c>
      <c r="N229" t="s">
        <v>3343</v>
      </c>
      <c r="O229" t="s">
        <v>3408</v>
      </c>
      <c r="Q229" t="s">
        <v>2968</v>
      </c>
      <c r="R229" t="s">
        <v>3692</v>
      </c>
    </row>
    <row r="230" spans="1:18">
      <c r="A230" t="s">
        <v>3693</v>
      </c>
      <c r="D230">
        <v>1</v>
      </c>
      <c r="F230" s="95" t="s">
        <v>3385</v>
      </c>
      <c r="G230">
        <v>576810</v>
      </c>
      <c r="H230">
        <v>200226</v>
      </c>
      <c r="I230">
        <v>13</v>
      </c>
      <c r="J230">
        <v>6</v>
      </c>
      <c r="K230">
        <v>2025</v>
      </c>
      <c r="L230" t="s">
        <v>3342</v>
      </c>
      <c r="M230" t="s">
        <v>3343</v>
      </c>
      <c r="N230" t="s">
        <v>3343</v>
      </c>
      <c r="O230" t="s">
        <v>3408</v>
      </c>
      <c r="Q230" t="s">
        <v>2968</v>
      </c>
      <c r="R230" t="s">
        <v>3694</v>
      </c>
    </row>
    <row r="231" spans="1:18">
      <c r="A231" t="s">
        <v>3695</v>
      </c>
      <c r="C231">
        <v>1</v>
      </c>
      <c r="F231" s="95" t="s">
        <v>3385</v>
      </c>
      <c r="G231">
        <v>576810</v>
      </c>
      <c r="H231">
        <v>200226</v>
      </c>
      <c r="I231">
        <v>13</v>
      </c>
      <c r="J231">
        <v>6</v>
      </c>
      <c r="K231">
        <v>2025</v>
      </c>
      <c r="L231" t="s">
        <v>3342</v>
      </c>
      <c r="M231" t="s">
        <v>3343</v>
      </c>
      <c r="N231" t="s">
        <v>3343</v>
      </c>
      <c r="O231" t="s">
        <v>3408</v>
      </c>
      <c r="P231" t="s">
        <v>3520</v>
      </c>
      <c r="Q231" t="s">
        <v>2968</v>
      </c>
      <c r="R231" t="s">
        <v>3696</v>
      </c>
    </row>
    <row r="232" spans="1:18">
      <c r="A232" t="s">
        <v>3697</v>
      </c>
      <c r="C232">
        <v>1</v>
      </c>
      <c r="F232" s="95" t="s">
        <v>3590</v>
      </c>
      <c r="G232">
        <v>576770</v>
      </c>
      <c r="H232">
        <v>199372</v>
      </c>
      <c r="I232">
        <v>14</v>
      </c>
      <c r="J232">
        <v>6</v>
      </c>
      <c r="K232">
        <v>2025</v>
      </c>
      <c r="L232" t="s">
        <v>3342</v>
      </c>
      <c r="M232" t="s">
        <v>3343</v>
      </c>
      <c r="N232" t="s">
        <v>3343</v>
      </c>
      <c r="O232" t="s">
        <v>3408</v>
      </c>
      <c r="P232" t="s">
        <v>3520</v>
      </c>
      <c r="Q232" t="s">
        <v>2968</v>
      </c>
      <c r="R232" t="s">
        <v>3698</v>
      </c>
    </row>
    <row r="233" spans="1:18">
      <c r="A233" t="s">
        <v>3699</v>
      </c>
      <c r="B233">
        <v>1</v>
      </c>
      <c r="F233" s="95" t="s">
        <v>3385</v>
      </c>
      <c r="G233">
        <v>576810</v>
      </c>
      <c r="H233">
        <v>200226</v>
      </c>
      <c r="I233">
        <v>13</v>
      </c>
      <c r="J233">
        <v>6</v>
      </c>
      <c r="K233">
        <v>2025</v>
      </c>
      <c r="L233" t="s">
        <v>3342</v>
      </c>
      <c r="M233" t="s">
        <v>3343</v>
      </c>
      <c r="N233" t="s">
        <v>3343</v>
      </c>
      <c r="O233" t="s">
        <v>3408</v>
      </c>
      <c r="Q233" t="s">
        <v>2968</v>
      </c>
      <c r="R233" t="s">
        <v>3700</v>
      </c>
    </row>
    <row r="234" spans="1:18" ht="30">
      <c r="A234" t="s">
        <v>3699</v>
      </c>
      <c r="B234">
        <v>1</v>
      </c>
      <c r="F234" s="95" t="s">
        <v>3504</v>
      </c>
      <c r="G234">
        <v>576781</v>
      </c>
      <c r="H234">
        <v>199565</v>
      </c>
      <c r="I234">
        <v>14</v>
      </c>
      <c r="J234">
        <v>6</v>
      </c>
      <c r="K234">
        <v>2025</v>
      </c>
      <c r="L234" t="s">
        <v>3342</v>
      </c>
      <c r="M234" t="s">
        <v>3343</v>
      </c>
      <c r="N234" t="s">
        <v>3343</v>
      </c>
      <c r="O234" t="s">
        <v>3408</v>
      </c>
      <c r="Q234" t="s">
        <v>2968</v>
      </c>
      <c r="R234" t="s">
        <v>3701</v>
      </c>
    </row>
    <row r="235" spans="1:18">
      <c r="A235" t="s">
        <v>3699</v>
      </c>
      <c r="B235">
        <v>1</v>
      </c>
      <c r="F235" s="95" t="s">
        <v>3529</v>
      </c>
      <c r="G235">
        <v>576805</v>
      </c>
      <c r="H235">
        <v>199805</v>
      </c>
      <c r="I235">
        <v>13</v>
      </c>
      <c r="J235">
        <v>6</v>
      </c>
      <c r="K235">
        <v>2025</v>
      </c>
      <c r="L235" t="s">
        <v>3342</v>
      </c>
      <c r="M235" t="s">
        <v>3343</v>
      </c>
      <c r="N235" t="s">
        <v>3343</v>
      </c>
      <c r="O235" t="s">
        <v>3408</v>
      </c>
      <c r="Q235" t="s">
        <v>2968</v>
      </c>
      <c r="R235" t="s">
        <v>3702</v>
      </c>
    </row>
    <row r="236" spans="1:18">
      <c r="A236" t="s">
        <v>3699</v>
      </c>
      <c r="B236">
        <v>1</v>
      </c>
      <c r="F236" s="95" t="s">
        <v>3529</v>
      </c>
      <c r="G236">
        <v>576805</v>
      </c>
      <c r="H236">
        <v>199805</v>
      </c>
      <c r="I236">
        <v>13</v>
      </c>
      <c r="J236">
        <v>6</v>
      </c>
      <c r="K236">
        <v>2025</v>
      </c>
      <c r="L236" t="s">
        <v>3342</v>
      </c>
      <c r="M236" t="s">
        <v>3343</v>
      </c>
      <c r="N236" t="s">
        <v>3343</v>
      </c>
      <c r="O236" t="s">
        <v>3408</v>
      </c>
      <c r="Q236" t="s">
        <v>2968</v>
      </c>
      <c r="R236" t="s">
        <v>3703</v>
      </c>
    </row>
    <row r="237" spans="1:18">
      <c r="A237" t="s">
        <v>3704</v>
      </c>
      <c r="B237">
        <v>1</v>
      </c>
      <c r="F237" s="95" t="s">
        <v>3385</v>
      </c>
      <c r="G237">
        <v>576810</v>
      </c>
      <c r="H237">
        <v>200226</v>
      </c>
      <c r="I237">
        <v>13</v>
      </c>
      <c r="J237">
        <v>6</v>
      </c>
      <c r="K237">
        <v>2025</v>
      </c>
      <c r="L237" t="s">
        <v>3342</v>
      </c>
      <c r="M237" t="s">
        <v>3343</v>
      </c>
      <c r="N237" t="s">
        <v>3343</v>
      </c>
      <c r="O237" t="s">
        <v>3408</v>
      </c>
      <c r="Q237" t="s">
        <v>2968</v>
      </c>
      <c r="R237" t="s">
        <v>3705</v>
      </c>
    </row>
    <row r="238" spans="1:18" ht="30">
      <c r="A238" t="s">
        <v>3704</v>
      </c>
      <c r="B238">
        <v>1</v>
      </c>
      <c r="F238" s="95" t="s">
        <v>3504</v>
      </c>
      <c r="G238">
        <v>576781</v>
      </c>
      <c r="H238">
        <v>199565</v>
      </c>
      <c r="I238">
        <v>14</v>
      </c>
      <c r="J238">
        <v>6</v>
      </c>
      <c r="K238">
        <v>2025</v>
      </c>
      <c r="L238" t="s">
        <v>3342</v>
      </c>
      <c r="M238" t="s">
        <v>3343</v>
      </c>
      <c r="N238" t="s">
        <v>3343</v>
      </c>
      <c r="O238" t="s">
        <v>3408</v>
      </c>
      <c r="Q238" t="s">
        <v>2968</v>
      </c>
      <c r="R238" t="s">
        <v>3706</v>
      </c>
    </row>
    <row r="239" spans="1:18">
      <c r="A239" t="s">
        <v>3704</v>
      </c>
      <c r="B239">
        <v>1</v>
      </c>
      <c r="F239" s="95" t="s">
        <v>3529</v>
      </c>
      <c r="G239">
        <v>576805</v>
      </c>
      <c r="H239">
        <v>199805</v>
      </c>
      <c r="I239">
        <v>13</v>
      </c>
      <c r="J239">
        <v>6</v>
      </c>
      <c r="K239">
        <v>2025</v>
      </c>
      <c r="L239" t="s">
        <v>3342</v>
      </c>
      <c r="M239" t="s">
        <v>3343</v>
      </c>
      <c r="N239" t="s">
        <v>3343</v>
      </c>
      <c r="O239" t="s">
        <v>3408</v>
      </c>
      <c r="Q239" t="s">
        <v>2968</v>
      </c>
      <c r="R239" t="s">
        <v>3707</v>
      </c>
    </row>
    <row r="240" spans="1:18" ht="30">
      <c r="A240" t="s">
        <v>3708</v>
      </c>
      <c r="B240">
        <v>1</v>
      </c>
      <c r="F240" s="95" t="s">
        <v>3504</v>
      </c>
      <c r="G240">
        <v>576781</v>
      </c>
      <c r="H240">
        <v>199565</v>
      </c>
      <c r="I240">
        <v>14</v>
      </c>
      <c r="J240">
        <v>6</v>
      </c>
      <c r="K240">
        <v>2025</v>
      </c>
      <c r="L240" t="s">
        <v>3342</v>
      </c>
      <c r="M240" t="s">
        <v>3343</v>
      </c>
      <c r="N240" t="s">
        <v>3343</v>
      </c>
      <c r="O240" t="s">
        <v>3344</v>
      </c>
      <c r="Q240" t="s">
        <v>2968</v>
      </c>
      <c r="R240" t="s">
        <v>3709</v>
      </c>
    </row>
    <row r="241" spans="1:18">
      <c r="A241" t="s">
        <v>3710</v>
      </c>
      <c r="D241">
        <v>1</v>
      </c>
      <c r="F241" s="95" t="s">
        <v>3347</v>
      </c>
      <c r="G241">
        <v>577215</v>
      </c>
      <c r="H241">
        <v>198691</v>
      </c>
      <c r="I241">
        <v>13</v>
      </c>
      <c r="J241">
        <v>6</v>
      </c>
      <c r="K241">
        <v>2025</v>
      </c>
      <c r="L241" t="s">
        <v>3348</v>
      </c>
      <c r="M241" t="s">
        <v>3343</v>
      </c>
      <c r="N241" t="s">
        <v>3343</v>
      </c>
      <c r="O241" t="s">
        <v>3344</v>
      </c>
      <c r="Q241" t="s">
        <v>2968</v>
      </c>
      <c r="R241" t="s">
        <v>3711</v>
      </c>
    </row>
    <row r="242" spans="1:18">
      <c r="A242" t="s">
        <v>3710</v>
      </c>
      <c r="D242">
        <v>1</v>
      </c>
      <c r="F242" t="s">
        <v>3341</v>
      </c>
      <c r="G242">
        <v>577612</v>
      </c>
      <c r="H242">
        <v>199446</v>
      </c>
      <c r="I242">
        <v>13</v>
      </c>
      <c r="J242">
        <v>6</v>
      </c>
      <c r="K242">
        <v>2025</v>
      </c>
      <c r="L242" t="s">
        <v>3342</v>
      </c>
      <c r="M242" t="s">
        <v>3343</v>
      </c>
      <c r="N242" t="s">
        <v>3343</v>
      </c>
      <c r="O242" t="s">
        <v>3344</v>
      </c>
      <c r="Q242" t="s">
        <v>2968</v>
      </c>
      <c r="R242" t="s">
        <v>3712</v>
      </c>
    </row>
    <row r="243" spans="1:18">
      <c r="A243" t="s">
        <v>3713</v>
      </c>
      <c r="D243">
        <v>1</v>
      </c>
      <c r="F243" t="s">
        <v>3478</v>
      </c>
      <c r="G243">
        <v>576412</v>
      </c>
      <c r="H243">
        <v>200310</v>
      </c>
      <c r="I243">
        <v>13</v>
      </c>
      <c r="J243">
        <v>6</v>
      </c>
      <c r="K243">
        <v>2025</v>
      </c>
      <c r="L243" t="s">
        <v>3342</v>
      </c>
      <c r="M243" t="s">
        <v>3343</v>
      </c>
      <c r="N243" t="s">
        <v>3343</v>
      </c>
      <c r="O243" t="s">
        <v>3344</v>
      </c>
      <c r="Q243" t="s">
        <v>2968</v>
      </c>
      <c r="R243" t="s">
        <v>3714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94D3-07C2-48DD-9222-B779D711A75B}">
  <dimension ref="A1:C7"/>
  <sheetViews>
    <sheetView workbookViewId="0">
      <selection activeCell="F12" sqref="F12"/>
    </sheetView>
  </sheetViews>
  <sheetFormatPr baseColWidth="10" defaultRowHeight="15"/>
  <cols>
    <col min="1" max="1" width="35.42578125" bestFit="1" customWidth="1"/>
    <col min="2" max="2" width="19.42578125" bestFit="1" customWidth="1"/>
  </cols>
  <sheetData>
    <row r="1" spans="1:3">
      <c r="A1" s="100" t="s">
        <v>3784</v>
      </c>
      <c r="B1" s="100" t="s">
        <v>1831</v>
      </c>
      <c r="C1" s="100" t="s">
        <v>3785</v>
      </c>
    </row>
    <row r="2" spans="1:3">
      <c r="A2" s="101" t="s">
        <v>3775</v>
      </c>
      <c r="B2" s="101" t="s">
        <v>3776</v>
      </c>
      <c r="C2" s="102">
        <v>13</v>
      </c>
    </row>
    <row r="3" spans="1:3">
      <c r="A3" s="101" t="s">
        <v>3777</v>
      </c>
      <c r="B3" s="101" t="s">
        <v>3778</v>
      </c>
      <c r="C3" s="102">
        <v>3</v>
      </c>
    </row>
    <row r="4" spans="1:3">
      <c r="A4" s="101" t="s">
        <v>3779</v>
      </c>
      <c r="B4" s="101" t="s">
        <v>3778</v>
      </c>
      <c r="C4" s="102">
        <v>7</v>
      </c>
    </row>
    <row r="5" spans="1:3">
      <c r="A5" s="101" t="s">
        <v>3780</v>
      </c>
      <c r="B5" s="101" t="s">
        <v>3776</v>
      </c>
      <c r="C5" s="102">
        <v>72</v>
      </c>
    </row>
    <row r="6" spans="1:3">
      <c r="A6" s="101" t="s">
        <v>3781</v>
      </c>
      <c r="B6" s="101" t="s">
        <v>3782</v>
      </c>
      <c r="C6" s="103"/>
    </row>
    <row r="7" spans="1:3">
      <c r="A7" s="101" t="s">
        <v>3783</v>
      </c>
      <c r="B7" s="101" t="s">
        <v>3782</v>
      </c>
      <c r="C7" s="10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4F2A-85DB-41D5-BFB8-F3DB610E3EE8}">
  <dimension ref="A1:D43"/>
  <sheetViews>
    <sheetView tabSelected="1" workbookViewId="0">
      <selection activeCell="J23" sqref="J23"/>
    </sheetView>
  </sheetViews>
  <sheetFormatPr baseColWidth="10" defaultRowHeight="15"/>
  <cols>
    <col min="2" max="2" width="16.140625" bestFit="1" customWidth="1"/>
    <col min="3" max="3" width="25.5703125" bestFit="1" customWidth="1"/>
  </cols>
  <sheetData>
    <row r="1" spans="1:4">
      <c r="A1" s="98" t="s">
        <v>3008</v>
      </c>
      <c r="B1" s="98" t="s">
        <v>1749</v>
      </c>
      <c r="C1" s="98" t="s">
        <v>3715</v>
      </c>
    </row>
    <row r="2" spans="1:4">
      <c r="A2" s="96" t="s">
        <v>3716</v>
      </c>
      <c r="B2" s="97" t="s">
        <v>3759</v>
      </c>
      <c r="C2" s="97" t="s">
        <v>3717</v>
      </c>
    </row>
    <row r="3" spans="1:4">
      <c r="A3" s="96" t="s">
        <v>3716</v>
      </c>
      <c r="B3" s="97" t="s">
        <v>3759</v>
      </c>
      <c r="C3" s="97" t="s">
        <v>3718</v>
      </c>
    </row>
    <row r="4" spans="1:4">
      <c r="A4" s="96" t="s">
        <v>3716</v>
      </c>
      <c r="B4" s="97" t="s">
        <v>3759</v>
      </c>
      <c r="C4" s="97" t="s">
        <v>3719</v>
      </c>
    </row>
    <row r="5" spans="1:4">
      <c r="A5" s="96" t="s">
        <v>3716</v>
      </c>
      <c r="B5" s="97" t="s">
        <v>3760</v>
      </c>
      <c r="C5" s="97" t="s">
        <v>3720</v>
      </c>
    </row>
    <row r="6" spans="1:4">
      <c r="A6" s="96" t="s">
        <v>3716</v>
      </c>
      <c r="B6" s="97" t="s">
        <v>3760</v>
      </c>
      <c r="C6" s="97" t="s">
        <v>3721</v>
      </c>
    </row>
    <row r="7" spans="1:4">
      <c r="A7" s="96" t="s">
        <v>3716</v>
      </c>
      <c r="B7" s="97" t="s">
        <v>3760</v>
      </c>
      <c r="C7" s="97" t="s">
        <v>3722</v>
      </c>
      <c r="D7" s="99" t="s">
        <v>3774</v>
      </c>
    </row>
    <row r="8" spans="1:4">
      <c r="A8" s="96" t="s">
        <v>3716</v>
      </c>
      <c r="B8" s="97" t="s">
        <v>3760</v>
      </c>
      <c r="C8" s="97" t="s">
        <v>3723</v>
      </c>
    </row>
    <row r="9" spans="1:4">
      <c r="A9" s="96" t="s">
        <v>3716</v>
      </c>
      <c r="B9" s="97" t="s">
        <v>3760</v>
      </c>
      <c r="C9" s="97" t="s">
        <v>3724</v>
      </c>
    </row>
    <row r="10" spans="1:4">
      <c r="A10" s="96" t="s">
        <v>3716</v>
      </c>
      <c r="B10" s="97" t="s">
        <v>3760</v>
      </c>
      <c r="C10" s="97" t="s">
        <v>3725</v>
      </c>
    </row>
    <row r="11" spans="1:4">
      <c r="A11" s="96" t="s">
        <v>3716</v>
      </c>
      <c r="B11" s="97" t="s">
        <v>3760</v>
      </c>
      <c r="C11" s="97" t="s">
        <v>3726</v>
      </c>
      <c r="D11" s="99" t="s">
        <v>3774</v>
      </c>
    </row>
    <row r="12" spans="1:4">
      <c r="A12" s="96" t="s">
        <v>3716</v>
      </c>
      <c r="B12" s="97" t="s">
        <v>3760</v>
      </c>
      <c r="C12" s="97" t="s">
        <v>3727</v>
      </c>
    </row>
    <row r="13" spans="1:4">
      <c r="A13" s="96" t="s">
        <v>3716</v>
      </c>
      <c r="B13" s="97" t="s">
        <v>3760</v>
      </c>
      <c r="C13" s="97" t="s">
        <v>3728</v>
      </c>
    </row>
    <row r="14" spans="1:4">
      <c r="A14" s="96" t="s">
        <v>3716</v>
      </c>
      <c r="B14" s="97" t="s">
        <v>3761</v>
      </c>
      <c r="C14" s="97" t="s">
        <v>3729</v>
      </c>
    </row>
    <row r="15" spans="1:4">
      <c r="A15" s="96" t="s">
        <v>3716</v>
      </c>
      <c r="B15" s="97" t="s">
        <v>3762</v>
      </c>
      <c r="C15" s="97" t="s">
        <v>3730</v>
      </c>
    </row>
    <row r="16" spans="1:4">
      <c r="A16" s="96" t="s">
        <v>3716</v>
      </c>
      <c r="B16" s="97" t="s">
        <v>3763</v>
      </c>
      <c r="C16" s="97" t="s">
        <v>3731</v>
      </c>
    </row>
    <row r="17" spans="1:3">
      <c r="A17" s="96" t="s">
        <v>3716</v>
      </c>
      <c r="B17" s="97" t="s">
        <v>3764</v>
      </c>
      <c r="C17" s="97" t="s">
        <v>3732</v>
      </c>
    </row>
    <row r="18" spans="1:3">
      <c r="A18" s="96" t="s">
        <v>3716</v>
      </c>
      <c r="B18" s="97" t="s">
        <v>3764</v>
      </c>
      <c r="C18" s="97" t="s">
        <v>3733</v>
      </c>
    </row>
    <row r="19" spans="1:3">
      <c r="A19" s="96" t="s">
        <v>3716</v>
      </c>
      <c r="B19" s="97" t="s">
        <v>3765</v>
      </c>
      <c r="C19" s="97" t="s">
        <v>3734</v>
      </c>
    </row>
    <row r="20" spans="1:3">
      <c r="A20" s="96" t="s">
        <v>3716</v>
      </c>
      <c r="B20" s="97" t="s">
        <v>3765</v>
      </c>
      <c r="C20" s="97" t="s">
        <v>3735</v>
      </c>
    </row>
    <row r="21" spans="1:3">
      <c r="A21" s="96" t="s">
        <v>3716</v>
      </c>
      <c r="B21" s="97" t="s">
        <v>3765</v>
      </c>
      <c r="C21" s="97" t="s">
        <v>3736</v>
      </c>
    </row>
    <row r="22" spans="1:3">
      <c r="A22" s="96" t="s">
        <v>3716</v>
      </c>
      <c r="B22" s="97" t="s">
        <v>3766</v>
      </c>
      <c r="C22" s="97" t="s">
        <v>3737</v>
      </c>
    </row>
    <row r="23" spans="1:3">
      <c r="A23" s="96" t="s">
        <v>3716</v>
      </c>
      <c r="B23" s="97" t="s">
        <v>3766</v>
      </c>
      <c r="C23" s="97" t="s">
        <v>3738</v>
      </c>
    </row>
    <row r="24" spans="1:3">
      <c r="A24" s="96" t="s">
        <v>3716</v>
      </c>
      <c r="B24" s="97" t="s">
        <v>3766</v>
      </c>
      <c r="C24" s="97" t="s">
        <v>3739</v>
      </c>
    </row>
    <row r="25" spans="1:3">
      <c r="A25" s="96" t="s">
        <v>3716</v>
      </c>
      <c r="B25" s="97" t="s">
        <v>3766</v>
      </c>
      <c r="C25" s="97" t="s">
        <v>3740</v>
      </c>
    </row>
    <row r="26" spans="1:3">
      <c r="A26" s="96" t="s">
        <v>3716</v>
      </c>
      <c r="B26" s="97" t="s">
        <v>3766</v>
      </c>
      <c r="C26" s="97" t="s">
        <v>3741</v>
      </c>
    </row>
    <row r="27" spans="1:3">
      <c r="A27" s="96" t="s">
        <v>3716</v>
      </c>
      <c r="B27" s="97" t="s">
        <v>3767</v>
      </c>
      <c r="C27" s="97" t="s">
        <v>3742</v>
      </c>
    </row>
    <row r="28" spans="1:3">
      <c r="A28" s="96" t="s">
        <v>3716</v>
      </c>
      <c r="B28" s="97" t="s">
        <v>3768</v>
      </c>
      <c r="C28" s="97" t="s">
        <v>3743</v>
      </c>
    </row>
    <row r="29" spans="1:3">
      <c r="A29" s="96" t="s">
        <v>3716</v>
      </c>
      <c r="B29" s="97" t="s">
        <v>3768</v>
      </c>
      <c r="C29" s="97" t="s">
        <v>3744</v>
      </c>
    </row>
    <row r="30" spans="1:3">
      <c r="A30" s="96" t="s">
        <v>3716</v>
      </c>
      <c r="B30" s="97" t="s">
        <v>3769</v>
      </c>
      <c r="C30" s="97" t="s">
        <v>3745</v>
      </c>
    </row>
    <row r="31" spans="1:3">
      <c r="A31" s="96" t="s">
        <v>3716</v>
      </c>
      <c r="B31" s="97" t="s">
        <v>3769</v>
      </c>
      <c r="C31" s="97" t="s">
        <v>3746</v>
      </c>
    </row>
    <row r="32" spans="1:3">
      <c r="A32" s="96" t="s">
        <v>3716</v>
      </c>
      <c r="B32" s="97" t="s">
        <v>3770</v>
      </c>
      <c r="C32" s="97" t="s">
        <v>3747</v>
      </c>
    </row>
    <row r="33" spans="1:3">
      <c r="A33" s="96" t="s">
        <v>3716</v>
      </c>
      <c r="B33" s="97" t="s">
        <v>3770</v>
      </c>
      <c r="C33" s="97" t="s">
        <v>3748</v>
      </c>
    </row>
    <row r="34" spans="1:3">
      <c r="A34" s="96" t="s">
        <v>3716</v>
      </c>
      <c r="B34" s="97" t="s">
        <v>3770</v>
      </c>
      <c r="C34" s="97" t="s">
        <v>3749</v>
      </c>
    </row>
    <row r="35" spans="1:3">
      <c r="A35" s="96" t="s">
        <v>3716</v>
      </c>
      <c r="B35" s="97" t="s">
        <v>3770</v>
      </c>
      <c r="C35" s="97" t="s">
        <v>3750</v>
      </c>
    </row>
    <row r="36" spans="1:3">
      <c r="A36" s="96" t="s">
        <v>3716</v>
      </c>
      <c r="B36" s="97" t="s">
        <v>3770</v>
      </c>
      <c r="C36" s="97" t="s">
        <v>3751</v>
      </c>
    </row>
    <row r="37" spans="1:3">
      <c r="A37" s="96" t="s">
        <v>3716</v>
      </c>
      <c r="B37" s="97" t="s">
        <v>3770</v>
      </c>
      <c r="C37" s="97" t="s">
        <v>3752</v>
      </c>
    </row>
    <row r="38" spans="1:3">
      <c r="A38" s="96" t="s">
        <v>3716</v>
      </c>
      <c r="B38" s="97" t="s">
        <v>3771</v>
      </c>
      <c r="C38" s="97" t="s">
        <v>3753</v>
      </c>
    </row>
    <row r="39" spans="1:3">
      <c r="A39" s="96" t="s">
        <v>3716</v>
      </c>
      <c r="B39" s="97" t="s">
        <v>3771</v>
      </c>
      <c r="C39" s="97" t="s">
        <v>3754</v>
      </c>
    </row>
    <row r="40" spans="1:3">
      <c r="A40" s="96" t="s">
        <v>3716</v>
      </c>
      <c r="B40" s="97" t="s">
        <v>3771</v>
      </c>
      <c r="C40" s="97" t="s">
        <v>3755</v>
      </c>
    </row>
    <row r="41" spans="1:3">
      <c r="A41" s="96" t="s">
        <v>3716</v>
      </c>
      <c r="B41" s="97" t="s">
        <v>3772</v>
      </c>
      <c r="C41" s="97" t="s">
        <v>3756</v>
      </c>
    </row>
    <row r="42" spans="1:3">
      <c r="A42" s="96" t="s">
        <v>3716</v>
      </c>
      <c r="B42" s="97" t="s">
        <v>3773</v>
      </c>
      <c r="C42" s="97" t="s">
        <v>3757</v>
      </c>
    </row>
    <row r="43" spans="1:3">
      <c r="A43" s="96" t="s">
        <v>3716</v>
      </c>
      <c r="B43" s="97" t="s">
        <v>3773</v>
      </c>
      <c r="C43" s="97" t="s">
        <v>3758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4599-B9CF-4A19-80C0-B96B752565C6}">
  <dimension ref="A1:E258"/>
  <sheetViews>
    <sheetView topLeftCell="A67" workbookViewId="0">
      <selection activeCell="D22" sqref="D22"/>
    </sheetView>
  </sheetViews>
  <sheetFormatPr baseColWidth="10" defaultRowHeight="15"/>
  <cols>
    <col min="1" max="1" width="38.5703125" bestFit="1" customWidth="1"/>
    <col min="2" max="2" width="28.7109375" bestFit="1" customWidth="1"/>
    <col min="4" max="4" width="17.7109375" bestFit="1" customWidth="1"/>
  </cols>
  <sheetData>
    <row r="1" spans="1:5">
      <c r="A1" s="2" t="s">
        <v>753</v>
      </c>
      <c r="B1" s="2" t="s">
        <v>754</v>
      </c>
      <c r="C1" s="2" t="s">
        <v>755</v>
      </c>
      <c r="D1" s="2" t="s">
        <v>756</v>
      </c>
      <c r="E1" s="2" t="s">
        <v>757</v>
      </c>
    </row>
    <row r="2" spans="1:5">
      <c r="A2" t="s">
        <v>758</v>
      </c>
      <c r="B2" t="s">
        <v>759</v>
      </c>
      <c r="C2" t="s">
        <v>760</v>
      </c>
      <c r="D2" t="s">
        <v>760</v>
      </c>
    </row>
    <row r="3" spans="1:5">
      <c r="A3" t="s">
        <v>761</v>
      </c>
      <c r="B3" t="s">
        <v>762</v>
      </c>
      <c r="C3" t="s">
        <v>760</v>
      </c>
      <c r="D3" t="s">
        <v>760</v>
      </c>
    </row>
    <row r="4" spans="1:5">
      <c r="A4" t="s">
        <v>763</v>
      </c>
      <c r="B4" t="s">
        <v>764</v>
      </c>
      <c r="C4" t="s">
        <v>760</v>
      </c>
      <c r="D4" t="s">
        <v>760</v>
      </c>
    </row>
    <row r="5" spans="1:5">
      <c r="A5" t="s">
        <v>765</v>
      </c>
      <c r="B5" t="s">
        <v>766</v>
      </c>
      <c r="C5" t="s">
        <v>760</v>
      </c>
      <c r="D5" t="s">
        <v>760</v>
      </c>
    </row>
    <row r="6" spans="1:5">
      <c r="A6" t="s">
        <v>767</v>
      </c>
      <c r="B6" t="s">
        <v>768</v>
      </c>
      <c r="C6" t="s">
        <v>760</v>
      </c>
      <c r="D6" t="s">
        <v>760</v>
      </c>
    </row>
    <row r="7" spans="1:5">
      <c r="A7" t="s">
        <v>769</v>
      </c>
      <c r="B7" t="s">
        <v>770</v>
      </c>
      <c r="C7" t="s">
        <v>760</v>
      </c>
      <c r="D7" t="s">
        <v>760</v>
      </c>
    </row>
    <row r="8" spans="1:5">
      <c r="A8" t="s">
        <v>771</v>
      </c>
      <c r="B8" t="s">
        <v>772</v>
      </c>
      <c r="C8" t="s">
        <v>760</v>
      </c>
      <c r="D8" t="s">
        <v>760</v>
      </c>
    </row>
    <row r="9" spans="1:5">
      <c r="A9" t="s">
        <v>773</v>
      </c>
      <c r="B9" t="s">
        <v>774</v>
      </c>
      <c r="C9" t="s">
        <v>760</v>
      </c>
      <c r="D9" t="s">
        <v>760</v>
      </c>
    </row>
    <row r="10" spans="1:5">
      <c r="A10" t="s">
        <v>775</v>
      </c>
      <c r="B10" t="s">
        <v>776</v>
      </c>
      <c r="C10" t="s">
        <v>760</v>
      </c>
      <c r="D10" t="s">
        <v>760</v>
      </c>
    </row>
    <row r="11" spans="1:5">
      <c r="A11" t="s">
        <v>777</v>
      </c>
      <c r="B11" t="s">
        <v>778</v>
      </c>
      <c r="C11" t="s">
        <v>760</v>
      </c>
      <c r="D11" t="s">
        <v>760</v>
      </c>
    </row>
    <row r="12" spans="1:5">
      <c r="A12" t="s">
        <v>779</v>
      </c>
      <c r="B12" t="s">
        <v>780</v>
      </c>
      <c r="C12" t="s">
        <v>760</v>
      </c>
      <c r="D12" t="s">
        <v>760</v>
      </c>
    </row>
    <row r="13" spans="1:5">
      <c r="A13" t="s">
        <v>781</v>
      </c>
      <c r="B13" t="s">
        <v>782</v>
      </c>
      <c r="C13" t="s">
        <v>760</v>
      </c>
      <c r="D13" t="s">
        <v>760</v>
      </c>
    </row>
    <row r="14" spans="1:5">
      <c r="A14" t="s">
        <v>783</v>
      </c>
      <c r="B14" t="s">
        <v>784</v>
      </c>
      <c r="C14" t="s">
        <v>760</v>
      </c>
      <c r="D14" t="s">
        <v>785</v>
      </c>
    </row>
    <row r="15" spans="1:5">
      <c r="A15" t="s">
        <v>786</v>
      </c>
      <c r="B15" t="s">
        <v>787</v>
      </c>
    </row>
    <row r="16" spans="1:5">
      <c r="A16" t="s">
        <v>788</v>
      </c>
      <c r="B16" t="s">
        <v>789</v>
      </c>
      <c r="C16" t="s">
        <v>760</v>
      </c>
      <c r="D16" t="s">
        <v>760</v>
      </c>
    </row>
    <row r="17" spans="1:4">
      <c r="A17" t="s">
        <v>790</v>
      </c>
      <c r="B17" t="s">
        <v>791</v>
      </c>
      <c r="C17" t="s">
        <v>760</v>
      </c>
      <c r="D17" t="s">
        <v>760</v>
      </c>
    </row>
    <row r="18" spans="1:4">
      <c r="A18" t="s">
        <v>792</v>
      </c>
      <c r="B18" t="s">
        <v>793</v>
      </c>
      <c r="C18" t="s">
        <v>760</v>
      </c>
      <c r="D18" t="s">
        <v>794</v>
      </c>
    </row>
    <row r="19" spans="1:4">
      <c r="A19" t="s">
        <v>795</v>
      </c>
      <c r="B19" t="s">
        <v>796</v>
      </c>
      <c r="C19" t="s">
        <v>760</v>
      </c>
      <c r="D19" t="s">
        <v>760</v>
      </c>
    </row>
    <row r="20" spans="1:4">
      <c r="A20" t="s">
        <v>797</v>
      </c>
      <c r="B20" t="s">
        <v>798</v>
      </c>
      <c r="C20" t="s">
        <v>760</v>
      </c>
      <c r="D20" t="s">
        <v>760</v>
      </c>
    </row>
    <row r="21" spans="1:4">
      <c r="A21" t="s">
        <v>799</v>
      </c>
    </row>
    <row r="22" spans="1:4">
      <c r="A22" t="s">
        <v>800</v>
      </c>
      <c r="B22" t="s">
        <v>801</v>
      </c>
      <c r="C22" t="s">
        <v>760</v>
      </c>
      <c r="D22" t="s">
        <v>760</v>
      </c>
    </row>
    <row r="23" spans="1:4">
      <c r="A23" t="s">
        <v>802</v>
      </c>
      <c r="B23" t="s">
        <v>803</v>
      </c>
      <c r="C23" t="s">
        <v>760</v>
      </c>
      <c r="D23" t="s">
        <v>785</v>
      </c>
    </row>
    <row r="24" spans="1:4">
      <c r="A24" t="s">
        <v>804</v>
      </c>
      <c r="B24" t="s">
        <v>805</v>
      </c>
      <c r="C24" t="s">
        <v>760</v>
      </c>
      <c r="D24" t="s">
        <v>760</v>
      </c>
    </row>
    <row r="25" spans="1:4">
      <c r="A25" t="s">
        <v>525</v>
      </c>
      <c r="B25" t="s">
        <v>806</v>
      </c>
      <c r="C25" t="s">
        <v>760</v>
      </c>
      <c r="D25" t="s">
        <v>760</v>
      </c>
    </row>
    <row r="26" spans="1:4">
      <c r="A26" t="s">
        <v>807</v>
      </c>
      <c r="B26" t="s">
        <v>808</v>
      </c>
      <c r="C26" t="s">
        <v>760</v>
      </c>
      <c r="D26" t="s">
        <v>760</v>
      </c>
    </row>
    <row r="27" spans="1:4">
      <c r="A27" t="s">
        <v>809</v>
      </c>
      <c r="B27" t="s">
        <v>810</v>
      </c>
      <c r="C27" t="s">
        <v>760</v>
      </c>
      <c r="D27" t="s">
        <v>760</v>
      </c>
    </row>
    <row r="28" spans="1:4">
      <c r="A28" t="s">
        <v>811</v>
      </c>
      <c r="B28" t="s">
        <v>812</v>
      </c>
      <c r="C28" t="s">
        <v>760</v>
      </c>
      <c r="D28" t="s">
        <v>760</v>
      </c>
    </row>
    <row r="29" spans="1:4">
      <c r="A29" t="s">
        <v>813</v>
      </c>
      <c r="B29" t="s">
        <v>814</v>
      </c>
      <c r="C29" t="s">
        <v>760</v>
      </c>
      <c r="D29" t="s">
        <v>760</v>
      </c>
    </row>
    <row r="30" spans="1:4">
      <c r="A30" t="s">
        <v>815</v>
      </c>
    </row>
    <row r="31" spans="1:4">
      <c r="A31" t="s">
        <v>816</v>
      </c>
      <c r="B31" t="s">
        <v>817</v>
      </c>
      <c r="C31" t="s">
        <v>760</v>
      </c>
      <c r="D31" t="s">
        <v>760</v>
      </c>
    </row>
    <row r="32" spans="1:4">
      <c r="A32" t="s">
        <v>818</v>
      </c>
      <c r="B32" t="s">
        <v>819</v>
      </c>
      <c r="C32" t="s">
        <v>760</v>
      </c>
      <c r="D32" t="s">
        <v>760</v>
      </c>
    </row>
    <row r="33" spans="1:5">
      <c r="A33" t="s">
        <v>820</v>
      </c>
      <c r="B33" t="s">
        <v>821</v>
      </c>
      <c r="C33" t="s">
        <v>760</v>
      </c>
      <c r="D33" t="s">
        <v>760</v>
      </c>
    </row>
    <row r="34" spans="1:5">
      <c r="A34" t="s">
        <v>822</v>
      </c>
      <c r="B34" t="s">
        <v>823</v>
      </c>
      <c r="C34" t="s">
        <v>760</v>
      </c>
      <c r="D34" t="s">
        <v>760</v>
      </c>
    </row>
    <row r="35" spans="1:5">
      <c r="A35" t="s">
        <v>824</v>
      </c>
      <c r="B35" t="s">
        <v>825</v>
      </c>
      <c r="C35" t="s">
        <v>760</v>
      </c>
      <c r="D35" t="s">
        <v>760</v>
      </c>
    </row>
    <row r="36" spans="1:5">
      <c r="A36" t="s">
        <v>826</v>
      </c>
      <c r="B36" t="s">
        <v>827</v>
      </c>
      <c r="C36" t="s">
        <v>760</v>
      </c>
      <c r="D36" t="s">
        <v>760</v>
      </c>
    </row>
    <row r="37" spans="1:5">
      <c r="A37" t="s">
        <v>828</v>
      </c>
      <c r="B37" t="s">
        <v>829</v>
      </c>
      <c r="C37" t="s">
        <v>760</v>
      </c>
      <c r="D37" t="s">
        <v>785</v>
      </c>
    </row>
    <row r="38" spans="1:5">
      <c r="A38" t="s">
        <v>830</v>
      </c>
      <c r="B38" t="s">
        <v>831</v>
      </c>
      <c r="C38" t="s">
        <v>760</v>
      </c>
      <c r="D38" t="s">
        <v>760</v>
      </c>
    </row>
    <row r="39" spans="1:5">
      <c r="A39" t="s">
        <v>832</v>
      </c>
      <c r="B39" t="s">
        <v>833</v>
      </c>
      <c r="C39" t="s">
        <v>760</v>
      </c>
      <c r="D39" t="s">
        <v>760</v>
      </c>
    </row>
    <row r="40" spans="1:5">
      <c r="A40" t="s">
        <v>834</v>
      </c>
      <c r="B40" t="s">
        <v>835</v>
      </c>
      <c r="C40" t="s">
        <v>760</v>
      </c>
      <c r="D40" t="s">
        <v>760</v>
      </c>
    </row>
    <row r="41" spans="1:5">
      <c r="A41" t="s">
        <v>836</v>
      </c>
      <c r="B41" t="s">
        <v>837</v>
      </c>
      <c r="C41" t="s">
        <v>760</v>
      </c>
      <c r="D41" t="s">
        <v>760</v>
      </c>
    </row>
    <row r="42" spans="1:5">
      <c r="A42" t="s">
        <v>838</v>
      </c>
      <c r="B42" t="s">
        <v>839</v>
      </c>
      <c r="C42" t="s">
        <v>760</v>
      </c>
      <c r="D42" t="s">
        <v>785</v>
      </c>
    </row>
    <row r="43" spans="1:5">
      <c r="A43" t="s">
        <v>840</v>
      </c>
      <c r="B43" t="s">
        <v>841</v>
      </c>
      <c r="C43" t="s">
        <v>760</v>
      </c>
      <c r="D43" t="s">
        <v>760</v>
      </c>
    </row>
    <row r="44" spans="1:5">
      <c r="A44" s="3" t="s">
        <v>842</v>
      </c>
      <c r="B44" s="3" t="s">
        <v>843</v>
      </c>
      <c r="C44" s="3" t="s">
        <v>785</v>
      </c>
      <c r="D44" s="3" t="s">
        <v>785</v>
      </c>
      <c r="E44" s="3" t="s">
        <v>844</v>
      </c>
    </row>
    <row r="45" spans="1:5">
      <c r="A45" t="s">
        <v>845</v>
      </c>
      <c r="B45" t="s">
        <v>846</v>
      </c>
      <c r="C45" t="s">
        <v>760</v>
      </c>
      <c r="D45" t="s">
        <v>785</v>
      </c>
    </row>
    <row r="46" spans="1:5">
      <c r="A46" t="s">
        <v>847</v>
      </c>
      <c r="B46" t="s">
        <v>848</v>
      </c>
      <c r="C46" t="s">
        <v>760</v>
      </c>
      <c r="D46" t="s">
        <v>760</v>
      </c>
    </row>
    <row r="47" spans="1:5">
      <c r="A47" s="4" t="s">
        <v>849</v>
      </c>
      <c r="B47" s="4" t="s">
        <v>850</v>
      </c>
      <c r="C47" s="4" t="s">
        <v>851</v>
      </c>
      <c r="D47" s="4" t="s">
        <v>851</v>
      </c>
    </row>
    <row r="48" spans="1:5">
      <c r="A48" t="s">
        <v>852</v>
      </c>
      <c r="B48" t="s">
        <v>853</v>
      </c>
      <c r="C48" t="s">
        <v>760</v>
      </c>
      <c r="D48" t="s">
        <v>760</v>
      </c>
    </row>
    <row r="49" spans="1:4">
      <c r="A49" t="s">
        <v>854</v>
      </c>
      <c r="B49" t="s">
        <v>855</v>
      </c>
      <c r="C49" t="s">
        <v>760</v>
      </c>
      <c r="D49" t="s">
        <v>760</v>
      </c>
    </row>
    <row r="50" spans="1:4">
      <c r="A50" t="s">
        <v>856</v>
      </c>
      <c r="B50" t="s">
        <v>857</v>
      </c>
      <c r="C50" t="s">
        <v>760</v>
      </c>
      <c r="D50" t="s">
        <v>760</v>
      </c>
    </row>
    <row r="51" spans="1:4">
      <c r="A51" t="s">
        <v>858</v>
      </c>
      <c r="B51" t="e">
        <v>#N/A</v>
      </c>
      <c r="C51" t="e">
        <v>#N/A</v>
      </c>
      <c r="D51" t="e">
        <v>#N/A</v>
      </c>
    </row>
    <row r="52" spans="1:4">
      <c r="A52" t="s">
        <v>859</v>
      </c>
      <c r="B52" t="s">
        <v>860</v>
      </c>
      <c r="C52" t="s">
        <v>760</v>
      </c>
      <c r="D52" t="s">
        <v>785</v>
      </c>
    </row>
    <row r="53" spans="1:4">
      <c r="A53" t="s">
        <v>861</v>
      </c>
      <c r="B53" t="s">
        <v>862</v>
      </c>
      <c r="C53" t="s">
        <v>760</v>
      </c>
      <c r="D53" t="s">
        <v>760</v>
      </c>
    </row>
    <row r="54" spans="1:4">
      <c r="A54" t="s">
        <v>863</v>
      </c>
      <c r="B54" t="s">
        <v>864</v>
      </c>
      <c r="C54" t="s">
        <v>760</v>
      </c>
      <c r="D54" t="s">
        <v>760</v>
      </c>
    </row>
    <row r="55" spans="1:4">
      <c r="A55" t="s">
        <v>865</v>
      </c>
      <c r="B55" t="s">
        <v>866</v>
      </c>
      <c r="C55" t="s">
        <v>760</v>
      </c>
      <c r="D55" t="s">
        <v>760</v>
      </c>
    </row>
    <row r="56" spans="1:4">
      <c r="A56" t="s">
        <v>867</v>
      </c>
      <c r="B56" t="s">
        <v>868</v>
      </c>
      <c r="C56" t="s">
        <v>760</v>
      </c>
      <c r="D56" t="s">
        <v>760</v>
      </c>
    </row>
    <row r="57" spans="1:4">
      <c r="A57" t="s">
        <v>869</v>
      </c>
      <c r="B57" t="s">
        <v>870</v>
      </c>
      <c r="C57" t="s">
        <v>760</v>
      </c>
      <c r="D57" t="s">
        <v>760</v>
      </c>
    </row>
    <row r="58" spans="1:4">
      <c r="A58" t="s">
        <v>871</v>
      </c>
      <c r="B58" t="s">
        <v>872</v>
      </c>
      <c r="C58" t="s">
        <v>760</v>
      </c>
      <c r="D58" t="s">
        <v>760</v>
      </c>
    </row>
    <row r="59" spans="1:4">
      <c r="A59" t="s">
        <v>873</v>
      </c>
      <c r="B59" t="s">
        <v>874</v>
      </c>
      <c r="C59" t="s">
        <v>760</v>
      </c>
      <c r="D59" t="s">
        <v>760</v>
      </c>
    </row>
    <row r="60" spans="1:4">
      <c r="A60" s="3" t="s">
        <v>875</v>
      </c>
      <c r="B60" s="3" t="s">
        <v>876</v>
      </c>
      <c r="C60" s="3" t="s">
        <v>785</v>
      </c>
      <c r="D60" s="3" t="s">
        <v>785</v>
      </c>
    </row>
    <row r="61" spans="1:4">
      <c r="A61" t="s">
        <v>877</v>
      </c>
      <c r="B61" t="s">
        <v>878</v>
      </c>
      <c r="C61" t="s">
        <v>760</v>
      </c>
      <c r="D61" t="s">
        <v>760</v>
      </c>
    </row>
    <row r="62" spans="1:4">
      <c r="A62" t="s">
        <v>879</v>
      </c>
      <c r="B62" t="s">
        <v>880</v>
      </c>
      <c r="C62" t="s">
        <v>760</v>
      </c>
      <c r="D62" t="s">
        <v>760</v>
      </c>
    </row>
    <row r="63" spans="1:4">
      <c r="A63" t="s">
        <v>881</v>
      </c>
      <c r="B63" t="s">
        <v>882</v>
      </c>
      <c r="C63" t="s">
        <v>760</v>
      </c>
      <c r="D63" t="s">
        <v>760</v>
      </c>
    </row>
    <row r="64" spans="1:4">
      <c r="A64" t="s">
        <v>883</v>
      </c>
      <c r="B64" t="s">
        <v>884</v>
      </c>
      <c r="C64" t="s">
        <v>760</v>
      </c>
      <c r="D64" t="s">
        <v>760</v>
      </c>
    </row>
    <row r="65" spans="1:5">
      <c r="A65" t="s">
        <v>885</v>
      </c>
    </row>
    <row r="66" spans="1:5">
      <c r="A66" t="s">
        <v>886</v>
      </c>
      <c r="B66" t="s">
        <v>887</v>
      </c>
      <c r="C66" t="s">
        <v>760</v>
      </c>
      <c r="D66" t="s">
        <v>760</v>
      </c>
    </row>
    <row r="67" spans="1:5">
      <c r="A67" t="s">
        <v>888</v>
      </c>
      <c r="B67" t="s">
        <v>889</v>
      </c>
      <c r="C67" t="s">
        <v>760</v>
      </c>
      <c r="D67" t="s">
        <v>760</v>
      </c>
    </row>
    <row r="68" spans="1:5">
      <c r="A68" t="s">
        <v>890</v>
      </c>
      <c r="B68" t="s">
        <v>891</v>
      </c>
      <c r="C68" t="s">
        <v>760</v>
      </c>
      <c r="D68" t="s">
        <v>760</v>
      </c>
    </row>
    <row r="69" spans="1:5">
      <c r="A69" t="s">
        <v>892</v>
      </c>
      <c r="B69" t="s">
        <v>893</v>
      </c>
      <c r="C69" t="s">
        <v>760</v>
      </c>
      <c r="D69" t="s">
        <v>760</v>
      </c>
    </row>
    <row r="70" spans="1:5">
      <c r="A70" t="s">
        <v>894</v>
      </c>
      <c r="B70" t="s">
        <v>895</v>
      </c>
      <c r="C70" t="s">
        <v>760</v>
      </c>
      <c r="D70" t="s">
        <v>760</v>
      </c>
    </row>
    <row r="71" spans="1:5">
      <c r="A71" t="s">
        <v>896</v>
      </c>
      <c r="B71" t="s">
        <v>897</v>
      </c>
      <c r="C71" t="s">
        <v>760</v>
      </c>
      <c r="D71" t="s">
        <v>760</v>
      </c>
    </row>
    <row r="72" spans="1:5">
      <c r="A72" t="s">
        <v>898</v>
      </c>
      <c r="B72" t="s">
        <v>899</v>
      </c>
      <c r="C72" t="s">
        <v>760</v>
      </c>
      <c r="D72" t="s">
        <v>760</v>
      </c>
    </row>
    <row r="73" spans="1:5">
      <c r="A73" t="s">
        <v>900</v>
      </c>
      <c r="B73" t="s">
        <v>901</v>
      </c>
      <c r="C73" t="s">
        <v>760</v>
      </c>
      <c r="D73" t="s">
        <v>760</v>
      </c>
    </row>
    <row r="74" spans="1:5">
      <c r="A74" s="4" t="s">
        <v>902</v>
      </c>
      <c r="B74" s="4" t="s">
        <v>903</v>
      </c>
      <c r="C74" s="4" t="s">
        <v>851</v>
      </c>
      <c r="D74" s="4" t="s">
        <v>904</v>
      </c>
      <c r="E74" s="4" t="s">
        <v>844</v>
      </c>
    </row>
    <row r="75" spans="1:5">
      <c r="A75" t="s">
        <v>905</v>
      </c>
      <c r="B75" t="s">
        <v>906</v>
      </c>
      <c r="C75" t="s">
        <v>760</v>
      </c>
      <c r="D75" t="s">
        <v>760</v>
      </c>
    </row>
    <row r="76" spans="1:5">
      <c r="A76" t="s">
        <v>907</v>
      </c>
      <c r="B76" t="s">
        <v>908</v>
      </c>
      <c r="C76" t="s">
        <v>760</v>
      </c>
      <c r="D76" t="s">
        <v>760</v>
      </c>
    </row>
    <row r="77" spans="1:5">
      <c r="A77" t="s">
        <v>909</v>
      </c>
      <c r="B77" t="s">
        <v>910</v>
      </c>
      <c r="C77" t="s">
        <v>760</v>
      </c>
      <c r="D77" t="s">
        <v>760</v>
      </c>
    </row>
    <row r="78" spans="1:5">
      <c r="A78" t="s">
        <v>911</v>
      </c>
      <c r="B78" t="s">
        <v>912</v>
      </c>
      <c r="C78" t="s">
        <v>760</v>
      </c>
      <c r="D78" t="s">
        <v>760</v>
      </c>
    </row>
    <row r="79" spans="1:5">
      <c r="A79" t="s">
        <v>913</v>
      </c>
      <c r="B79" t="s">
        <v>914</v>
      </c>
      <c r="C79" t="s">
        <v>760</v>
      </c>
      <c r="D79" t="s">
        <v>760</v>
      </c>
    </row>
    <row r="80" spans="1:5">
      <c r="A80" t="s">
        <v>915</v>
      </c>
      <c r="B80" t="s">
        <v>916</v>
      </c>
      <c r="C80" t="s">
        <v>760</v>
      </c>
      <c r="D80" t="s">
        <v>760</v>
      </c>
    </row>
    <row r="81" spans="1:5">
      <c r="A81" t="s">
        <v>917</v>
      </c>
      <c r="B81" t="s">
        <v>918</v>
      </c>
      <c r="C81" t="s">
        <v>760</v>
      </c>
      <c r="D81" t="s">
        <v>760</v>
      </c>
    </row>
    <row r="82" spans="1:5">
      <c r="A82" t="s">
        <v>919</v>
      </c>
      <c r="B82" t="s">
        <v>920</v>
      </c>
      <c r="C82" t="s">
        <v>760</v>
      </c>
      <c r="D82" t="s">
        <v>760</v>
      </c>
    </row>
    <row r="83" spans="1:5">
      <c r="A83" s="3" t="s">
        <v>921</v>
      </c>
      <c r="B83" s="3" t="s">
        <v>922</v>
      </c>
      <c r="C83" s="3" t="s">
        <v>785</v>
      </c>
      <c r="D83" s="3" t="s">
        <v>785</v>
      </c>
      <c r="E83" s="3" t="s">
        <v>844</v>
      </c>
    </row>
    <row r="84" spans="1:5">
      <c r="A84" t="s">
        <v>923</v>
      </c>
      <c r="B84" t="s">
        <v>924</v>
      </c>
      <c r="C84" t="s">
        <v>760</v>
      </c>
      <c r="D84" t="s">
        <v>760</v>
      </c>
    </row>
    <row r="85" spans="1:5">
      <c r="A85" t="s">
        <v>925</v>
      </c>
      <c r="B85" t="s">
        <v>926</v>
      </c>
      <c r="C85" t="s">
        <v>760</v>
      </c>
      <c r="D85" t="s">
        <v>760</v>
      </c>
    </row>
    <row r="86" spans="1:5">
      <c r="A86" t="s">
        <v>927</v>
      </c>
    </row>
    <row r="87" spans="1:5">
      <c r="A87" t="s">
        <v>928</v>
      </c>
      <c r="B87" t="s">
        <v>929</v>
      </c>
      <c r="C87" t="s">
        <v>760</v>
      </c>
      <c r="D87" t="s">
        <v>760</v>
      </c>
    </row>
    <row r="88" spans="1:5">
      <c r="A88" t="s">
        <v>930</v>
      </c>
      <c r="B88" t="s">
        <v>931</v>
      </c>
      <c r="C88" t="s">
        <v>760</v>
      </c>
      <c r="D88" t="s">
        <v>760</v>
      </c>
    </row>
    <row r="89" spans="1:5">
      <c r="A89" t="s">
        <v>932</v>
      </c>
      <c r="B89" t="s">
        <v>933</v>
      </c>
      <c r="C89" t="s">
        <v>760</v>
      </c>
      <c r="D89" t="s">
        <v>760</v>
      </c>
    </row>
    <row r="90" spans="1:5">
      <c r="A90" t="s">
        <v>934</v>
      </c>
      <c r="B90" t="s">
        <v>935</v>
      </c>
      <c r="C90" t="s">
        <v>760</v>
      </c>
      <c r="D90" t="s">
        <v>760</v>
      </c>
    </row>
    <row r="91" spans="1:5">
      <c r="A91" t="s">
        <v>936</v>
      </c>
      <c r="B91" t="s">
        <v>937</v>
      </c>
      <c r="C91" t="s">
        <v>760</v>
      </c>
      <c r="D91" t="s">
        <v>760</v>
      </c>
    </row>
    <row r="92" spans="1:5">
      <c r="A92" t="s">
        <v>938</v>
      </c>
      <c r="B92" t="s">
        <v>939</v>
      </c>
      <c r="C92" t="s">
        <v>760</v>
      </c>
      <c r="D92" t="s">
        <v>760</v>
      </c>
    </row>
    <row r="93" spans="1:5">
      <c r="A93" t="s">
        <v>940</v>
      </c>
      <c r="B93" t="s">
        <v>941</v>
      </c>
      <c r="C93" t="s">
        <v>760</v>
      </c>
      <c r="D93" t="s">
        <v>760</v>
      </c>
    </row>
    <row r="94" spans="1:5">
      <c r="A94" t="s">
        <v>942</v>
      </c>
      <c r="B94" t="s">
        <v>943</v>
      </c>
      <c r="C94" t="s">
        <v>760</v>
      </c>
      <c r="D94" t="s">
        <v>760</v>
      </c>
    </row>
    <row r="95" spans="1:5">
      <c r="A95" t="s">
        <v>215</v>
      </c>
      <c r="B95" t="s">
        <v>944</v>
      </c>
      <c r="C95" t="s">
        <v>760</v>
      </c>
      <c r="D95" t="s">
        <v>760</v>
      </c>
    </row>
    <row r="96" spans="1:5">
      <c r="A96" t="s">
        <v>945</v>
      </c>
      <c r="B96" t="s">
        <v>946</v>
      </c>
      <c r="C96" t="s">
        <v>760</v>
      </c>
      <c r="D96" t="s">
        <v>760</v>
      </c>
    </row>
    <row r="97" spans="1:4">
      <c r="A97" t="s">
        <v>947</v>
      </c>
      <c r="B97" t="s">
        <v>948</v>
      </c>
      <c r="C97" t="s">
        <v>760</v>
      </c>
      <c r="D97" t="s">
        <v>760</v>
      </c>
    </row>
    <row r="98" spans="1:4">
      <c r="A98" t="s">
        <v>949</v>
      </c>
      <c r="B98" t="s">
        <v>950</v>
      </c>
      <c r="C98" t="s">
        <v>760</v>
      </c>
      <c r="D98" t="s">
        <v>760</v>
      </c>
    </row>
    <row r="99" spans="1:4">
      <c r="A99" t="s">
        <v>951</v>
      </c>
      <c r="B99" t="s">
        <v>952</v>
      </c>
      <c r="C99" t="s">
        <v>760</v>
      </c>
      <c r="D99" t="s">
        <v>760</v>
      </c>
    </row>
    <row r="100" spans="1:4">
      <c r="A100" t="s">
        <v>953</v>
      </c>
      <c r="B100" t="s">
        <v>954</v>
      </c>
      <c r="C100" t="s">
        <v>760</v>
      </c>
      <c r="D100" t="s">
        <v>760</v>
      </c>
    </row>
    <row r="101" spans="1:4">
      <c r="A101" t="s">
        <v>955</v>
      </c>
      <c r="B101" t="s">
        <v>956</v>
      </c>
      <c r="C101" t="s">
        <v>760</v>
      </c>
      <c r="D101" t="s">
        <v>760</v>
      </c>
    </row>
    <row r="102" spans="1:4">
      <c r="A102" t="s">
        <v>957</v>
      </c>
      <c r="B102" t="s">
        <v>958</v>
      </c>
      <c r="C102" t="s">
        <v>760</v>
      </c>
      <c r="D102" t="s">
        <v>760</v>
      </c>
    </row>
    <row r="103" spans="1:4">
      <c r="A103" t="s">
        <v>959</v>
      </c>
      <c r="B103" t="s">
        <v>960</v>
      </c>
      <c r="C103" t="s">
        <v>760</v>
      </c>
      <c r="D103" t="s">
        <v>760</v>
      </c>
    </row>
    <row r="104" spans="1:4">
      <c r="A104" t="s">
        <v>961</v>
      </c>
      <c r="B104" t="s">
        <v>962</v>
      </c>
      <c r="C104" t="s">
        <v>760</v>
      </c>
      <c r="D104" t="s">
        <v>760</v>
      </c>
    </row>
    <row r="105" spans="1:4">
      <c r="A105" t="s">
        <v>963</v>
      </c>
      <c r="B105" t="s">
        <v>964</v>
      </c>
      <c r="C105" t="s">
        <v>760</v>
      </c>
      <c r="D105" t="s">
        <v>760</v>
      </c>
    </row>
    <row r="106" spans="1:4">
      <c r="A106" t="s">
        <v>965</v>
      </c>
      <c r="B106" t="s">
        <v>966</v>
      </c>
      <c r="C106" t="s">
        <v>760</v>
      </c>
      <c r="D106" t="s">
        <v>760</v>
      </c>
    </row>
    <row r="107" spans="1:4">
      <c r="A107" t="s">
        <v>967</v>
      </c>
      <c r="B107" t="s">
        <v>968</v>
      </c>
      <c r="C107" t="s">
        <v>760</v>
      </c>
      <c r="D107" t="s">
        <v>760</v>
      </c>
    </row>
    <row r="108" spans="1:4">
      <c r="A108" t="s">
        <v>969</v>
      </c>
      <c r="B108" t="s">
        <v>970</v>
      </c>
      <c r="C108" t="s">
        <v>760</v>
      </c>
      <c r="D108" t="s">
        <v>760</v>
      </c>
    </row>
    <row r="109" spans="1:4">
      <c r="A109" t="s">
        <v>971</v>
      </c>
      <c r="B109" t="s">
        <v>972</v>
      </c>
      <c r="C109" t="s">
        <v>760</v>
      </c>
      <c r="D109" t="s">
        <v>760</v>
      </c>
    </row>
    <row r="110" spans="1:4">
      <c r="A110" t="s">
        <v>973</v>
      </c>
      <c r="B110" t="s">
        <v>974</v>
      </c>
      <c r="C110" t="s">
        <v>760</v>
      </c>
      <c r="D110" t="s">
        <v>760</v>
      </c>
    </row>
    <row r="111" spans="1:4">
      <c r="A111" t="s">
        <v>975</v>
      </c>
      <c r="B111" t="s">
        <v>976</v>
      </c>
      <c r="C111" t="s">
        <v>760</v>
      </c>
      <c r="D111" t="s">
        <v>760</v>
      </c>
    </row>
    <row r="112" spans="1:4">
      <c r="A112" t="s">
        <v>977</v>
      </c>
      <c r="B112" t="s">
        <v>978</v>
      </c>
      <c r="C112" t="s">
        <v>760</v>
      </c>
      <c r="D112" t="s">
        <v>785</v>
      </c>
    </row>
    <row r="113" spans="1:4">
      <c r="A113" t="s">
        <v>979</v>
      </c>
      <c r="B113" t="s">
        <v>980</v>
      </c>
      <c r="C113" t="s">
        <v>760</v>
      </c>
      <c r="D113" t="s">
        <v>760</v>
      </c>
    </row>
    <row r="114" spans="1:4">
      <c r="A114" t="s">
        <v>981</v>
      </c>
      <c r="B114" t="s">
        <v>982</v>
      </c>
      <c r="C114" t="s">
        <v>760</v>
      </c>
      <c r="D114" t="s">
        <v>760</v>
      </c>
    </row>
    <row r="115" spans="1:4">
      <c r="A115" t="s">
        <v>983</v>
      </c>
      <c r="B115" t="s">
        <v>984</v>
      </c>
      <c r="C115" t="s">
        <v>760</v>
      </c>
      <c r="D115" t="s">
        <v>760</v>
      </c>
    </row>
    <row r="116" spans="1:4">
      <c r="A116" t="s">
        <v>985</v>
      </c>
      <c r="B116" t="s">
        <v>986</v>
      </c>
      <c r="C116" t="s">
        <v>760</v>
      </c>
      <c r="D116" t="s">
        <v>760</v>
      </c>
    </row>
    <row r="117" spans="1:4">
      <c r="A117" t="s">
        <v>987</v>
      </c>
      <c r="B117" t="s">
        <v>988</v>
      </c>
      <c r="C117" t="s">
        <v>760</v>
      </c>
      <c r="D117" t="s">
        <v>760</v>
      </c>
    </row>
    <row r="118" spans="1:4">
      <c r="A118" t="s">
        <v>989</v>
      </c>
      <c r="B118" t="s">
        <v>990</v>
      </c>
      <c r="C118" t="s">
        <v>760</v>
      </c>
      <c r="D118" t="s">
        <v>760</v>
      </c>
    </row>
    <row r="119" spans="1:4">
      <c r="A119" t="s">
        <v>991</v>
      </c>
    </row>
    <row r="120" spans="1:4">
      <c r="A120" t="s">
        <v>992</v>
      </c>
      <c r="B120" t="s">
        <v>993</v>
      </c>
      <c r="C120" t="s">
        <v>760</v>
      </c>
      <c r="D120" t="s">
        <v>760</v>
      </c>
    </row>
    <row r="121" spans="1:4">
      <c r="A121" t="s">
        <v>994</v>
      </c>
      <c r="B121" t="s">
        <v>995</v>
      </c>
      <c r="C121" t="s">
        <v>760</v>
      </c>
      <c r="D121" t="s">
        <v>760</v>
      </c>
    </row>
    <row r="122" spans="1:4">
      <c r="A122" t="s">
        <v>996</v>
      </c>
      <c r="B122" t="s">
        <v>997</v>
      </c>
      <c r="C122" t="s">
        <v>760</v>
      </c>
      <c r="D122" t="s">
        <v>760</v>
      </c>
    </row>
    <row r="123" spans="1:4">
      <c r="A123" t="s">
        <v>998</v>
      </c>
      <c r="B123" t="s">
        <v>999</v>
      </c>
      <c r="C123" t="s">
        <v>760</v>
      </c>
      <c r="D123" t="s">
        <v>760</v>
      </c>
    </row>
    <row r="124" spans="1:4">
      <c r="A124" t="s">
        <v>1000</v>
      </c>
      <c r="B124" t="s">
        <v>1001</v>
      </c>
      <c r="C124" t="s">
        <v>760</v>
      </c>
      <c r="D124" t="s">
        <v>760</v>
      </c>
    </row>
    <row r="125" spans="1:4">
      <c r="A125" t="s">
        <v>1002</v>
      </c>
      <c r="B125" t="s">
        <v>1003</v>
      </c>
      <c r="C125" t="s">
        <v>760</v>
      </c>
      <c r="D125" t="s">
        <v>760</v>
      </c>
    </row>
    <row r="126" spans="1:4">
      <c r="A126" t="s">
        <v>1004</v>
      </c>
    </row>
    <row r="127" spans="1:4">
      <c r="A127" t="s">
        <v>1005</v>
      </c>
      <c r="B127" t="s">
        <v>1006</v>
      </c>
      <c r="C127" t="s">
        <v>760</v>
      </c>
      <c r="D127" t="s">
        <v>760</v>
      </c>
    </row>
    <row r="128" spans="1:4">
      <c r="A128" t="s">
        <v>1007</v>
      </c>
      <c r="B128" t="s">
        <v>1008</v>
      </c>
      <c r="C128" t="s">
        <v>760</v>
      </c>
      <c r="D128" t="s">
        <v>760</v>
      </c>
    </row>
    <row r="129" spans="1:4">
      <c r="A129" t="s">
        <v>1009</v>
      </c>
      <c r="B129" t="s">
        <v>1010</v>
      </c>
      <c r="C129" t="s">
        <v>760</v>
      </c>
      <c r="D129" t="s">
        <v>760</v>
      </c>
    </row>
    <row r="130" spans="1:4">
      <c r="A130" t="s">
        <v>1011</v>
      </c>
      <c r="B130" t="s">
        <v>1012</v>
      </c>
      <c r="C130" t="s">
        <v>760</v>
      </c>
      <c r="D130" t="s">
        <v>760</v>
      </c>
    </row>
    <row r="131" spans="1:4">
      <c r="A131" s="4" t="s">
        <v>1013</v>
      </c>
      <c r="B131" s="4" t="s">
        <v>1014</v>
      </c>
      <c r="C131" s="4" t="s">
        <v>904</v>
      </c>
      <c r="D131" s="4" t="s">
        <v>904</v>
      </c>
    </row>
    <row r="132" spans="1:4">
      <c r="A132" t="s">
        <v>1015</v>
      </c>
      <c r="B132" t="s">
        <v>1016</v>
      </c>
      <c r="C132" t="s">
        <v>760</v>
      </c>
      <c r="D132" t="s">
        <v>760</v>
      </c>
    </row>
    <row r="133" spans="1:4">
      <c r="A133" t="s">
        <v>1017</v>
      </c>
      <c r="B133" t="s">
        <v>1018</v>
      </c>
      <c r="C133" t="s">
        <v>760</v>
      </c>
      <c r="D133" t="s">
        <v>760</v>
      </c>
    </row>
    <row r="134" spans="1:4">
      <c r="A134" t="s">
        <v>1019</v>
      </c>
      <c r="B134" t="s">
        <v>1020</v>
      </c>
      <c r="C134" t="s">
        <v>760</v>
      </c>
      <c r="D134" t="s">
        <v>760</v>
      </c>
    </row>
    <row r="135" spans="1:4">
      <c r="A135" t="s">
        <v>1021</v>
      </c>
      <c r="B135" t="s">
        <v>1022</v>
      </c>
      <c r="C135" t="s">
        <v>760</v>
      </c>
      <c r="D135" t="s">
        <v>760</v>
      </c>
    </row>
    <row r="136" spans="1:4">
      <c r="A136" t="s">
        <v>1023</v>
      </c>
      <c r="B136" t="s">
        <v>1024</v>
      </c>
      <c r="C136" t="s">
        <v>760</v>
      </c>
      <c r="D136" t="s">
        <v>760</v>
      </c>
    </row>
    <row r="137" spans="1:4">
      <c r="A137" s="3" t="s">
        <v>1025</v>
      </c>
      <c r="B137" s="3" t="s">
        <v>1026</v>
      </c>
      <c r="C137" s="3" t="s">
        <v>785</v>
      </c>
      <c r="D137" s="3" t="s">
        <v>785</v>
      </c>
    </row>
    <row r="138" spans="1:4">
      <c r="A138" t="s">
        <v>1027</v>
      </c>
      <c r="B138" t="s">
        <v>1028</v>
      </c>
      <c r="C138" t="s">
        <v>760</v>
      </c>
      <c r="D138" t="s">
        <v>760</v>
      </c>
    </row>
    <row r="139" spans="1:4">
      <c r="A139" t="s">
        <v>1029</v>
      </c>
      <c r="B139" t="s">
        <v>1030</v>
      </c>
      <c r="C139" t="s">
        <v>760</v>
      </c>
      <c r="D139" t="s">
        <v>760</v>
      </c>
    </row>
    <row r="140" spans="1:4">
      <c r="A140" t="s">
        <v>1031</v>
      </c>
      <c r="B140" t="s">
        <v>1032</v>
      </c>
      <c r="C140" t="s">
        <v>760</v>
      </c>
      <c r="D140" t="s">
        <v>760</v>
      </c>
    </row>
    <row r="141" spans="1:4">
      <c r="A141" t="s">
        <v>1033</v>
      </c>
      <c r="B141" t="s">
        <v>1034</v>
      </c>
      <c r="C141" t="s">
        <v>760</v>
      </c>
      <c r="D141" t="s">
        <v>760</v>
      </c>
    </row>
    <row r="142" spans="1:4">
      <c r="A142" t="s">
        <v>1035</v>
      </c>
      <c r="B142" t="s">
        <v>1036</v>
      </c>
      <c r="C142" t="s">
        <v>760</v>
      </c>
      <c r="D142" t="s">
        <v>760</v>
      </c>
    </row>
    <row r="143" spans="1:4">
      <c r="A143" t="s">
        <v>1037</v>
      </c>
      <c r="B143" t="s">
        <v>1038</v>
      </c>
      <c r="C143" t="s">
        <v>760</v>
      </c>
      <c r="D143" t="s">
        <v>760</v>
      </c>
    </row>
    <row r="144" spans="1:4">
      <c r="A144" t="s">
        <v>1039</v>
      </c>
      <c r="B144" t="s">
        <v>1040</v>
      </c>
      <c r="C144" t="s">
        <v>760</v>
      </c>
      <c r="D144" t="s">
        <v>760</v>
      </c>
    </row>
    <row r="145" spans="1:5">
      <c r="A145" t="s">
        <v>1041</v>
      </c>
    </row>
    <row r="146" spans="1:5">
      <c r="A146" t="s">
        <v>1042</v>
      </c>
      <c r="B146" t="s">
        <v>1043</v>
      </c>
      <c r="C146" t="s">
        <v>760</v>
      </c>
      <c r="D146" t="s">
        <v>760</v>
      </c>
    </row>
    <row r="147" spans="1:5">
      <c r="A147" t="s">
        <v>1044</v>
      </c>
      <c r="B147" t="s">
        <v>1045</v>
      </c>
      <c r="C147" t="s">
        <v>760</v>
      </c>
      <c r="D147" t="s">
        <v>760</v>
      </c>
    </row>
    <row r="148" spans="1:5">
      <c r="A148" t="s">
        <v>1046</v>
      </c>
      <c r="B148" t="s">
        <v>1047</v>
      </c>
      <c r="C148" t="s">
        <v>760</v>
      </c>
      <c r="D148" t="s">
        <v>760</v>
      </c>
    </row>
    <row r="149" spans="1:5">
      <c r="A149" t="s">
        <v>1048</v>
      </c>
      <c r="B149" t="s">
        <v>1049</v>
      </c>
      <c r="C149" t="s">
        <v>760</v>
      </c>
      <c r="D149" t="s">
        <v>760</v>
      </c>
    </row>
    <row r="150" spans="1:5">
      <c r="A150" t="s">
        <v>1050</v>
      </c>
      <c r="B150" t="s">
        <v>1051</v>
      </c>
      <c r="C150" t="s">
        <v>760</v>
      </c>
      <c r="D150" t="s">
        <v>760</v>
      </c>
    </row>
    <row r="151" spans="1:5">
      <c r="A151" t="s">
        <v>1052</v>
      </c>
      <c r="B151" t="s">
        <v>1053</v>
      </c>
      <c r="C151" t="s">
        <v>760</v>
      </c>
      <c r="D151" t="s">
        <v>785</v>
      </c>
    </row>
    <row r="152" spans="1:5">
      <c r="A152" t="s">
        <v>1054</v>
      </c>
      <c r="B152" t="s">
        <v>1055</v>
      </c>
      <c r="C152" t="s">
        <v>760</v>
      </c>
      <c r="D152" t="s">
        <v>760</v>
      </c>
    </row>
    <row r="153" spans="1:5">
      <c r="A153" t="s">
        <v>1056</v>
      </c>
      <c r="B153" t="s">
        <v>1057</v>
      </c>
      <c r="C153" t="s">
        <v>760</v>
      </c>
      <c r="D153" t="s">
        <v>760</v>
      </c>
    </row>
    <row r="154" spans="1:5">
      <c r="A154" t="s">
        <v>1058</v>
      </c>
    </row>
    <row r="155" spans="1:5">
      <c r="A155" t="s">
        <v>1059</v>
      </c>
    </row>
    <row r="156" spans="1:5">
      <c r="A156" t="s">
        <v>1060</v>
      </c>
      <c r="B156" t="s">
        <v>1061</v>
      </c>
      <c r="C156" t="s">
        <v>760</v>
      </c>
      <c r="D156" t="s">
        <v>785</v>
      </c>
    </row>
    <row r="157" spans="1:5">
      <c r="A157" t="s">
        <v>1062</v>
      </c>
      <c r="B157" t="s">
        <v>1063</v>
      </c>
      <c r="C157" t="s">
        <v>760</v>
      </c>
      <c r="D157" t="s">
        <v>760</v>
      </c>
    </row>
    <row r="158" spans="1:5">
      <c r="A158" s="4" t="s">
        <v>1064</v>
      </c>
      <c r="B158" s="4" t="s">
        <v>1065</v>
      </c>
      <c r="C158" s="4" t="s">
        <v>851</v>
      </c>
      <c r="D158" s="4" t="s">
        <v>1066</v>
      </c>
      <c r="E158" s="4" t="s">
        <v>844</v>
      </c>
    </row>
    <row r="159" spans="1:5">
      <c r="A159" t="s">
        <v>1067</v>
      </c>
    </row>
    <row r="160" spans="1:5">
      <c r="A160" t="s">
        <v>1068</v>
      </c>
    </row>
    <row r="161" spans="1:4">
      <c r="A161" t="s">
        <v>1069</v>
      </c>
      <c r="B161" t="s">
        <v>1070</v>
      </c>
      <c r="C161" t="s">
        <v>760</v>
      </c>
      <c r="D161" t="s">
        <v>760</v>
      </c>
    </row>
    <row r="162" spans="1:4">
      <c r="A162" t="s">
        <v>1071</v>
      </c>
      <c r="B162" t="s">
        <v>1072</v>
      </c>
      <c r="C162" t="s">
        <v>760</v>
      </c>
      <c r="D162" t="s">
        <v>760</v>
      </c>
    </row>
    <row r="163" spans="1:4">
      <c r="A163" t="s">
        <v>1073</v>
      </c>
    </row>
    <row r="164" spans="1:4">
      <c r="A164" t="s">
        <v>1074</v>
      </c>
      <c r="B164" t="s">
        <v>1075</v>
      </c>
      <c r="C164" t="s">
        <v>760</v>
      </c>
      <c r="D164" t="s">
        <v>760</v>
      </c>
    </row>
    <row r="165" spans="1:4">
      <c r="A165" t="s">
        <v>1076</v>
      </c>
      <c r="B165" t="s">
        <v>1077</v>
      </c>
      <c r="C165" t="s">
        <v>760</v>
      </c>
      <c r="D165" t="s">
        <v>785</v>
      </c>
    </row>
    <row r="166" spans="1:4">
      <c r="A166" t="s">
        <v>1078</v>
      </c>
      <c r="B166" t="s">
        <v>1079</v>
      </c>
      <c r="C166" t="s">
        <v>760</v>
      </c>
      <c r="D166" t="s">
        <v>760</v>
      </c>
    </row>
    <row r="167" spans="1:4">
      <c r="A167" t="s">
        <v>1080</v>
      </c>
      <c r="B167" t="s">
        <v>1081</v>
      </c>
      <c r="C167" t="s">
        <v>760</v>
      </c>
      <c r="D167" t="s">
        <v>760</v>
      </c>
    </row>
    <row r="168" spans="1:4">
      <c r="A168" t="s">
        <v>1082</v>
      </c>
      <c r="B168" t="s">
        <v>1083</v>
      </c>
      <c r="C168" t="s">
        <v>760</v>
      </c>
      <c r="D168" t="s">
        <v>760</v>
      </c>
    </row>
    <row r="169" spans="1:4">
      <c r="A169" t="s">
        <v>1084</v>
      </c>
      <c r="B169" t="s">
        <v>1085</v>
      </c>
      <c r="C169" t="s">
        <v>760</v>
      </c>
      <c r="D169" t="s">
        <v>760</v>
      </c>
    </row>
    <row r="170" spans="1:4">
      <c r="A170" t="s">
        <v>1086</v>
      </c>
      <c r="B170" t="s">
        <v>1087</v>
      </c>
      <c r="C170" t="s">
        <v>760</v>
      </c>
      <c r="D170" t="s">
        <v>760</v>
      </c>
    </row>
    <row r="171" spans="1:4">
      <c r="A171" t="s">
        <v>1088</v>
      </c>
    </row>
    <row r="172" spans="1:4">
      <c r="A172" t="s">
        <v>1089</v>
      </c>
      <c r="B172" t="s">
        <v>1090</v>
      </c>
      <c r="C172" t="s">
        <v>760</v>
      </c>
      <c r="D172" t="s">
        <v>760</v>
      </c>
    </row>
    <row r="173" spans="1:4">
      <c r="A173" t="s">
        <v>1091</v>
      </c>
      <c r="B173" t="s">
        <v>1092</v>
      </c>
      <c r="C173" t="s">
        <v>760</v>
      </c>
      <c r="D173" t="s">
        <v>760</v>
      </c>
    </row>
    <row r="174" spans="1:4">
      <c r="A174" s="3" t="s">
        <v>1093</v>
      </c>
      <c r="B174" s="3" t="s">
        <v>1094</v>
      </c>
      <c r="C174" s="3" t="s">
        <v>785</v>
      </c>
      <c r="D174" s="3" t="s">
        <v>785</v>
      </c>
    </row>
    <row r="175" spans="1:4">
      <c r="A175" t="s">
        <v>1095</v>
      </c>
      <c r="B175" t="s">
        <v>1096</v>
      </c>
      <c r="C175" t="s">
        <v>760</v>
      </c>
      <c r="D175" t="s">
        <v>760</v>
      </c>
    </row>
    <row r="176" spans="1:4">
      <c r="A176" t="s">
        <v>1097</v>
      </c>
      <c r="B176" t="s">
        <v>1098</v>
      </c>
      <c r="C176" t="s">
        <v>760</v>
      </c>
      <c r="D176" t="s">
        <v>760</v>
      </c>
    </row>
    <row r="177" spans="1:4">
      <c r="A177" t="s">
        <v>1099</v>
      </c>
      <c r="B177" t="s">
        <v>1100</v>
      </c>
      <c r="C177" t="s">
        <v>760</v>
      </c>
      <c r="D177" t="s">
        <v>760</v>
      </c>
    </row>
    <row r="178" spans="1:4">
      <c r="A178" t="s">
        <v>1101</v>
      </c>
      <c r="B178" t="s">
        <v>1102</v>
      </c>
      <c r="C178" t="s">
        <v>760</v>
      </c>
      <c r="D178" t="s">
        <v>760</v>
      </c>
    </row>
    <row r="179" spans="1:4">
      <c r="A179" t="s">
        <v>1103</v>
      </c>
    </row>
    <row r="180" spans="1:4">
      <c r="A180" t="s">
        <v>1104</v>
      </c>
      <c r="B180" t="s">
        <v>1105</v>
      </c>
      <c r="C180" t="s">
        <v>760</v>
      </c>
      <c r="D180" t="s">
        <v>760</v>
      </c>
    </row>
    <row r="181" spans="1:4">
      <c r="A181" t="s">
        <v>1106</v>
      </c>
      <c r="B181" t="s">
        <v>1107</v>
      </c>
      <c r="C181" t="s">
        <v>760</v>
      </c>
      <c r="D181" t="s">
        <v>760</v>
      </c>
    </row>
    <row r="182" spans="1:4">
      <c r="A182" t="s">
        <v>1108</v>
      </c>
      <c r="B182" t="s">
        <v>1109</v>
      </c>
      <c r="C182" t="s">
        <v>760</v>
      </c>
      <c r="D182" t="s">
        <v>760</v>
      </c>
    </row>
    <row r="183" spans="1:4">
      <c r="A183" t="s">
        <v>1110</v>
      </c>
      <c r="B183" t="s">
        <v>1111</v>
      </c>
      <c r="C183" t="s">
        <v>760</v>
      </c>
      <c r="D183" t="s">
        <v>760</v>
      </c>
    </row>
    <row r="184" spans="1:4">
      <c r="A184" t="s">
        <v>1112</v>
      </c>
      <c r="B184" t="s">
        <v>1113</v>
      </c>
      <c r="C184" t="s">
        <v>760</v>
      </c>
      <c r="D184" t="s">
        <v>760</v>
      </c>
    </row>
    <row r="185" spans="1:4">
      <c r="A185" t="s">
        <v>1114</v>
      </c>
      <c r="B185" t="s">
        <v>1115</v>
      </c>
      <c r="C185" t="s">
        <v>760</v>
      </c>
      <c r="D185" t="s">
        <v>760</v>
      </c>
    </row>
    <row r="186" spans="1:4">
      <c r="A186" t="s">
        <v>1116</v>
      </c>
      <c r="B186" t="s">
        <v>1117</v>
      </c>
      <c r="C186" t="s">
        <v>760</v>
      </c>
      <c r="D186" t="s">
        <v>760</v>
      </c>
    </row>
    <row r="187" spans="1:4">
      <c r="A187" t="s">
        <v>1118</v>
      </c>
      <c r="B187" t="s">
        <v>1119</v>
      </c>
      <c r="C187" t="s">
        <v>760</v>
      </c>
      <c r="D187" t="s">
        <v>760</v>
      </c>
    </row>
    <row r="188" spans="1:4">
      <c r="A188" t="s">
        <v>1120</v>
      </c>
      <c r="B188" t="s">
        <v>1121</v>
      </c>
      <c r="C188" t="s">
        <v>760</v>
      </c>
      <c r="D188" t="s">
        <v>760</v>
      </c>
    </row>
    <row r="189" spans="1:4">
      <c r="A189" t="s">
        <v>1122</v>
      </c>
      <c r="B189" t="s">
        <v>1123</v>
      </c>
      <c r="C189" t="s">
        <v>760</v>
      </c>
      <c r="D189" t="s">
        <v>760</v>
      </c>
    </row>
    <row r="190" spans="1:4">
      <c r="A190" t="s">
        <v>1124</v>
      </c>
      <c r="B190" t="s">
        <v>1125</v>
      </c>
      <c r="C190" t="s">
        <v>760</v>
      </c>
      <c r="D190" t="s">
        <v>760</v>
      </c>
    </row>
    <row r="191" spans="1:4">
      <c r="A191" t="s">
        <v>1126</v>
      </c>
      <c r="B191" t="s">
        <v>1127</v>
      </c>
      <c r="C191" t="s">
        <v>760</v>
      </c>
      <c r="D191" t="s">
        <v>760</v>
      </c>
    </row>
    <row r="192" spans="1:4">
      <c r="A192" t="s">
        <v>1128</v>
      </c>
      <c r="B192" t="s">
        <v>1129</v>
      </c>
      <c r="C192" t="s">
        <v>760</v>
      </c>
      <c r="D192" t="s">
        <v>785</v>
      </c>
    </row>
    <row r="193" spans="1:4">
      <c r="A193" t="s">
        <v>1130</v>
      </c>
    </row>
    <row r="194" spans="1:4">
      <c r="A194" t="s">
        <v>1131</v>
      </c>
    </row>
    <row r="195" spans="1:4">
      <c r="A195" t="s">
        <v>1132</v>
      </c>
      <c r="B195" t="s">
        <v>1133</v>
      </c>
      <c r="C195" t="s">
        <v>760</v>
      </c>
      <c r="D195" t="s">
        <v>760</v>
      </c>
    </row>
    <row r="196" spans="1:4">
      <c r="A196" t="s">
        <v>501</v>
      </c>
      <c r="B196" t="s">
        <v>1134</v>
      </c>
      <c r="C196" t="s">
        <v>760</v>
      </c>
      <c r="D196" t="s">
        <v>760</v>
      </c>
    </row>
    <row r="197" spans="1:4">
      <c r="A197" t="s">
        <v>1135</v>
      </c>
      <c r="B197" t="s">
        <v>1136</v>
      </c>
      <c r="C197" t="s">
        <v>760</v>
      </c>
      <c r="D197" t="s">
        <v>760</v>
      </c>
    </row>
    <row r="198" spans="1:4">
      <c r="A198" t="s">
        <v>1137</v>
      </c>
      <c r="B198" t="s">
        <v>1138</v>
      </c>
      <c r="C198" t="s">
        <v>760</v>
      </c>
      <c r="D198" t="s">
        <v>760</v>
      </c>
    </row>
    <row r="199" spans="1:4">
      <c r="A199" t="s">
        <v>1139</v>
      </c>
      <c r="B199" t="s">
        <v>1140</v>
      </c>
      <c r="C199" t="s">
        <v>760</v>
      </c>
      <c r="D199" t="s">
        <v>760</v>
      </c>
    </row>
    <row r="200" spans="1:4">
      <c r="A200" t="s">
        <v>1141</v>
      </c>
      <c r="B200" t="s">
        <v>1142</v>
      </c>
      <c r="C200" t="s">
        <v>760</v>
      </c>
      <c r="D200" t="s">
        <v>760</v>
      </c>
    </row>
    <row r="201" spans="1:4">
      <c r="A201" t="s">
        <v>1143</v>
      </c>
      <c r="B201" t="s">
        <v>1144</v>
      </c>
      <c r="C201" t="s">
        <v>760</v>
      </c>
      <c r="D201" t="s">
        <v>760</v>
      </c>
    </row>
    <row r="202" spans="1:4">
      <c r="A202" t="s">
        <v>1145</v>
      </c>
      <c r="B202" t="s">
        <v>1146</v>
      </c>
      <c r="C202" t="s">
        <v>760</v>
      </c>
      <c r="D202" t="s">
        <v>760</v>
      </c>
    </row>
    <row r="203" spans="1:4">
      <c r="A203" t="s">
        <v>1147</v>
      </c>
    </row>
    <row r="204" spans="1:4">
      <c r="A204" t="s">
        <v>1148</v>
      </c>
      <c r="B204" t="s">
        <v>1149</v>
      </c>
      <c r="C204" t="s">
        <v>760</v>
      </c>
      <c r="D204" t="s">
        <v>760</v>
      </c>
    </row>
    <row r="205" spans="1:4">
      <c r="A205" t="s">
        <v>1150</v>
      </c>
      <c r="B205" t="s">
        <v>1151</v>
      </c>
      <c r="C205" t="s">
        <v>760</v>
      </c>
      <c r="D205" t="s">
        <v>760</v>
      </c>
    </row>
    <row r="206" spans="1:4">
      <c r="A206" t="s">
        <v>1152</v>
      </c>
      <c r="B206" t="s">
        <v>1153</v>
      </c>
      <c r="C206" t="s">
        <v>760</v>
      </c>
      <c r="D206" t="s">
        <v>760</v>
      </c>
    </row>
    <row r="207" spans="1:4">
      <c r="A207" t="s">
        <v>1154</v>
      </c>
      <c r="B207" t="s">
        <v>1155</v>
      </c>
      <c r="C207" t="s">
        <v>760</v>
      </c>
      <c r="D207" t="s">
        <v>760</v>
      </c>
    </row>
    <row r="208" spans="1:4">
      <c r="A208" t="s">
        <v>1156</v>
      </c>
      <c r="B208" t="s">
        <v>1157</v>
      </c>
      <c r="C208" t="s">
        <v>760</v>
      </c>
      <c r="D208" t="s">
        <v>760</v>
      </c>
    </row>
    <row r="209" spans="1:4">
      <c r="A209" s="3" t="s">
        <v>1158</v>
      </c>
      <c r="B209" s="3" t="s">
        <v>1159</v>
      </c>
      <c r="C209" s="3" t="s">
        <v>785</v>
      </c>
      <c r="D209" s="3" t="s">
        <v>785</v>
      </c>
    </row>
    <row r="210" spans="1:4">
      <c r="A210" t="s">
        <v>1160</v>
      </c>
      <c r="B210" t="s">
        <v>1161</v>
      </c>
      <c r="C210" t="s">
        <v>760</v>
      </c>
      <c r="D210" t="s">
        <v>760</v>
      </c>
    </row>
    <row r="211" spans="1:4">
      <c r="A211" t="s">
        <v>1162</v>
      </c>
      <c r="B211" t="s">
        <v>1163</v>
      </c>
      <c r="C211" t="s">
        <v>760</v>
      </c>
      <c r="D211" t="s">
        <v>785</v>
      </c>
    </row>
    <row r="212" spans="1:4">
      <c r="A212" t="s">
        <v>1164</v>
      </c>
      <c r="B212" t="s">
        <v>1165</v>
      </c>
      <c r="C212" t="s">
        <v>760</v>
      </c>
      <c r="D212" t="s">
        <v>760</v>
      </c>
    </row>
    <row r="213" spans="1:4">
      <c r="A213" s="3" t="s">
        <v>1166</v>
      </c>
      <c r="B213" s="3" t="s">
        <v>1167</v>
      </c>
      <c r="C213" s="3" t="s">
        <v>785</v>
      </c>
      <c r="D213" s="3" t="s">
        <v>851</v>
      </c>
    </row>
    <row r="214" spans="1:4">
      <c r="A214" t="s">
        <v>1168</v>
      </c>
      <c r="B214" t="s">
        <v>1169</v>
      </c>
      <c r="C214" t="s">
        <v>760</v>
      </c>
      <c r="D214" t="s">
        <v>760</v>
      </c>
    </row>
    <row r="215" spans="1:4">
      <c r="A215" t="s">
        <v>1170</v>
      </c>
      <c r="B215" t="s">
        <v>1171</v>
      </c>
      <c r="C215" t="s">
        <v>760</v>
      </c>
      <c r="D215" t="s">
        <v>785</v>
      </c>
    </row>
    <row r="216" spans="1:4">
      <c r="A216" t="s">
        <v>1172</v>
      </c>
      <c r="B216" t="s">
        <v>1173</v>
      </c>
      <c r="C216" t="s">
        <v>760</v>
      </c>
      <c r="D216" t="s">
        <v>785</v>
      </c>
    </row>
    <row r="217" spans="1:4">
      <c r="A217" t="s">
        <v>1174</v>
      </c>
      <c r="B217" t="s">
        <v>1175</v>
      </c>
      <c r="C217" t="s">
        <v>760</v>
      </c>
      <c r="D217" t="s">
        <v>760</v>
      </c>
    </row>
    <row r="218" spans="1:4">
      <c r="A218" t="s">
        <v>1176</v>
      </c>
      <c r="B218" t="s">
        <v>1177</v>
      </c>
      <c r="C218" t="s">
        <v>760</v>
      </c>
      <c r="D218" t="s">
        <v>760</v>
      </c>
    </row>
    <row r="219" spans="1:4">
      <c r="A219" t="s">
        <v>1178</v>
      </c>
      <c r="B219" t="s">
        <v>1179</v>
      </c>
      <c r="C219" t="s">
        <v>760</v>
      </c>
      <c r="D219" t="s">
        <v>760</v>
      </c>
    </row>
    <row r="220" spans="1:4">
      <c r="A220" t="s">
        <v>1180</v>
      </c>
      <c r="B220" t="s">
        <v>1181</v>
      </c>
      <c r="C220" t="s">
        <v>760</v>
      </c>
      <c r="D220" t="s">
        <v>760</v>
      </c>
    </row>
    <row r="221" spans="1:4">
      <c r="A221" t="s">
        <v>1182</v>
      </c>
      <c r="B221" t="s">
        <v>1183</v>
      </c>
      <c r="C221" t="s">
        <v>760</v>
      </c>
      <c r="D221" t="s">
        <v>760</v>
      </c>
    </row>
    <row r="222" spans="1:4">
      <c r="A222" t="s">
        <v>1184</v>
      </c>
      <c r="B222" t="s">
        <v>1185</v>
      </c>
      <c r="C222" t="s">
        <v>760</v>
      </c>
      <c r="D222" t="s">
        <v>760</v>
      </c>
    </row>
    <row r="223" spans="1:4">
      <c r="A223" t="s">
        <v>1186</v>
      </c>
    </row>
    <row r="224" spans="1:4">
      <c r="A224" t="s">
        <v>1187</v>
      </c>
      <c r="B224" t="s">
        <v>1188</v>
      </c>
      <c r="C224" t="s">
        <v>760</v>
      </c>
      <c r="D224" t="s">
        <v>760</v>
      </c>
    </row>
    <row r="225" spans="1:4">
      <c r="A225" s="3" t="s">
        <v>1189</v>
      </c>
      <c r="B225" s="3" t="s">
        <v>1190</v>
      </c>
      <c r="C225" s="3" t="s">
        <v>785</v>
      </c>
      <c r="D225" s="3" t="s">
        <v>785</v>
      </c>
    </row>
    <row r="226" spans="1:4">
      <c r="A226" t="s">
        <v>1191</v>
      </c>
      <c r="B226" t="s">
        <v>1192</v>
      </c>
      <c r="C226" t="s">
        <v>760</v>
      </c>
      <c r="D226" t="s">
        <v>785</v>
      </c>
    </row>
    <row r="227" spans="1:4">
      <c r="A227" t="s">
        <v>1193</v>
      </c>
      <c r="B227" t="s">
        <v>1194</v>
      </c>
      <c r="C227" t="s">
        <v>760</v>
      </c>
      <c r="D227" t="s">
        <v>760</v>
      </c>
    </row>
    <row r="228" spans="1:4">
      <c r="A228" t="s">
        <v>1195</v>
      </c>
      <c r="B228" t="s">
        <v>1196</v>
      </c>
      <c r="C228" t="s">
        <v>760</v>
      </c>
      <c r="D228" t="s">
        <v>760</v>
      </c>
    </row>
    <row r="229" spans="1:4">
      <c r="A229" t="s">
        <v>1197</v>
      </c>
      <c r="B229" t="e">
        <v>#N/A</v>
      </c>
      <c r="C229" t="e">
        <v>#N/A</v>
      </c>
      <c r="D229" t="e">
        <v>#N/A</v>
      </c>
    </row>
    <row r="230" spans="1:4">
      <c r="A230" s="4" t="s">
        <v>1198</v>
      </c>
      <c r="B230" s="4" t="s">
        <v>1199</v>
      </c>
      <c r="C230" s="4" t="s">
        <v>851</v>
      </c>
      <c r="D230" s="4" t="s">
        <v>851</v>
      </c>
    </row>
    <row r="231" spans="1:4">
      <c r="A231" t="s">
        <v>1200</v>
      </c>
      <c r="B231" t="s">
        <v>1201</v>
      </c>
      <c r="C231" t="s">
        <v>760</v>
      </c>
      <c r="D231" t="s">
        <v>760</v>
      </c>
    </row>
    <row r="232" spans="1:4">
      <c r="A232" t="s">
        <v>1202</v>
      </c>
      <c r="B232" t="s">
        <v>1203</v>
      </c>
      <c r="C232" t="s">
        <v>760</v>
      </c>
      <c r="D232" t="s">
        <v>760</v>
      </c>
    </row>
    <row r="233" spans="1:4">
      <c r="A233" t="s">
        <v>1204</v>
      </c>
      <c r="B233" t="s">
        <v>1205</v>
      </c>
      <c r="C233" t="s">
        <v>760</v>
      </c>
      <c r="D233" t="s">
        <v>760</v>
      </c>
    </row>
    <row r="234" spans="1:4">
      <c r="A234" t="s">
        <v>1206</v>
      </c>
      <c r="B234" t="s">
        <v>1207</v>
      </c>
      <c r="C234" t="s">
        <v>760</v>
      </c>
      <c r="D234" t="s">
        <v>760</v>
      </c>
    </row>
    <row r="235" spans="1:4">
      <c r="A235" t="s">
        <v>1208</v>
      </c>
      <c r="B235" t="s">
        <v>1209</v>
      </c>
      <c r="C235" t="s">
        <v>760</v>
      </c>
      <c r="D235" t="s">
        <v>785</v>
      </c>
    </row>
    <row r="236" spans="1:4">
      <c r="A236" t="s">
        <v>1210</v>
      </c>
      <c r="B236" t="s">
        <v>1211</v>
      </c>
      <c r="C236" t="s">
        <v>760</v>
      </c>
      <c r="D236" t="s">
        <v>760</v>
      </c>
    </row>
    <row r="237" spans="1:4">
      <c r="A237" t="s">
        <v>1212</v>
      </c>
      <c r="B237" t="s">
        <v>1213</v>
      </c>
      <c r="C237" t="s">
        <v>760</v>
      </c>
      <c r="D237" t="s">
        <v>760</v>
      </c>
    </row>
    <row r="238" spans="1:4">
      <c r="A238" t="s">
        <v>1214</v>
      </c>
      <c r="B238" t="s">
        <v>1215</v>
      </c>
      <c r="C238" t="s">
        <v>760</v>
      </c>
      <c r="D238" t="s">
        <v>760</v>
      </c>
    </row>
    <row r="239" spans="1:4">
      <c r="A239" t="s">
        <v>1216</v>
      </c>
      <c r="B239" t="s">
        <v>1217</v>
      </c>
      <c r="C239" t="s">
        <v>760</v>
      </c>
      <c r="D239" t="s">
        <v>760</v>
      </c>
    </row>
    <row r="240" spans="1:4">
      <c r="A240" t="s">
        <v>1218</v>
      </c>
      <c r="B240" t="s">
        <v>1219</v>
      </c>
      <c r="C240" t="s">
        <v>760</v>
      </c>
      <c r="D240" t="s">
        <v>760</v>
      </c>
    </row>
    <row r="241" spans="1:5">
      <c r="A241" t="s">
        <v>1220</v>
      </c>
      <c r="B241" t="s">
        <v>1221</v>
      </c>
      <c r="C241" t="s">
        <v>760</v>
      </c>
      <c r="D241" t="s">
        <v>760</v>
      </c>
    </row>
    <row r="242" spans="1:5">
      <c r="A242" s="4" t="s">
        <v>1222</v>
      </c>
      <c r="B242" s="4" t="s">
        <v>1223</v>
      </c>
      <c r="C242" s="4" t="s">
        <v>904</v>
      </c>
      <c r="D242" s="4" t="s">
        <v>904</v>
      </c>
      <c r="E242" s="4" t="s">
        <v>1224</v>
      </c>
    </row>
    <row r="243" spans="1:5">
      <c r="A243" t="s">
        <v>1225</v>
      </c>
      <c r="B243" t="s">
        <v>1226</v>
      </c>
      <c r="C243" t="s">
        <v>760</v>
      </c>
      <c r="D243" t="s">
        <v>760</v>
      </c>
    </row>
    <row r="244" spans="1:5">
      <c r="A244" t="s">
        <v>1227</v>
      </c>
      <c r="B244" t="s">
        <v>1228</v>
      </c>
      <c r="C244" t="s">
        <v>760</v>
      </c>
      <c r="D244" t="s">
        <v>760</v>
      </c>
    </row>
    <row r="245" spans="1:5">
      <c r="A245" t="s">
        <v>734</v>
      </c>
      <c r="B245" t="s">
        <v>1229</v>
      </c>
      <c r="C245" t="s">
        <v>760</v>
      </c>
      <c r="D245" t="s">
        <v>760</v>
      </c>
    </row>
    <row r="246" spans="1:5">
      <c r="A246" t="s">
        <v>1230</v>
      </c>
      <c r="B246" t="s">
        <v>1231</v>
      </c>
      <c r="C246" t="s">
        <v>760</v>
      </c>
      <c r="D246" t="s">
        <v>760</v>
      </c>
    </row>
    <row r="247" spans="1:5">
      <c r="A247" t="s">
        <v>1232</v>
      </c>
      <c r="B247" t="s">
        <v>1233</v>
      </c>
      <c r="C247" t="s">
        <v>760</v>
      </c>
      <c r="D247" t="s">
        <v>760</v>
      </c>
    </row>
    <row r="248" spans="1:5">
      <c r="A248" t="s">
        <v>1234</v>
      </c>
      <c r="B248" t="s">
        <v>1235</v>
      </c>
      <c r="C248" t="s">
        <v>760</v>
      </c>
      <c r="D248" t="s">
        <v>760</v>
      </c>
    </row>
    <row r="249" spans="1:5">
      <c r="A249" t="s">
        <v>1236</v>
      </c>
      <c r="B249" t="s">
        <v>1237</v>
      </c>
      <c r="C249" t="s">
        <v>760</v>
      </c>
      <c r="D249" t="s">
        <v>785</v>
      </c>
    </row>
    <row r="250" spans="1:5">
      <c r="A250" t="s">
        <v>1238</v>
      </c>
      <c r="B250" t="s">
        <v>1239</v>
      </c>
      <c r="C250" t="s">
        <v>760</v>
      </c>
      <c r="D250" t="s">
        <v>760</v>
      </c>
    </row>
    <row r="251" spans="1:5">
      <c r="A251" t="s">
        <v>1240</v>
      </c>
    </row>
    <row r="252" spans="1:5">
      <c r="A252" t="s">
        <v>1241</v>
      </c>
      <c r="B252" t="s">
        <v>1242</v>
      </c>
      <c r="C252" t="s">
        <v>760</v>
      </c>
      <c r="D252" t="s">
        <v>760</v>
      </c>
    </row>
    <row r="253" spans="1:5">
      <c r="A253" t="s">
        <v>1243</v>
      </c>
      <c r="B253" t="s">
        <v>1244</v>
      </c>
      <c r="C253" t="s">
        <v>760</v>
      </c>
      <c r="D253" t="s">
        <v>760</v>
      </c>
    </row>
    <row r="254" spans="1:5">
      <c r="A254" t="s">
        <v>1245</v>
      </c>
      <c r="B254" t="s">
        <v>1246</v>
      </c>
      <c r="C254" t="s">
        <v>760</v>
      </c>
      <c r="D254" t="s">
        <v>760</v>
      </c>
    </row>
    <row r="255" spans="1:5">
      <c r="A255" t="s">
        <v>1247</v>
      </c>
    </row>
    <row r="256" spans="1:5">
      <c r="A256" t="s">
        <v>1248</v>
      </c>
      <c r="B256" t="s">
        <v>1249</v>
      </c>
      <c r="C256" t="s">
        <v>760</v>
      </c>
      <c r="D256" t="s">
        <v>760</v>
      </c>
    </row>
    <row r="257" spans="1:4">
      <c r="A257" t="s">
        <v>1250</v>
      </c>
      <c r="B257" t="s">
        <v>1251</v>
      </c>
      <c r="C257" t="s">
        <v>760</v>
      </c>
      <c r="D257" t="s">
        <v>760</v>
      </c>
    </row>
    <row r="258" spans="1:4">
      <c r="A258" t="s">
        <v>1252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5DA4-7D06-45D1-89C2-2EC2471726A4}">
  <dimension ref="A1:F107"/>
  <sheetViews>
    <sheetView workbookViewId="0">
      <selection activeCell="J34" sqref="J34"/>
    </sheetView>
  </sheetViews>
  <sheetFormatPr baseColWidth="10" defaultRowHeight="15"/>
  <cols>
    <col min="3" max="3" width="46.7109375" customWidth="1"/>
    <col min="4" max="4" width="12.140625" bestFit="1" customWidth="1"/>
  </cols>
  <sheetData>
    <row r="1" spans="1:6" ht="30">
      <c r="A1" s="5" t="s">
        <v>1253</v>
      </c>
      <c r="B1" s="5" t="s">
        <v>1254</v>
      </c>
      <c r="C1" s="5" t="s">
        <v>1255</v>
      </c>
      <c r="D1" s="5" t="s">
        <v>1256</v>
      </c>
      <c r="E1" s="5" t="s">
        <v>1257</v>
      </c>
      <c r="F1" s="5" t="s">
        <v>1258</v>
      </c>
    </row>
    <row r="2" spans="1:6">
      <c r="A2" t="s">
        <v>1259</v>
      </c>
      <c r="B2" s="6">
        <v>45822</v>
      </c>
      <c r="C2" t="s">
        <v>227</v>
      </c>
      <c r="D2" t="s">
        <v>1260</v>
      </c>
      <c r="E2" t="s">
        <v>1261</v>
      </c>
      <c r="F2" t="s">
        <v>1262</v>
      </c>
    </row>
    <row r="3" spans="1:6">
      <c r="A3" t="s">
        <v>1263</v>
      </c>
      <c r="B3" s="6">
        <v>45822</v>
      </c>
      <c r="C3" t="s">
        <v>1264</v>
      </c>
      <c r="D3" t="s">
        <v>1260</v>
      </c>
      <c r="E3" t="s">
        <v>1265</v>
      </c>
      <c r="F3" t="s">
        <v>1266</v>
      </c>
    </row>
    <row r="4" spans="1:6">
      <c r="A4" t="s">
        <v>1267</v>
      </c>
      <c r="B4" s="6">
        <v>45822</v>
      </c>
      <c r="C4" t="s">
        <v>12</v>
      </c>
      <c r="D4" t="s">
        <v>1260</v>
      </c>
      <c r="E4" t="s">
        <v>1268</v>
      </c>
      <c r="F4" t="s">
        <v>1269</v>
      </c>
    </row>
    <row r="5" spans="1:6">
      <c r="A5" t="s">
        <v>1270</v>
      </c>
      <c r="B5" s="6">
        <v>45822</v>
      </c>
      <c r="C5" t="s">
        <v>80</v>
      </c>
      <c r="D5" t="s">
        <v>1260</v>
      </c>
      <c r="E5" t="s">
        <v>1271</v>
      </c>
      <c r="F5" t="s">
        <v>1272</v>
      </c>
    </row>
    <row r="6" spans="1:6">
      <c r="A6" t="s">
        <v>1273</v>
      </c>
      <c r="B6" s="6">
        <v>45822</v>
      </c>
      <c r="C6" t="s">
        <v>2</v>
      </c>
      <c r="D6" t="s">
        <v>1260</v>
      </c>
      <c r="E6" t="s">
        <v>1274</v>
      </c>
      <c r="F6" t="s">
        <v>1275</v>
      </c>
    </row>
    <row r="7" spans="1:6">
      <c r="A7" t="s">
        <v>1276</v>
      </c>
      <c r="B7" s="6">
        <v>45822</v>
      </c>
      <c r="C7" t="s">
        <v>84</v>
      </c>
      <c r="D7" t="s">
        <v>1260</v>
      </c>
      <c r="E7" t="s">
        <v>1277</v>
      </c>
      <c r="F7" t="s">
        <v>1278</v>
      </c>
    </row>
    <row r="8" spans="1:6">
      <c r="A8" t="s">
        <v>1279</v>
      </c>
      <c r="B8" s="6">
        <v>45822</v>
      </c>
      <c r="C8" t="s">
        <v>1280</v>
      </c>
      <c r="D8" t="s">
        <v>1260</v>
      </c>
      <c r="E8" t="s">
        <v>1281</v>
      </c>
      <c r="F8" t="s">
        <v>1282</v>
      </c>
    </row>
    <row r="9" spans="1:6">
      <c r="A9" t="s">
        <v>1283</v>
      </c>
      <c r="B9" s="6">
        <v>45822</v>
      </c>
      <c r="C9" t="s">
        <v>1284</v>
      </c>
      <c r="D9" t="s">
        <v>1260</v>
      </c>
      <c r="E9" t="s">
        <v>1285</v>
      </c>
      <c r="F9" t="s">
        <v>1286</v>
      </c>
    </row>
    <row r="10" spans="1:6">
      <c r="A10" t="s">
        <v>1287</v>
      </c>
      <c r="B10" s="6">
        <v>45822</v>
      </c>
      <c r="C10" t="s">
        <v>36</v>
      </c>
      <c r="D10" t="s">
        <v>1260</v>
      </c>
      <c r="E10" t="s">
        <v>1288</v>
      </c>
      <c r="F10" t="s">
        <v>1289</v>
      </c>
    </row>
    <row r="11" spans="1:6">
      <c r="A11" t="s">
        <v>1290</v>
      </c>
      <c r="B11" s="6">
        <v>45822</v>
      </c>
      <c r="C11" t="s">
        <v>24</v>
      </c>
      <c r="D11" t="s">
        <v>1260</v>
      </c>
      <c r="E11" t="s">
        <v>1291</v>
      </c>
      <c r="F11" t="s">
        <v>1292</v>
      </c>
    </row>
    <row r="12" spans="1:6">
      <c r="A12" t="s">
        <v>1293</v>
      </c>
      <c r="B12" s="6">
        <v>45822</v>
      </c>
      <c r="C12" t="s">
        <v>1294</v>
      </c>
      <c r="D12" t="s">
        <v>1260</v>
      </c>
      <c r="E12" t="s">
        <v>1295</v>
      </c>
      <c r="F12" t="s">
        <v>1296</v>
      </c>
    </row>
    <row r="13" spans="1:6">
      <c r="A13" t="s">
        <v>1297</v>
      </c>
      <c r="B13" s="6">
        <v>45822</v>
      </c>
      <c r="C13" t="s">
        <v>1298</v>
      </c>
      <c r="D13" t="s">
        <v>1260</v>
      </c>
      <c r="E13" t="s">
        <v>1299</v>
      </c>
      <c r="F13" t="s">
        <v>1300</v>
      </c>
    </row>
    <row r="14" spans="1:6">
      <c r="A14" t="s">
        <v>1301</v>
      </c>
      <c r="B14" s="6">
        <v>45822</v>
      </c>
      <c r="C14" t="s">
        <v>8</v>
      </c>
      <c r="D14" t="s">
        <v>1260</v>
      </c>
      <c r="E14" t="s">
        <v>1302</v>
      </c>
      <c r="F14" t="s">
        <v>1303</v>
      </c>
    </row>
    <row r="15" spans="1:6">
      <c r="A15" t="s">
        <v>1304</v>
      </c>
      <c r="B15" s="6">
        <v>45822</v>
      </c>
      <c r="C15" t="s">
        <v>191</v>
      </c>
      <c r="D15" t="s">
        <v>1260</v>
      </c>
      <c r="E15" t="s">
        <v>1305</v>
      </c>
      <c r="F15" t="s">
        <v>1306</v>
      </c>
    </row>
    <row r="16" spans="1:6">
      <c r="A16" t="s">
        <v>1307</v>
      </c>
      <c r="B16" s="6">
        <v>45822</v>
      </c>
      <c r="C16" t="s">
        <v>442</v>
      </c>
      <c r="D16" t="s">
        <v>1260</v>
      </c>
      <c r="E16" t="s">
        <v>1308</v>
      </c>
      <c r="F16" t="s">
        <v>1309</v>
      </c>
    </row>
    <row r="17" spans="1:6">
      <c r="A17" t="s">
        <v>1310</v>
      </c>
      <c r="B17" s="6">
        <v>45822</v>
      </c>
      <c r="C17" t="s">
        <v>517</v>
      </c>
      <c r="D17" t="s">
        <v>1260</v>
      </c>
      <c r="E17" t="s">
        <v>1311</v>
      </c>
      <c r="F17" t="s">
        <v>1312</v>
      </c>
    </row>
    <row r="18" spans="1:6">
      <c r="A18" t="s">
        <v>1313</v>
      </c>
      <c r="B18" s="6">
        <v>45822</v>
      </c>
      <c r="C18" t="s">
        <v>1314</v>
      </c>
      <c r="D18" t="s">
        <v>1260</v>
      </c>
      <c r="E18" t="s">
        <v>1315</v>
      </c>
      <c r="F18" t="s">
        <v>1316</v>
      </c>
    </row>
    <row r="19" spans="1:6">
      <c r="A19" t="s">
        <v>1317</v>
      </c>
      <c r="B19" s="6">
        <v>45822</v>
      </c>
      <c r="C19" t="s">
        <v>714</v>
      </c>
      <c r="D19" t="s">
        <v>1260</v>
      </c>
      <c r="E19" t="s">
        <v>1318</v>
      </c>
      <c r="F19" t="s">
        <v>1319</v>
      </c>
    </row>
    <row r="20" spans="1:6">
      <c r="A20" t="s">
        <v>1320</v>
      </c>
      <c r="B20" s="6">
        <v>45822</v>
      </c>
      <c r="C20" t="s">
        <v>195</v>
      </c>
      <c r="D20" t="s">
        <v>1260</v>
      </c>
      <c r="E20" t="s">
        <v>1321</v>
      </c>
      <c r="F20" t="s">
        <v>1322</v>
      </c>
    </row>
    <row r="21" spans="1:6">
      <c r="A21" t="s">
        <v>1323</v>
      </c>
      <c r="B21" s="6">
        <v>45822</v>
      </c>
      <c r="C21" t="s">
        <v>561</v>
      </c>
      <c r="D21" t="s">
        <v>1260</v>
      </c>
      <c r="E21" t="s">
        <v>1324</v>
      </c>
      <c r="F21" t="s">
        <v>1325</v>
      </c>
    </row>
    <row r="22" spans="1:6">
      <c r="A22" t="s">
        <v>1326</v>
      </c>
      <c r="B22" s="6">
        <v>45822</v>
      </c>
      <c r="C22" t="s">
        <v>1327</v>
      </c>
      <c r="D22" t="s">
        <v>1260</v>
      </c>
      <c r="E22" t="s">
        <v>1324</v>
      </c>
      <c r="F22" t="s">
        <v>1325</v>
      </c>
    </row>
    <row r="23" spans="1:6">
      <c r="A23" t="s">
        <v>1328</v>
      </c>
      <c r="B23" s="6">
        <v>45822</v>
      </c>
      <c r="C23" t="s">
        <v>533</v>
      </c>
      <c r="D23" t="s">
        <v>1260</v>
      </c>
      <c r="E23" t="s">
        <v>1324</v>
      </c>
      <c r="F23" t="s">
        <v>1325</v>
      </c>
    </row>
    <row r="24" spans="1:6">
      <c r="A24" t="s">
        <v>1329</v>
      </c>
      <c r="B24" s="6">
        <v>45822</v>
      </c>
      <c r="C24" t="s">
        <v>673</v>
      </c>
      <c r="D24" t="s">
        <v>1260</v>
      </c>
      <c r="E24" t="s">
        <v>1330</v>
      </c>
      <c r="F24" t="s">
        <v>1331</v>
      </c>
    </row>
    <row r="25" spans="1:6">
      <c r="A25" t="s">
        <v>1332</v>
      </c>
      <c r="B25" s="6">
        <v>45822</v>
      </c>
      <c r="C25" t="s">
        <v>1333</v>
      </c>
      <c r="D25" t="s">
        <v>1260</v>
      </c>
      <c r="E25" t="s">
        <v>1334</v>
      </c>
      <c r="F25" t="s">
        <v>1335</v>
      </c>
    </row>
    <row r="26" spans="1:6">
      <c r="A26" t="s">
        <v>1336</v>
      </c>
      <c r="B26" s="6">
        <v>45822</v>
      </c>
      <c r="C26" t="s">
        <v>661</v>
      </c>
      <c r="D26" t="s">
        <v>1260</v>
      </c>
      <c r="E26" t="s">
        <v>1337</v>
      </c>
      <c r="F26" t="s">
        <v>1338</v>
      </c>
    </row>
    <row r="27" spans="1:6">
      <c r="A27" t="s">
        <v>1339</v>
      </c>
      <c r="B27" s="6">
        <v>45822</v>
      </c>
      <c r="C27" t="s">
        <v>505</v>
      </c>
      <c r="D27" t="s">
        <v>1260</v>
      </c>
      <c r="E27" t="s">
        <v>1340</v>
      </c>
      <c r="F27" t="s">
        <v>1341</v>
      </c>
    </row>
    <row r="28" spans="1:6">
      <c r="A28" t="s">
        <v>1342</v>
      </c>
      <c r="B28" s="6">
        <v>45822</v>
      </c>
      <c r="C28" t="s">
        <v>243</v>
      </c>
      <c r="D28" t="s">
        <v>1260</v>
      </c>
      <c r="E28" t="s">
        <v>1343</v>
      </c>
      <c r="F28" t="s">
        <v>1344</v>
      </c>
    </row>
    <row r="29" spans="1:6">
      <c r="A29" t="s">
        <v>1345</v>
      </c>
      <c r="B29" s="6">
        <v>45822</v>
      </c>
      <c r="C29" t="s">
        <v>16</v>
      </c>
      <c r="D29" t="s">
        <v>1260</v>
      </c>
      <c r="E29" t="s">
        <v>1346</v>
      </c>
      <c r="F29" t="s">
        <v>1347</v>
      </c>
    </row>
    <row r="30" spans="1:6">
      <c r="A30" t="s">
        <v>1348</v>
      </c>
      <c r="B30" s="6">
        <v>45822</v>
      </c>
      <c r="C30" t="s">
        <v>40</v>
      </c>
      <c r="D30" t="s">
        <v>1260</v>
      </c>
      <c r="E30" t="s">
        <v>1349</v>
      </c>
      <c r="F30" t="s">
        <v>1350</v>
      </c>
    </row>
    <row r="31" spans="1:6">
      <c r="A31" t="s">
        <v>1351</v>
      </c>
      <c r="B31" s="6">
        <v>45822</v>
      </c>
      <c r="C31" t="s">
        <v>726</v>
      </c>
      <c r="D31" t="s">
        <v>1260</v>
      </c>
      <c r="E31" t="s">
        <v>1349</v>
      </c>
      <c r="F31" t="s">
        <v>1350</v>
      </c>
    </row>
    <row r="32" spans="1:6">
      <c r="A32" t="s">
        <v>1352</v>
      </c>
      <c r="B32" s="6">
        <v>45822</v>
      </c>
      <c r="C32" t="s">
        <v>52</v>
      </c>
      <c r="D32" t="s">
        <v>1260</v>
      </c>
      <c r="E32" t="s">
        <v>1353</v>
      </c>
      <c r="F32" t="s">
        <v>1354</v>
      </c>
    </row>
    <row r="33" spans="1:6">
      <c r="A33" t="s">
        <v>1355</v>
      </c>
      <c r="B33" s="6">
        <v>45822</v>
      </c>
      <c r="C33" t="s">
        <v>513</v>
      </c>
      <c r="D33" t="s">
        <v>1260</v>
      </c>
      <c r="E33" t="s">
        <v>1356</v>
      </c>
      <c r="F33" t="s">
        <v>1357</v>
      </c>
    </row>
    <row r="34" spans="1:6">
      <c r="A34" t="s">
        <v>1358</v>
      </c>
      <c r="B34" s="6">
        <v>45822</v>
      </c>
      <c r="C34" t="s">
        <v>255</v>
      </c>
      <c r="D34" t="s">
        <v>1260</v>
      </c>
      <c r="E34" t="s">
        <v>1359</v>
      </c>
      <c r="F34" t="s">
        <v>1360</v>
      </c>
    </row>
    <row r="35" spans="1:6">
      <c r="A35" t="s">
        <v>1361</v>
      </c>
      <c r="B35" s="6">
        <v>45822</v>
      </c>
      <c r="C35" t="s">
        <v>521</v>
      </c>
      <c r="D35" t="s">
        <v>1260</v>
      </c>
      <c r="E35" t="s">
        <v>1362</v>
      </c>
      <c r="F35" t="s">
        <v>1363</v>
      </c>
    </row>
    <row r="36" spans="1:6">
      <c r="A36" t="s">
        <v>1364</v>
      </c>
      <c r="B36" s="6">
        <v>45822</v>
      </c>
      <c r="C36" t="s">
        <v>613</v>
      </c>
      <c r="D36" t="s">
        <v>1260</v>
      </c>
      <c r="E36" t="s">
        <v>1365</v>
      </c>
      <c r="F36" t="s">
        <v>1366</v>
      </c>
    </row>
    <row r="37" spans="1:6">
      <c r="A37" t="s">
        <v>1367</v>
      </c>
      <c r="B37" s="6">
        <v>45822</v>
      </c>
      <c r="C37" t="s">
        <v>267</v>
      </c>
      <c r="D37" t="s">
        <v>1260</v>
      </c>
      <c r="E37" t="s">
        <v>1365</v>
      </c>
      <c r="F37" t="s">
        <v>1366</v>
      </c>
    </row>
    <row r="38" spans="1:6">
      <c r="A38" t="s">
        <v>1368</v>
      </c>
      <c r="B38" s="6">
        <v>45822</v>
      </c>
      <c r="C38" t="s">
        <v>239</v>
      </c>
      <c r="D38" t="s">
        <v>1260</v>
      </c>
      <c r="E38" t="s">
        <v>1365</v>
      </c>
      <c r="F38" t="s">
        <v>1366</v>
      </c>
    </row>
    <row r="39" spans="1:6">
      <c r="A39" t="s">
        <v>1369</v>
      </c>
      <c r="B39" s="6">
        <v>45822</v>
      </c>
      <c r="C39" t="s">
        <v>124</v>
      </c>
      <c r="D39" t="s">
        <v>1260</v>
      </c>
      <c r="E39" t="s">
        <v>1365</v>
      </c>
      <c r="F39" t="s">
        <v>1366</v>
      </c>
    </row>
    <row r="40" spans="1:6">
      <c r="A40" t="s">
        <v>1370</v>
      </c>
      <c r="B40" s="6">
        <v>45822</v>
      </c>
      <c r="C40" t="s">
        <v>645</v>
      </c>
      <c r="D40" t="s">
        <v>1260</v>
      </c>
      <c r="E40" t="s">
        <v>1371</v>
      </c>
      <c r="F40" t="s">
        <v>1372</v>
      </c>
    </row>
    <row r="41" spans="1:6">
      <c r="A41" t="s">
        <v>1373</v>
      </c>
      <c r="B41" s="6">
        <v>45822</v>
      </c>
      <c r="C41" t="s">
        <v>1374</v>
      </c>
      <c r="D41" t="s">
        <v>1260</v>
      </c>
      <c r="E41" t="s">
        <v>1375</v>
      </c>
      <c r="F41" t="s">
        <v>1376</v>
      </c>
    </row>
    <row r="42" spans="1:6">
      <c r="A42" t="s">
        <v>1377</v>
      </c>
      <c r="B42" s="6">
        <v>45822</v>
      </c>
      <c r="C42" t="s">
        <v>48</v>
      </c>
      <c r="D42" t="s">
        <v>1260</v>
      </c>
      <c r="E42" t="s">
        <v>1378</v>
      </c>
      <c r="F42" t="s">
        <v>1379</v>
      </c>
    </row>
    <row r="43" spans="1:6">
      <c r="A43" t="s">
        <v>1380</v>
      </c>
      <c r="B43" s="6">
        <v>45822</v>
      </c>
      <c r="C43" t="s">
        <v>247</v>
      </c>
      <c r="D43" t="s">
        <v>1260</v>
      </c>
      <c r="E43" t="s">
        <v>1381</v>
      </c>
      <c r="F43" t="s">
        <v>1382</v>
      </c>
    </row>
    <row r="44" spans="1:6">
      <c r="A44" t="s">
        <v>1383</v>
      </c>
      <c r="B44" s="6">
        <v>45822</v>
      </c>
      <c r="C44" t="s">
        <v>28</v>
      </c>
      <c r="D44" t="s">
        <v>1260</v>
      </c>
      <c r="E44" t="s">
        <v>1384</v>
      </c>
      <c r="F44" t="s">
        <v>1385</v>
      </c>
    </row>
    <row r="45" spans="1:6">
      <c r="A45" t="s">
        <v>1386</v>
      </c>
      <c r="B45" s="6">
        <v>45822</v>
      </c>
      <c r="C45" t="s">
        <v>577</v>
      </c>
      <c r="D45" t="s">
        <v>1260</v>
      </c>
      <c r="E45" t="s">
        <v>1387</v>
      </c>
      <c r="F45" t="s">
        <v>1388</v>
      </c>
    </row>
    <row r="46" spans="1:6">
      <c r="A46" t="s">
        <v>1389</v>
      </c>
      <c r="B46" s="6">
        <v>45822</v>
      </c>
      <c r="C46" t="s">
        <v>706</v>
      </c>
      <c r="D46" t="s">
        <v>1260</v>
      </c>
      <c r="E46" t="s">
        <v>1390</v>
      </c>
      <c r="F46" t="s">
        <v>1388</v>
      </c>
    </row>
    <row r="47" spans="1:6">
      <c r="A47" t="s">
        <v>1391</v>
      </c>
      <c r="B47" s="6">
        <v>45822</v>
      </c>
      <c r="C47" t="s">
        <v>88</v>
      </c>
      <c r="D47" t="s">
        <v>1260</v>
      </c>
      <c r="E47" t="s">
        <v>1392</v>
      </c>
      <c r="F47" t="s">
        <v>1393</v>
      </c>
    </row>
    <row r="48" spans="1:6">
      <c r="A48" t="s">
        <v>1394</v>
      </c>
      <c r="B48" s="6">
        <v>45822</v>
      </c>
      <c r="C48" t="s">
        <v>1395</v>
      </c>
      <c r="D48" t="s">
        <v>1260</v>
      </c>
      <c r="E48" t="s">
        <v>1396</v>
      </c>
      <c r="F48" t="s">
        <v>1397</v>
      </c>
    </row>
    <row r="49" spans="1:6">
      <c r="A49" t="s">
        <v>1398</v>
      </c>
      <c r="B49" s="6">
        <v>45822</v>
      </c>
      <c r="C49" t="s">
        <v>1399</v>
      </c>
      <c r="D49" t="s">
        <v>1260</v>
      </c>
      <c r="E49" t="s">
        <v>1400</v>
      </c>
      <c r="F49" t="s">
        <v>1401</v>
      </c>
    </row>
    <row r="50" spans="1:6">
      <c r="A50" t="s">
        <v>1402</v>
      </c>
      <c r="B50" s="6">
        <v>45822</v>
      </c>
      <c r="C50" t="s">
        <v>267</v>
      </c>
      <c r="D50" t="s">
        <v>1260</v>
      </c>
      <c r="E50" t="s">
        <v>1403</v>
      </c>
      <c r="F50" t="s">
        <v>1404</v>
      </c>
    </row>
    <row r="51" spans="1:6">
      <c r="A51" t="s">
        <v>1405</v>
      </c>
      <c r="B51" s="6">
        <v>45822</v>
      </c>
      <c r="C51" t="s">
        <v>255</v>
      </c>
      <c r="D51" t="s">
        <v>1260</v>
      </c>
      <c r="E51" t="s">
        <v>1406</v>
      </c>
      <c r="F51" t="s">
        <v>1407</v>
      </c>
    </row>
    <row r="52" spans="1:6">
      <c r="A52" t="s">
        <v>1408</v>
      </c>
      <c r="B52" s="6">
        <v>45822</v>
      </c>
      <c r="C52" t="s">
        <v>1409</v>
      </c>
      <c r="D52" t="s">
        <v>1260</v>
      </c>
      <c r="E52" t="s">
        <v>1410</v>
      </c>
      <c r="F52" t="s">
        <v>1411</v>
      </c>
    </row>
    <row r="53" spans="1:6">
      <c r="A53" t="s">
        <v>1412</v>
      </c>
      <c r="B53" s="6">
        <v>45822</v>
      </c>
      <c r="C53" t="s">
        <v>702</v>
      </c>
      <c r="D53" t="s">
        <v>1260</v>
      </c>
      <c r="E53" t="s">
        <v>1413</v>
      </c>
      <c r="F53" t="s">
        <v>1414</v>
      </c>
    </row>
    <row r="54" spans="1:6">
      <c r="A54" t="s">
        <v>1415</v>
      </c>
      <c r="B54" s="6">
        <v>45822</v>
      </c>
      <c r="C54" t="s">
        <v>231</v>
      </c>
      <c r="D54" t="s">
        <v>1260</v>
      </c>
      <c r="E54" t="s">
        <v>1416</v>
      </c>
      <c r="F54" t="s">
        <v>1417</v>
      </c>
    </row>
    <row r="55" spans="1:6">
      <c r="A55" t="s">
        <v>1418</v>
      </c>
      <c r="B55" s="6">
        <v>45822</v>
      </c>
      <c r="C55" t="s">
        <v>44</v>
      </c>
      <c r="D55" t="s">
        <v>1260</v>
      </c>
      <c r="E55" t="s">
        <v>1419</v>
      </c>
      <c r="F55" t="s">
        <v>1420</v>
      </c>
    </row>
    <row r="56" spans="1:6">
      <c r="A56" t="s">
        <v>1421</v>
      </c>
      <c r="B56" s="6">
        <v>45822</v>
      </c>
      <c r="C56" t="s">
        <v>645</v>
      </c>
      <c r="D56" t="s">
        <v>1260</v>
      </c>
      <c r="E56" t="s">
        <v>1422</v>
      </c>
      <c r="F56" t="s">
        <v>1423</v>
      </c>
    </row>
    <row r="57" spans="1:6">
      <c r="A57" t="s">
        <v>1424</v>
      </c>
      <c r="B57" s="6">
        <v>45822</v>
      </c>
      <c r="C57" t="s">
        <v>271</v>
      </c>
      <c r="D57" t="s">
        <v>1260</v>
      </c>
      <c r="E57" t="s">
        <v>1425</v>
      </c>
      <c r="F57" t="s">
        <v>1426</v>
      </c>
    </row>
    <row r="58" spans="1:6">
      <c r="A58" t="s">
        <v>1427</v>
      </c>
      <c r="B58" s="6">
        <v>45822</v>
      </c>
      <c r="C58" t="s">
        <v>1428</v>
      </c>
      <c r="D58" t="s">
        <v>1260</v>
      </c>
      <c r="E58" t="s">
        <v>1429</v>
      </c>
      <c r="F58" t="s">
        <v>1430</v>
      </c>
    </row>
    <row r="59" spans="1:6">
      <c r="A59" t="s">
        <v>1431</v>
      </c>
      <c r="B59" s="6">
        <v>45822</v>
      </c>
      <c r="C59" t="s">
        <v>223</v>
      </c>
      <c r="D59" t="s">
        <v>1260</v>
      </c>
      <c r="E59" t="s">
        <v>1432</v>
      </c>
      <c r="F59" t="s">
        <v>1433</v>
      </c>
    </row>
    <row r="60" spans="1:6">
      <c r="A60" t="s">
        <v>1434</v>
      </c>
      <c r="B60" s="6">
        <v>45822</v>
      </c>
      <c r="C60" t="s">
        <v>585</v>
      </c>
      <c r="D60" t="s">
        <v>1260</v>
      </c>
      <c r="E60" t="s">
        <v>1435</v>
      </c>
      <c r="F60" t="s">
        <v>1436</v>
      </c>
    </row>
    <row r="61" spans="1:6">
      <c r="A61" t="s">
        <v>1437</v>
      </c>
      <c r="B61" s="6">
        <v>45822</v>
      </c>
      <c r="C61" t="s">
        <v>601</v>
      </c>
      <c r="D61" t="s">
        <v>1260</v>
      </c>
      <c r="E61" t="s">
        <v>1438</v>
      </c>
      <c r="F61" t="s">
        <v>1439</v>
      </c>
    </row>
    <row r="62" spans="1:6">
      <c r="A62" t="s">
        <v>1440</v>
      </c>
      <c r="B62" s="6">
        <v>45822</v>
      </c>
      <c r="C62" t="s">
        <v>529</v>
      </c>
      <c r="D62" t="s">
        <v>1260</v>
      </c>
      <c r="E62" t="s">
        <v>1441</v>
      </c>
      <c r="F62" t="s">
        <v>1442</v>
      </c>
    </row>
    <row r="63" spans="1:6">
      <c r="A63" t="s">
        <v>1443</v>
      </c>
      <c r="B63" s="6">
        <v>45822</v>
      </c>
      <c r="C63" t="s">
        <v>1444</v>
      </c>
      <c r="D63" t="s">
        <v>1260</v>
      </c>
      <c r="E63" t="s">
        <v>1445</v>
      </c>
      <c r="F63" t="s">
        <v>1446</v>
      </c>
    </row>
    <row r="64" spans="1:6">
      <c r="A64" t="s">
        <v>1447</v>
      </c>
      <c r="B64" s="6">
        <v>45822</v>
      </c>
      <c r="C64" t="s">
        <v>557</v>
      </c>
      <c r="D64" t="s">
        <v>1260</v>
      </c>
      <c r="E64" t="s">
        <v>1448</v>
      </c>
      <c r="F64" t="s">
        <v>1449</v>
      </c>
    </row>
    <row r="65" spans="1:6">
      <c r="A65" t="s">
        <v>1450</v>
      </c>
      <c r="B65" s="6">
        <v>45822</v>
      </c>
      <c r="C65" t="s">
        <v>545</v>
      </c>
      <c r="D65" t="s">
        <v>1260</v>
      </c>
      <c r="E65" t="s">
        <v>1451</v>
      </c>
      <c r="F65" t="s">
        <v>1452</v>
      </c>
    </row>
    <row r="66" spans="1:6">
      <c r="A66" t="s">
        <v>1453</v>
      </c>
      <c r="B66" s="6">
        <v>45822</v>
      </c>
      <c r="C66" t="s">
        <v>657</v>
      </c>
      <c r="D66" t="s">
        <v>1260</v>
      </c>
      <c r="E66" t="s">
        <v>1454</v>
      </c>
      <c r="F66" t="s">
        <v>1455</v>
      </c>
    </row>
    <row r="67" spans="1:6">
      <c r="A67" t="s">
        <v>1456</v>
      </c>
      <c r="B67" s="6">
        <v>45822</v>
      </c>
      <c r="C67" t="s">
        <v>553</v>
      </c>
      <c r="D67" t="s">
        <v>1260</v>
      </c>
      <c r="E67" t="s">
        <v>1457</v>
      </c>
      <c r="F67" t="s">
        <v>1458</v>
      </c>
    </row>
    <row r="68" spans="1:6">
      <c r="A68" t="s">
        <v>1459</v>
      </c>
      <c r="B68" s="6">
        <v>45822</v>
      </c>
      <c r="C68" t="s">
        <v>549</v>
      </c>
      <c r="D68" t="s">
        <v>1260</v>
      </c>
      <c r="E68" t="s">
        <v>1460</v>
      </c>
      <c r="F68" t="s">
        <v>1461</v>
      </c>
    </row>
    <row r="69" spans="1:6">
      <c r="A69" t="s">
        <v>1462</v>
      </c>
      <c r="B69" s="6">
        <v>45822</v>
      </c>
      <c r="C69" t="s">
        <v>625</v>
      </c>
      <c r="D69" t="s">
        <v>1260</v>
      </c>
      <c r="E69" t="s">
        <v>1463</v>
      </c>
      <c r="F69" t="s">
        <v>1464</v>
      </c>
    </row>
    <row r="70" spans="1:6">
      <c r="A70" t="s">
        <v>1465</v>
      </c>
      <c r="B70" s="6">
        <v>45822</v>
      </c>
      <c r="C70" t="s">
        <v>1466</v>
      </c>
      <c r="D70" t="s">
        <v>1260</v>
      </c>
      <c r="E70" t="s">
        <v>1467</v>
      </c>
      <c r="F70" t="s">
        <v>1468</v>
      </c>
    </row>
    <row r="71" spans="1:6">
      <c r="A71" t="s">
        <v>1469</v>
      </c>
      <c r="B71" s="6">
        <v>45822</v>
      </c>
      <c r="C71" t="s">
        <v>541</v>
      </c>
      <c r="D71" t="s">
        <v>1260</v>
      </c>
      <c r="E71" t="s">
        <v>1470</v>
      </c>
      <c r="F71" t="s">
        <v>1471</v>
      </c>
    </row>
    <row r="72" spans="1:6">
      <c r="A72" t="s">
        <v>1472</v>
      </c>
      <c r="B72" s="6">
        <v>45822</v>
      </c>
      <c r="C72" t="s">
        <v>1473</v>
      </c>
      <c r="D72" t="s">
        <v>1260</v>
      </c>
      <c r="E72" t="s">
        <v>1474</v>
      </c>
      <c r="F72" t="s">
        <v>1475</v>
      </c>
    </row>
    <row r="73" spans="1:6">
      <c r="A73" t="s">
        <v>1476</v>
      </c>
      <c r="B73" s="6">
        <v>45822</v>
      </c>
      <c r="C73" t="s">
        <v>1477</v>
      </c>
      <c r="D73" t="s">
        <v>1260</v>
      </c>
      <c r="E73" t="s">
        <v>1470</v>
      </c>
      <c r="F73" t="s">
        <v>1478</v>
      </c>
    </row>
    <row r="74" spans="1:6">
      <c r="A74" t="s">
        <v>1479</v>
      </c>
      <c r="B74" s="6">
        <v>45822</v>
      </c>
      <c r="C74" t="s">
        <v>617</v>
      </c>
      <c r="D74" t="s">
        <v>1260</v>
      </c>
      <c r="E74" t="s">
        <v>1480</v>
      </c>
      <c r="F74" t="s">
        <v>1481</v>
      </c>
    </row>
    <row r="75" spans="1:6">
      <c r="A75" t="s">
        <v>1482</v>
      </c>
      <c r="B75" s="6">
        <v>45822</v>
      </c>
      <c r="C75" t="s">
        <v>1483</v>
      </c>
      <c r="D75" t="s">
        <v>1260</v>
      </c>
      <c r="E75" t="s">
        <v>1484</v>
      </c>
      <c r="F75" t="s">
        <v>1485</v>
      </c>
    </row>
    <row r="76" spans="1:6">
      <c r="A76" t="s">
        <v>1486</v>
      </c>
      <c r="B76" s="6">
        <v>45822</v>
      </c>
      <c r="C76" t="s">
        <v>1487</v>
      </c>
      <c r="D76" t="s">
        <v>1260</v>
      </c>
      <c r="E76" t="s">
        <v>1488</v>
      </c>
      <c r="F76" t="s">
        <v>1489</v>
      </c>
    </row>
    <row r="77" spans="1:6">
      <c r="A77" t="s">
        <v>1490</v>
      </c>
      <c r="B77" s="6">
        <v>45822</v>
      </c>
      <c r="C77" t="s">
        <v>1491</v>
      </c>
      <c r="D77" t="s">
        <v>1260</v>
      </c>
      <c r="E77" t="s">
        <v>1492</v>
      </c>
      <c r="F77" t="s">
        <v>1493</v>
      </c>
    </row>
    <row r="78" spans="1:6">
      <c r="A78" t="s">
        <v>1494</v>
      </c>
      <c r="B78" s="6">
        <v>45822</v>
      </c>
      <c r="C78" t="s">
        <v>136</v>
      </c>
      <c r="D78" t="s">
        <v>1260</v>
      </c>
      <c r="E78" t="s">
        <v>1495</v>
      </c>
      <c r="F78" t="s">
        <v>1496</v>
      </c>
    </row>
    <row r="79" spans="1:6">
      <c r="A79" t="s">
        <v>1497</v>
      </c>
      <c r="B79" s="6">
        <v>45822</v>
      </c>
      <c r="C79" t="s">
        <v>533</v>
      </c>
      <c r="D79" t="s">
        <v>1260</v>
      </c>
      <c r="E79" t="s">
        <v>1498</v>
      </c>
      <c r="F79" t="s">
        <v>1499</v>
      </c>
    </row>
    <row r="80" spans="1:6">
      <c r="A80" t="s">
        <v>1500</v>
      </c>
      <c r="B80" s="6">
        <v>45822</v>
      </c>
      <c r="C80" t="s">
        <v>203</v>
      </c>
      <c r="D80" t="s">
        <v>1260</v>
      </c>
      <c r="E80" t="s">
        <v>1501</v>
      </c>
      <c r="F80" t="s">
        <v>1502</v>
      </c>
    </row>
    <row r="81" spans="1:6">
      <c r="A81" t="s">
        <v>1503</v>
      </c>
      <c r="B81" s="6">
        <v>45822</v>
      </c>
      <c r="C81" t="s">
        <v>1504</v>
      </c>
      <c r="D81" t="s">
        <v>1260</v>
      </c>
      <c r="E81" t="s">
        <v>1505</v>
      </c>
      <c r="F81" t="s">
        <v>1506</v>
      </c>
    </row>
    <row r="82" spans="1:6">
      <c r="A82" t="s">
        <v>1507</v>
      </c>
      <c r="B82" s="6">
        <v>45822</v>
      </c>
      <c r="C82" t="s">
        <v>163</v>
      </c>
      <c r="D82" t="s">
        <v>1260</v>
      </c>
      <c r="E82" t="s">
        <v>1508</v>
      </c>
      <c r="F82" t="s">
        <v>1509</v>
      </c>
    </row>
    <row r="83" spans="1:6">
      <c r="A83" t="s">
        <v>1510</v>
      </c>
      <c r="B83" s="6">
        <v>45822</v>
      </c>
      <c r="C83" t="s">
        <v>730</v>
      </c>
      <c r="D83" t="s">
        <v>1260</v>
      </c>
      <c r="E83" t="s">
        <v>1511</v>
      </c>
      <c r="F83" t="s">
        <v>1512</v>
      </c>
    </row>
    <row r="84" spans="1:6">
      <c r="A84" t="s">
        <v>1513</v>
      </c>
      <c r="B84" s="6">
        <v>45822</v>
      </c>
      <c r="C84" t="s">
        <v>1514</v>
      </c>
      <c r="D84" t="s">
        <v>1260</v>
      </c>
      <c r="E84" t="s">
        <v>1515</v>
      </c>
      <c r="F84" t="s">
        <v>1516</v>
      </c>
    </row>
    <row r="85" spans="1:6">
      <c r="A85" t="s">
        <v>1517</v>
      </c>
      <c r="B85" s="6">
        <v>45822</v>
      </c>
      <c r="C85" t="s">
        <v>1518</v>
      </c>
      <c r="D85" t="s">
        <v>1260</v>
      </c>
      <c r="E85" t="s">
        <v>1519</v>
      </c>
      <c r="F85" t="s">
        <v>1520</v>
      </c>
    </row>
    <row r="86" spans="1:6">
      <c r="A86" t="s">
        <v>1521</v>
      </c>
      <c r="B86" s="6">
        <v>45822</v>
      </c>
      <c r="C86" t="s">
        <v>20</v>
      </c>
      <c r="D86" t="s">
        <v>1260</v>
      </c>
      <c r="E86" t="s">
        <v>1522</v>
      </c>
      <c r="F86" t="s">
        <v>1523</v>
      </c>
    </row>
    <row r="87" spans="1:6">
      <c r="A87" t="s">
        <v>1524</v>
      </c>
      <c r="B87" s="6">
        <v>45822</v>
      </c>
      <c r="C87" t="s">
        <v>52</v>
      </c>
      <c r="D87" t="s">
        <v>1260</v>
      </c>
      <c r="E87" t="s">
        <v>1525</v>
      </c>
      <c r="F87" t="s">
        <v>1526</v>
      </c>
    </row>
    <row r="88" spans="1:6">
      <c r="A88" t="s">
        <v>1527</v>
      </c>
      <c r="B88" s="6">
        <v>45822</v>
      </c>
      <c r="C88" t="s">
        <v>40</v>
      </c>
      <c r="D88" t="s">
        <v>1260</v>
      </c>
      <c r="E88" t="s">
        <v>1528</v>
      </c>
      <c r="F88" t="s">
        <v>1529</v>
      </c>
    </row>
    <row r="89" spans="1:6">
      <c r="A89" t="s">
        <v>1530</v>
      </c>
      <c r="B89" s="6">
        <v>45822</v>
      </c>
      <c r="C89" t="s">
        <v>68</v>
      </c>
      <c r="D89" t="s">
        <v>1260</v>
      </c>
      <c r="E89" t="s">
        <v>1531</v>
      </c>
      <c r="F89" t="s">
        <v>1532</v>
      </c>
    </row>
    <row r="90" spans="1:6">
      <c r="A90" t="s">
        <v>1533</v>
      </c>
      <c r="B90" s="6">
        <v>45822</v>
      </c>
      <c r="C90" t="s">
        <v>259</v>
      </c>
      <c r="D90" t="s">
        <v>1260</v>
      </c>
      <c r="E90" t="s">
        <v>1534</v>
      </c>
      <c r="F90" t="s">
        <v>1535</v>
      </c>
    </row>
    <row r="91" spans="1:6">
      <c r="A91" t="s">
        <v>1536</v>
      </c>
      <c r="B91" s="6">
        <v>45822</v>
      </c>
      <c r="C91" t="s">
        <v>64</v>
      </c>
      <c r="D91" t="s">
        <v>1260</v>
      </c>
      <c r="E91" t="s">
        <v>1537</v>
      </c>
      <c r="F91" t="s">
        <v>1538</v>
      </c>
    </row>
    <row r="92" spans="1:6">
      <c r="A92" t="s">
        <v>1539</v>
      </c>
      <c r="B92" s="6">
        <v>45822</v>
      </c>
      <c r="C92" t="s">
        <v>688</v>
      </c>
      <c r="D92" t="s">
        <v>1260</v>
      </c>
      <c r="E92" t="s">
        <v>1540</v>
      </c>
      <c r="F92" t="s">
        <v>1541</v>
      </c>
    </row>
    <row r="93" spans="1:6">
      <c r="A93" t="s">
        <v>1542</v>
      </c>
      <c r="B93" s="6">
        <v>45822</v>
      </c>
      <c r="C93" t="s">
        <v>633</v>
      </c>
      <c r="D93" t="s">
        <v>1260</v>
      </c>
      <c r="E93" t="s">
        <v>1543</v>
      </c>
      <c r="F93" t="s">
        <v>1544</v>
      </c>
    </row>
    <row r="94" spans="1:6">
      <c r="A94" t="s">
        <v>1545</v>
      </c>
      <c r="B94" s="6">
        <v>45822</v>
      </c>
      <c r="C94" t="s">
        <v>76</v>
      </c>
      <c r="D94" t="s">
        <v>1260</v>
      </c>
      <c r="E94" t="s">
        <v>1546</v>
      </c>
      <c r="F94" t="s">
        <v>1547</v>
      </c>
    </row>
    <row r="95" spans="1:6">
      <c r="A95" t="s">
        <v>1548</v>
      </c>
      <c r="B95" s="6">
        <v>45822</v>
      </c>
      <c r="C95" t="s">
        <v>1549</v>
      </c>
      <c r="D95" t="s">
        <v>1260</v>
      </c>
      <c r="E95" t="s">
        <v>1550</v>
      </c>
      <c r="F95" t="s">
        <v>1551</v>
      </c>
    </row>
    <row r="96" spans="1:6">
      <c r="A96" t="s">
        <v>1552</v>
      </c>
      <c r="B96" s="6">
        <v>45822</v>
      </c>
      <c r="C96" t="s">
        <v>1553</v>
      </c>
      <c r="D96" t="s">
        <v>1260</v>
      </c>
      <c r="E96" t="s">
        <v>1554</v>
      </c>
      <c r="F96" t="s">
        <v>1555</v>
      </c>
    </row>
    <row r="97" spans="1:6">
      <c r="A97" t="s">
        <v>1556</v>
      </c>
      <c r="B97" s="6">
        <v>45822</v>
      </c>
      <c r="C97" t="s">
        <v>1557</v>
      </c>
      <c r="D97" t="s">
        <v>1260</v>
      </c>
      <c r="E97" t="s">
        <v>1558</v>
      </c>
      <c r="F97" t="s">
        <v>1559</v>
      </c>
    </row>
    <row r="98" spans="1:6">
      <c r="A98" t="s">
        <v>1560</v>
      </c>
      <c r="B98" s="6">
        <v>45822</v>
      </c>
      <c r="C98" t="s">
        <v>501</v>
      </c>
      <c r="D98" t="s">
        <v>1260</v>
      </c>
      <c r="E98" t="s">
        <v>1561</v>
      </c>
      <c r="F98" t="s">
        <v>1562</v>
      </c>
    </row>
    <row r="99" spans="1:6">
      <c r="A99" t="s">
        <v>1563</v>
      </c>
      <c r="B99" s="6">
        <v>45822</v>
      </c>
      <c r="C99" t="s">
        <v>1564</v>
      </c>
      <c r="D99" t="s">
        <v>1260</v>
      </c>
      <c r="E99" t="s">
        <v>1565</v>
      </c>
      <c r="F99" t="s">
        <v>1566</v>
      </c>
    </row>
    <row r="100" spans="1:6">
      <c r="A100" t="s">
        <v>1567</v>
      </c>
      <c r="B100" s="6">
        <v>45822</v>
      </c>
      <c r="C100" t="s">
        <v>239</v>
      </c>
      <c r="D100" t="s">
        <v>1260</v>
      </c>
      <c r="E100" t="s">
        <v>1568</v>
      </c>
      <c r="F100" t="s">
        <v>1569</v>
      </c>
    </row>
    <row r="101" spans="1:6">
      <c r="A101" t="s">
        <v>1570</v>
      </c>
      <c r="B101" s="6">
        <v>45822</v>
      </c>
      <c r="C101" t="s">
        <v>505</v>
      </c>
      <c r="D101" t="s">
        <v>1260</v>
      </c>
      <c r="E101" t="s">
        <v>1571</v>
      </c>
      <c r="F101" t="s">
        <v>1572</v>
      </c>
    </row>
    <row r="102" spans="1:6">
      <c r="A102" t="s">
        <v>1573</v>
      </c>
      <c r="B102" s="6">
        <v>45822</v>
      </c>
      <c r="C102" t="s">
        <v>251</v>
      </c>
      <c r="D102" t="s">
        <v>1260</v>
      </c>
      <c r="E102" t="s">
        <v>1574</v>
      </c>
      <c r="F102" t="s">
        <v>1575</v>
      </c>
    </row>
    <row r="103" spans="1:6">
      <c r="A103" t="s">
        <v>1576</v>
      </c>
      <c r="B103" s="6">
        <v>45822</v>
      </c>
      <c r="C103" t="s">
        <v>235</v>
      </c>
      <c r="D103" t="s">
        <v>1260</v>
      </c>
      <c r="E103" t="s">
        <v>1577</v>
      </c>
      <c r="F103" t="s">
        <v>1578</v>
      </c>
    </row>
    <row r="104" spans="1:6">
      <c r="A104" t="s">
        <v>1579</v>
      </c>
      <c r="B104" s="6">
        <v>45822</v>
      </c>
      <c r="C104" t="s">
        <v>32</v>
      </c>
      <c r="D104" t="s">
        <v>1260</v>
      </c>
      <c r="E104" t="s">
        <v>1580</v>
      </c>
      <c r="F104" t="s">
        <v>1581</v>
      </c>
    </row>
    <row r="105" spans="1:6">
      <c r="A105" t="s">
        <v>1582</v>
      </c>
      <c r="B105" s="6">
        <v>45822</v>
      </c>
      <c r="C105" t="s">
        <v>147</v>
      </c>
      <c r="D105" t="s">
        <v>1260</v>
      </c>
      <c r="E105" t="s">
        <v>1583</v>
      </c>
      <c r="F105" t="s">
        <v>1584</v>
      </c>
    </row>
    <row r="106" spans="1:6">
      <c r="A106" t="s">
        <v>1585</v>
      </c>
      <c r="B106" s="6">
        <v>45822</v>
      </c>
      <c r="C106" t="s">
        <v>589</v>
      </c>
      <c r="D106" t="s">
        <v>1260</v>
      </c>
      <c r="E106" t="s">
        <v>1586</v>
      </c>
      <c r="F106" t="s">
        <v>1587</v>
      </c>
    </row>
    <row r="107" spans="1:6" ht="30">
      <c r="A107" t="s">
        <v>1588</v>
      </c>
      <c r="B107" s="6">
        <v>45822</v>
      </c>
      <c r="C107" t="s">
        <v>1589</v>
      </c>
      <c r="D107" t="s">
        <v>1260</v>
      </c>
      <c r="E107" s="7" t="s">
        <v>1590</v>
      </c>
      <c r="F107" s="7" t="s">
        <v>1591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BF02-ADC4-460C-8779-52A5D5C2CC3C}">
  <dimension ref="A1:AE98"/>
  <sheetViews>
    <sheetView workbookViewId="0">
      <selection activeCell="J110" sqref="J110"/>
    </sheetView>
  </sheetViews>
  <sheetFormatPr baseColWidth="10" defaultColWidth="11.42578125" defaultRowHeight="12"/>
  <cols>
    <col min="1" max="1" width="23.7109375" style="17" customWidth="1"/>
    <col min="2" max="2" width="11.7109375" style="17" customWidth="1"/>
    <col min="3" max="3" width="19.7109375" style="17" hidden="1" customWidth="1"/>
    <col min="4" max="5" width="4.7109375" style="17" customWidth="1"/>
    <col min="6" max="6" width="6.28515625" style="17" customWidth="1"/>
    <col min="7" max="7" width="9.7109375" style="17" hidden="1" customWidth="1"/>
    <col min="8" max="9" width="14.42578125" style="19" customWidth="1"/>
    <col min="10" max="10" width="23.42578125" style="17" customWidth="1"/>
    <col min="11" max="11" width="12.7109375" style="17" hidden="1" customWidth="1"/>
    <col min="12" max="12" width="6.7109375" style="17" customWidth="1"/>
    <col min="13" max="13" width="18.28515625" style="17" customWidth="1"/>
    <col min="14" max="14" width="6.42578125" style="17" customWidth="1"/>
    <col min="15" max="15" width="18.7109375" style="17" hidden="1" customWidth="1"/>
    <col min="16" max="16" width="26.42578125" style="17" bestFit="1" customWidth="1"/>
    <col min="17" max="17" width="8.28515625" style="17" customWidth="1"/>
    <col min="18" max="18" width="19.7109375" style="17" hidden="1" customWidth="1"/>
    <col min="19" max="19" width="11.85546875" style="17" customWidth="1"/>
    <col min="20" max="20" width="11.42578125" style="17"/>
    <col min="21" max="21" width="14.140625" style="17" customWidth="1"/>
    <col min="22" max="22" width="5.28515625" style="17" hidden="1" customWidth="1"/>
    <col min="23" max="23" width="18.7109375" style="17" hidden="1" customWidth="1"/>
    <col min="24" max="24" width="46" style="17" hidden="1" customWidth="1"/>
    <col min="25" max="25" width="30.7109375" style="17" hidden="1" customWidth="1"/>
    <col min="26" max="26" width="26.7109375" style="17" hidden="1" customWidth="1"/>
    <col min="27" max="27" width="17.42578125" style="17" hidden="1" customWidth="1"/>
    <col min="28" max="28" width="19.7109375" style="17" hidden="1" customWidth="1"/>
    <col min="29" max="29" width="9.42578125" style="17" hidden="1" customWidth="1"/>
    <col min="30" max="30" width="18.7109375" style="17" hidden="1" customWidth="1"/>
    <col min="31" max="31" width="18.42578125" style="17" hidden="1" customWidth="1"/>
    <col min="32" max="16384" width="11.42578125" style="18"/>
  </cols>
  <sheetData>
    <row r="1" spans="1:31" s="16" customFormat="1">
      <c r="A1" s="8" t="s">
        <v>1592</v>
      </c>
      <c r="B1" s="9" t="s">
        <v>1593</v>
      </c>
      <c r="C1" s="10" t="s">
        <v>1594</v>
      </c>
      <c r="D1" s="11" t="s">
        <v>1595</v>
      </c>
      <c r="E1" s="11" t="s">
        <v>1596</v>
      </c>
      <c r="F1" s="11" t="s">
        <v>1597</v>
      </c>
      <c r="G1" s="12" t="s">
        <v>1598</v>
      </c>
      <c r="H1" s="13" t="s">
        <v>1599</v>
      </c>
      <c r="I1" s="13" t="s">
        <v>1600</v>
      </c>
      <c r="J1" s="12" t="s">
        <v>1601</v>
      </c>
      <c r="K1" s="12" t="s">
        <v>1602</v>
      </c>
      <c r="L1" s="12" t="s">
        <v>1603</v>
      </c>
      <c r="M1" s="12" t="s">
        <v>1604</v>
      </c>
      <c r="N1" s="12" t="s">
        <v>1605</v>
      </c>
      <c r="O1" s="10" t="s">
        <v>1606</v>
      </c>
      <c r="P1" s="10" t="s">
        <v>1607</v>
      </c>
      <c r="Q1" s="8" t="s">
        <v>1608</v>
      </c>
      <c r="R1" s="8" t="s">
        <v>1609</v>
      </c>
      <c r="S1" s="11" t="s">
        <v>1610</v>
      </c>
      <c r="T1" s="11" t="s">
        <v>1611</v>
      </c>
      <c r="U1" s="11" t="s">
        <v>1612</v>
      </c>
      <c r="V1" s="11" t="s">
        <v>1613</v>
      </c>
      <c r="W1" s="11" t="s">
        <v>1614</v>
      </c>
      <c r="X1" s="14" t="s">
        <v>1615</v>
      </c>
      <c r="Y1" s="14" t="s">
        <v>1616</v>
      </c>
      <c r="Z1" s="14" t="s">
        <v>1617</v>
      </c>
      <c r="AA1" s="14" t="s">
        <v>1618</v>
      </c>
      <c r="AB1" s="10" t="s">
        <v>1619</v>
      </c>
      <c r="AC1" s="10" t="s">
        <v>1620</v>
      </c>
      <c r="AD1" s="15" t="s">
        <v>1621</v>
      </c>
      <c r="AE1" s="15" t="s">
        <v>1622</v>
      </c>
    </row>
    <row r="2" spans="1:31">
      <c r="A2" s="17" t="s">
        <v>1623</v>
      </c>
      <c r="B2" s="17" t="s">
        <v>1624</v>
      </c>
      <c r="D2" s="17">
        <v>14</v>
      </c>
      <c r="E2" s="17">
        <v>6</v>
      </c>
      <c r="F2" s="17">
        <v>2025</v>
      </c>
      <c r="H2" s="18">
        <v>1576682</v>
      </c>
      <c r="I2" s="19">
        <v>1200114</v>
      </c>
      <c r="J2" s="17" t="s">
        <v>1625</v>
      </c>
      <c r="L2" s="17" t="s">
        <v>1626</v>
      </c>
      <c r="M2" s="17" t="s">
        <v>1627</v>
      </c>
      <c r="N2" s="17">
        <v>685</v>
      </c>
      <c r="P2" s="17" t="s">
        <v>1628</v>
      </c>
      <c r="Q2" s="17" t="s">
        <v>1629</v>
      </c>
      <c r="S2" s="17" t="s">
        <v>1630</v>
      </c>
      <c r="T2" s="17">
        <v>1</v>
      </c>
      <c r="U2" s="17" t="s">
        <v>1631</v>
      </c>
    </row>
    <row r="3" spans="1:31">
      <c r="A3" s="17" t="s">
        <v>1632</v>
      </c>
      <c r="B3" s="17" t="s">
        <v>1624</v>
      </c>
      <c r="D3" s="17">
        <v>14</v>
      </c>
      <c r="E3" s="17">
        <v>6</v>
      </c>
      <c r="F3" s="17">
        <v>2025</v>
      </c>
      <c r="H3" s="18">
        <v>1576682</v>
      </c>
      <c r="I3" s="19">
        <v>1200114</v>
      </c>
      <c r="J3" s="17" t="s">
        <v>1625</v>
      </c>
      <c r="L3" s="17" t="s">
        <v>1626</v>
      </c>
      <c r="M3" s="17" t="s">
        <v>1627</v>
      </c>
      <c r="N3" s="17">
        <v>685</v>
      </c>
      <c r="P3" s="17" t="s">
        <v>1628</v>
      </c>
      <c r="Q3" s="17" t="s">
        <v>1629</v>
      </c>
      <c r="S3" s="17" t="s">
        <v>1630</v>
      </c>
      <c r="T3" s="17">
        <v>1</v>
      </c>
      <c r="U3" s="17" t="s">
        <v>1631</v>
      </c>
    </row>
    <row r="4" spans="1:31">
      <c r="A4" s="17" t="s">
        <v>1633</v>
      </c>
      <c r="B4" s="17" t="s">
        <v>1624</v>
      </c>
      <c r="D4" s="17">
        <v>14</v>
      </c>
      <c r="E4" s="17">
        <v>6</v>
      </c>
      <c r="F4" s="17">
        <v>2025</v>
      </c>
      <c r="H4" s="18">
        <v>1576682</v>
      </c>
      <c r="I4" s="19">
        <v>1200114</v>
      </c>
      <c r="J4" s="17" t="s">
        <v>1625</v>
      </c>
      <c r="L4" s="17" t="s">
        <v>1626</v>
      </c>
      <c r="M4" s="17" t="s">
        <v>1627</v>
      </c>
      <c r="N4" s="17">
        <v>685</v>
      </c>
      <c r="P4" s="17" t="s">
        <v>1628</v>
      </c>
      <c r="Q4" s="17" t="s">
        <v>1629</v>
      </c>
      <c r="S4" s="17" t="s">
        <v>1630</v>
      </c>
      <c r="T4" s="17">
        <v>1</v>
      </c>
      <c r="U4" s="17" t="s">
        <v>1631</v>
      </c>
    </row>
    <row r="5" spans="1:31">
      <c r="A5" s="17" t="s">
        <v>1634</v>
      </c>
      <c r="B5" s="17" t="s">
        <v>1624</v>
      </c>
      <c r="D5" s="17">
        <v>14</v>
      </c>
      <c r="E5" s="17">
        <v>6</v>
      </c>
      <c r="F5" s="17">
        <v>2025</v>
      </c>
      <c r="H5" s="18">
        <v>1576682</v>
      </c>
      <c r="I5" s="19">
        <v>1200114</v>
      </c>
      <c r="J5" s="17" t="s">
        <v>1625</v>
      </c>
      <c r="L5" s="17" t="s">
        <v>1626</v>
      </c>
      <c r="M5" s="17" t="s">
        <v>1627</v>
      </c>
      <c r="N5" s="17">
        <v>685</v>
      </c>
      <c r="P5" s="17" t="s">
        <v>1628</v>
      </c>
      <c r="Q5" s="17" t="s">
        <v>1629</v>
      </c>
      <c r="S5" s="17" t="s">
        <v>1630</v>
      </c>
      <c r="T5" s="17">
        <v>4</v>
      </c>
      <c r="U5" s="17" t="s">
        <v>1631</v>
      </c>
    </row>
    <row r="6" spans="1:31">
      <c r="A6" s="17" t="s">
        <v>1635</v>
      </c>
      <c r="B6" s="17" t="s">
        <v>1624</v>
      </c>
      <c r="D6" s="17">
        <v>14</v>
      </c>
      <c r="E6" s="17">
        <v>6</v>
      </c>
      <c r="F6" s="17">
        <v>2025</v>
      </c>
      <c r="H6" s="18">
        <v>1576682</v>
      </c>
      <c r="I6" s="19">
        <v>1200114</v>
      </c>
      <c r="J6" s="17" t="s">
        <v>1625</v>
      </c>
      <c r="L6" s="17" t="s">
        <v>1626</v>
      </c>
      <c r="M6" s="17" t="s">
        <v>1627</v>
      </c>
      <c r="N6" s="17">
        <v>685</v>
      </c>
      <c r="P6" s="17" t="s">
        <v>1628</v>
      </c>
      <c r="Q6" s="17" t="s">
        <v>1629</v>
      </c>
      <c r="S6" s="17" t="s">
        <v>1630</v>
      </c>
      <c r="T6" s="17">
        <v>2</v>
      </c>
      <c r="U6" s="17" t="s">
        <v>1631</v>
      </c>
    </row>
    <row r="7" spans="1:31">
      <c r="A7" s="17" t="s">
        <v>1636</v>
      </c>
      <c r="B7" s="17" t="s">
        <v>1624</v>
      </c>
      <c r="D7" s="17">
        <v>14</v>
      </c>
      <c r="E7" s="17">
        <v>6</v>
      </c>
      <c r="F7" s="17">
        <v>2025</v>
      </c>
      <c r="H7" s="18">
        <v>1576682</v>
      </c>
      <c r="I7" s="19">
        <v>1200114</v>
      </c>
      <c r="J7" s="17" t="s">
        <v>1625</v>
      </c>
      <c r="L7" s="17" t="s">
        <v>1626</v>
      </c>
      <c r="M7" s="17" t="s">
        <v>1627</v>
      </c>
      <c r="N7" s="17">
        <v>685</v>
      </c>
      <c r="P7" s="17" t="s">
        <v>1628</v>
      </c>
      <c r="Q7" s="17" t="s">
        <v>1629</v>
      </c>
      <c r="S7" s="17" t="s">
        <v>1630</v>
      </c>
      <c r="T7" s="17">
        <v>3</v>
      </c>
      <c r="U7" s="17" t="s">
        <v>1631</v>
      </c>
    </row>
    <row r="8" spans="1:31">
      <c r="A8" s="17" t="s">
        <v>1637</v>
      </c>
      <c r="B8" s="17" t="s">
        <v>1624</v>
      </c>
      <c r="D8" s="17">
        <v>14</v>
      </c>
      <c r="E8" s="17">
        <v>6</v>
      </c>
      <c r="F8" s="17">
        <v>2025</v>
      </c>
      <c r="H8" s="18">
        <v>1576682</v>
      </c>
      <c r="I8" s="19">
        <v>1200114</v>
      </c>
      <c r="J8" s="17" t="s">
        <v>1625</v>
      </c>
      <c r="L8" s="17" t="s">
        <v>1626</v>
      </c>
      <c r="M8" s="17" t="s">
        <v>1627</v>
      </c>
      <c r="N8" s="17">
        <v>685</v>
      </c>
      <c r="P8" s="17" t="s">
        <v>1628</v>
      </c>
      <c r="Q8" s="17" t="s">
        <v>1629</v>
      </c>
      <c r="S8" s="17" t="s">
        <v>1630</v>
      </c>
      <c r="T8" s="17">
        <v>2</v>
      </c>
      <c r="U8" s="17" t="s">
        <v>1631</v>
      </c>
    </row>
    <row r="9" spans="1:31">
      <c r="A9" s="17" t="s">
        <v>1638</v>
      </c>
      <c r="B9" s="17" t="s">
        <v>1624</v>
      </c>
      <c r="D9" s="17">
        <v>14</v>
      </c>
      <c r="E9" s="17">
        <v>6</v>
      </c>
      <c r="F9" s="17">
        <v>2025</v>
      </c>
      <c r="H9" s="18">
        <v>1576682</v>
      </c>
      <c r="I9" s="19">
        <v>1200114</v>
      </c>
      <c r="J9" s="17" t="s">
        <v>1625</v>
      </c>
      <c r="L9" s="17" t="s">
        <v>1626</v>
      </c>
      <c r="M9" s="17" t="s">
        <v>1627</v>
      </c>
      <c r="N9" s="17">
        <v>685</v>
      </c>
      <c r="P9" s="17" t="s">
        <v>1628</v>
      </c>
      <c r="Q9" s="17" t="s">
        <v>1629</v>
      </c>
      <c r="S9" s="17" t="s">
        <v>1630</v>
      </c>
      <c r="T9" s="17">
        <v>2</v>
      </c>
      <c r="U9" s="17" t="s">
        <v>1631</v>
      </c>
    </row>
    <row r="10" spans="1:31">
      <c r="A10" s="17" t="s">
        <v>1639</v>
      </c>
      <c r="B10" s="17" t="s">
        <v>1624</v>
      </c>
      <c r="D10" s="17">
        <v>14</v>
      </c>
      <c r="E10" s="17">
        <v>6</v>
      </c>
      <c r="F10" s="17">
        <v>2025</v>
      </c>
      <c r="H10" s="18">
        <v>1576682</v>
      </c>
      <c r="I10" s="19">
        <v>1200114</v>
      </c>
      <c r="J10" s="17" t="s">
        <v>1625</v>
      </c>
      <c r="L10" s="17" t="s">
        <v>1626</v>
      </c>
      <c r="M10" s="17" t="s">
        <v>1627</v>
      </c>
      <c r="N10" s="17">
        <v>685</v>
      </c>
      <c r="P10" s="17" t="s">
        <v>1628</v>
      </c>
      <c r="Q10" s="17" t="s">
        <v>1629</v>
      </c>
      <c r="S10" s="17" t="s">
        <v>1630</v>
      </c>
      <c r="T10" s="17">
        <v>1</v>
      </c>
      <c r="U10" s="17" t="s">
        <v>1631</v>
      </c>
    </row>
    <row r="11" spans="1:31">
      <c r="A11" s="17" t="s">
        <v>1640</v>
      </c>
      <c r="B11" s="17" t="s">
        <v>1624</v>
      </c>
      <c r="D11" s="17">
        <v>14</v>
      </c>
      <c r="E11" s="17">
        <v>6</v>
      </c>
      <c r="F11" s="17">
        <v>2025</v>
      </c>
      <c r="H11" s="18">
        <v>1576682</v>
      </c>
      <c r="I11" s="19">
        <v>1200114</v>
      </c>
      <c r="J11" s="17" t="s">
        <v>1625</v>
      </c>
      <c r="L11" s="17" t="s">
        <v>1626</v>
      </c>
      <c r="M11" s="17" t="s">
        <v>1627</v>
      </c>
      <c r="N11" s="17">
        <v>685</v>
      </c>
      <c r="P11" s="17" t="s">
        <v>1628</v>
      </c>
      <c r="Q11" s="17" t="s">
        <v>1629</v>
      </c>
      <c r="S11" s="17" t="s">
        <v>1630</v>
      </c>
      <c r="T11" s="17">
        <v>2</v>
      </c>
      <c r="U11" s="17" t="s">
        <v>1631</v>
      </c>
    </row>
    <row r="12" spans="1:31">
      <c r="A12" s="17" t="s">
        <v>1641</v>
      </c>
      <c r="B12" s="17" t="s">
        <v>1624</v>
      </c>
      <c r="D12" s="17">
        <v>14</v>
      </c>
      <c r="E12" s="17">
        <v>6</v>
      </c>
      <c r="F12" s="17">
        <v>2025</v>
      </c>
      <c r="H12" s="18">
        <v>1576682</v>
      </c>
      <c r="I12" s="19">
        <v>1200114</v>
      </c>
      <c r="J12" s="17" t="s">
        <v>1625</v>
      </c>
      <c r="L12" s="17" t="s">
        <v>1626</v>
      </c>
      <c r="M12" s="17" t="s">
        <v>1627</v>
      </c>
      <c r="N12" s="17">
        <v>685</v>
      </c>
      <c r="P12" s="17" t="s">
        <v>1628</v>
      </c>
      <c r="Q12" s="17" t="s">
        <v>1629</v>
      </c>
      <c r="S12" s="17" t="s">
        <v>1630</v>
      </c>
      <c r="T12" s="17">
        <v>2</v>
      </c>
      <c r="U12" s="17" t="s">
        <v>1631</v>
      </c>
    </row>
    <row r="13" spans="1:31">
      <c r="A13" s="17" t="s">
        <v>1642</v>
      </c>
      <c r="B13" s="17" t="s">
        <v>1624</v>
      </c>
      <c r="D13" s="17">
        <v>14</v>
      </c>
      <c r="E13" s="17">
        <v>6</v>
      </c>
      <c r="F13" s="17">
        <v>2025</v>
      </c>
      <c r="H13" s="18">
        <v>1576682</v>
      </c>
      <c r="I13" s="19">
        <v>1200114</v>
      </c>
      <c r="J13" s="17" t="s">
        <v>1625</v>
      </c>
      <c r="L13" s="17" t="s">
        <v>1626</v>
      </c>
      <c r="M13" s="17" t="s">
        <v>1627</v>
      </c>
      <c r="N13" s="17">
        <v>685</v>
      </c>
      <c r="P13" s="17" t="s">
        <v>1628</v>
      </c>
      <c r="Q13" s="17" t="s">
        <v>1629</v>
      </c>
      <c r="S13" s="17" t="s">
        <v>1630</v>
      </c>
      <c r="T13" s="17">
        <v>3</v>
      </c>
      <c r="U13" s="17" t="s">
        <v>1631</v>
      </c>
    </row>
    <row r="14" spans="1:31">
      <c r="A14" s="17" t="s">
        <v>1643</v>
      </c>
      <c r="B14" s="17" t="s">
        <v>1624</v>
      </c>
      <c r="D14" s="17">
        <v>14</v>
      </c>
      <c r="E14" s="17">
        <v>6</v>
      </c>
      <c r="F14" s="17">
        <v>2025</v>
      </c>
      <c r="H14" s="18">
        <v>1576682</v>
      </c>
      <c r="I14" s="19">
        <v>1200114</v>
      </c>
      <c r="J14" s="17" t="s">
        <v>1625</v>
      </c>
      <c r="L14" s="17" t="s">
        <v>1626</v>
      </c>
      <c r="M14" s="17" t="s">
        <v>1627</v>
      </c>
      <c r="N14" s="17">
        <v>685</v>
      </c>
      <c r="P14" s="17" t="s">
        <v>1628</v>
      </c>
      <c r="Q14" s="17" t="s">
        <v>1629</v>
      </c>
      <c r="S14" s="17" t="s">
        <v>1630</v>
      </c>
      <c r="T14" s="17">
        <v>6</v>
      </c>
      <c r="U14" s="17" t="s">
        <v>1631</v>
      </c>
    </row>
    <row r="15" spans="1:31">
      <c r="A15" s="17" t="s">
        <v>1644</v>
      </c>
      <c r="B15" s="17" t="s">
        <v>1624</v>
      </c>
      <c r="D15" s="17">
        <v>14</v>
      </c>
      <c r="E15" s="17">
        <v>6</v>
      </c>
      <c r="F15" s="17">
        <v>2025</v>
      </c>
      <c r="H15" s="18">
        <v>1576682</v>
      </c>
      <c r="I15" s="19">
        <v>1200114</v>
      </c>
      <c r="J15" s="17" t="s">
        <v>1625</v>
      </c>
      <c r="L15" s="17" t="s">
        <v>1626</v>
      </c>
      <c r="M15" s="17" t="s">
        <v>1627</v>
      </c>
      <c r="N15" s="17">
        <v>685</v>
      </c>
      <c r="P15" s="17" t="s">
        <v>1628</v>
      </c>
      <c r="Q15" s="17" t="s">
        <v>1629</v>
      </c>
      <c r="S15" s="17" t="s">
        <v>1630</v>
      </c>
      <c r="T15" s="17">
        <v>5</v>
      </c>
      <c r="U15" s="17" t="s">
        <v>1631</v>
      </c>
    </row>
    <row r="16" spans="1:31">
      <c r="A16" s="17" t="s">
        <v>1645</v>
      </c>
      <c r="B16" s="17" t="s">
        <v>1624</v>
      </c>
      <c r="D16" s="17">
        <v>14</v>
      </c>
      <c r="E16" s="17">
        <v>6</v>
      </c>
      <c r="F16" s="17">
        <v>2025</v>
      </c>
      <c r="H16" s="18">
        <v>1576682</v>
      </c>
      <c r="I16" s="19">
        <v>1200114</v>
      </c>
      <c r="J16" s="17" t="s">
        <v>1625</v>
      </c>
      <c r="L16" s="17" t="s">
        <v>1626</v>
      </c>
      <c r="M16" s="17" t="s">
        <v>1627</v>
      </c>
      <c r="N16" s="17">
        <v>685</v>
      </c>
      <c r="P16" s="17" t="s">
        <v>1628</v>
      </c>
      <c r="Q16" s="17" t="s">
        <v>1629</v>
      </c>
      <c r="S16" s="17" t="s">
        <v>1630</v>
      </c>
      <c r="T16" s="17">
        <v>3</v>
      </c>
      <c r="U16" s="17" t="s">
        <v>1631</v>
      </c>
    </row>
    <row r="17" spans="1:21">
      <c r="A17" s="17" t="s">
        <v>1646</v>
      </c>
      <c r="B17" s="17" t="s">
        <v>1624</v>
      </c>
      <c r="D17" s="17">
        <v>14</v>
      </c>
      <c r="E17" s="17">
        <v>6</v>
      </c>
      <c r="F17" s="17">
        <v>2025</v>
      </c>
      <c r="H17" s="18">
        <v>1576682</v>
      </c>
      <c r="I17" s="19">
        <v>1200114</v>
      </c>
      <c r="J17" s="17" t="s">
        <v>1625</v>
      </c>
      <c r="L17" s="17" t="s">
        <v>1626</v>
      </c>
      <c r="M17" s="17" t="s">
        <v>1627</v>
      </c>
      <c r="N17" s="17">
        <v>685</v>
      </c>
      <c r="P17" s="17" t="s">
        <v>1628</v>
      </c>
      <c r="Q17" s="17" t="s">
        <v>1629</v>
      </c>
      <c r="S17" s="17" t="s">
        <v>1630</v>
      </c>
      <c r="T17" s="17">
        <v>1</v>
      </c>
      <c r="U17" s="17" t="s">
        <v>1631</v>
      </c>
    </row>
    <row r="18" spans="1:21">
      <c r="A18" s="17" t="s">
        <v>1647</v>
      </c>
      <c r="B18" s="17" t="s">
        <v>1624</v>
      </c>
      <c r="D18" s="17">
        <v>14</v>
      </c>
      <c r="E18" s="17">
        <v>6</v>
      </c>
      <c r="F18" s="17">
        <v>2025</v>
      </c>
      <c r="H18" s="18">
        <v>1576682</v>
      </c>
      <c r="I18" s="19">
        <v>1200114</v>
      </c>
      <c r="J18" s="17" t="s">
        <v>1625</v>
      </c>
      <c r="L18" s="17" t="s">
        <v>1626</v>
      </c>
      <c r="M18" s="17" t="s">
        <v>1627</v>
      </c>
      <c r="N18" s="17">
        <v>685</v>
      </c>
      <c r="P18" s="17" t="s">
        <v>1628</v>
      </c>
      <c r="Q18" s="17" t="s">
        <v>1629</v>
      </c>
      <c r="S18" s="17" t="s">
        <v>1630</v>
      </c>
      <c r="T18" s="17">
        <v>2</v>
      </c>
      <c r="U18" s="17" t="s">
        <v>1631</v>
      </c>
    </row>
    <row r="19" spans="1:21">
      <c r="A19" s="17" t="s">
        <v>1648</v>
      </c>
      <c r="B19" s="17" t="s">
        <v>1624</v>
      </c>
      <c r="D19" s="17">
        <v>14</v>
      </c>
      <c r="E19" s="17">
        <v>6</v>
      </c>
      <c r="F19" s="17">
        <v>2025</v>
      </c>
      <c r="H19" s="18">
        <v>1576682</v>
      </c>
      <c r="I19" s="19">
        <v>1200114</v>
      </c>
      <c r="J19" s="17" t="s">
        <v>1625</v>
      </c>
      <c r="L19" s="17" t="s">
        <v>1626</v>
      </c>
      <c r="M19" s="17" t="s">
        <v>1627</v>
      </c>
      <c r="N19" s="17">
        <v>685</v>
      </c>
      <c r="P19" s="17" t="s">
        <v>1628</v>
      </c>
      <c r="Q19" s="17" t="s">
        <v>1629</v>
      </c>
      <c r="S19" s="17" t="s">
        <v>1630</v>
      </c>
      <c r="T19" s="17">
        <v>2</v>
      </c>
      <c r="U19" s="17" t="s">
        <v>1631</v>
      </c>
    </row>
    <row r="20" spans="1:21">
      <c r="A20" s="17" t="s">
        <v>1649</v>
      </c>
      <c r="B20" s="17" t="s">
        <v>1624</v>
      </c>
      <c r="D20" s="17">
        <v>14</v>
      </c>
      <c r="E20" s="17">
        <v>6</v>
      </c>
      <c r="F20" s="17">
        <v>2025</v>
      </c>
      <c r="H20" s="18">
        <v>1576682</v>
      </c>
      <c r="I20" s="19">
        <v>1200114</v>
      </c>
      <c r="J20" s="17" t="s">
        <v>1625</v>
      </c>
      <c r="L20" s="17" t="s">
        <v>1626</v>
      </c>
      <c r="M20" s="17" t="s">
        <v>1627</v>
      </c>
      <c r="N20" s="17">
        <v>685</v>
      </c>
      <c r="P20" s="17" t="s">
        <v>1628</v>
      </c>
      <c r="Q20" s="17" t="s">
        <v>1629</v>
      </c>
      <c r="S20" s="17" t="s">
        <v>1630</v>
      </c>
      <c r="T20" s="17">
        <v>1</v>
      </c>
      <c r="U20" s="17" t="s">
        <v>1631</v>
      </c>
    </row>
    <row r="21" spans="1:21">
      <c r="A21" s="17" t="s">
        <v>1650</v>
      </c>
      <c r="B21" s="17" t="s">
        <v>1624</v>
      </c>
      <c r="D21" s="17">
        <v>14</v>
      </c>
      <c r="E21" s="17">
        <v>6</v>
      </c>
      <c r="F21" s="17">
        <v>2025</v>
      </c>
      <c r="H21" s="18">
        <v>1576682</v>
      </c>
      <c r="I21" s="19">
        <v>1200114</v>
      </c>
      <c r="J21" s="17" t="s">
        <v>1625</v>
      </c>
      <c r="L21" s="17" t="s">
        <v>1626</v>
      </c>
      <c r="M21" s="17" t="s">
        <v>1627</v>
      </c>
      <c r="N21" s="17">
        <v>685</v>
      </c>
      <c r="P21" s="17" t="s">
        <v>1628</v>
      </c>
      <c r="Q21" s="17" t="s">
        <v>1629</v>
      </c>
      <c r="S21" s="17" t="s">
        <v>1630</v>
      </c>
      <c r="T21" s="17">
        <v>1</v>
      </c>
      <c r="U21" s="17" t="s">
        <v>1631</v>
      </c>
    </row>
    <row r="22" spans="1:21">
      <c r="A22" s="17" t="s">
        <v>1651</v>
      </c>
      <c r="B22" s="17" t="s">
        <v>1624</v>
      </c>
      <c r="D22" s="17">
        <v>14</v>
      </c>
      <c r="E22" s="17">
        <v>6</v>
      </c>
      <c r="F22" s="17">
        <v>2025</v>
      </c>
      <c r="H22" s="18">
        <v>1576682</v>
      </c>
      <c r="I22" s="19">
        <v>1200114</v>
      </c>
      <c r="J22" s="17" t="s">
        <v>1625</v>
      </c>
      <c r="L22" s="17" t="s">
        <v>1626</v>
      </c>
      <c r="M22" s="17" t="s">
        <v>1627</v>
      </c>
      <c r="N22" s="17">
        <v>685</v>
      </c>
      <c r="P22" s="17" t="s">
        <v>1628</v>
      </c>
      <c r="Q22" s="17" t="s">
        <v>1629</v>
      </c>
      <c r="S22" s="17" t="s">
        <v>1630</v>
      </c>
      <c r="T22" s="17">
        <v>4</v>
      </c>
      <c r="U22" s="17" t="s">
        <v>1631</v>
      </c>
    </row>
    <row r="23" spans="1:21">
      <c r="A23" s="17" t="s">
        <v>1652</v>
      </c>
      <c r="B23" s="17" t="s">
        <v>1624</v>
      </c>
      <c r="D23" s="17">
        <v>14</v>
      </c>
      <c r="E23" s="17">
        <v>6</v>
      </c>
      <c r="F23" s="17">
        <v>2025</v>
      </c>
      <c r="H23" s="18">
        <v>1576682</v>
      </c>
      <c r="I23" s="19">
        <v>1200114</v>
      </c>
      <c r="J23" s="17" t="s">
        <v>1625</v>
      </c>
      <c r="L23" s="17" t="s">
        <v>1626</v>
      </c>
      <c r="M23" s="17" t="s">
        <v>1627</v>
      </c>
      <c r="N23" s="17">
        <v>685</v>
      </c>
      <c r="P23" s="17" t="s">
        <v>1628</v>
      </c>
      <c r="Q23" s="17" t="s">
        <v>1629</v>
      </c>
      <c r="S23" s="17" t="s">
        <v>1630</v>
      </c>
      <c r="T23" s="17">
        <v>4</v>
      </c>
      <c r="U23" s="17" t="s">
        <v>1631</v>
      </c>
    </row>
    <row r="24" spans="1:21">
      <c r="A24" s="17" t="s">
        <v>1653</v>
      </c>
      <c r="B24" s="17" t="s">
        <v>1624</v>
      </c>
      <c r="D24" s="17">
        <v>14</v>
      </c>
      <c r="E24" s="17">
        <v>6</v>
      </c>
      <c r="F24" s="17">
        <v>2025</v>
      </c>
      <c r="H24" s="18">
        <v>1576682</v>
      </c>
      <c r="I24" s="19">
        <v>1200114</v>
      </c>
      <c r="J24" s="17" t="s">
        <v>1625</v>
      </c>
      <c r="L24" s="17" t="s">
        <v>1626</v>
      </c>
      <c r="M24" s="17" t="s">
        <v>1627</v>
      </c>
      <c r="N24" s="17">
        <v>685</v>
      </c>
      <c r="P24" s="17" t="s">
        <v>1628</v>
      </c>
      <c r="Q24" s="17" t="s">
        <v>1629</v>
      </c>
      <c r="S24" s="17" t="s">
        <v>1630</v>
      </c>
      <c r="T24" s="17">
        <v>1</v>
      </c>
      <c r="U24" s="17" t="s">
        <v>1631</v>
      </c>
    </row>
    <row r="25" spans="1:21">
      <c r="A25" s="17" t="s">
        <v>1654</v>
      </c>
      <c r="B25" s="17" t="s">
        <v>1624</v>
      </c>
      <c r="D25" s="17">
        <v>14</v>
      </c>
      <c r="E25" s="17">
        <v>6</v>
      </c>
      <c r="F25" s="17">
        <v>2025</v>
      </c>
      <c r="H25" s="18">
        <v>1576682</v>
      </c>
      <c r="I25" s="19">
        <v>1200114</v>
      </c>
      <c r="J25" s="17" t="s">
        <v>1625</v>
      </c>
      <c r="L25" s="17" t="s">
        <v>1626</v>
      </c>
      <c r="M25" s="17" t="s">
        <v>1627</v>
      </c>
      <c r="N25" s="17">
        <v>685</v>
      </c>
      <c r="P25" s="17" t="s">
        <v>1628</v>
      </c>
      <c r="Q25" s="17" t="s">
        <v>1629</v>
      </c>
      <c r="S25" s="17" t="s">
        <v>1630</v>
      </c>
      <c r="T25" s="17">
        <v>1</v>
      </c>
      <c r="U25" s="17" t="s">
        <v>1631</v>
      </c>
    </row>
    <row r="26" spans="1:21">
      <c r="A26" s="17" t="s">
        <v>1655</v>
      </c>
      <c r="B26" s="17" t="s">
        <v>1624</v>
      </c>
      <c r="D26" s="17">
        <v>14</v>
      </c>
      <c r="E26" s="17">
        <v>6</v>
      </c>
      <c r="F26" s="17">
        <v>2025</v>
      </c>
      <c r="H26" s="18">
        <v>1576682</v>
      </c>
      <c r="I26" s="19">
        <v>1200114</v>
      </c>
      <c r="J26" s="17" t="s">
        <v>1625</v>
      </c>
      <c r="L26" s="17" t="s">
        <v>1626</v>
      </c>
      <c r="M26" s="17" t="s">
        <v>1627</v>
      </c>
      <c r="N26" s="17">
        <v>685</v>
      </c>
      <c r="P26" s="17" t="s">
        <v>1628</v>
      </c>
      <c r="Q26" s="17" t="s">
        <v>1629</v>
      </c>
      <c r="S26" s="17" t="s">
        <v>1630</v>
      </c>
      <c r="T26" s="17">
        <v>2</v>
      </c>
      <c r="U26" s="17" t="s">
        <v>1631</v>
      </c>
    </row>
    <row r="27" spans="1:21">
      <c r="A27" s="17" t="s">
        <v>1656</v>
      </c>
      <c r="B27" s="17" t="s">
        <v>1624</v>
      </c>
      <c r="D27" s="17">
        <v>14</v>
      </c>
      <c r="E27" s="17">
        <v>6</v>
      </c>
      <c r="F27" s="17">
        <v>2025</v>
      </c>
      <c r="H27" s="18">
        <v>1576682</v>
      </c>
      <c r="I27" s="19">
        <v>1200114</v>
      </c>
      <c r="J27" s="17" t="s">
        <v>1625</v>
      </c>
      <c r="L27" s="17" t="s">
        <v>1626</v>
      </c>
      <c r="M27" s="17" t="s">
        <v>1627</v>
      </c>
      <c r="N27" s="17">
        <v>685</v>
      </c>
      <c r="P27" s="17" t="s">
        <v>1628</v>
      </c>
      <c r="Q27" s="17" t="s">
        <v>1629</v>
      </c>
      <c r="S27" s="17" t="s">
        <v>1630</v>
      </c>
      <c r="T27" s="17">
        <v>2</v>
      </c>
      <c r="U27" s="17" t="s">
        <v>1631</v>
      </c>
    </row>
    <row r="28" spans="1:21">
      <c r="A28" s="17" t="s">
        <v>1657</v>
      </c>
      <c r="B28" s="17" t="s">
        <v>1624</v>
      </c>
      <c r="D28" s="17">
        <v>14</v>
      </c>
      <c r="E28" s="17">
        <v>6</v>
      </c>
      <c r="F28" s="17">
        <v>2025</v>
      </c>
      <c r="H28" s="18">
        <v>1576682</v>
      </c>
      <c r="I28" s="19">
        <v>1200114</v>
      </c>
      <c r="J28" s="17" t="s">
        <v>1625</v>
      </c>
      <c r="L28" s="17" t="s">
        <v>1626</v>
      </c>
      <c r="M28" s="17" t="s">
        <v>1627</v>
      </c>
      <c r="N28" s="17">
        <v>685</v>
      </c>
      <c r="P28" s="17" t="s">
        <v>1628</v>
      </c>
      <c r="Q28" s="17" t="s">
        <v>1629</v>
      </c>
      <c r="S28" s="17" t="s">
        <v>1630</v>
      </c>
      <c r="T28" s="17">
        <v>2</v>
      </c>
      <c r="U28" s="17" t="s">
        <v>1631</v>
      </c>
    </row>
    <row r="29" spans="1:21">
      <c r="A29" s="17" t="s">
        <v>1658</v>
      </c>
      <c r="B29" s="17" t="s">
        <v>1624</v>
      </c>
      <c r="D29" s="17">
        <v>14</v>
      </c>
      <c r="E29" s="17">
        <v>6</v>
      </c>
      <c r="F29" s="17">
        <v>2025</v>
      </c>
      <c r="H29" s="18">
        <v>1576682</v>
      </c>
      <c r="I29" s="19">
        <v>1200114</v>
      </c>
      <c r="J29" s="17" t="s">
        <v>1625</v>
      </c>
      <c r="L29" s="17" t="s">
        <v>1626</v>
      </c>
      <c r="M29" s="17" t="s">
        <v>1627</v>
      </c>
      <c r="N29" s="17">
        <v>685</v>
      </c>
      <c r="P29" s="17" t="s">
        <v>1628</v>
      </c>
      <c r="Q29" s="17" t="s">
        <v>1629</v>
      </c>
      <c r="S29" s="17" t="s">
        <v>1630</v>
      </c>
      <c r="T29" s="17">
        <v>1</v>
      </c>
      <c r="U29" s="17" t="s">
        <v>1631</v>
      </c>
    </row>
    <row r="30" spans="1:21">
      <c r="A30" s="17" t="s">
        <v>1659</v>
      </c>
      <c r="B30" s="17" t="s">
        <v>1624</v>
      </c>
      <c r="D30" s="17">
        <v>14</v>
      </c>
      <c r="E30" s="17">
        <v>6</v>
      </c>
      <c r="F30" s="17">
        <v>2025</v>
      </c>
      <c r="H30" s="18">
        <v>1576682</v>
      </c>
      <c r="I30" s="19">
        <v>1200114</v>
      </c>
      <c r="J30" s="17" t="s">
        <v>1625</v>
      </c>
      <c r="L30" s="17" t="s">
        <v>1626</v>
      </c>
      <c r="M30" s="17" t="s">
        <v>1627</v>
      </c>
      <c r="N30" s="17">
        <v>685</v>
      </c>
      <c r="P30" s="17" t="s">
        <v>1628</v>
      </c>
      <c r="Q30" s="17" t="s">
        <v>1629</v>
      </c>
      <c r="S30" s="17" t="s">
        <v>1630</v>
      </c>
      <c r="T30" s="17">
        <v>2</v>
      </c>
      <c r="U30" s="17" t="s">
        <v>1631</v>
      </c>
    </row>
    <row r="31" spans="1:21">
      <c r="A31" s="17" t="s">
        <v>1660</v>
      </c>
      <c r="B31" s="17" t="s">
        <v>1624</v>
      </c>
      <c r="D31" s="17">
        <v>14</v>
      </c>
      <c r="E31" s="17">
        <v>6</v>
      </c>
      <c r="F31" s="17">
        <v>2025</v>
      </c>
      <c r="H31" s="18">
        <v>1576682</v>
      </c>
      <c r="I31" s="19">
        <v>1200114</v>
      </c>
      <c r="J31" s="17" t="s">
        <v>1625</v>
      </c>
      <c r="L31" s="17" t="s">
        <v>1626</v>
      </c>
      <c r="M31" s="17" t="s">
        <v>1627</v>
      </c>
      <c r="N31" s="17">
        <v>685</v>
      </c>
      <c r="P31" s="17" t="s">
        <v>1628</v>
      </c>
      <c r="Q31" s="17" t="s">
        <v>1629</v>
      </c>
      <c r="S31" s="17" t="s">
        <v>1630</v>
      </c>
      <c r="T31" s="17">
        <v>3</v>
      </c>
      <c r="U31" s="17" t="s">
        <v>1631</v>
      </c>
    </row>
    <row r="32" spans="1:21">
      <c r="A32" s="17" t="s">
        <v>1661</v>
      </c>
      <c r="B32" s="17" t="s">
        <v>1624</v>
      </c>
      <c r="D32" s="17">
        <v>14</v>
      </c>
      <c r="E32" s="17">
        <v>6</v>
      </c>
      <c r="F32" s="17">
        <v>2025</v>
      </c>
      <c r="H32" s="18">
        <v>1576682</v>
      </c>
      <c r="I32" s="19">
        <v>1200114</v>
      </c>
      <c r="J32" s="17" t="s">
        <v>1625</v>
      </c>
      <c r="L32" s="17" t="s">
        <v>1626</v>
      </c>
      <c r="M32" s="17" t="s">
        <v>1627</v>
      </c>
      <c r="N32" s="17">
        <v>685</v>
      </c>
      <c r="P32" s="17" t="s">
        <v>1628</v>
      </c>
      <c r="Q32" s="17" t="s">
        <v>1629</v>
      </c>
      <c r="S32" s="17" t="s">
        <v>1630</v>
      </c>
      <c r="T32" s="17">
        <v>2</v>
      </c>
      <c r="U32" s="17" t="s">
        <v>1631</v>
      </c>
    </row>
    <row r="33" spans="1:21">
      <c r="A33" s="17" t="s">
        <v>1662</v>
      </c>
      <c r="B33" s="17" t="s">
        <v>1624</v>
      </c>
      <c r="D33" s="17">
        <v>14</v>
      </c>
      <c r="E33" s="17">
        <v>6</v>
      </c>
      <c r="F33" s="17">
        <v>2025</v>
      </c>
      <c r="H33" s="18">
        <v>1576682</v>
      </c>
      <c r="I33" s="19">
        <v>1200114</v>
      </c>
      <c r="J33" s="17" t="s">
        <v>1625</v>
      </c>
      <c r="L33" s="17" t="s">
        <v>1626</v>
      </c>
      <c r="M33" s="17" t="s">
        <v>1627</v>
      </c>
      <c r="N33" s="17">
        <v>685</v>
      </c>
      <c r="P33" s="17" t="s">
        <v>1628</v>
      </c>
      <c r="Q33" s="17" t="s">
        <v>1629</v>
      </c>
      <c r="S33" s="17" t="s">
        <v>1630</v>
      </c>
      <c r="T33" s="17">
        <v>2</v>
      </c>
      <c r="U33" s="17" t="s">
        <v>1631</v>
      </c>
    </row>
    <row r="34" spans="1:21">
      <c r="A34" s="17" t="s">
        <v>1663</v>
      </c>
      <c r="B34" s="17" t="s">
        <v>1624</v>
      </c>
      <c r="D34" s="17">
        <v>14</v>
      </c>
      <c r="E34" s="17">
        <v>6</v>
      </c>
      <c r="F34" s="17">
        <v>2025</v>
      </c>
      <c r="H34" s="18">
        <v>1576682</v>
      </c>
      <c r="I34" s="19">
        <v>1200114</v>
      </c>
      <c r="J34" s="17" t="s">
        <v>1625</v>
      </c>
      <c r="L34" s="17" t="s">
        <v>1626</v>
      </c>
      <c r="M34" s="17" t="s">
        <v>1627</v>
      </c>
      <c r="N34" s="17">
        <v>685</v>
      </c>
      <c r="P34" s="17" t="s">
        <v>1628</v>
      </c>
      <c r="Q34" s="17" t="s">
        <v>1629</v>
      </c>
      <c r="S34" s="17" t="s">
        <v>1630</v>
      </c>
      <c r="T34" s="17">
        <v>4</v>
      </c>
      <c r="U34" s="17" t="s">
        <v>1631</v>
      </c>
    </row>
    <row r="35" spans="1:21">
      <c r="A35" s="17" t="s">
        <v>1664</v>
      </c>
      <c r="B35" s="17" t="s">
        <v>1624</v>
      </c>
      <c r="D35" s="17">
        <v>14</v>
      </c>
      <c r="E35" s="17">
        <v>6</v>
      </c>
      <c r="F35" s="17">
        <v>2025</v>
      </c>
      <c r="H35" s="18">
        <v>1576682</v>
      </c>
      <c r="I35" s="19">
        <v>1200114</v>
      </c>
      <c r="J35" s="17" t="s">
        <v>1625</v>
      </c>
      <c r="L35" s="17" t="s">
        <v>1626</v>
      </c>
      <c r="M35" s="17" t="s">
        <v>1627</v>
      </c>
      <c r="N35" s="17">
        <v>685</v>
      </c>
      <c r="P35" s="17" t="s">
        <v>1628</v>
      </c>
      <c r="Q35" s="17" t="s">
        <v>1629</v>
      </c>
      <c r="S35" s="17" t="s">
        <v>1630</v>
      </c>
      <c r="T35" s="17">
        <v>5</v>
      </c>
      <c r="U35" s="17" t="s">
        <v>1631</v>
      </c>
    </row>
    <row r="36" spans="1:21">
      <c r="A36" s="17" t="s">
        <v>1665</v>
      </c>
      <c r="B36" s="17" t="s">
        <v>1624</v>
      </c>
      <c r="D36" s="17">
        <v>14</v>
      </c>
      <c r="E36" s="17">
        <v>6</v>
      </c>
      <c r="F36" s="17">
        <v>2025</v>
      </c>
      <c r="H36" s="18">
        <v>1576682</v>
      </c>
      <c r="I36" s="19">
        <v>1200114</v>
      </c>
      <c r="J36" s="17" t="s">
        <v>1625</v>
      </c>
      <c r="L36" s="17" t="s">
        <v>1626</v>
      </c>
      <c r="M36" s="17" t="s">
        <v>1627</v>
      </c>
      <c r="N36" s="17">
        <v>685</v>
      </c>
      <c r="P36" s="17" t="s">
        <v>1628</v>
      </c>
      <c r="Q36" s="17" t="s">
        <v>1629</v>
      </c>
      <c r="S36" s="17" t="s">
        <v>1630</v>
      </c>
      <c r="T36" s="17">
        <v>1</v>
      </c>
      <c r="U36" s="17" t="s">
        <v>1631</v>
      </c>
    </row>
    <row r="37" spans="1:21">
      <c r="A37" s="17" t="s">
        <v>1666</v>
      </c>
      <c r="B37" s="17" t="s">
        <v>1624</v>
      </c>
      <c r="D37" s="17">
        <v>14</v>
      </c>
      <c r="E37" s="17">
        <v>6</v>
      </c>
      <c r="F37" s="17">
        <v>2025</v>
      </c>
      <c r="H37" s="18">
        <v>1576682</v>
      </c>
      <c r="I37" s="19">
        <v>1200114</v>
      </c>
      <c r="J37" s="17" t="s">
        <v>1625</v>
      </c>
      <c r="L37" s="17" t="s">
        <v>1626</v>
      </c>
      <c r="M37" s="17" t="s">
        <v>1627</v>
      </c>
      <c r="N37" s="17">
        <v>685</v>
      </c>
      <c r="P37" s="17" t="s">
        <v>1628</v>
      </c>
      <c r="Q37" s="17" t="s">
        <v>1629</v>
      </c>
      <c r="S37" s="17" t="s">
        <v>1630</v>
      </c>
      <c r="T37" s="17">
        <v>1</v>
      </c>
      <c r="U37" s="17" t="s">
        <v>1631</v>
      </c>
    </row>
    <row r="38" spans="1:21">
      <c r="A38" s="17" t="s">
        <v>1667</v>
      </c>
      <c r="B38" s="17" t="s">
        <v>1624</v>
      </c>
      <c r="D38" s="17">
        <v>14</v>
      </c>
      <c r="E38" s="17">
        <v>6</v>
      </c>
      <c r="F38" s="17">
        <v>2025</v>
      </c>
      <c r="H38" s="18">
        <v>1576682</v>
      </c>
      <c r="I38" s="19">
        <v>1200114</v>
      </c>
      <c r="J38" s="17" t="s">
        <v>1625</v>
      </c>
      <c r="L38" s="17" t="s">
        <v>1626</v>
      </c>
      <c r="M38" s="17" t="s">
        <v>1627</v>
      </c>
      <c r="N38" s="17">
        <v>685</v>
      </c>
      <c r="P38" s="17" t="s">
        <v>1628</v>
      </c>
      <c r="Q38" s="17" t="s">
        <v>1629</v>
      </c>
      <c r="S38" s="17" t="s">
        <v>1630</v>
      </c>
      <c r="T38" s="17">
        <v>3</v>
      </c>
      <c r="U38" s="17" t="s">
        <v>1631</v>
      </c>
    </row>
    <row r="39" spans="1:21">
      <c r="A39" s="17" t="s">
        <v>1668</v>
      </c>
      <c r="B39" s="17" t="s">
        <v>1624</v>
      </c>
      <c r="D39" s="17">
        <v>14</v>
      </c>
      <c r="E39" s="17">
        <v>6</v>
      </c>
      <c r="F39" s="17">
        <v>2025</v>
      </c>
      <c r="H39" s="18">
        <v>1576682</v>
      </c>
      <c r="I39" s="19">
        <v>1200114</v>
      </c>
      <c r="J39" s="17" t="s">
        <v>1625</v>
      </c>
      <c r="L39" s="17" t="s">
        <v>1626</v>
      </c>
      <c r="M39" s="17" t="s">
        <v>1627</v>
      </c>
      <c r="N39" s="17">
        <v>685</v>
      </c>
      <c r="P39" s="17" t="s">
        <v>1628</v>
      </c>
      <c r="Q39" s="17" t="s">
        <v>1629</v>
      </c>
      <c r="S39" s="17" t="s">
        <v>1630</v>
      </c>
      <c r="T39" s="17">
        <v>2</v>
      </c>
      <c r="U39" s="17" t="s">
        <v>1631</v>
      </c>
    </row>
    <row r="40" spans="1:21">
      <c r="A40" s="17" t="s">
        <v>1669</v>
      </c>
      <c r="B40" s="17" t="s">
        <v>1624</v>
      </c>
      <c r="D40" s="17">
        <v>14</v>
      </c>
      <c r="E40" s="17">
        <v>6</v>
      </c>
      <c r="F40" s="17">
        <v>2025</v>
      </c>
      <c r="H40" s="18">
        <v>1576682</v>
      </c>
      <c r="I40" s="19">
        <v>1200114</v>
      </c>
      <c r="J40" s="17" t="s">
        <v>1625</v>
      </c>
      <c r="L40" s="17" t="s">
        <v>1626</v>
      </c>
      <c r="M40" s="17" t="s">
        <v>1627</v>
      </c>
      <c r="N40" s="17">
        <v>685</v>
      </c>
      <c r="P40" s="17" t="s">
        <v>1628</v>
      </c>
      <c r="Q40" s="17" t="s">
        <v>1629</v>
      </c>
      <c r="S40" s="17" t="s">
        <v>1630</v>
      </c>
      <c r="T40" s="17">
        <v>4</v>
      </c>
      <c r="U40" s="17" t="s">
        <v>1631</v>
      </c>
    </row>
    <row r="41" spans="1:21">
      <c r="A41" s="17" t="s">
        <v>1670</v>
      </c>
      <c r="B41" s="17" t="s">
        <v>1624</v>
      </c>
      <c r="D41" s="17">
        <v>14</v>
      </c>
      <c r="E41" s="17">
        <v>6</v>
      </c>
      <c r="F41" s="17">
        <v>2025</v>
      </c>
      <c r="H41" s="18">
        <v>1576682</v>
      </c>
      <c r="I41" s="19">
        <v>1200114</v>
      </c>
      <c r="J41" s="17" t="s">
        <v>1625</v>
      </c>
      <c r="L41" s="17" t="s">
        <v>1626</v>
      </c>
      <c r="M41" s="17" t="s">
        <v>1627</v>
      </c>
      <c r="N41" s="17">
        <v>685</v>
      </c>
      <c r="P41" s="17" t="s">
        <v>1628</v>
      </c>
      <c r="Q41" s="17" t="s">
        <v>1629</v>
      </c>
      <c r="S41" s="17" t="s">
        <v>1630</v>
      </c>
      <c r="T41" s="17">
        <v>6</v>
      </c>
      <c r="U41" s="17" t="s">
        <v>1631</v>
      </c>
    </row>
    <row r="42" spans="1:21">
      <c r="A42" s="17" t="s">
        <v>1671</v>
      </c>
      <c r="B42" s="17" t="s">
        <v>1624</v>
      </c>
      <c r="D42" s="17">
        <v>14</v>
      </c>
      <c r="E42" s="17">
        <v>6</v>
      </c>
      <c r="F42" s="17">
        <v>2025</v>
      </c>
      <c r="H42" s="18">
        <v>1576682</v>
      </c>
      <c r="I42" s="19">
        <v>1200114</v>
      </c>
      <c r="J42" s="17" t="s">
        <v>1625</v>
      </c>
      <c r="L42" s="17" t="s">
        <v>1626</v>
      </c>
      <c r="M42" s="17" t="s">
        <v>1627</v>
      </c>
      <c r="N42" s="17">
        <v>685</v>
      </c>
      <c r="P42" s="17" t="s">
        <v>1628</v>
      </c>
      <c r="Q42" s="17" t="s">
        <v>1629</v>
      </c>
      <c r="S42" s="17" t="s">
        <v>1630</v>
      </c>
      <c r="T42" s="17">
        <v>2</v>
      </c>
      <c r="U42" s="17" t="s">
        <v>1631</v>
      </c>
    </row>
    <row r="43" spans="1:21">
      <c r="A43" s="17" t="s">
        <v>1672</v>
      </c>
      <c r="B43" s="17" t="s">
        <v>1624</v>
      </c>
      <c r="D43" s="17">
        <v>14</v>
      </c>
      <c r="E43" s="17">
        <v>6</v>
      </c>
      <c r="F43" s="17">
        <v>2025</v>
      </c>
      <c r="H43" s="18">
        <v>1576682</v>
      </c>
      <c r="I43" s="19">
        <v>1200114</v>
      </c>
      <c r="J43" s="17" t="s">
        <v>1625</v>
      </c>
      <c r="L43" s="17" t="s">
        <v>1626</v>
      </c>
      <c r="M43" s="17" t="s">
        <v>1627</v>
      </c>
      <c r="N43" s="17">
        <v>685</v>
      </c>
      <c r="P43" s="17" t="s">
        <v>1628</v>
      </c>
      <c r="Q43" s="17" t="s">
        <v>1629</v>
      </c>
      <c r="S43" s="17" t="s">
        <v>1630</v>
      </c>
      <c r="T43" s="17">
        <v>3</v>
      </c>
      <c r="U43" s="17" t="s">
        <v>1631</v>
      </c>
    </row>
    <row r="44" spans="1:21">
      <c r="A44" s="17" t="s">
        <v>1673</v>
      </c>
      <c r="B44" s="17" t="s">
        <v>1624</v>
      </c>
      <c r="D44" s="17">
        <v>14</v>
      </c>
      <c r="E44" s="17">
        <v>6</v>
      </c>
      <c r="F44" s="17">
        <v>2025</v>
      </c>
      <c r="H44" s="18">
        <v>1576682</v>
      </c>
      <c r="I44" s="19">
        <v>1200114</v>
      </c>
      <c r="J44" s="17" t="s">
        <v>1625</v>
      </c>
      <c r="L44" s="17" t="s">
        <v>1626</v>
      </c>
      <c r="M44" s="17" t="s">
        <v>1627</v>
      </c>
      <c r="N44" s="17">
        <v>685</v>
      </c>
      <c r="P44" s="17" t="s">
        <v>1628</v>
      </c>
      <c r="Q44" s="17" t="s">
        <v>1629</v>
      </c>
      <c r="S44" s="17" t="s">
        <v>1630</v>
      </c>
      <c r="T44" s="17">
        <v>2</v>
      </c>
      <c r="U44" s="17" t="s">
        <v>1631</v>
      </c>
    </row>
    <row r="45" spans="1:21">
      <c r="A45" s="17" t="s">
        <v>1674</v>
      </c>
      <c r="B45" s="17" t="s">
        <v>1624</v>
      </c>
      <c r="D45" s="17">
        <v>14</v>
      </c>
      <c r="E45" s="17">
        <v>6</v>
      </c>
      <c r="F45" s="17">
        <v>2025</v>
      </c>
      <c r="H45" s="18">
        <v>1576682</v>
      </c>
      <c r="I45" s="19">
        <v>1200114</v>
      </c>
      <c r="J45" s="17" t="s">
        <v>1625</v>
      </c>
      <c r="L45" s="17" t="s">
        <v>1626</v>
      </c>
      <c r="M45" s="17" t="s">
        <v>1627</v>
      </c>
      <c r="N45" s="17">
        <v>685</v>
      </c>
      <c r="P45" s="17" t="s">
        <v>1628</v>
      </c>
      <c r="Q45" s="17" t="s">
        <v>1629</v>
      </c>
      <c r="S45" s="17" t="s">
        <v>1630</v>
      </c>
      <c r="T45" s="17">
        <v>1</v>
      </c>
      <c r="U45" s="17" t="s">
        <v>1631</v>
      </c>
    </row>
    <row r="46" spans="1:21">
      <c r="A46" s="17" t="s">
        <v>1675</v>
      </c>
      <c r="B46" s="17" t="s">
        <v>1624</v>
      </c>
      <c r="D46" s="17">
        <v>14</v>
      </c>
      <c r="E46" s="17">
        <v>6</v>
      </c>
      <c r="F46" s="17">
        <v>2025</v>
      </c>
      <c r="H46" s="18">
        <v>1576682</v>
      </c>
      <c r="I46" s="19">
        <v>1200114</v>
      </c>
      <c r="J46" s="17" t="s">
        <v>1625</v>
      </c>
      <c r="L46" s="17" t="s">
        <v>1626</v>
      </c>
      <c r="M46" s="17" t="s">
        <v>1627</v>
      </c>
      <c r="N46" s="17">
        <v>685</v>
      </c>
      <c r="P46" s="17" t="s">
        <v>1628</v>
      </c>
      <c r="Q46" s="17" t="s">
        <v>1629</v>
      </c>
      <c r="S46" s="17" t="s">
        <v>1630</v>
      </c>
      <c r="T46" s="17">
        <v>2</v>
      </c>
      <c r="U46" s="17" t="s">
        <v>1631</v>
      </c>
    </row>
    <row r="47" spans="1:21">
      <c r="A47" s="17" t="s">
        <v>1676</v>
      </c>
      <c r="B47" s="17" t="s">
        <v>1624</v>
      </c>
      <c r="D47" s="17">
        <v>14</v>
      </c>
      <c r="E47" s="17">
        <v>6</v>
      </c>
      <c r="F47" s="17">
        <v>2025</v>
      </c>
      <c r="H47" s="18">
        <v>1576682</v>
      </c>
      <c r="I47" s="19">
        <v>1200114</v>
      </c>
      <c r="J47" s="17" t="s">
        <v>1625</v>
      </c>
      <c r="L47" s="17" t="s">
        <v>1626</v>
      </c>
      <c r="M47" s="17" t="s">
        <v>1627</v>
      </c>
      <c r="N47" s="17">
        <v>685</v>
      </c>
      <c r="P47" s="17" t="s">
        <v>1628</v>
      </c>
      <c r="Q47" s="17" t="s">
        <v>1629</v>
      </c>
      <c r="S47" s="17" t="s">
        <v>1630</v>
      </c>
      <c r="T47" s="17">
        <v>1</v>
      </c>
      <c r="U47" s="17" t="s">
        <v>1631</v>
      </c>
    </row>
    <row r="48" spans="1:21">
      <c r="A48" s="17" t="s">
        <v>1677</v>
      </c>
      <c r="B48" s="17" t="s">
        <v>1624</v>
      </c>
      <c r="D48" s="17">
        <v>14</v>
      </c>
      <c r="E48" s="17">
        <v>6</v>
      </c>
      <c r="F48" s="17">
        <v>2025</v>
      </c>
      <c r="H48" s="18">
        <v>1576682</v>
      </c>
      <c r="I48" s="19">
        <v>1200114</v>
      </c>
      <c r="J48" s="17" t="s">
        <v>1625</v>
      </c>
      <c r="L48" s="17" t="s">
        <v>1626</v>
      </c>
      <c r="M48" s="17" t="s">
        <v>1627</v>
      </c>
      <c r="N48" s="17">
        <v>685</v>
      </c>
      <c r="P48" s="17" t="s">
        <v>1628</v>
      </c>
      <c r="Q48" s="17" t="s">
        <v>1629</v>
      </c>
      <c r="S48" s="17" t="s">
        <v>1630</v>
      </c>
      <c r="T48" s="17">
        <v>2</v>
      </c>
      <c r="U48" s="17" t="s">
        <v>1631</v>
      </c>
    </row>
    <row r="49" spans="1:21">
      <c r="A49" s="17" t="s">
        <v>1678</v>
      </c>
      <c r="B49" s="17" t="s">
        <v>1624</v>
      </c>
      <c r="D49" s="17">
        <v>14</v>
      </c>
      <c r="E49" s="17">
        <v>6</v>
      </c>
      <c r="F49" s="17">
        <v>2025</v>
      </c>
      <c r="H49" s="18">
        <v>1576682</v>
      </c>
      <c r="I49" s="19">
        <v>1200114</v>
      </c>
      <c r="J49" s="17" t="s">
        <v>1625</v>
      </c>
      <c r="L49" s="17" t="s">
        <v>1626</v>
      </c>
      <c r="M49" s="17" t="s">
        <v>1627</v>
      </c>
      <c r="N49" s="17">
        <v>685</v>
      </c>
      <c r="P49" s="17" t="s">
        <v>1628</v>
      </c>
      <c r="Q49" s="17" t="s">
        <v>1629</v>
      </c>
      <c r="S49" s="17" t="s">
        <v>1630</v>
      </c>
      <c r="T49" s="17">
        <v>3</v>
      </c>
      <c r="U49" s="17" t="s">
        <v>1631</v>
      </c>
    </row>
    <row r="50" spans="1:21">
      <c r="A50" s="17" t="s">
        <v>1679</v>
      </c>
      <c r="B50" s="17" t="s">
        <v>1624</v>
      </c>
      <c r="D50" s="17">
        <v>14</v>
      </c>
      <c r="E50" s="17">
        <v>6</v>
      </c>
      <c r="F50" s="17">
        <v>2025</v>
      </c>
      <c r="H50" s="18">
        <v>1576682</v>
      </c>
      <c r="I50" s="19">
        <v>1200114</v>
      </c>
      <c r="J50" s="17" t="s">
        <v>1625</v>
      </c>
      <c r="L50" s="17" t="s">
        <v>1626</v>
      </c>
      <c r="M50" s="17" t="s">
        <v>1627</v>
      </c>
      <c r="N50" s="17">
        <v>685</v>
      </c>
      <c r="P50" s="17" t="s">
        <v>1628</v>
      </c>
      <c r="Q50" s="17" t="s">
        <v>1629</v>
      </c>
      <c r="S50" s="17" t="s">
        <v>1630</v>
      </c>
      <c r="T50" s="17">
        <v>1</v>
      </c>
      <c r="U50" s="17" t="s">
        <v>1631</v>
      </c>
    </row>
    <row r="51" spans="1:21">
      <c r="A51" s="17" t="s">
        <v>1680</v>
      </c>
      <c r="B51" s="17" t="s">
        <v>1624</v>
      </c>
      <c r="D51" s="17">
        <v>14</v>
      </c>
      <c r="E51" s="17">
        <v>6</v>
      </c>
      <c r="F51" s="17">
        <v>2025</v>
      </c>
      <c r="H51" s="18">
        <v>1576682</v>
      </c>
      <c r="I51" s="19">
        <v>1200114</v>
      </c>
      <c r="J51" s="17" t="s">
        <v>1625</v>
      </c>
      <c r="L51" s="17" t="s">
        <v>1626</v>
      </c>
      <c r="M51" s="17" t="s">
        <v>1627</v>
      </c>
      <c r="N51" s="17">
        <v>685</v>
      </c>
      <c r="P51" s="17" t="s">
        <v>1628</v>
      </c>
      <c r="Q51" s="17" t="s">
        <v>1629</v>
      </c>
      <c r="S51" s="17" t="s">
        <v>1630</v>
      </c>
      <c r="T51" s="17">
        <v>3</v>
      </c>
      <c r="U51" s="17" t="s">
        <v>1631</v>
      </c>
    </row>
    <row r="52" spans="1:21">
      <c r="A52" s="17" t="s">
        <v>1681</v>
      </c>
      <c r="B52" s="17" t="s">
        <v>1624</v>
      </c>
      <c r="D52" s="17">
        <v>14</v>
      </c>
      <c r="E52" s="17">
        <v>6</v>
      </c>
      <c r="F52" s="17">
        <v>2025</v>
      </c>
      <c r="H52" s="18">
        <v>1576682</v>
      </c>
      <c r="I52" s="19">
        <v>1200114</v>
      </c>
      <c r="J52" s="17" t="s">
        <v>1625</v>
      </c>
      <c r="L52" s="17" t="s">
        <v>1626</v>
      </c>
      <c r="M52" s="17" t="s">
        <v>1627</v>
      </c>
      <c r="N52" s="17">
        <v>685</v>
      </c>
      <c r="P52" s="17" t="s">
        <v>1628</v>
      </c>
      <c r="Q52" s="17" t="s">
        <v>1629</v>
      </c>
      <c r="S52" s="17" t="s">
        <v>1630</v>
      </c>
      <c r="T52" s="17">
        <v>1</v>
      </c>
      <c r="U52" s="17" t="s">
        <v>1631</v>
      </c>
    </row>
    <row r="53" spans="1:21">
      <c r="A53" s="17" t="s">
        <v>1682</v>
      </c>
      <c r="B53" s="17" t="s">
        <v>1624</v>
      </c>
      <c r="D53" s="17">
        <v>14</v>
      </c>
      <c r="E53" s="17">
        <v>6</v>
      </c>
      <c r="F53" s="17">
        <v>2025</v>
      </c>
      <c r="H53" s="18">
        <v>1576682</v>
      </c>
      <c r="I53" s="19">
        <v>1200114</v>
      </c>
      <c r="J53" s="17" t="s">
        <v>1625</v>
      </c>
      <c r="L53" s="17" t="s">
        <v>1626</v>
      </c>
      <c r="M53" s="17" t="s">
        <v>1627</v>
      </c>
      <c r="N53" s="17">
        <v>685</v>
      </c>
      <c r="P53" s="17" t="s">
        <v>1628</v>
      </c>
      <c r="Q53" s="17" t="s">
        <v>1629</v>
      </c>
      <c r="S53" s="17" t="s">
        <v>1630</v>
      </c>
      <c r="T53" s="17">
        <v>5</v>
      </c>
      <c r="U53" s="17" t="s">
        <v>1631</v>
      </c>
    </row>
    <row r="54" spans="1:21">
      <c r="A54" s="17" t="s">
        <v>1683</v>
      </c>
      <c r="B54" s="17" t="s">
        <v>1624</v>
      </c>
      <c r="D54" s="17">
        <v>14</v>
      </c>
      <c r="E54" s="17">
        <v>6</v>
      </c>
      <c r="F54" s="17">
        <v>2025</v>
      </c>
      <c r="H54" s="18">
        <v>1576682</v>
      </c>
      <c r="I54" s="19">
        <v>1200114</v>
      </c>
      <c r="J54" s="17" t="s">
        <v>1625</v>
      </c>
      <c r="L54" s="17" t="s">
        <v>1626</v>
      </c>
      <c r="M54" s="17" t="s">
        <v>1627</v>
      </c>
      <c r="N54" s="17">
        <v>685</v>
      </c>
      <c r="P54" s="17" t="s">
        <v>1628</v>
      </c>
      <c r="Q54" s="17" t="s">
        <v>1629</v>
      </c>
      <c r="S54" s="17" t="s">
        <v>1630</v>
      </c>
      <c r="T54" s="17">
        <v>3</v>
      </c>
      <c r="U54" s="17" t="s">
        <v>1631</v>
      </c>
    </row>
    <row r="55" spans="1:21">
      <c r="A55" s="17" t="s">
        <v>1684</v>
      </c>
      <c r="B55" s="17" t="s">
        <v>1624</v>
      </c>
      <c r="D55" s="17">
        <v>14</v>
      </c>
      <c r="E55" s="17">
        <v>6</v>
      </c>
      <c r="F55" s="17">
        <v>2025</v>
      </c>
      <c r="H55" s="18">
        <v>1576682</v>
      </c>
      <c r="I55" s="19">
        <v>1200114</v>
      </c>
      <c r="J55" s="17" t="s">
        <v>1625</v>
      </c>
      <c r="L55" s="17" t="s">
        <v>1626</v>
      </c>
      <c r="M55" s="17" t="s">
        <v>1627</v>
      </c>
      <c r="N55" s="17">
        <v>685</v>
      </c>
      <c r="P55" s="17" t="s">
        <v>1628</v>
      </c>
      <c r="Q55" s="17" t="s">
        <v>1629</v>
      </c>
      <c r="S55" s="17" t="s">
        <v>1630</v>
      </c>
      <c r="T55" s="17">
        <v>2</v>
      </c>
      <c r="U55" s="17" t="s">
        <v>1631</v>
      </c>
    </row>
    <row r="56" spans="1:21">
      <c r="A56" s="17" t="s">
        <v>1685</v>
      </c>
      <c r="B56" s="17" t="s">
        <v>1624</v>
      </c>
      <c r="D56" s="17">
        <v>14</v>
      </c>
      <c r="E56" s="17">
        <v>6</v>
      </c>
      <c r="F56" s="17">
        <v>2025</v>
      </c>
      <c r="H56" s="18">
        <v>1576682</v>
      </c>
      <c r="I56" s="19">
        <v>1200114</v>
      </c>
      <c r="J56" s="17" t="s">
        <v>1625</v>
      </c>
      <c r="L56" s="17" t="s">
        <v>1626</v>
      </c>
      <c r="M56" s="17" t="s">
        <v>1627</v>
      </c>
      <c r="N56" s="17">
        <v>685</v>
      </c>
      <c r="P56" s="17" t="s">
        <v>1628</v>
      </c>
      <c r="Q56" s="17" t="s">
        <v>1629</v>
      </c>
      <c r="S56" s="17" t="s">
        <v>1630</v>
      </c>
      <c r="T56" s="17">
        <v>2</v>
      </c>
      <c r="U56" s="17" t="s">
        <v>1631</v>
      </c>
    </row>
    <row r="57" spans="1:21">
      <c r="A57" s="17" t="s">
        <v>1686</v>
      </c>
      <c r="B57" s="17" t="s">
        <v>1624</v>
      </c>
      <c r="D57" s="17">
        <v>14</v>
      </c>
      <c r="E57" s="17">
        <v>6</v>
      </c>
      <c r="F57" s="17">
        <v>2025</v>
      </c>
      <c r="H57" s="18">
        <v>1576682</v>
      </c>
      <c r="I57" s="19">
        <v>1200114</v>
      </c>
      <c r="J57" s="17" t="s">
        <v>1625</v>
      </c>
      <c r="L57" s="17" t="s">
        <v>1626</v>
      </c>
      <c r="M57" s="17" t="s">
        <v>1627</v>
      </c>
      <c r="N57" s="17">
        <v>685</v>
      </c>
      <c r="P57" s="17" t="s">
        <v>1628</v>
      </c>
      <c r="Q57" s="17" t="s">
        <v>1629</v>
      </c>
      <c r="S57" s="17" t="s">
        <v>1630</v>
      </c>
      <c r="T57" s="17">
        <v>1</v>
      </c>
      <c r="U57" s="17" t="s">
        <v>1631</v>
      </c>
    </row>
    <row r="58" spans="1:21">
      <c r="A58" s="17" t="s">
        <v>1687</v>
      </c>
      <c r="B58" s="17" t="s">
        <v>1624</v>
      </c>
      <c r="D58" s="17">
        <v>14</v>
      </c>
      <c r="E58" s="17">
        <v>6</v>
      </c>
      <c r="F58" s="17">
        <v>2025</v>
      </c>
      <c r="H58" s="18">
        <v>1576682</v>
      </c>
      <c r="I58" s="19">
        <v>1200114</v>
      </c>
      <c r="J58" s="17" t="s">
        <v>1625</v>
      </c>
      <c r="L58" s="17" t="s">
        <v>1626</v>
      </c>
      <c r="M58" s="17" t="s">
        <v>1627</v>
      </c>
      <c r="N58" s="17">
        <v>685</v>
      </c>
      <c r="P58" s="17" t="s">
        <v>1628</v>
      </c>
      <c r="Q58" s="17" t="s">
        <v>1629</v>
      </c>
      <c r="S58" s="17" t="s">
        <v>1630</v>
      </c>
      <c r="T58" s="17">
        <v>3</v>
      </c>
      <c r="U58" s="17" t="s">
        <v>1631</v>
      </c>
    </row>
    <row r="59" spans="1:21">
      <c r="A59" s="17" t="s">
        <v>1688</v>
      </c>
      <c r="B59" s="17" t="s">
        <v>1624</v>
      </c>
      <c r="D59" s="17">
        <v>14</v>
      </c>
      <c r="E59" s="17">
        <v>6</v>
      </c>
      <c r="F59" s="17">
        <v>2025</v>
      </c>
      <c r="H59" s="18">
        <v>1576682</v>
      </c>
      <c r="I59" s="19">
        <v>1200114</v>
      </c>
      <c r="J59" s="17" t="s">
        <v>1625</v>
      </c>
      <c r="L59" s="17" t="s">
        <v>1626</v>
      </c>
      <c r="M59" s="17" t="s">
        <v>1627</v>
      </c>
      <c r="N59" s="17">
        <v>685</v>
      </c>
      <c r="P59" s="17" t="s">
        <v>1628</v>
      </c>
      <c r="Q59" s="17" t="s">
        <v>1629</v>
      </c>
      <c r="S59" s="17" t="s">
        <v>1630</v>
      </c>
      <c r="T59" s="17">
        <v>2</v>
      </c>
      <c r="U59" s="17" t="s">
        <v>1631</v>
      </c>
    </row>
    <row r="60" spans="1:21">
      <c r="A60" s="17" t="s">
        <v>1689</v>
      </c>
      <c r="B60" s="17" t="s">
        <v>1624</v>
      </c>
      <c r="D60" s="17">
        <v>14</v>
      </c>
      <c r="E60" s="17">
        <v>6</v>
      </c>
      <c r="F60" s="17">
        <v>2025</v>
      </c>
      <c r="H60" s="18">
        <v>1576682</v>
      </c>
      <c r="I60" s="19">
        <v>1200114</v>
      </c>
      <c r="J60" s="17" t="s">
        <v>1625</v>
      </c>
      <c r="L60" s="17" t="s">
        <v>1626</v>
      </c>
      <c r="M60" s="17" t="s">
        <v>1627</v>
      </c>
      <c r="N60" s="17">
        <v>685</v>
      </c>
      <c r="P60" s="17" t="s">
        <v>1628</v>
      </c>
      <c r="Q60" s="17" t="s">
        <v>1629</v>
      </c>
      <c r="S60" s="17" t="s">
        <v>1630</v>
      </c>
      <c r="T60" s="17">
        <v>2</v>
      </c>
      <c r="U60" s="17" t="s">
        <v>1631</v>
      </c>
    </row>
    <row r="61" spans="1:21">
      <c r="A61" s="17" t="s">
        <v>1690</v>
      </c>
      <c r="B61" s="17" t="s">
        <v>1624</v>
      </c>
      <c r="D61" s="17">
        <v>14</v>
      </c>
      <c r="E61" s="17">
        <v>6</v>
      </c>
      <c r="F61" s="17">
        <v>2025</v>
      </c>
      <c r="H61" s="18">
        <v>1576682</v>
      </c>
      <c r="I61" s="19">
        <v>1200114</v>
      </c>
      <c r="J61" s="17" t="s">
        <v>1625</v>
      </c>
      <c r="L61" s="17" t="s">
        <v>1626</v>
      </c>
      <c r="M61" s="17" t="s">
        <v>1627</v>
      </c>
      <c r="N61" s="17">
        <v>685</v>
      </c>
      <c r="P61" s="17" t="s">
        <v>1628</v>
      </c>
      <c r="Q61" s="17" t="s">
        <v>1629</v>
      </c>
      <c r="S61" s="17" t="s">
        <v>1630</v>
      </c>
      <c r="T61" s="17">
        <v>5</v>
      </c>
      <c r="U61" s="17" t="s">
        <v>1631</v>
      </c>
    </row>
    <row r="62" spans="1:21">
      <c r="A62" s="17" t="s">
        <v>1691</v>
      </c>
      <c r="B62" s="17" t="s">
        <v>1624</v>
      </c>
      <c r="D62" s="17">
        <v>14</v>
      </c>
      <c r="E62" s="17">
        <v>6</v>
      </c>
      <c r="F62" s="17">
        <v>2025</v>
      </c>
      <c r="H62" s="18">
        <v>1576682</v>
      </c>
      <c r="I62" s="19">
        <v>1200114</v>
      </c>
      <c r="J62" s="17" t="s">
        <v>1625</v>
      </c>
      <c r="L62" s="17" t="s">
        <v>1626</v>
      </c>
      <c r="M62" s="17" t="s">
        <v>1627</v>
      </c>
      <c r="N62" s="17">
        <v>685</v>
      </c>
      <c r="P62" s="17" t="s">
        <v>1628</v>
      </c>
      <c r="Q62" s="17" t="s">
        <v>1629</v>
      </c>
      <c r="S62" s="17" t="s">
        <v>1630</v>
      </c>
      <c r="T62" s="17">
        <v>3</v>
      </c>
      <c r="U62" s="17" t="s">
        <v>1631</v>
      </c>
    </row>
    <row r="63" spans="1:21">
      <c r="A63" s="17" t="s">
        <v>1692</v>
      </c>
      <c r="B63" s="17" t="s">
        <v>1624</v>
      </c>
      <c r="D63" s="17">
        <v>14</v>
      </c>
      <c r="E63" s="17">
        <v>6</v>
      </c>
      <c r="F63" s="17">
        <v>2025</v>
      </c>
      <c r="H63" s="18">
        <v>1576682</v>
      </c>
      <c r="I63" s="19">
        <v>1200114</v>
      </c>
      <c r="J63" s="17" t="s">
        <v>1625</v>
      </c>
      <c r="L63" s="17" t="s">
        <v>1626</v>
      </c>
      <c r="M63" s="17" t="s">
        <v>1627</v>
      </c>
      <c r="N63" s="17">
        <v>685</v>
      </c>
      <c r="P63" s="17" t="s">
        <v>1628</v>
      </c>
      <c r="Q63" s="17" t="s">
        <v>1629</v>
      </c>
      <c r="S63" s="17" t="s">
        <v>1630</v>
      </c>
      <c r="T63" s="17">
        <v>1</v>
      </c>
      <c r="U63" s="17" t="s">
        <v>1631</v>
      </c>
    </row>
    <row r="64" spans="1:21">
      <c r="A64" s="17" t="s">
        <v>1693</v>
      </c>
      <c r="B64" s="17" t="s">
        <v>1624</v>
      </c>
      <c r="D64" s="17">
        <v>14</v>
      </c>
      <c r="E64" s="17">
        <v>6</v>
      </c>
      <c r="F64" s="17">
        <v>2025</v>
      </c>
      <c r="H64" s="18">
        <v>1576682</v>
      </c>
      <c r="I64" s="19">
        <v>1200114</v>
      </c>
      <c r="J64" s="17" t="s">
        <v>1625</v>
      </c>
      <c r="L64" s="17" t="s">
        <v>1626</v>
      </c>
      <c r="M64" s="17" t="s">
        <v>1627</v>
      </c>
      <c r="N64" s="17">
        <v>685</v>
      </c>
      <c r="P64" s="17" t="s">
        <v>1628</v>
      </c>
      <c r="Q64" s="17" t="s">
        <v>1629</v>
      </c>
      <c r="S64" s="17" t="s">
        <v>1630</v>
      </c>
      <c r="T64" s="17">
        <v>2</v>
      </c>
      <c r="U64" s="17" t="s">
        <v>1631</v>
      </c>
    </row>
    <row r="65" spans="1:21">
      <c r="A65" s="17" t="s">
        <v>1694</v>
      </c>
      <c r="B65" s="17" t="s">
        <v>1624</v>
      </c>
      <c r="D65" s="17">
        <v>14</v>
      </c>
      <c r="E65" s="17">
        <v>6</v>
      </c>
      <c r="F65" s="17">
        <v>2025</v>
      </c>
      <c r="H65" s="18">
        <v>1576682</v>
      </c>
      <c r="I65" s="19">
        <v>1200114</v>
      </c>
      <c r="J65" s="17" t="s">
        <v>1625</v>
      </c>
      <c r="L65" s="17" t="s">
        <v>1626</v>
      </c>
      <c r="M65" s="17" t="s">
        <v>1627</v>
      </c>
      <c r="N65" s="17">
        <v>685</v>
      </c>
      <c r="P65" s="17" t="s">
        <v>1628</v>
      </c>
      <c r="Q65" s="17" t="s">
        <v>1629</v>
      </c>
      <c r="S65" s="17" t="s">
        <v>1630</v>
      </c>
      <c r="T65" s="17">
        <v>5</v>
      </c>
      <c r="U65" s="17" t="s">
        <v>1631</v>
      </c>
    </row>
    <row r="66" spans="1:21">
      <c r="A66" s="17" t="s">
        <v>1695</v>
      </c>
      <c r="B66" s="17" t="s">
        <v>1624</v>
      </c>
      <c r="D66" s="17">
        <v>14</v>
      </c>
      <c r="E66" s="17">
        <v>6</v>
      </c>
      <c r="F66" s="17">
        <v>2025</v>
      </c>
      <c r="H66" s="18">
        <v>1576682</v>
      </c>
      <c r="I66" s="19">
        <v>1200114</v>
      </c>
      <c r="J66" s="17" t="s">
        <v>1625</v>
      </c>
      <c r="L66" s="17" t="s">
        <v>1626</v>
      </c>
      <c r="M66" s="17" t="s">
        <v>1627</v>
      </c>
      <c r="N66" s="17">
        <v>685</v>
      </c>
      <c r="P66" s="17" t="s">
        <v>1628</v>
      </c>
      <c r="Q66" s="17" t="s">
        <v>1629</v>
      </c>
      <c r="S66" s="17" t="s">
        <v>1630</v>
      </c>
      <c r="T66" s="17">
        <v>2</v>
      </c>
      <c r="U66" s="17" t="s">
        <v>1631</v>
      </c>
    </row>
    <row r="67" spans="1:21">
      <c r="A67" s="17" t="s">
        <v>1696</v>
      </c>
      <c r="B67" s="17" t="s">
        <v>1624</v>
      </c>
      <c r="D67" s="17">
        <v>14</v>
      </c>
      <c r="E67" s="17">
        <v>6</v>
      </c>
      <c r="F67" s="17">
        <v>2025</v>
      </c>
      <c r="H67" s="18">
        <v>1576682</v>
      </c>
      <c r="I67" s="19">
        <v>1200114</v>
      </c>
      <c r="J67" s="17" t="s">
        <v>1625</v>
      </c>
      <c r="L67" s="17" t="s">
        <v>1626</v>
      </c>
      <c r="M67" s="17" t="s">
        <v>1627</v>
      </c>
      <c r="N67" s="17">
        <v>685</v>
      </c>
      <c r="P67" s="17" t="s">
        <v>1628</v>
      </c>
      <c r="Q67" s="17" t="s">
        <v>1629</v>
      </c>
      <c r="S67" s="17" t="s">
        <v>1630</v>
      </c>
      <c r="T67" s="17">
        <v>1</v>
      </c>
      <c r="U67" s="17" t="s">
        <v>1631</v>
      </c>
    </row>
    <row r="68" spans="1:21">
      <c r="A68" s="17" t="s">
        <v>1697</v>
      </c>
      <c r="B68" s="17" t="s">
        <v>1624</v>
      </c>
      <c r="D68" s="17">
        <v>14</v>
      </c>
      <c r="E68" s="17">
        <v>6</v>
      </c>
      <c r="F68" s="17">
        <v>2025</v>
      </c>
      <c r="H68" s="18">
        <v>1576682</v>
      </c>
      <c r="I68" s="19">
        <v>1200114</v>
      </c>
      <c r="J68" s="17" t="s">
        <v>1625</v>
      </c>
      <c r="L68" s="17" t="s">
        <v>1626</v>
      </c>
      <c r="M68" s="17" t="s">
        <v>1627</v>
      </c>
      <c r="N68" s="17">
        <v>685</v>
      </c>
      <c r="P68" s="17" t="s">
        <v>1628</v>
      </c>
      <c r="Q68" s="17" t="s">
        <v>1629</v>
      </c>
      <c r="S68" s="17" t="s">
        <v>1630</v>
      </c>
      <c r="T68" s="17">
        <v>1</v>
      </c>
      <c r="U68" s="17" t="s">
        <v>1631</v>
      </c>
    </row>
    <row r="69" spans="1:21">
      <c r="A69" s="17" t="s">
        <v>1698</v>
      </c>
      <c r="B69" s="17" t="s">
        <v>1624</v>
      </c>
      <c r="D69" s="17">
        <v>14</v>
      </c>
      <c r="E69" s="17">
        <v>6</v>
      </c>
      <c r="F69" s="17">
        <v>2025</v>
      </c>
      <c r="H69" s="18">
        <v>1576682</v>
      </c>
      <c r="I69" s="19">
        <v>1200114</v>
      </c>
      <c r="J69" s="17" t="s">
        <v>1625</v>
      </c>
      <c r="L69" s="17" t="s">
        <v>1626</v>
      </c>
      <c r="M69" s="17" t="s">
        <v>1627</v>
      </c>
      <c r="N69" s="17">
        <v>685</v>
      </c>
      <c r="P69" s="17" t="s">
        <v>1628</v>
      </c>
      <c r="Q69" s="17" t="s">
        <v>1629</v>
      </c>
      <c r="S69" s="17" t="s">
        <v>1630</v>
      </c>
      <c r="T69" s="17">
        <v>3</v>
      </c>
      <c r="U69" s="17" t="s">
        <v>1631</v>
      </c>
    </row>
    <row r="70" spans="1:21">
      <c r="A70" s="17" t="s">
        <v>1699</v>
      </c>
      <c r="B70" s="17" t="s">
        <v>1624</v>
      </c>
      <c r="D70" s="17">
        <v>14</v>
      </c>
      <c r="E70" s="17">
        <v>6</v>
      </c>
      <c r="F70" s="17">
        <v>2025</v>
      </c>
      <c r="H70" s="18">
        <v>1576682</v>
      </c>
      <c r="I70" s="19">
        <v>1200114</v>
      </c>
      <c r="J70" s="17" t="s">
        <v>1625</v>
      </c>
      <c r="L70" s="17" t="s">
        <v>1626</v>
      </c>
      <c r="M70" s="17" t="s">
        <v>1627</v>
      </c>
      <c r="N70" s="17">
        <v>685</v>
      </c>
      <c r="P70" s="17" t="s">
        <v>1628</v>
      </c>
      <c r="Q70" s="17" t="s">
        <v>1629</v>
      </c>
      <c r="S70" s="17" t="s">
        <v>1630</v>
      </c>
      <c r="T70" s="17">
        <v>5</v>
      </c>
      <c r="U70" s="17" t="s">
        <v>1631</v>
      </c>
    </row>
    <row r="71" spans="1:21">
      <c r="A71" s="17" t="s">
        <v>1700</v>
      </c>
      <c r="B71" s="17" t="s">
        <v>1624</v>
      </c>
      <c r="D71" s="17">
        <v>14</v>
      </c>
      <c r="E71" s="17">
        <v>6</v>
      </c>
      <c r="F71" s="17">
        <v>2025</v>
      </c>
      <c r="H71" s="18">
        <v>1576682</v>
      </c>
      <c r="I71" s="19">
        <v>1200114</v>
      </c>
      <c r="J71" s="17" t="s">
        <v>1625</v>
      </c>
      <c r="L71" s="17" t="s">
        <v>1626</v>
      </c>
      <c r="M71" s="17" t="s">
        <v>1627</v>
      </c>
      <c r="N71" s="17">
        <v>685</v>
      </c>
      <c r="P71" s="17" t="s">
        <v>1628</v>
      </c>
      <c r="Q71" s="17" t="s">
        <v>1629</v>
      </c>
      <c r="S71" s="17" t="s">
        <v>1630</v>
      </c>
      <c r="T71" s="17">
        <v>5</v>
      </c>
      <c r="U71" s="17" t="s">
        <v>1631</v>
      </c>
    </row>
    <row r="72" spans="1:21">
      <c r="A72" s="17" t="s">
        <v>1701</v>
      </c>
      <c r="B72" s="17" t="s">
        <v>1624</v>
      </c>
      <c r="D72" s="17">
        <v>14</v>
      </c>
      <c r="E72" s="17">
        <v>6</v>
      </c>
      <c r="F72" s="17">
        <v>2025</v>
      </c>
      <c r="H72" s="18">
        <v>1576682</v>
      </c>
      <c r="I72" s="19">
        <v>1200114</v>
      </c>
      <c r="J72" s="17" t="s">
        <v>1625</v>
      </c>
      <c r="L72" s="17" t="s">
        <v>1626</v>
      </c>
      <c r="M72" s="17" t="s">
        <v>1627</v>
      </c>
      <c r="N72" s="17">
        <v>685</v>
      </c>
      <c r="P72" s="17" t="s">
        <v>1628</v>
      </c>
      <c r="Q72" s="17" t="s">
        <v>1629</v>
      </c>
      <c r="S72" s="17" t="s">
        <v>1630</v>
      </c>
      <c r="T72" s="17">
        <v>3</v>
      </c>
      <c r="U72" s="17" t="s">
        <v>1631</v>
      </c>
    </row>
    <row r="73" spans="1:21">
      <c r="A73" s="17" t="s">
        <v>1702</v>
      </c>
      <c r="B73" s="17" t="s">
        <v>1624</v>
      </c>
      <c r="D73" s="17">
        <v>14</v>
      </c>
      <c r="E73" s="17">
        <v>6</v>
      </c>
      <c r="F73" s="17">
        <v>2025</v>
      </c>
      <c r="H73" s="18">
        <v>1576682</v>
      </c>
      <c r="I73" s="19">
        <v>1200114</v>
      </c>
      <c r="J73" s="17" t="s">
        <v>1625</v>
      </c>
      <c r="L73" s="17" t="s">
        <v>1626</v>
      </c>
      <c r="M73" s="17" t="s">
        <v>1627</v>
      </c>
      <c r="N73" s="17">
        <v>685</v>
      </c>
      <c r="P73" s="17" t="s">
        <v>1628</v>
      </c>
      <c r="Q73" s="17" t="s">
        <v>1629</v>
      </c>
      <c r="S73" s="17" t="s">
        <v>1630</v>
      </c>
      <c r="T73" s="17">
        <v>4</v>
      </c>
      <c r="U73" s="17" t="s">
        <v>1631</v>
      </c>
    </row>
    <row r="74" spans="1:21">
      <c r="A74" s="17" t="s">
        <v>1703</v>
      </c>
      <c r="B74" s="17" t="s">
        <v>1624</v>
      </c>
      <c r="D74" s="17">
        <v>14</v>
      </c>
      <c r="E74" s="17">
        <v>6</v>
      </c>
      <c r="F74" s="17">
        <v>2025</v>
      </c>
      <c r="H74" s="18">
        <v>1576682</v>
      </c>
      <c r="I74" s="19">
        <v>1200114</v>
      </c>
      <c r="J74" s="17" t="s">
        <v>1625</v>
      </c>
      <c r="L74" s="17" t="s">
        <v>1626</v>
      </c>
      <c r="M74" s="17" t="s">
        <v>1627</v>
      </c>
      <c r="N74" s="17">
        <v>685</v>
      </c>
      <c r="P74" s="17" t="s">
        <v>1628</v>
      </c>
      <c r="Q74" s="17" t="s">
        <v>1629</v>
      </c>
      <c r="S74" s="17" t="s">
        <v>1630</v>
      </c>
      <c r="T74" s="17">
        <v>1</v>
      </c>
      <c r="U74" s="17" t="s">
        <v>1631</v>
      </c>
    </row>
    <row r="75" spans="1:21">
      <c r="A75" s="17" t="s">
        <v>1704</v>
      </c>
      <c r="B75" s="17" t="s">
        <v>1624</v>
      </c>
      <c r="D75" s="17">
        <v>14</v>
      </c>
      <c r="E75" s="17">
        <v>6</v>
      </c>
      <c r="F75" s="17">
        <v>2025</v>
      </c>
      <c r="H75" s="18">
        <v>1576682</v>
      </c>
      <c r="I75" s="19">
        <v>1200114</v>
      </c>
      <c r="J75" s="17" t="s">
        <v>1625</v>
      </c>
      <c r="L75" s="17" t="s">
        <v>1626</v>
      </c>
      <c r="M75" s="17" t="s">
        <v>1627</v>
      </c>
      <c r="N75" s="17">
        <v>685</v>
      </c>
      <c r="P75" s="17" t="s">
        <v>1628</v>
      </c>
      <c r="Q75" s="17" t="s">
        <v>1629</v>
      </c>
      <c r="S75" s="17" t="s">
        <v>1630</v>
      </c>
      <c r="T75" s="17">
        <v>1</v>
      </c>
      <c r="U75" s="17" t="s">
        <v>1631</v>
      </c>
    </row>
    <row r="76" spans="1:21">
      <c r="A76" s="17" t="s">
        <v>1705</v>
      </c>
      <c r="B76" s="17" t="s">
        <v>1624</v>
      </c>
      <c r="D76" s="17">
        <v>14</v>
      </c>
      <c r="E76" s="17">
        <v>6</v>
      </c>
      <c r="F76" s="17">
        <v>2025</v>
      </c>
      <c r="H76" s="18">
        <v>1576682</v>
      </c>
      <c r="I76" s="19">
        <v>1200114</v>
      </c>
      <c r="J76" s="17" t="s">
        <v>1625</v>
      </c>
      <c r="L76" s="17" t="s">
        <v>1626</v>
      </c>
      <c r="M76" s="17" t="s">
        <v>1627</v>
      </c>
      <c r="N76" s="17">
        <v>685</v>
      </c>
      <c r="P76" s="17" t="s">
        <v>1628</v>
      </c>
      <c r="Q76" s="17" t="s">
        <v>1629</v>
      </c>
      <c r="S76" s="17" t="s">
        <v>1630</v>
      </c>
      <c r="T76" s="17">
        <v>7</v>
      </c>
      <c r="U76" s="17" t="s">
        <v>1631</v>
      </c>
    </row>
    <row r="77" spans="1:21">
      <c r="A77" s="17" t="s">
        <v>1706</v>
      </c>
      <c r="B77" s="17" t="s">
        <v>1624</v>
      </c>
      <c r="D77" s="17">
        <v>14</v>
      </c>
      <c r="E77" s="17">
        <v>6</v>
      </c>
      <c r="F77" s="17">
        <v>2025</v>
      </c>
      <c r="H77" s="18">
        <v>1576682</v>
      </c>
      <c r="I77" s="19">
        <v>1200114</v>
      </c>
      <c r="J77" s="17" t="s">
        <v>1625</v>
      </c>
      <c r="L77" s="17" t="s">
        <v>1626</v>
      </c>
      <c r="M77" s="17" t="s">
        <v>1627</v>
      </c>
      <c r="N77" s="17">
        <v>685</v>
      </c>
      <c r="P77" s="17" t="s">
        <v>1628</v>
      </c>
      <c r="Q77" s="17" t="s">
        <v>1629</v>
      </c>
      <c r="S77" s="17" t="s">
        <v>1630</v>
      </c>
      <c r="T77" s="17">
        <v>4</v>
      </c>
      <c r="U77" s="17" t="s">
        <v>1631</v>
      </c>
    </row>
    <row r="78" spans="1:21">
      <c r="A78" s="17" t="s">
        <v>1707</v>
      </c>
      <c r="B78" s="17" t="s">
        <v>1624</v>
      </c>
      <c r="D78" s="17">
        <v>14</v>
      </c>
      <c r="E78" s="17">
        <v>6</v>
      </c>
      <c r="F78" s="17">
        <v>2025</v>
      </c>
      <c r="H78" s="18">
        <v>1576682</v>
      </c>
      <c r="I78" s="19">
        <v>1200114</v>
      </c>
      <c r="J78" s="17" t="s">
        <v>1625</v>
      </c>
      <c r="L78" s="17" t="s">
        <v>1626</v>
      </c>
      <c r="M78" s="17" t="s">
        <v>1627</v>
      </c>
      <c r="N78" s="17">
        <v>685</v>
      </c>
      <c r="P78" s="17" t="s">
        <v>1628</v>
      </c>
      <c r="Q78" s="17" t="s">
        <v>1629</v>
      </c>
      <c r="S78" s="17" t="s">
        <v>1630</v>
      </c>
      <c r="T78" s="17">
        <v>1</v>
      </c>
      <c r="U78" s="17" t="s">
        <v>1631</v>
      </c>
    </row>
    <row r="79" spans="1:21">
      <c r="A79" s="17" t="s">
        <v>1708</v>
      </c>
      <c r="B79" s="17" t="s">
        <v>1624</v>
      </c>
      <c r="D79" s="17">
        <v>14</v>
      </c>
      <c r="E79" s="17">
        <v>6</v>
      </c>
      <c r="F79" s="17">
        <v>2025</v>
      </c>
      <c r="H79" s="18">
        <v>1576682</v>
      </c>
      <c r="I79" s="19">
        <v>1200114</v>
      </c>
      <c r="J79" s="17" t="s">
        <v>1625</v>
      </c>
      <c r="L79" s="17" t="s">
        <v>1626</v>
      </c>
      <c r="M79" s="17" t="s">
        <v>1627</v>
      </c>
      <c r="N79" s="17">
        <v>685</v>
      </c>
      <c r="P79" s="17" t="s">
        <v>1628</v>
      </c>
      <c r="Q79" s="17" t="s">
        <v>1629</v>
      </c>
      <c r="S79" s="17" t="s">
        <v>1630</v>
      </c>
      <c r="T79" s="17">
        <v>1</v>
      </c>
      <c r="U79" s="17" t="s">
        <v>1631</v>
      </c>
    </row>
    <row r="80" spans="1:21">
      <c r="A80" s="17" t="s">
        <v>1709</v>
      </c>
      <c r="B80" s="17" t="s">
        <v>1624</v>
      </c>
      <c r="D80" s="17">
        <v>14</v>
      </c>
      <c r="E80" s="17">
        <v>6</v>
      </c>
      <c r="F80" s="17">
        <v>2025</v>
      </c>
      <c r="H80" s="18">
        <v>1576682</v>
      </c>
      <c r="I80" s="19">
        <v>1200114</v>
      </c>
      <c r="J80" s="17" t="s">
        <v>1625</v>
      </c>
      <c r="L80" s="17" t="s">
        <v>1626</v>
      </c>
      <c r="M80" s="17" t="s">
        <v>1627</v>
      </c>
      <c r="N80" s="17">
        <v>685</v>
      </c>
      <c r="P80" s="17" t="s">
        <v>1628</v>
      </c>
      <c r="Q80" s="17" t="s">
        <v>1629</v>
      </c>
      <c r="S80" s="17" t="s">
        <v>1630</v>
      </c>
      <c r="T80" s="17">
        <v>3</v>
      </c>
      <c r="U80" s="17" t="s">
        <v>1631</v>
      </c>
    </row>
    <row r="81" spans="1:21">
      <c r="A81" s="17" t="s">
        <v>1710</v>
      </c>
      <c r="B81" s="17" t="s">
        <v>1624</v>
      </c>
      <c r="D81" s="17">
        <v>14</v>
      </c>
      <c r="E81" s="17">
        <v>6</v>
      </c>
      <c r="F81" s="17">
        <v>2025</v>
      </c>
      <c r="H81" s="18">
        <v>1576682</v>
      </c>
      <c r="I81" s="19">
        <v>1200114</v>
      </c>
      <c r="J81" s="17" t="s">
        <v>1625</v>
      </c>
      <c r="L81" s="17" t="s">
        <v>1626</v>
      </c>
      <c r="M81" s="17" t="s">
        <v>1627</v>
      </c>
      <c r="N81" s="17">
        <v>685</v>
      </c>
      <c r="P81" s="17" t="s">
        <v>1628</v>
      </c>
      <c r="Q81" s="17" t="s">
        <v>1629</v>
      </c>
      <c r="S81" s="17" t="s">
        <v>1630</v>
      </c>
      <c r="T81" s="17">
        <v>1</v>
      </c>
      <c r="U81" s="17" t="s">
        <v>1631</v>
      </c>
    </row>
    <row r="82" spans="1:21">
      <c r="A82" s="17" t="s">
        <v>1711</v>
      </c>
      <c r="B82" s="17" t="s">
        <v>1624</v>
      </c>
      <c r="D82" s="17">
        <v>14</v>
      </c>
      <c r="E82" s="17">
        <v>6</v>
      </c>
      <c r="F82" s="17">
        <v>2025</v>
      </c>
      <c r="H82" s="18">
        <v>1576682</v>
      </c>
      <c r="I82" s="19">
        <v>1200114</v>
      </c>
      <c r="J82" s="17" t="s">
        <v>1625</v>
      </c>
      <c r="L82" s="17" t="s">
        <v>1626</v>
      </c>
      <c r="M82" s="17" t="s">
        <v>1627</v>
      </c>
      <c r="N82" s="17">
        <v>685</v>
      </c>
      <c r="P82" s="17" t="s">
        <v>1628</v>
      </c>
      <c r="Q82" s="17" t="s">
        <v>1629</v>
      </c>
      <c r="S82" s="17" t="s">
        <v>1630</v>
      </c>
      <c r="T82" s="17">
        <v>3</v>
      </c>
      <c r="U82" s="17" t="s">
        <v>1631</v>
      </c>
    </row>
    <row r="83" spans="1:21">
      <c r="A83" s="17" t="s">
        <v>1712</v>
      </c>
      <c r="B83" s="17" t="s">
        <v>1624</v>
      </c>
      <c r="D83" s="17">
        <v>14</v>
      </c>
      <c r="E83" s="17">
        <v>6</v>
      </c>
      <c r="F83" s="17">
        <v>2025</v>
      </c>
      <c r="H83" s="18">
        <v>1576682</v>
      </c>
      <c r="I83" s="19">
        <v>1200114</v>
      </c>
      <c r="J83" s="17" t="s">
        <v>1625</v>
      </c>
      <c r="L83" s="17" t="s">
        <v>1626</v>
      </c>
      <c r="M83" s="17" t="s">
        <v>1627</v>
      </c>
      <c r="N83" s="17">
        <v>685</v>
      </c>
      <c r="P83" s="17" t="s">
        <v>1628</v>
      </c>
      <c r="Q83" s="17" t="s">
        <v>1629</v>
      </c>
      <c r="S83" s="17" t="s">
        <v>1630</v>
      </c>
      <c r="T83" s="17">
        <v>1</v>
      </c>
      <c r="U83" s="17" t="s">
        <v>1631</v>
      </c>
    </row>
    <row r="84" spans="1:21">
      <c r="A84" s="17" t="s">
        <v>1713</v>
      </c>
      <c r="B84" s="17" t="s">
        <v>1624</v>
      </c>
      <c r="D84" s="17">
        <v>14</v>
      </c>
      <c r="E84" s="17">
        <v>6</v>
      </c>
      <c r="F84" s="17">
        <v>2025</v>
      </c>
      <c r="H84" s="18">
        <v>1576682</v>
      </c>
      <c r="I84" s="19">
        <v>1200114</v>
      </c>
      <c r="J84" s="17" t="s">
        <v>1625</v>
      </c>
      <c r="L84" s="17" t="s">
        <v>1626</v>
      </c>
      <c r="M84" s="17" t="s">
        <v>1627</v>
      </c>
      <c r="N84" s="17">
        <v>685</v>
      </c>
      <c r="P84" s="17" t="s">
        <v>1628</v>
      </c>
      <c r="Q84" s="17" t="s">
        <v>1629</v>
      </c>
      <c r="S84" s="17" t="s">
        <v>1630</v>
      </c>
      <c r="T84" s="17">
        <v>4</v>
      </c>
      <c r="U84" s="17" t="s">
        <v>1631</v>
      </c>
    </row>
    <row r="85" spans="1:21">
      <c r="A85" s="17" t="s">
        <v>1714</v>
      </c>
      <c r="B85" s="17" t="s">
        <v>1624</v>
      </c>
      <c r="D85" s="17">
        <v>14</v>
      </c>
      <c r="E85" s="17">
        <v>6</v>
      </c>
      <c r="F85" s="17">
        <v>2025</v>
      </c>
      <c r="H85" s="18">
        <v>1576682</v>
      </c>
      <c r="I85" s="19">
        <v>1200114</v>
      </c>
      <c r="J85" s="17" t="s">
        <v>1625</v>
      </c>
      <c r="L85" s="17" t="s">
        <v>1626</v>
      </c>
      <c r="M85" s="17" t="s">
        <v>1627</v>
      </c>
      <c r="N85" s="17">
        <v>685</v>
      </c>
      <c r="P85" s="17" t="s">
        <v>1628</v>
      </c>
      <c r="Q85" s="17" t="s">
        <v>1629</v>
      </c>
      <c r="S85" s="17" t="s">
        <v>1630</v>
      </c>
      <c r="T85" s="17">
        <v>1</v>
      </c>
      <c r="U85" s="17" t="s">
        <v>1631</v>
      </c>
    </row>
    <row r="86" spans="1:21">
      <c r="A86" s="17" t="s">
        <v>1715</v>
      </c>
      <c r="B86" s="17" t="s">
        <v>1624</v>
      </c>
      <c r="D86" s="17">
        <v>14</v>
      </c>
      <c r="E86" s="17">
        <v>6</v>
      </c>
      <c r="F86" s="17">
        <v>2025</v>
      </c>
      <c r="H86" s="18">
        <v>1576682</v>
      </c>
      <c r="I86" s="19">
        <v>1200114</v>
      </c>
      <c r="J86" s="17" t="s">
        <v>1625</v>
      </c>
      <c r="L86" s="17" t="s">
        <v>1626</v>
      </c>
      <c r="M86" s="17" t="s">
        <v>1627</v>
      </c>
      <c r="N86" s="17">
        <v>685</v>
      </c>
      <c r="P86" s="17" t="s">
        <v>1628</v>
      </c>
      <c r="Q86" s="17" t="s">
        <v>1629</v>
      </c>
      <c r="S86" s="17" t="s">
        <v>1630</v>
      </c>
      <c r="T86" s="17">
        <v>2</v>
      </c>
      <c r="U86" s="17" t="s">
        <v>1631</v>
      </c>
    </row>
    <row r="87" spans="1:21">
      <c r="A87" s="17" t="s">
        <v>1716</v>
      </c>
      <c r="B87" s="17" t="s">
        <v>1624</v>
      </c>
      <c r="D87" s="17">
        <v>14</v>
      </c>
      <c r="E87" s="17">
        <v>6</v>
      </c>
      <c r="F87" s="17">
        <v>2025</v>
      </c>
      <c r="H87" s="18">
        <v>1576682</v>
      </c>
      <c r="I87" s="19">
        <v>1200114</v>
      </c>
      <c r="J87" s="17" t="s">
        <v>1625</v>
      </c>
      <c r="L87" s="17" t="s">
        <v>1626</v>
      </c>
      <c r="M87" s="17" t="s">
        <v>1627</v>
      </c>
      <c r="N87" s="17">
        <v>685</v>
      </c>
      <c r="P87" s="17" t="s">
        <v>1628</v>
      </c>
      <c r="Q87" s="17" t="s">
        <v>1629</v>
      </c>
      <c r="S87" s="17" t="s">
        <v>1630</v>
      </c>
      <c r="T87" s="17">
        <v>2</v>
      </c>
      <c r="U87" s="17" t="s">
        <v>1631</v>
      </c>
    </row>
    <row r="88" spans="1:21">
      <c r="A88" s="17" t="s">
        <v>1717</v>
      </c>
      <c r="B88" s="17" t="s">
        <v>1624</v>
      </c>
      <c r="D88" s="17">
        <v>14</v>
      </c>
      <c r="E88" s="17">
        <v>6</v>
      </c>
      <c r="F88" s="17">
        <v>2025</v>
      </c>
      <c r="H88" s="18">
        <v>1576682</v>
      </c>
      <c r="I88" s="19">
        <v>1200114</v>
      </c>
      <c r="J88" s="17" t="s">
        <v>1625</v>
      </c>
      <c r="L88" s="17" t="s">
        <v>1626</v>
      </c>
      <c r="M88" s="17" t="s">
        <v>1627</v>
      </c>
      <c r="N88" s="17">
        <v>685</v>
      </c>
      <c r="P88" s="17" t="s">
        <v>1628</v>
      </c>
      <c r="Q88" s="17" t="s">
        <v>1629</v>
      </c>
      <c r="S88" s="17" t="s">
        <v>1630</v>
      </c>
      <c r="T88" s="17">
        <v>5</v>
      </c>
      <c r="U88" s="17" t="s">
        <v>1631</v>
      </c>
    </row>
    <row r="89" spans="1:21">
      <c r="A89" s="17" t="s">
        <v>1718</v>
      </c>
      <c r="B89" s="17" t="s">
        <v>1624</v>
      </c>
      <c r="D89" s="17">
        <v>14</v>
      </c>
      <c r="E89" s="17">
        <v>6</v>
      </c>
      <c r="F89" s="17">
        <v>2025</v>
      </c>
      <c r="H89" s="18">
        <v>1576682</v>
      </c>
      <c r="I89" s="19">
        <v>1200114</v>
      </c>
      <c r="J89" s="17" t="s">
        <v>1625</v>
      </c>
      <c r="L89" s="17" t="s">
        <v>1626</v>
      </c>
      <c r="M89" s="17" t="s">
        <v>1627</v>
      </c>
      <c r="N89" s="17">
        <v>685</v>
      </c>
      <c r="P89" s="17" t="s">
        <v>1628</v>
      </c>
      <c r="Q89" s="17" t="s">
        <v>1629</v>
      </c>
      <c r="S89" s="17" t="s">
        <v>1630</v>
      </c>
      <c r="T89" s="17">
        <v>5</v>
      </c>
      <c r="U89" s="17" t="s">
        <v>1631</v>
      </c>
    </row>
    <row r="90" spans="1:21">
      <c r="A90" s="17" t="s">
        <v>1719</v>
      </c>
      <c r="B90" s="17" t="s">
        <v>1624</v>
      </c>
      <c r="D90" s="17">
        <v>14</v>
      </c>
      <c r="E90" s="17">
        <v>6</v>
      </c>
      <c r="F90" s="17">
        <v>2025</v>
      </c>
      <c r="H90" s="18">
        <v>1576682</v>
      </c>
      <c r="I90" s="19">
        <v>1200114</v>
      </c>
      <c r="J90" s="17" t="s">
        <v>1625</v>
      </c>
      <c r="L90" s="17" t="s">
        <v>1626</v>
      </c>
      <c r="M90" s="17" t="s">
        <v>1627</v>
      </c>
      <c r="N90" s="17">
        <v>685</v>
      </c>
      <c r="P90" s="17" t="s">
        <v>1628</v>
      </c>
      <c r="Q90" s="17" t="s">
        <v>1629</v>
      </c>
      <c r="S90" s="17" t="s">
        <v>1630</v>
      </c>
      <c r="T90" s="17">
        <v>1</v>
      </c>
      <c r="U90" s="17" t="s">
        <v>1631</v>
      </c>
    </row>
    <row r="91" spans="1:21">
      <c r="A91" s="17" t="s">
        <v>1720</v>
      </c>
      <c r="B91" s="17" t="s">
        <v>1624</v>
      </c>
      <c r="D91" s="17">
        <v>14</v>
      </c>
      <c r="E91" s="17">
        <v>6</v>
      </c>
      <c r="F91" s="17">
        <v>2025</v>
      </c>
      <c r="H91" s="18">
        <v>1576682</v>
      </c>
      <c r="I91" s="19">
        <v>1200114</v>
      </c>
      <c r="J91" s="17" t="s">
        <v>1625</v>
      </c>
      <c r="L91" s="17" t="s">
        <v>1626</v>
      </c>
      <c r="M91" s="17" t="s">
        <v>1627</v>
      </c>
      <c r="N91" s="17">
        <v>685</v>
      </c>
      <c r="P91" s="17" t="s">
        <v>1628</v>
      </c>
      <c r="Q91" s="17" t="s">
        <v>1629</v>
      </c>
      <c r="S91" s="17" t="s">
        <v>1630</v>
      </c>
      <c r="T91" s="17">
        <v>5</v>
      </c>
      <c r="U91" s="17" t="s">
        <v>1631</v>
      </c>
    </row>
    <row r="92" spans="1:21">
      <c r="A92" s="17" t="s">
        <v>1721</v>
      </c>
      <c r="B92" s="17" t="s">
        <v>1624</v>
      </c>
      <c r="D92" s="17">
        <v>14</v>
      </c>
      <c r="E92" s="17">
        <v>6</v>
      </c>
      <c r="F92" s="17">
        <v>2025</v>
      </c>
      <c r="H92" s="18">
        <v>1576682</v>
      </c>
      <c r="I92" s="19">
        <v>1200114</v>
      </c>
      <c r="J92" s="17" t="s">
        <v>1625</v>
      </c>
      <c r="L92" s="17" t="s">
        <v>1626</v>
      </c>
      <c r="M92" s="17" t="s">
        <v>1627</v>
      </c>
      <c r="N92" s="17">
        <v>685</v>
      </c>
      <c r="P92" s="17" t="s">
        <v>1722</v>
      </c>
      <c r="Q92" s="17" t="s">
        <v>1629</v>
      </c>
      <c r="S92" s="17" t="s">
        <v>1723</v>
      </c>
      <c r="T92" s="17">
        <v>1</v>
      </c>
      <c r="U92" s="17" t="s">
        <v>1631</v>
      </c>
    </row>
    <row r="93" spans="1:21">
      <c r="A93" s="17" t="s">
        <v>1724</v>
      </c>
      <c r="B93" s="17" t="s">
        <v>1624</v>
      </c>
      <c r="D93" s="17">
        <v>14</v>
      </c>
      <c r="E93" s="17">
        <v>6</v>
      </c>
      <c r="F93" s="17">
        <v>2025</v>
      </c>
      <c r="H93" s="18">
        <v>1576682</v>
      </c>
      <c r="I93" s="19">
        <v>1200114</v>
      </c>
      <c r="J93" s="17" t="s">
        <v>1625</v>
      </c>
      <c r="L93" s="17" t="s">
        <v>1626</v>
      </c>
      <c r="M93" s="17" t="s">
        <v>1627</v>
      </c>
      <c r="N93" s="17">
        <v>685</v>
      </c>
      <c r="P93" s="17" t="s">
        <v>1628</v>
      </c>
      <c r="Q93" s="17" t="s">
        <v>1629</v>
      </c>
      <c r="S93" s="17" t="s">
        <v>1630</v>
      </c>
      <c r="T93" s="17">
        <v>1</v>
      </c>
      <c r="U93" s="17" t="s">
        <v>1631</v>
      </c>
    </row>
    <row r="94" spans="1:21">
      <c r="A94" s="17" t="s">
        <v>1687</v>
      </c>
      <c r="B94" s="17" t="s">
        <v>1624</v>
      </c>
      <c r="D94" s="17">
        <v>14</v>
      </c>
      <c r="E94" s="17">
        <v>6</v>
      </c>
      <c r="F94" s="17">
        <v>2025</v>
      </c>
      <c r="H94" s="18">
        <v>1576682</v>
      </c>
      <c r="I94" s="19">
        <v>1200114</v>
      </c>
      <c r="J94" s="17" t="s">
        <v>1625</v>
      </c>
      <c r="L94" s="17" t="s">
        <v>1626</v>
      </c>
      <c r="M94" s="17" t="s">
        <v>1627</v>
      </c>
      <c r="N94" s="17">
        <v>685</v>
      </c>
      <c r="P94" s="17" t="s">
        <v>1628</v>
      </c>
      <c r="Q94" s="17" t="s">
        <v>1629</v>
      </c>
      <c r="S94" s="17" t="s">
        <v>1630</v>
      </c>
      <c r="T94" s="17">
        <v>7</v>
      </c>
      <c r="U94" s="17" t="s">
        <v>1631</v>
      </c>
    </row>
    <row r="95" spans="1:21">
      <c r="A95" s="17" t="s">
        <v>1725</v>
      </c>
      <c r="B95" s="17" t="s">
        <v>1726</v>
      </c>
      <c r="D95" s="17">
        <v>14</v>
      </c>
      <c r="E95" s="17">
        <v>6</v>
      </c>
      <c r="F95" s="17">
        <v>2025</v>
      </c>
      <c r="H95" s="18">
        <v>1576682</v>
      </c>
      <c r="I95" s="19">
        <v>1200114</v>
      </c>
      <c r="J95" s="17" t="s">
        <v>1625</v>
      </c>
      <c r="L95" s="17" t="s">
        <v>1626</v>
      </c>
      <c r="M95" s="17" t="s">
        <v>1627</v>
      </c>
      <c r="N95" s="17">
        <v>685</v>
      </c>
      <c r="P95" s="17" t="s">
        <v>1628</v>
      </c>
      <c r="Q95" s="17" t="s">
        <v>1629</v>
      </c>
      <c r="S95" s="17" t="s">
        <v>1727</v>
      </c>
      <c r="T95" s="17">
        <v>1</v>
      </c>
      <c r="U95" s="17" t="s">
        <v>1631</v>
      </c>
    </row>
    <row r="96" spans="1:21">
      <c r="A96" s="17" t="s">
        <v>1728</v>
      </c>
      <c r="B96" s="17" t="s">
        <v>1726</v>
      </c>
      <c r="D96" s="17">
        <v>14</v>
      </c>
      <c r="E96" s="17">
        <v>6</v>
      </c>
      <c r="F96" s="17">
        <v>2025</v>
      </c>
      <c r="H96" s="18">
        <v>1576682</v>
      </c>
      <c r="I96" s="19">
        <v>1200114</v>
      </c>
      <c r="J96" s="17" t="s">
        <v>1625</v>
      </c>
      <c r="L96" s="17" t="s">
        <v>1626</v>
      </c>
      <c r="M96" s="17" t="s">
        <v>1627</v>
      </c>
      <c r="N96" s="17">
        <v>685</v>
      </c>
      <c r="P96" s="17" t="s">
        <v>1729</v>
      </c>
      <c r="Q96" s="17" t="s">
        <v>1629</v>
      </c>
      <c r="S96" s="17" t="s">
        <v>1630</v>
      </c>
      <c r="T96" s="17">
        <v>1</v>
      </c>
      <c r="U96" s="17" t="s">
        <v>1631</v>
      </c>
    </row>
    <row r="97" spans="1:21">
      <c r="A97" s="17" t="s">
        <v>1730</v>
      </c>
      <c r="B97" s="17" t="s">
        <v>1726</v>
      </c>
      <c r="D97" s="17">
        <v>14</v>
      </c>
      <c r="E97" s="17">
        <v>6</v>
      </c>
      <c r="F97" s="17">
        <v>2025</v>
      </c>
      <c r="H97" s="18">
        <v>1576682</v>
      </c>
      <c r="I97" s="19">
        <v>1200114</v>
      </c>
      <c r="J97" s="17" t="s">
        <v>1625</v>
      </c>
      <c r="L97" s="17" t="s">
        <v>1626</v>
      </c>
      <c r="M97" s="17" t="s">
        <v>1627</v>
      </c>
      <c r="N97" s="17">
        <v>685</v>
      </c>
      <c r="P97" s="17" t="s">
        <v>1729</v>
      </c>
      <c r="Q97" s="17" t="s">
        <v>1629</v>
      </c>
      <c r="S97" s="17" t="s">
        <v>1630</v>
      </c>
      <c r="U97" s="17" t="s">
        <v>1631</v>
      </c>
    </row>
    <row r="98" spans="1:21">
      <c r="A98" s="17" t="s">
        <v>1731</v>
      </c>
      <c r="B98" s="17" t="s">
        <v>1732</v>
      </c>
      <c r="D98" s="17">
        <v>14</v>
      </c>
      <c r="E98" s="17">
        <v>6</v>
      </c>
      <c r="F98" s="17">
        <v>2025</v>
      </c>
      <c r="H98" s="18">
        <v>1576682</v>
      </c>
      <c r="I98" s="19">
        <v>1200114</v>
      </c>
      <c r="J98" s="17" t="s">
        <v>1625</v>
      </c>
      <c r="L98" s="17" t="s">
        <v>1626</v>
      </c>
      <c r="M98" s="17" t="s">
        <v>1627</v>
      </c>
      <c r="N98" s="17">
        <v>685</v>
      </c>
      <c r="P98" s="17" t="s">
        <v>1628</v>
      </c>
      <c r="Q98" s="17" t="s">
        <v>1629</v>
      </c>
      <c r="S98" s="17" t="s">
        <v>1630</v>
      </c>
      <c r="T98" s="17">
        <v>1</v>
      </c>
      <c r="U98" s="17" t="s">
        <v>1631</v>
      </c>
    </row>
  </sheetData>
  <conditionalFormatting sqref="Q1:Q1048576">
    <cfRule type="cellIs" dxfId="0" priority="1" operator="equal">
      <formula>"non-détecté"</formula>
    </cfRule>
  </conditionalFormatting>
  <dataValidations count="51">
    <dataValidation allowBlank="1" showInputMessage="1" showErrorMessage="1" promptTitle="requis" prompt="_x000a_Nom latin (format sans auteur et année) de l'organisme ou nom vernaculaire maintenu par InfoSpecies_x000a__x000a_Genre, espèce,_x000a_sous-espèce" sqref="A1" xr:uid="{FF4F9198-ED30-4DC1-8CC5-0C5994B93DC3}"/>
    <dataValidation allowBlank="1" showInputMessage="1" showErrorMessage="1" promptTitle="recommandé" prompt="_x000a_Substrat (Taxon)_x000a__x000a_Nom scientifique de l'organisme hôte/ du substrat de nutrition_x000a_(Genre espèce)_x000a__x000a_Exemple_x000a_'Salix sp.'" sqref="AA1" xr:uid="{337EE9E3-746C-4835-B735-49660F6922B0}"/>
    <dataValidation allowBlank="1" showInputMessage="1" showErrorMessage="1" promptTitle="recommandé" prompt="_x000a_Nom Prénom de la collection privée._x000a__x000a_Collection muséale : Auteur de la collection" sqref="AB1" xr:uid="{D7DF289E-1794-42C0-8BFB-C11FBCE01A68}"/>
    <dataValidation allowBlank="1" showInputMessage="1" showErrorMessage="1" promptTitle="recommandé" prompt="_x000a_En cas de collection :_x000a_Autorisation de collection disponible (numéro de permis ou fournisseur)" sqref="AC1" xr:uid="{92059AC0-3614-4B6B-938A-E5CBF8F20566}"/>
    <dataValidation allowBlank="1" showInputMessage="1" showErrorMessage="1" promptTitle="recommandé" prompt="_x000a_Constat d'influence_x000a__x000a_Exemple_x000a_'écrasé, accidenté (route)'" sqref="AD1" xr:uid="{350DC3F1-6354-441F-BC03-7C0393F587A8}"/>
    <dataValidation allowBlank="1" showInputMessage="1" showErrorMessage="1" promptTitle="recommandé" prompt="_x000a_Constat d'allochtonie_x000a__x000a_Exemple_x000a_'introduit'" sqref="AE1" xr:uid="{38EEE139-753C-4FE0-95FD-1E0F9B4AA540}"/>
    <dataValidation allowBlank="1" showInputMessage="1" showErrorMessage="1" promptTitle="recommandé" prompt="_x000a_Schéma de saisie; Filtre en fonction du groupe d'organismes_x000a_" sqref="B1" xr:uid="{93C6BF89-8019-4586-B7AE-988E49A8812C}"/>
    <dataValidation allowBlank="1" showInputMessage="1" showErrorMessage="1" promptTitle="requis" prompt="_x000a_Numéro de catalogue ou ID d'entrée, univoque au sein du paquet de données. Sert entre autres à relier les données d'image et d'ADN_x000a__x000a_Exemple_x000a_'GBIFCH00279827'" sqref="C1" xr:uid="{D8AB880D-534C-40A7-9EA9-3B59038B35C8}"/>
    <dataValidation allowBlank="1" showInputMessage="1" showErrorMessage="1" promptTitle="requis" prompt="_x000a_Date de récolte / début d'une période de récolte_x000a__x000a_Jour" sqref="D1" xr:uid="{FCD0B5FF-DEC0-4296-B897-6D48D678D8CC}"/>
    <dataValidation allowBlank="1" showInputMessage="1" showErrorMessage="1" promptTitle="requis" prompt="_x000a_Date de récolte / début d'une période de récolte_x000a__x000a_Mois" sqref="E1" xr:uid="{DC881BFF-30CE-4C87-988E-00801F34E635}"/>
    <dataValidation allowBlank="1" showInputMessage="1" showErrorMessage="1" promptTitle="requis" prompt="_x000a_Date de récolte / début d'une période de récolte_x000a__x000a_Année" sqref="F1" xr:uid="{E1C5DEE8-EEF4-4FC1-9A89-8C783B08FF38}"/>
    <dataValidation allowBlank="1" showInputMessage="1" showErrorMessage="1" promptTitle="recommandé" prompt="_x000a_Station de prélèvement_x000a_(Nom ou identifiant)_x000a__x000a_NOTICE : Si défini dans la feuille &quot;stations&quot; , aucune autre information géographique est nécessaire pour la ligne" sqref="G1" xr:uid="{A29343B3-F6AE-41DB-847D-D09F18E0E389}"/>
    <dataValidation allowBlank="1" showInputMessage="1" showErrorMessage="1" promptTitle="requis" prompt="_x000a_Coordonnées CH1903/LV03 ou CH1903+/LV95_x000a__x000a_Valeur en direction_x000a_de l'Est" sqref="H1" xr:uid="{B994639D-8699-4529-A414-C34E34341751}"/>
    <dataValidation allowBlank="1" showInputMessage="1" showErrorMessage="1" promptTitle="requis" prompt="_x000a_Coordonnées CH1903/LV03 ou CH1903+/LV95_x000a__x000a_Valeur en direction_x000a_du Nord" sqref="I1" xr:uid="{AA31DDB5-535C-4678-84F3-563A681D0DEC}"/>
    <dataValidation allowBlank="1" showInputMessage="1" showErrorMessage="1" promptTitle="requis" prompt="_x000a_Localisation textuelle complète (information source). En cas de saisie à partir d'une étiquette: Ajouter d'éventuels compléments/ précisions en crochets []. _x000a__x000a_Saisir  l'information du plus général au plus fin._x000a_Si illisible, le mentionner [unreadable]." sqref="J1" xr:uid="{F59AF24D-25A8-4289-88CB-A88A045CB7BD}"/>
    <dataValidation allowBlank="1" showInputMessage="1" showErrorMessage="1" promptTitle="recommandé" prompt="_x000a_Cours/ plan d'eau_x000a__x000a_Confirmation pour organismes aquatiques" sqref="K1" xr:uid="{B7450402-5707-4670-97AB-327A5F8BDB2F}"/>
    <dataValidation allowBlank="1" showInputMessage="1" showErrorMessage="1" promptTitle="requis" prompt="_x000a_Entité administrative _x000a__x000a_(Département, Bundesland...)" sqref="L1" xr:uid="{99A2DC03-A48A-490B-8619-316ACB68DDC3}"/>
    <dataValidation allowBlank="1" showInputMessage="1" showErrorMessage="1" promptTitle="requis" prompt="_x000a_Validité spatiale en mètres. Valeur exacte ou selon une catégorie:_x000a_       10  [1-10m, dGPS]_x000a_       50  [10-50m/hectare, GPS]_x000a_     250  [50-250m]_x000a_   1000  [dans le KM2]_x000a_   2500  [dans les KM2 adjacents]_x000a_&gt;2500  [faible précision]" sqref="M1" xr:uid="{A1DCAD91-BC34-4AC6-8E1B-7DB8D8D4AD80}"/>
    <dataValidation allowBlank="1" showInputMessage="1" showErrorMessage="1" promptTitle="recommandé" prompt="_x000a_Valeur (minimale) en mètres au dessus du niveau de la mer" sqref="N1" xr:uid="{BA3F4984-47A1-45C3-92A1-F54F855149DD}"/>
    <dataValidation allowBlank="1" showInputMessage="1" showErrorMessage="1" promptTitle="requis" prompt="_x000a_Nom Prénom du (des) collecteur(s) / observateur(s). En cas de plusieurs personnes, utiliser un séparateur (acceptés ,;|) _x000a__x000a_En cas de saisie d'étiquettes: Placer un nom interprété entre crochets" sqref="O1" xr:uid="{A56573AA-BA81-4FD8-9D0B-B38834C9A4DC}"/>
    <dataValidation allowBlank="1" showInputMessage="1" showErrorMessage="1" promptTitle="recommandé (INFOFAUNA)" prompt="_x000a_Méthode d'échantillonage (observation / technique de piéjage ou de récolte)_x000a__x000a_Exemple_x000a_'Filet entomologique'" sqref="P1" xr:uid="{B28C799B-C53D-4566-B414-85EE469CA9D9}"/>
    <dataValidation allowBlank="1" showInputMessage="1" showErrorMessage="1" promptTitle="requis (INFOFAUNA)" prompt="_x000a_Type d'évidence ou critère / méthode de détermination ayant été retenu pour la validation" sqref="Q1" xr:uid="{687FFBD0-1085-488D-A5D4-9C463E0A92B9}"/>
    <dataValidation allowBlank="1" showInputMessage="1" showErrorMessage="1" promptTitle="recommandé" prompt="_x000a_Déterminateur : nom de famille prénom écrit en toutes lettres. _x000a__x000a_Possibilité d'indiquer plusieurs personnes (séparateurs possibles : | ;)" sqref="R1" xr:uid="{7C78135B-BF96-43B0-9984-06992A0FE91D}"/>
    <dataValidation allowBlank="1" showInputMessage="1" showErrorMessage="1" promptTitle="recommandé" prompt="_x000a_Type d'objets comptés/estimés (individus, couples, pontes...). En absence d'une valeur, Nombre ou classe est interprété comme nombre d'individus_x000a__x000a_Exemple_x000a_'Adultes'" sqref="S1" xr:uid="{9C0FD350-2B2D-4432-9B4A-C3989623438D}"/>
    <dataValidation allowBlank="1" showInputMessage="1" showErrorMessage="1" promptTitle="recommandé" prompt="_x000a_Nombre exact d'individus ou classe d'abondance (comptage d'objets définis dans Entité comptée_x000a__x000a_Exemple_x000a_'50'" sqref="T1" xr:uid="{33275665-3AEC-4A4E-8C40-C9C98E2FBB3C}"/>
    <dataValidation allowBlank="1" showInputMessage="1" showErrorMessage="1" promptTitle="recommandé" prompt="_x000a_Type de comptage (comptage exacte, estimation, nombre minimal) ou échelle d'abondance (Braun Blanquet p.ex.) . En absence d'une valeur, Nombre ou classe est interprété comme comptage exacte_x000a__x000a_Exemple_x000a_'Estimation'" sqref="U1" xr:uid="{CD914A1C-5ABB-4011-96A4-A9D57B7CBD87}"/>
    <dataValidation allowBlank="1" showInputMessage="1" showErrorMessage="1" promptTitle="recommandé (INFOFAUNA)" prompt="_x000a_Sexe_x000a__x000a_Exemple_x000a_'M'" sqref="V1" xr:uid="{7E396C49-FEFE-4DC1-9E52-730F80B5846A}"/>
    <dataValidation allowBlank="1" showInputMessage="1" showErrorMessage="1" promptTitle="recommandé (INFOFAUNA)" prompt="_x000a_Présence de comportement_x000a__x000a_Exemple_x000a_'Accouplement'" sqref="W1" xr:uid="{DFB25FBC-BB25-4250-8F58-2C46DACA29F8}"/>
    <dataValidation allowBlank="1" showInputMessage="1" showErrorMessage="1" promptTitle="recommandé" prompt="_x000a_Typologie suisse (TYPOCH)_x000a__x000a_Environnement général_x000a_" sqref="X1" xr:uid="{CA49E0FB-988A-4AB0-9F4E-560901B7810E}"/>
    <dataValidation allowBlank="1" showInputMessage="1" promptTitle="recommandé" prompt="_x000a_Référentiel utilisé pour l'habitat (TYPOCH, EUNIS, IUCN)" sqref="Y1" xr:uid="{C40F0517-BB15-456F-A4F1-7D0EA5FC7D1D}"/>
    <dataValidation allowBlank="1" showInputMessage="1" showErrorMessage="1" promptTitle="requis (SWISSLICHENS)" prompt="_x000a_Lichens : Microstructure déterminant l'écotype (lignicole, saxicole...)_x000a__x000a_Exemple_x000a_'Écorce'" sqref="Z1" xr:uid="{61B0A610-B3C7-4245-90D8-519F87BA012B}"/>
    <dataValidation showDropDown="1" sqref="H99:H1048576 C2:F1048576 N2:N1048576 I2:K1048576" xr:uid="{0D80286B-1871-4727-B311-6B910E7C35A7}"/>
    <dataValidation allowBlank="1" showInputMessage="1" sqref="AC2:AC1048576" xr:uid="{259FF3C8-750F-45C6-B2AC-C8936E8E9EBF}"/>
    <dataValidation type="list" allowBlank="1" showInputMessage="1" sqref="AD2:AD1048576" xr:uid="{BCB25BF2-77EC-47FB-8AAA-A65BCCFDBD70}">
      <formula1>INF</formula1>
    </dataValidation>
    <dataValidation type="list" allowBlank="1" showInputMessage="1" sqref="AE2:AE1048576" xr:uid="{9857125D-21CF-429A-81FA-6C0ACF2ACE38}">
      <formula1>EST</formula1>
    </dataValidation>
    <dataValidation type="list" allowBlank="1" showInputMessage="1" sqref="X2:X1048576" xr:uid="{FEF4C79B-88FE-4A25-B6AE-CA5BB478042B}">
      <formula1>ENV</formula1>
    </dataValidation>
    <dataValidation type="list" allowBlank="1" showInputMessage="1" sqref="Z2:Z1048576" xr:uid="{D823ECC7-9112-4B45-B810-0B2DC6B7AB7F}">
      <formula1>MSTLichenes</formula1>
    </dataValidation>
    <dataValidation type="list" allowBlank="1" showInputMessage="1" showErrorMessage="1" sqref="L2:L1048576" xr:uid="{900A85E8-9F28-44B2-9A49-4706A00B6085}">
      <formula1>STATEPROVINCE</formula1>
    </dataValidation>
    <dataValidation type="list" allowBlank="1" showInputMessage="1" sqref="B2:B1048576" xr:uid="{AFE41A0E-E95A-4F45-B493-7596B3DB03E8}">
      <formula1>SCHEMA</formula1>
    </dataValidation>
    <dataValidation type="list" allowBlank="1" showInputMessage="1" sqref="M2:M1048576" xr:uid="{E34090BD-DFC9-49E9-81B3-0DA891118414}">
      <formula1>COORDMAXDEVIATION</formula1>
    </dataValidation>
    <dataValidation type="list" allowBlank="1" showInputMessage="1" prompt="Taxon_x000a_Texte libre ou sélection à partir de la liste des plantes vasculaires. Filtrer en tappant les premières lettres" sqref="AA2:AA1048576" xr:uid="{95DBE4E1-171F-490B-8B78-6A5537FBB4AE}">
      <formula1>OFFSET(TAXA,MATCH(AY2&amp;"*",TAXA,0)-1,,COUNTIF(TAXA,AY2&amp;"*"))</formula1>
    </dataValidation>
    <dataValidation type="list" allowBlank="1" showInputMessage="1" sqref="P2:P1048576" xr:uid="{78CFA631-D23C-4EC7-8750-E1B63FE30F53}">
      <formula1>INDIRECT("FMT"&amp;B2)</formula1>
    </dataValidation>
    <dataValidation type="list" allowBlank="1" showInputMessage="1" sqref="Q2:Q1048576" xr:uid="{0DE2FDCB-A362-41D4-8B7A-0B1B78B407EB}">
      <formula1>INDIRECT("EVT"&amp;B2)</formula1>
    </dataValidation>
    <dataValidation type="list" allowBlank="1" showInputMessage="1" sqref="S2:S1048576" xr:uid="{BC232699-4DAB-46BA-9F12-340AF54F02A7}">
      <formula1>INDIRECT("QUNIT"&amp;B2)</formula1>
    </dataValidation>
    <dataValidation type="list" allowBlank="1" showInputMessage="1" showErrorMessage="1" sqref="T2:T98 T249:T1048576" xr:uid="{3E97337B-77EE-485F-A206-27D31FEDA2C9}">
      <formula1>INDIRECT(AN2)</formula1>
    </dataValidation>
    <dataValidation type="list" allowBlank="1" showInputMessage="1" showErrorMessage="1" sqref="T99" xr:uid="{3B127236-4CBF-487C-9EB1-87BB92BCDBF2}">
      <formula1>INDIRECT(#REF!)</formula1>
    </dataValidation>
    <dataValidation type="list" allowBlank="1" showInputMessage="1" showErrorMessage="1" sqref="T100:T248" xr:uid="{7F3AF705-FAA2-4583-A423-EA801F800027}">
      <formula1>INDIRECT(AN99)</formula1>
    </dataValidation>
    <dataValidation type="list" allowBlank="1" showInputMessage="1" sqref="U2:U1048576" xr:uid="{25CEDD92-149C-425D-8BFA-DCDB782FE808}">
      <formula1>INDIRECT("QMT"&amp;B2)</formula1>
    </dataValidation>
    <dataValidation type="list" allowBlank="1" showInputMessage="1" sqref="V2:V1048576" xr:uid="{4106F808-C897-42FD-B479-6645F18ABB81}">
      <formula1>INDIRECT("GEN"&amp;B2)</formula1>
    </dataValidation>
    <dataValidation type="list" allowBlank="1" showInputMessage="1" sqref="W2:W1048576" xr:uid="{D865ADF4-6646-48CD-AD62-4EF90B07EA8F}">
      <formula1>INDIRECT("BHV"&amp;B2)</formula1>
    </dataValidation>
    <dataValidation type="list" allowBlank="1" showInputMessage="1" promptTitle="Préselection (Menu déroulant)" prompt="1 : Eaux libres_x000a_2 : Rivages et lieux humides_x000a_3 : Glaciers, rochers, éboulis_x000a_4 : Pelouses et prairies_x000a_5 : Landes, lisières, mégaphorbiaies_x000a_6 : Forêts_x000a_7 : Végétation pionnière_x000a_8 : Plantations, champs et cultures_x000a_9 : Milieux construits" sqref="Y2:Y1048576" xr:uid="{4C6ECA45-FC9F-4E40-B106-87D689A078A2}">
      <formula1>OFFSET(HABITAT,MATCH(AU2&amp;"*",HABITAT,0)-1,,COUNTIF(HABITAT,AU2&amp;"*"))</formula1>
    </dataValidation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6D0B-6CFD-42F3-AEFF-E092B0F2731D}">
  <dimension ref="A1:N14"/>
  <sheetViews>
    <sheetView workbookViewId="0">
      <selection activeCell="H32" sqref="H32"/>
    </sheetView>
  </sheetViews>
  <sheetFormatPr baseColWidth="10" defaultColWidth="9.140625" defaultRowHeight="15"/>
  <cols>
    <col min="1" max="1" width="28" customWidth="1"/>
    <col min="2" max="2" width="32.140625" customWidth="1"/>
    <col min="5" max="5" width="9.5703125" bestFit="1" customWidth="1"/>
  </cols>
  <sheetData>
    <row r="1" spans="1:14">
      <c r="A1" t="s">
        <v>1733</v>
      </c>
      <c r="B1" t="s">
        <v>1734</v>
      </c>
      <c r="C1" t="s">
        <v>1735</v>
      </c>
      <c r="D1" t="s">
        <v>1736</v>
      </c>
      <c r="E1" t="s">
        <v>1737</v>
      </c>
      <c r="F1" t="s">
        <v>1738</v>
      </c>
      <c r="G1" t="s">
        <v>1739</v>
      </c>
      <c r="H1" t="s">
        <v>1740</v>
      </c>
      <c r="I1" t="s">
        <v>1741</v>
      </c>
      <c r="J1" t="s">
        <v>1742</v>
      </c>
      <c r="K1" t="s">
        <v>1743</v>
      </c>
      <c r="L1" t="s">
        <v>1744</v>
      </c>
      <c r="M1" t="s">
        <v>1745</v>
      </c>
      <c r="N1" t="s">
        <v>1746</v>
      </c>
    </row>
    <row r="2" spans="1:14">
      <c r="A2" t="s">
        <v>1255</v>
      </c>
      <c r="B2" t="s">
        <v>1747</v>
      </c>
      <c r="C2" t="s">
        <v>1748</v>
      </c>
      <c r="D2" t="s">
        <v>1749</v>
      </c>
      <c r="E2" t="s">
        <v>1254</v>
      </c>
      <c r="F2" t="s">
        <v>1750</v>
      </c>
      <c r="G2" t="s">
        <v>1751</v>
      </c>
      <c r="H2" t="s">
        <v>1752</v>
      </c>
      <c r="I2" t="s">
        <v>1753</v>
      </c>
      <c r="J2" t="s">
        <v>1754</v>
      </c>
      <c r="K2" t="s">
        <v>1755</v>
      </c>
      <c r="L2" t="s">
        <v>1756</v>
      </c>
      <c r="M2" t="s">
        <v>1757</v>
      </c>
      <c r="N2" t="s">
        <v>1605</v>
      </c>
    </row>
    <row r="3" spans="1:14">
      <c r="A3" t="s">
        <v>1758</v>
      </c>
      <c r="B3" t="s">
        <v>1759</v>
      </c>
      <c r="C3" t="s">
        <v>1760</v>
      </c>
      <c r="D3" t="s">
        <v>1761</v>
      </c>
      <c r="E3" s="20">
        <v>45822</v>
      </c>
      <c r="F3" t="s">
        <v>1762</v>
      </c>
      <c r="G3" t="s">
        <v>1625</v>
      </c>
      <c r="H3" t="s">
        <v>1626</v>
      </c>
      <c r="I3" t="s">
        <v>1763</v>
      </c>
      <c r="J3">
        <v>2576753</v>
      </c>
      <c r="K3">
        <v>1200209</v>
      </c>
      <c r="L3">
        <v>46.952553999999999</v>
      </c>
      <c r="M3">
        <v>7.1332490000000002</v>
      </c>
      <c r="N3">
        <v>432</v>
      </c>
    </row>
    <row r="4" spans="1:14">
      <c r="A4" t="s">
        <v>1764</v>
      </c>
      <c r="B4" t="s">
        <v>1765</v>
      </c>
      <c r="C4" t="s">
        <v>1760</v>
      </c>
      <c r="D4" t="s">
        <v>1766</v>
      </c>
      <c r="E4" s="20">
        <v>45822</v>
      </c>
      <c r="F4" t="s">
        <v>1767</v>
      </c>
      <c r="G4" t="s">
        <v>3</v>
      </c>
      <c r="H4" t="s">
        <v>1626</v>
      </c>
      <c r="I4" t="s">
        <v>1763</v>
      </c>
      <c r="J4">
        <v>2576874</v>
      </c>
      <c r="K4">
        <v>1199139</v>
      </c>
      <c r="L4">
        <v>46.942936000000003</v>
      </c>
      <c r="M4">
        <v>7.1349049999999998</v>
      </c>
      <c r="N4">
        <v>436</v>
      </c>
    </row>
    <row r="5" spans="1:14">
      <c r="A5" t="s">
        <v>1768</v>
      </c>
      <c r="B5" t="s">
        <v>1769</v>
      </c>
      <c r="C5" t="s">
        <v>1760</v>
      </c>
      <c r="D5" t="s">
        <v>1766</v>
      </c>
      <c r="E5" s="20">
        <v>45822</v>
      </c>
      <c r="F5" t="s">
        <v>1762</v>
      </c>
      <c r="G5" t="s">
        <v>1625</v>
      </c>
      <c r="H5" t="s">
        <v>1626</v>
      </c>
      <c r="I5" t="s">
        <v>1763</v>
      </c>
      <c r="J5">
        <v>2576719</v>
      </c>
      <c r="K5">
        <v>1200344</v>
      </c>
      <c r="L5">
        <v>46.953774000000003</v>
      </c>
      <c r="M5">
        <v>7.1327980000000002</v>
      </c>
      <c r="N5">
        <v>435</v>
      </c>
    </row>
    <row r="6" spans="1:14">
      <c r="A6" t="s">
        <v>1770</v>
      </c>
      <c r="B6" t="s">
        <v>1771</v>
      </c>
      <c r="C6" t="s">
        <v>1760</v>
      </c>
      <c r="D6" t="s">
        <v>1766</v>
      </c>
      <c r="E6" s="20">
        <v>45822</v>
      </c>
      <c r="F6" t="s">
        <v>1772</v>
      </c>
      <c r="G6" t="s">
        <v>1625</v>
      </c>
      <c r="H6" t="s">
        <v>1626</v>
      </c>
      <c r="I6" t="s">
        <v>1763</v>
      </c>
      <c r="J6">
        <v>2577109</v>
      </c>
      <c r="K6">
        <v>1199772</v>
      </c>
      <c r="L6">
        <v>46.948638000000003</v>
      </c>
      <c r="M6">
        <v>7.1379489999999999</v>
      </c>
      <c r="N6">
        <v>439</v>
      </c>
    </row>
    <row r="7" spans="1:14">
      <c r="A7" t="s">
        <v>1773</v>
      </c>
      <c r="B7" t="s">
        <v>1774</v>
      </c>
      <c r="C7" t="s">
        <v>1760</v>
      </c>
      <c r="D7" t="s">
        <v>1775</v>
      </c>
      <c r="E7" s="20">
        <v>45822</v>
      </c>
      <c r="F7" t="s">
        <v>1762</v>
      </c>
      <c r="G7" t="s">
        <v>1625</v>
      </c>
      <c r="H7" t="s">
        <v>1626</v>
      </c>
      <c r="I7" t="s">
        <v>1763</v>
      </c>
      <c r="J7">
        <v>2576891</v>
      </c>
      <c r="K7">
        <v>1200101</v>
      </c>
      <c r="L7">
        <v>46.951591000000001</v>
      </c>
      <c r="M7">
        <v>7.1350670000000003</v>
      </c>
      <c r="N7">
        <v>432</v>
      </c>
    </row>
    <row r="8" spans="1:14">
      <c r="A8" t="s">
        <v>1776</v>
      </c>
      <c r="B8" t="s">
        <v>1777</v>
      </c>
      <c r="C8" t="s">
        <v>1760</v>
      </c>
      <c r="D8" t="s">
        <v>1778</v>
      </c>
      <c r="E8" s="20">
        <v>45822</v>
      </c>
      <c r="F8" t="s">
        <v>1779</v>
      </c>
      <c r="G8" t="s">
        <v>1625</v>
      </c>
      <c r="H8" t="s">
        <v>1626</v>
      </c>
      <c r="I8" t="s">
        <v>1763</v>
      </c>
      <c r="J8">
        <v>2576693</v>
      </c>
      <c r="K8">
        <v>1200082</v>
      </c>
      <c r="L8">
        <v>46.951411999999998</v>
      </c>
      <c r="M8">
        <v>7.1324690000000004</v>
      </c>
      <c r="N8">
        <v>435</v>
      </c>
    </row>
    <row r="9" spans="1:14">
      <c r="A9" t="s">
        <v>1780</v>
      </c>
      <c r="B9" t="s">
        <v>1781</v>
      </c>
      <c r="C9" t="s">
        <v>1760</v>
      </c>
      <c r="D9" t="s">
        <v>1778</v>
      </c>
      <c r="E9" s="20">
        <v>45822</v>
      </c>
      <c r="F9" t="s">
        <v>1772</v>
      </c>
      <c r="G9" t="s">
        <v>1625</v>
      </c>
      <c r="H9" t="s">
        <v>1626</v>
      </c>
      <c r="I9" t="s">
        <v>1763</v>
      </c>
      <c r="J9">
        <v>2576851</v>
      </c>
      <c r="K9">
        <v>1199590</v>
      </c>
      <c r="L9">
        <v>46.946992000000002</v>
      </c>
      <c r="M9">
        <v>7.1345749999999999</v>
      </c>
      <c r="N9">
        <v>441</v>
      </c>
    </row>
    <row r="10" spans="1:14">
      <c r="A10" t="s">
        <v>1782</v>
      </c>
      <c r="B10" t="s">
        <v>1783</v>
      </c>
      <c r="C10" t="s">
        <v>1760</v>
      </c>
      <c r="D10" t="s">
        <v>1778</v>
      </c>
      <c r="E10" s="20">
        <v>45822</v>
      </c>
      <c r="F10" t="s">
        <v>1767</v>
      </c>
      <c r="G10" t="s">
        <v>3</v>
      </c>
      <c r="H10" t="s">
        <v>1626</v>
      </c>
      <c r="I10" t="s">
        <v>1763</v>
      </c>
      <c r="J10">
        <v>2577050</v>
      </c>
      <c r="K10">
        <v>1199163</v>
      </c>
      <c r="L10">
        <v>46.943157999999997</v>
      </c>
      <c r="M10">
        <v>7.1372090000000004</v>
      </c>
      <c r="N10">
        <v>437</v>
      </c>
    </row>
    <row r="11" spans="1:14">
      <c r="A11" t="s">
        <v>1784</v>
      </c>
      <c r="B11" t="s">
        <v>1785</v>
      </c>
      <c r="C11" t="s">
        <v>1760</v>
      </c>
      <c r="D11" t="s">
        <v>1778</v>
      </c>
      <c r="E11" s="20">
        <v>45822</v>
      </c>
      <c r="F11" t="s">
        <v>1786</v>
      </c>
      <c r="G11" t="s">
        <v>3</v>
      </c>
      <c r="H11" t="s">
        <v>1626</v>
      </c>
      <c r="I11" t="s">
        <v>1763</v>
      </c>
      <c r="J11">
        <v>2577186</v>
      </c>
      <c r="K11">
        <v>1199364</v>
      </c>
      <c r="L11">
        <v>46.944974999999999</v>
      </c>
      <c r="M11">
        <v>7.1389810000000002</v>
      </c>
      <c r="N11">
        <v>434</v>
      </c>
    </row>
    <row r="12" spans="1:14">
      <c r="A12" t="s">
        <v>1787</v>
      </c>
      <c r="B12" t="s">
        <v>1788</v>
      </c>
      <c r="C12" t="s">
        <v>1760</v>
      </c>
      <c r="D12" t="s">
        <v>1778</v>
      </c>
      <c r="E12" s="20">
        <v>45822</v>
      </c>
      <c r="F12" t="s">
        <v>1762</v>
      </c>
      <c r="G12" t="s">
        <v>1625</v>
      </c>
      <c r="H12" t="s">
        <v>1626</v>
      </c>
      <c r="I12" t="s">
        <v>1763</v>
      </c>
      <c r="J12">
        <v>2576753</v>
      </c>
      <c r="K12">
        <v>1200209</v>
      </c>
      <c r="L12">
        <v>46.952553999999999</v>
      </c>
      <c r="M12">
        <v>7.1332490000000002</v>
      </c>
      <c r="N12">
        <v>432</v>
      </c>
    </row>
    <row r="13" spans="1:14">
      <c r="A13" t="s">
        <v>1789</v>
      </c>
      <c r="B13" t="s">
        <v>1790</v>
      </c>
      <c r="C13" t="s">
        <v>1760</v>
      </c>
      <c r="D13" t="s">
        <v>1778</v>
      </c>
      <c r="E13" s="20">
        <v>45822</v>
      </c>
      <c r="F13" t="s">
        <v>1791</v>
      </c>
      <c r="G13" t="s">
        <v>1625</v>
      </c>
      <c r="H13" t="s">
        <v>1626</v>
      </c>
      <c r="I13" t="s">
        <v>1763</v>
      </c>
      <c r="J13">
        <v>2577082</v>
      </c>
      <c r="K13">
        <v>1200110</v>
      </c>
      <c r="L13">
        <v>46.951680000000003</v>
      </c>
      <c r="M13">
        <v>7.1375830000000002</v>
      </c>
      <c r="N13">
        <v>433</v>
      </c>
    </row>
    <row r="14" spans="1:14">
      <c r="A14" t="s">
        <v>1792</v>
      </c>
      <c r="B14" t="s">
        <v>1793</v>
      </c>
      <c r="C14" t="s">
        <v>1760</v>
      </c>
      <c r="D14" t="s">
        <v>1778</v>
      </c>
      <c r="E14" s="20">
        <v>45822</v>
      </c>
      <c r="F14" t="s">
        <v>1772</v>
      </c>
      <c r="G14" t="s">
        <v>1625</v>
      </c>
      <c r="H14" t="s">
        <v>1626</v>
      </c>
      <c r="I14" t="s">
        <v>1763</v>
      </c>
      <c r="J14">
        <v>2577003</v>
      </c>
      <c r="K14">
        <v>1199961</v>
      </c>
      <c r="L14">
        <v>46.950330999999998</v>
      </c>
      <c r="M14">
        <v>7.1365530000000001</v>
      </c>
      <c r="N14">
        <v>441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6C56-B1D6-423D-B18D-CADCDD876C70}">
  <dimension ref="A1:BI6"/>
  <sheetViews>
    <sheetView workbookViewId="0">
      <selection activeCell="D21" sqref="D21"/>
    </sheetView>
  </sheetViews>
  <sheetFormatPr baseColWidth="10" defaultColWidth="12.42578125" defaultRowHeight="17.100000000000001" customHeight="1"/>
  <cols>
    <col min="1" max="1" width="18.140625" style="43" customWidth="1"/>
    <col min="2" max="2" width="7.85546875" style="42" customWidth="1"/>
    <col min="3" max="3" width="31.85546875" style="42" customWidth="1"/>
    <col min="4" max="4" width="10.140625" style="42" customWidth="1"/>
    <col min="5" max="5" width="12.42578125" style="42"/>
    <col min="6" max="17" width="6.7109375" style="42" customWidth="1"/>
    <col min="18" max="18" width="14.28515625" style="42" customWidth="1"/>
    <col min="19" max="22" width="6.7109375" style="42" customWidth="1"/>
    <col min="23" max="24" width="10.140625" style="42" customWidth="1"/>
    <col min="25" max="26" width="41" style="42" customWidth="1"/>
    <col min="27" max="27" width="23.85546875" style="42" customWidth="1"/>
    <col min="28" max="28" width="6.7109375" style="42" customWidth="1"/>
    <col min="29" max="30" width="10.140625" style="42" customWidth="1"/>
    <col min="31" max="32" width="7.85546875" style="42" customWidth="1"/>
    <col min="33" max="33" width="11.28515625" style="42" customWidth="1"/>
    <col min="34" max="35" width="6.7109375" style="42" customWidth="1"/>
    <col min="36" max="36" width="10.140625" style="42" customWidth="1"/>
    <col min="37" max="37" width="5.5703125" style="42" customWidth="1"/>
    <col min="38" max="40" width="6.7109375" style="42" customWidth="1"/>
    <col min="41" max="41" width="10.140625" style="42" customWidth="1"/>
    <col min="42" max="42" width="6.7109375" style="42" customWidth="1"/>
    <col min="43" max="43" width="7.85546875" style="42" customWidth="1"/>
    <col min="44" max="44" width="5.5703125" style="42" customWidth="1"/>
    <col min="45" max="47" width="7.85546875" style="42" customWidth="1"/>
    <col min="48" max="50" width="12.42578125" style="42"/>
    <col min="51" max="51" width="29.5703125" style="42" customWidth="1"/>
    <col min="52" max="52" width="18.140625" style="42" customWidth="1"/>
    <col min="53" max="53" width="6.7109375" style="42" customWidth="1"/>
    <col min="54" max="54" width="14.7109375" style="42" customWidth="1"/>
    <col min="55" max="55" width="18.140625" style="42" customWidth="1"/>
    <col min="56" max="56" width="18.140625" style="44" customWidth="1"/>
    <col min="57" max="57" width="7.85546875" style="44" customWidth="1"/>
    <col min="58" max="58" width="17" style="42" customWidth="1"/>
    <col min="59" max="59" width="12.42578125" style="42"/>
    <col min="60" max="60" width="115.28515625" style="45" customWidth="1"/>
    <col min="61" max="61" width="7.85546875" style="42" customWidth="1"/>
    <col min="62" max="16384" width="12.42578125" style="42"/>
  </cols>
  <sheetData>
    <row r="1" spans="1:61" s="37" customFormat="1" ht="104.25">
      <c r="A1" s="21" t="s">
        <v>1794</v>
      </c>
      <c r="B1" s="22" t="s">
        <v>1795</v>
      </c>
      <c r="C1" s="23" t="s">
        <v>1255</v>
      </c>
      <c r="D1" s="24" t="s">
        <v>1796</v>
      </c>
      <c r="E1" s="24" t="s">
        <v>1613</v>
      </c>
      <c r="F1" s="23" t="s">
        <v>1797</v>
      </c>
      <c r="G1" s="23" t="s">
        <v>1798</v>
      </c>
      <c r="H1" s="24" t="s">
        <v>1799</v>
      </c>
      <c r="I1" s="24" t="s">
        <v>1800</v>
      </c>
      <c r="J1" s="24" t="s">
        <v>1801</v>
      </c>
      <c r="K1" s="24" t="s">
        <v>1802</v>
      </c>
      <c r="L1" s="24" t="s">
        <v>1803</v>
      </c>
      <c r="M1" s="24" t="s">
        <v>1804</v>
      </c>
      <c r="N1" s="24" t="s">
        <v>1805</v>
      </c>
      <c r="O1" s="25" t="s">
        <v>1806</v>
      </c>
      <c r="P1" s="25" t="s">
        <v>1807</v>
      </c>
      <c r="Q1" s="25" t="s">
        <v>1808</v>
      </c>
      <c r="R1" s="26" t="s">
        <v>1254</v>
      </c>
      <c r="S1" s="26" t="s">
        <v>1809</v>
      </c>
      <c r="T1" s="26" t="s">
        <v>1810</v>
      </c>
      <c r="U1" s="26" t="s">
        <v>1811</v>
      </c>
      <c r="V1" s="26" t="s">
        <v>1812</v>
      </c>
      <c r="W1" s="27" t="s">
        <v>1813</v>
      </c>
      <c r="X1" s="28" t="s">
        <v>1814</v>
      </c>
      <c r="Y1" s="29" t="s">
        <v>1815</v>
      </c>
      <c r="Z1" s="29" t="s">
        <v>1816</v>
      </c>
      <c r="AA1" s="29" t="s">
        <v>1751</v>
      </c>
      <c r="AB1" s="29" t="s">
        <v>1752</v>
      </c>
      <c r="AC1" s="29" t="s">
        <v>1754</v>
      </c>
      <c r="AD1" s="29" t="s">
        <v>1755</v>
      </c>
      <c r="AE1" s="28" t="s">
        <v>1817</v>
      </c>
      <c r="AF1" s="28" t="s">
        <v>1818</v>
      </c>
      <c r="AG1" s="28" t="s">
        <v>1819</v>
      </c>
      <c r="AH1" s="28" t="s">
        <v>1820</v>
      </c>
      <c r="AI1" s="28" t="s">
        <v>1821</v>
      </c>
      <c r="AJ1" s="28" t="s">
        <v>1822</v>
      </c>
      <c r="AK1" s="29" t="s">
        <v>1823</v>
      </c>
      <c r="AL1" s="29" t="s">
        <v>1605</v>
      </c>
      <c r="AM1" s="28" t="s">
        <v>1824</v>
      </c>
      <c r="AN1" s="28" t="s">
        <v>1615</v>
      </c>
      <c r="AO1" s="28" t="s">
        <v>1825</v>
      </c>
      <c r="AP1" s="28" t="s">
        <v>1826</v>
      </c>
      <c r="AQ1" s="27" t="s">
        <v>1827</v>
      </c>
      <c r="AR1" s="27" t="s">
        <v>1828</v>
      </c>
      <c r="AS1" s="30" t="s">
        <v>1829</v>
      </c>
      <c r="AT1" s="31" t="s">
        <v>1830</v>
      </c>
      <c r="AU1" s="31" t="s">
        <v>1831</v>
      </c>
      <c r="AV1" s="32" t="s">
        <v>1832</v>
      </c>
      <c r="AW1" s="33" t="s">
        <v>1833</v>
      </c>
      <c r="AX1" s="33" t="s">
        <v>1834</v>
      </c>
      <c r="AY1" s="34" t="s">
        <v>1835</v>
      </c>
      <c r="AZ1" s="34" t="s">
        <v>1836</v>
      </c>
      <c r="BA1" s="34" t="s">
        <v>1837</v>
      </c>
      <c r="BB1" s="34" t="s">
        <v>1838</v>
      </c>
      <c r="BC1" s="34" t="s">
        <v>1839</v>
      </c>
      <c r="BD1" s="34" t="s">
        <v>1609</v>
      </c>
      <c r="BE1" s="34" t="s">
        <v>1840</v>
      </c>
      <c r="BF1" s="33" t="s">
        <v>1841</v>
      </c>
      <c r="BG1" s="35" t="s">
        <v>1842</v>
      </c>
      <c r="BH1" s="36" t="s">
        <v>757</v>
      </c>
      <c r="BI1" s="33" t="s">
        <v>1843</v>
      </c>
    </row>
    <row r="2" spans="1:61" ht="14.25">
      <c r="A2" s="38" t="s">
        <v>1844</v>
      </c>
      <c r="B2" s="38"/>
      <c r="C2" s="38" t="s">
        <v>1845</v>
      </c>
      <c r="D2" s="38" t="s">
        <v>1846</v>
      </c>
      <c r="E2" s="38" t="s">
        <v>1847</v>
      </c>
      <c r="F2" s="38"/>
      <c r="G2" s="38">
        <v>3</v>
      </c>
      <c r="H2" s="38">
        <v>3</v>
      </c>
      <c r="I2" s="38">
        <v>1</v>
      </c>
      <c r="J2" s="38">
        <v>2</v>
      </c>
      <c r="K2" s="38"/>
      <c r="L2" s="38"/>
      <c r="M2" s="38"/>
      <c r="N2" s="38"/>
      <c r="O2" s="38">
        <v>14</v>
      </c>
      <c r="P2" s="38">
        <v>6</v>
      </c>
      <c r="Q2" s="38">
        <v>2025</v>
      </c>
      <c r="R2" s="39" t="str">
        <f t="shared" ref="R2:R6" si="0">Q2&amp;"_"&amp;P2&amp;"_"&amp;O2</f>
        <v>2025_6_14</v>
      </c>
      <c r="S2" s="38"/>
      <c r="T2" s="38"/>
      <c r="U2" s="38"/>
      <c r="V2" s="38"/>
      <c r="W2" s="38"/>
      <c r="X2" s="38"/>
      <c r="Y2" s="38" t="s">
        <v>1848</v>
      </c>
      <c r="Z2" s="38" t="s">
        <v>3</v>
      </c>
      <c r="AA2" s="38" t="s">
        <v>3</v>
      </c>
      <c r="AB2" s="38" t="s">
        <v>1626</v>
      </c>
      <c r="AC2" s="38">
        <v>576762</v>
      </c>
      <c r="AD2" s="38">
        <v>199556</v>
      </c>
      <c r="AE2" s="40">
        <f t="shared" ref="AE2:AF6" si="1">ROUNDDOWN(AC2/100,0)</f>
        <v>5767</v>
      </c>
      <c r="AF2" s="40">
        <f t="shared" si="1"/>
        <v>1995</v>
      </c>
      <c r="AG2" s="40" t="str">
        <f t="shared" ref="AG2:AG6" si="2">CONCATENATE(AE2,AF2)</f>
        <v>57671995</v>
      </c>
      <c r="AH2" s="40">
        <f t="shared" ref="AH2:AI6" si="3">ROUNDDOWN(AC2/1000,0)</f>
        <v>576</v>
      </c>
      <c r="AI2" s="40">
        <f t="shared" si="3"/>
        <v>199</v>
      </c>
      <c r="AJ2" s="40" t="str">
        <f t="shared" ref="AJ2:AJ6" si="4">CONCATENATE(AH2,AI2)</f>
        <v>576199</v>
      </c>
      <c r="AK2" s="38">
        <v>6</v>
      </c>
      <c r="AL2" s="38">
        <v>431</v>
      </c>
      <c r="AM2" s="38">
        <f t="shared" ref="AM2:AM6" si="5">ROUND(AL2,-2)</f>
        <v>400</v>
      </c>
      <c r="AN2" s="38">
        <v>13</v>
      </c>
      <c r="AO2" s="38" t="s">
        <v>1849</v>
      </c>
      <c r="AP2" s="38">
        <v>1101</v>
      </c>
      <c r="AQ2" s="38"/>
      <c r="AR2" s="38"/>
      <c r="AS2" s="38" t="s">
        <v>1850</v>
      </c>
      <c r="AT2" s="38"/>
      <c r="AU2" s="39" t="s">
        <v>1851</v>
      </c>
      <c r="AV2" s="38"/>
      <c r="AW2" s="38" t="s">
        <v>1852</v>
      </c>
      <c r="AX2" s="38" t="s">
        <v>1853</v>
      </c>
      <c r="AY2" s="39" t="s">
        <v>1854</v>
      </c>
      <c r="AZ2" s="38" t="s">
        <v>1855</v>
      </c>
      <c r="BA2" s="38">
        <v>1752</v>
      </c>
      <c r="BB2" s="38" t="s">
        <v>1856</v>
      </c>
      <c r="BC2" s="38">
        <v>793764120</v>
      </c>
      <c r="BD2" s="38" t="s">
        <v>1857</v>
      </c>
      <c r="BE2" s="38"/>
      <c r="BF2" s="38" t="s">
        <v>1858</v>
      </c>
      <c r="BG2" s="38"/>
      <c r="BH2" s="41"/>
      <c r="BI2" s="38" t="s">
        <v>1859</v>
      </c>
    </row>
    <row r="3" spans="1:61" ht="14.25">
      <c r="A3" s="38" t="s">
        <v>1860</v>
      </c>
      <c r="B3" s="38"/>
      <c r="C3" s="38" t="s">
        <v>1861</v>
      </c>
      <c r="D3" s="38" t="s">
        <v>1862</v>
      </c>
      <c r="E3" s="38" t="s">
        <v>1863</v>
      </c>
      <c r="F3" s="38"/>
      <c r="G3" s="38">
        <v>2</v>
      </c>
      <c r="H3" s="38">
        <v>2</v>
      </c>
      <c r="I3" s="38">
        <v>1</v>
      </c>
      <c r="J3" s="38">
        <v>1</v>
      </c>
      <c r="K3" s="38"/>
      <c r="L3" s="38"/>
      <c r="M3" s="38"/>
      <c r="N3" s="38"/>
      <c r="O3" s="38">
        <v>14</v>
      </c>
      <c r="P3" s="38">
        <v>6</v>
      </c>
      <c r="Q3" s="38">
        <v>2025</v>
      </c>
      <c r="R3" s="39" t="str">
        <f t="shared" si="0"/>
        <v>2025_6_14</v>
      </c>
      <c r="S3" s="38"/>
      <c r="T3" s="38"/>
      <c r="U3" s="38"/>
      <c r="V3" s="38"/>
      <c r="W3" s="38"/>
      <c r="X3" s="38"/>
      <c r="Y3" s="38" t="s">
        <v>1848</v>
      </c>
      <c r="Z3" s="38" t="s">
        <v>3</v>
      </c>
      <c r="AA3" s="38" t="s">
        <v>3</v>
      </c>
      <c r="AB3" s="38" t="s">
        <v>1626</v>
      </c>
      <c r="AC3" s="38">
        <v>576762</v>
      </c>
      <c r="AD3" s="38">
        <v>199556</v>
      </c>
      <c r="AE3" s="40">
        <f t="shared" si="1"/>
        <v>5767</v>
      </c>
      <c r="AF3" s="40">
        <f t="shared" si="1"/>
        <v>1995</v>
      </c>
      <c r="AG3" s="40" t="str">
        <f t="shared" si="2"/>
        <v>57671995</v>
      </c>
      <c r="AH3" s="40">
        <f t="shared" si="3"/>
        <v>576</v>
      </c>
      <c r="AI3" s="40">
        <f t="shared" si="3"/>
        <v>199</v>
      </c>
      <c r="AJ3" s="40" t="str">
        <f t="shared" si="4"/>
        <v>576199</v>
      </c>
      <c r="AK3" s="38">
        <v>6</v>
      </c>
      <c r="AL3" s="38">
        <v>431</v>
      </c>
      <c r="AM3" s="38">
        <f t="shared" si="5"/>
        <v>400</v>
      </c>
      <c r="AN3" s="38">
        <v>13</v>
      </c>
      <c r="AO3" s="38" t="s">
        <v>1849</v>
      </c>
      <c r="AP3" s="38">
        <v>1101</v>
      </c>
      <c r="AQ3" s="38"/>
      <c r="AR3" s="38"/>
      <c r="AS3" s="38" t="s">
        <v>1850</v>
      </c>
      <c r="AT3" s="38"/>
      <c r="AU3" s="39" t="s">
        <v>1851</v>
      </c>
      <c r="AV3" s="38"/>
      <c r="AW3" s="38" t="s">
        <v>1852</v>
      </c>
      <c r="AX3" s="38" t="s">
        <v>1853</v>
      </c>
      <c r="AY3" s="39" t="s">
        <v>1854</v>
      </c>
      <c r="AZ3" s="38" t="s">
        <v>1855</v>
      </c>
      <c r="BA3" s="38">
        <v>1752</v>
      </c>
      <c r="BB3" s="38" t="s">
        <v>1856</v>
      </c>
      <c r="BC3" s="38">
        <v>793764120</v>
      </c>
      <c r="BD3" s="38" t="s">
        <v>1857</v>
      </c>
      <c r="BE3" s="38"/>
      <c r="BF3" s="38" t="s">
        <v>1858</v>
      </c>
      <c r="BG3" s="38"/>
      <c r="BH3" s="41"/>
      <c r="BI3" s="38" t="s">
        <v>1859</v>
      </c>
    </row>
    <row r="4" spans="1:61" ht="14.25">
      <c r="A4" s="38" t="s">
        <v>1864</v>
      </c>
      <c r="B4" s="38"/>
      <c r="C4" s="38" t="s">
        <v>1865</v>
      </c>
      <c r="D4" s="38" t="s">
        <v>1866</v>
      </c>
      <c r="E4" s="38" t="s">
        <v>1863</v>
      </c>
      <c r="F4" s="38"/>
      <c r="G4" s="38">
        <v>2</v>
      </c>
      <c r="H4" s="38">
        <v>2</v>
      </c>
      <c r="I4" s="38"/>
      <c r="J4" s="38">
        <v>2</v>
      </c>
      <c r="K4" s="38"/>
      <c r="L4" s="38"/>
      <c r="M4" s="38"/>
      <c r="N4" s="38"/>
      <c r="O4" s="38">
        <v>14</v>
      </c>
      <c r="P4" s="38">
        <v>6</v>
      </c>
      <c r="Q4" s="38">
        <v>2025</v>
      </c>
      <c r="R4" s="39" t="str">
        <f t="shared" si="0"/>
        <v>2025_6_14</v>
      </c>
      <c r="S4" s="38"/>
      <c r="T4" s="38"/>
      <c r="U4" s="38"/>
      <c r="V4" s="38"/>
      <c r="W4" s="38"/>
      <c r="X4" s="38"/>
      <c r="Y4" s="38" t="s">
        <v>1848</v>
      </c>
      <c r="Z4" s="38" t="s">
        <v>3</v>
      </c>
      <c r="AA4" s="38" t="s">
        <v>3</v>
      </c>
      <c r="AB4" s="38" t="s">
        <v>1626</v>
      </c>
      <c r="AC4" s="38">
        <v>576762</v>
      </c>
      <c r="AD4" s="38">
        <v>199556</v>
      </c>
      <c r="AE4" s="40">
        <f t="shared" si="1"/>
        <v>5767</v>
      </c>
      <c r="AF4" s="40">
        <f t="shared" si="1"/>
        <v>1995</v>
      </c>
      <c r="AG4" s="40" t="str">
        <f t="shared" si="2"/>
        <v>57671995</v>
      </c>
      <c r="AH4" s="40">
        <f t="shared" si="3"/>
        <v>576</v>
      </c>
      <c r="AI4" s="40">
        <f t="shared" si="3"/>
        <v>199</v>
      </c>
      <c r="AJ4" s="40" t="str">
        <f t="shared" si="4"/>
        <v>576199</v>
      </c>
      <c r="AK4" s="38">
        <v>6</v>
      </c>
      <c r="AL4" s="38">
        <v>431</v>
      </c>
      <c r="AM4" s="38">
        <f t="shared" si="5"/>
        <v>400</v>
      </c>
      <c r="AN4" s="38">
        <v>13</v>
      </c>
      <c r="AO4" s="38" t="s">
        <v>1849</v>
      </c>
      <c r="AP4" s="38">
        <v>1101</v>
      </c>
      <c r="AQ4" s="38"/>
      <c r="AR4" s="38"/>
      <c r="AS4" s="38" t="s">
        <v>1850</v>
      </c>
      <c r="AT4" s="38"/>
      <c r="AU4" s="39" t="s">
        <v>1851</v>
      </c>
      <c r="AV4" s="38"/>
      <c r="AW4" s="38" t="s">
        <v>1852</v>
      </c>
      <c r="AX4" s="38" t="s">
        <v>1853</v>
      </c>
      <c r="AY4" s="39" t="s">
        <v>1854</v>
      </c>
      <c r="AZ4" s="38" t="s">
        <v>1855</v>
      </c>
      <c r="BA4" s="38">
        <v>1752</v>
      </c>
      <c r="BB4" s="38" t="s">
        <v>1856</v>
      </c>
      <c r="BC4" s="38">
        <v>793764120</v>
      </c>
      <c r="BD4" s="38" t="s">
        <v>1857</v>
      </c>
      <c r="BE4" s="38"/>
      <c r="BF4" s="38" t="s">
        <v>1858</v>
      </c>
      <c r="BG4" s="38"/>
      <c r="BH4" s="41"/>
      <c r="BI4" s="38" t="s">
        <v>1859</v>
      </c>
    </row>
    <row r="5" spans="1:61" ht="14.25">
      <c r="A5" s="38" t="s">
        <v>1867</v>
      </c>
      <c r="B5" s="38"/>
      <c r="C5" s="38" t="s">
        <v>1868</v>
      </c>
      <c r="D5" s="38" t="s">
        <v>1869</v>
      </c>
      <c r="E5" s="38" t="s">
        <v>1870</v>
      </c>
      <c r="F5" s="38"/>
      <c r="G5" s="38">
        <v>3</v>
      </c>
      <c r="H5" s="38">
        <v>3</v>
      </c>
      <c r="I5" s="38"/>
      <c r="J5" s="38">
        <v>3</v>
      </c>
      <c r="K5" s="38"/>
      <c r="L5" s="38"/>
      <c r="M5" s="38"/>
      <c r="N5" s="38"/>
      <c r="O5" s="38">
        <v>14</v>
      </c>
      <c r="P5" s="38">
        <v>6</v>
      </c>
      <c r="Q5" s="38">
        <v>2025</v>
      </c>
      <c r="R5" s="39" t="str">
        <f t="shared" si="0"/>
        <v>2025_6_14</v>
      </c>
      <c r="S5" s="38"/>
      <c r="T5" s="38"/>
      <c r="U5" s="38"/>
      <c r="V5" s="38"/>
      <c r="W5" s="38"/>
      <c r="X5" s="38"/>
      <c r="Y5" s="38" t="s">
        <v>1848</v>
      </c>
      <c r="Z5" s="38" t="s">
        <v>3</v>
      </c>
      <c r="AA5" s="38" t="s">
        <v>3</v>
      </c>
      <c r="AB5" s="38" t="s">
        <v>1626</v>
      </c>
      <c r="AC5" s="38">
        <v>576762</v>
      </c>
      <c r="AD5" s="38">
        <v>199556</v>
      </c>
      <c r="AE5" s="40">
        <f t="shared" si="1"/>
        <v>5767</v>
      </c>
      <c r="AF5" s="40">
        <f t="shared" si="1"/>
        <v>1995</v>
      </c>
      <c r="AG5" s="40" t="str">
        <f t="shared" si="2"/>
        <v>57671995</v>
      </c>
      <c r="AH5" s="40">
        <f t="shared" si="3"/>
        <v>576</v>
      </c>
      <c r="AI5" s="40">
        <f t="shared" si="3"/>
        <v>199</v>
      </c>
      <c r="AJ5" s="40" t="str">
        <f t="shared" si="4"/>
        <v>576199</v>
      </c>
      <c r="AK5" s="38">
        <v>6</v>
      </c>
      <c r="AL5" s="38">
        <v>431</v>
      </c>
      <c r="AM5" s="38">
        <f t="shared" si="5"/>
        <v>400</v>
      </c>
      <c r="AN5" s="38">
        <v>13</v>
      </c>
      <c r="AO5" s="38" t="s">
        <v>1849</v>
      </c>
      <c r="AP5" s="38">
        <v>1101</v>
      </c>
      <c r="AQ5" s="38"/>
      <c r="AR5" s="38"/>
      <c r="AS5" s="38" t="s">
        <v>1850</v>
      </c>
      <c r="AT5" s="38"/>
      <c r="AU5" s="39" t="s">
        <v>1851</v>
      </c>
      <c r="AV5" s="38"/>
      <c r="AW5" s="38" t="s">
        <v>1852</v>
      </c>
      <c r="AX5" s="38" t="s">
        <v>1853</v>
      </c>
      <c r="AY5" s="39" t="s">
        <v>1854</v>
      </c>
      <c r="AZ5" s="38" t="s">
        <v>1855</v>
      </c>
      <c r="BA5" s="38">
        <v>1752</v>
      </c>
      <c r="BB5" s="38" t="s">
        <v>1856</v>
      </c>
      <c r="BC5" s="38">
        <v>793764120</v>
      </c>
      <c r="BD5" s="38" t="s">
        <v>1857</v>
      </c>
      <c r="BE5" s="38"/>
      <c r="BF5" s="38" t="s">
        <v>1858</v>
      </c>
      <c r="BG5" s="38" t="s">
        <v>1871</v>
      </c>
      <c r="BH5" s="41"/>
      <c r="BI5" s="38" t="s">
        <v>1859</v>
      </c>
    </row>
    <row r="6" spans="1:61" ht="14.25">
      <c r="A6" s="38" t="s">
        <v>1872</v>
      </c>
      <c r="B6" s="38"/>
      <c r="C6" s="38" t="s">
        <v>1873</v>
      </c>
      <c r="D6" s="38" t="s">
        <v>1874</v>
      </c>
      <c r="E6" s="38" t="s">
        <v>1847</v>
      </c>
      <c r="F6" s="38"/>
      <c r="G6" s="38">
        <v>2</v>
      </c>
      <c r="H6" s="38">
        <v>2</v>
      </c>
      <c r="I6" s="38"/>
      <c r="J6" s="38">
        <v>2</v>
      </c>
      <c r="K6" s="38"/>
      <c r="L6" s="38"/>
      <c r="M6" s="38"/>
      <c r="N6" s="38"/>
      <c r="O6" s="38">
        <v>14</v>
      </c>
      <c r="P6" s="38">
        <v>6</v>
      </c>
      <c r="Q6" s="38">
        <v>2025</v>
      </c>
      <c r="R6" s="39" t="str">
        <f t="shared" si="0"/>
        <v>2025_6_14</v>
      </c>
      <c r="S6" s="38"/>
      <c r="T6" s="38"/>
      <c r="U6" s="38"/>
      <c r="V6" s="38"/>
      <c r="W6" s="38"/>
      <c r="X6" s="38"/>
      <c r="Y6" s="38" t="s">
        <v>1848</v>
      </c>
      <c r="Z6" s="38" t="s">
        <v>3</v>
      </c>
      <c r="AA6" s="38" t="s">
        <v>3</v>
      </c>
      <c r="AB6" s="38" t="s">
        <v>1626</v>
      </c>
      <c r="AC6" s="38">
        <v>576762</v>
      </c>
      <c r="AD6" s="38">
        <v>199556</v>
      </c>
      <c r="AE6" s="40">
        <f t="shared" si="1"/>
        <v>5767</v>
      </c>
      <c r="AF6" s="40">
        <f t="shared" si="1"/>
        <v>1995</v>
      </c>
      <c r="AG6" s="40" t="str">
        <f t="shared" si="2"/>
        <v>57671995</v>
      </c>
      <c r="AH6" s="40">
        <f t="shared" si="3"/>
        <v>576</v>
      </c>
      <c r="AI6" s="40">
        <f t="shared" si="3"/>
        <v>199</v>
      </c>
      <c r="AJ6" s="40" t="str">
        <f t="shared" si="4"/>
        <v>576199</v>
      </c>
      <c r="AK6" s="38">
        <v>6</v>
      </c>
      <c r="AL6" s="38">
        <v>431</v>
      </c>
      <c r="AM6" s="38">
        <f t="shared" si="5"/>
        <v>400</v>
      </c>
      <c r="AN6" s="38">
        <v>13</v>
      </c>
      <c r="AO6" s="38" t="s">
        <v>1849</v>
      </c>
      <c r="AP6" s="38">
        <v>1101</v>
      </c>
      <c r="AQ6" s="38"/>
      <c r="AR6" s="38"/>
      <c r="AS6" s="38" t="s">
        <v>1850</v>
      </c>
      <c r="AT6" s="38"/>
      <c r="AU6" s="39" t="s">
        <v>1851</v>
      </c>
      <c r="AV6" s="38"/>
      <c r="AW6" s="38" t="s">
        <v>1852</v>
      </c>
      <c r="AX6" s="38" t="s">
        <v>1853</v>
      </c>
      <c r="AY6" s="39" t="s">
        <v>1854</v>
      </c>
      <c r="AZ6" s="38" t="s">
        <v>1855</v>
      </c>
      <c r="BA6" s="38">
        <v>1752</v>
      </c>
      <c r="BB6" s="38" t="s">
        <v>1856</v>
      </c>
      <c r="BC6" s="38">
        <v>793764120</v>
      </c>
      <c r="BD6" s="38" t="s">
        <v>1857</v>
      </c>
      <c r="BE6" s="38"/>
      <c r="BF6" s="38" t="s">
        <v>1858</v>
      </c>
      <c r="BG6" s="38"/>
      <c r="BH6" s="41"/>
      <c r="BI6" s="38" t="s">
        <v>1859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4D4-B6F5-45C1-A2C1-62E5F8EB22E3}">
  <dimension ref="A1:AM93"/>
  <sheetViews>
    <sheetView workbookViewId="0">
      <selection activeCell="H10" sqref="H10"/>
    </sheetView>
  </sheetViews>
  <sheetFormatPr baseColWidth="10" defaultRowHeight="15"/>
  <cols>
    <col min="1" max="1" width="18.140625" bestFit="1" customWidth="1"/>
    <col min="2" max="2" width="13.28515625" bestFit="1" customWidth="1"/>
    <col min="3" max="3" width="18.28515625" customWidth="1"/>
    <col min="4" max="4" width="12.42578125" bestFit="1" customWidth="1"/>
    <col min="9" max="9" width="31.28515625" bestFit="1" customWidth="1"/>
  </cols>
  <sheetData>
    <row r="1" spans="1:39">
      <c r="A1" s="46" t="s">
        <v>1875</v>
      </c>
      <c r="B1" s="46" t="s">
        <v>1876</v>
      </c>
      <c r="C1" s="46" t="s">
        <v>1749</v>
      </c>
      <c r="D1" s="46" t="s">
        <v>1877</v>
      </c>
      <c r="E1" s="46" t="s">
        <v>1878</v>
      </c>
      <c r="F1" s="46" t="s">
        <v>1613</v>
      </c>
      <c r="G1" s="46" t="s">
        <v>1255</v>
      </c>
      <c r="H1" s="46" t="s">
        <v>1879</v>
      </c>
      <c r="I1" s="46" t="s">
        <v>1880</v>
      </c>
      <c r="J1" s="46" t="s">
        <v>1881</v>
      </c>
      <c r="K1" s="47" t="s">
        <v>1882</v>
      </c>
      <c r="L1" s="47" t="s">
        <v>1883</v>
      </c>
      <c r="M1" s="47" t="s">
        <v>1884</v>
      </c>
      <c r="N1" s="47" t="s">
        <v>1885</v>
      </c>
      <c r="O1" s="47" t="s">
        <v>1886</v>
      </c>
      <c r="P1" s="47" t="s">
        <v>1887</v>
      </c>
      <c r="Q1" s="47" t="s">
        <v>1823</v>
      </c>
      <c r="R1" s="47" t="s">
        <v>1605</v>
      </c>
      <c r="S1" s="47" t="s">
        <v>1750</v>
      </c>
      <c r="T1" s="47" t="s">
        <v>1816</v>
      </c>
      <c r="U1" s="47" t="s">
        <v>1888</v>
      </c>
      <c r="V1" s="47" t="s">
        <v>1751</v>
      </c>
      <c r="W1" s="47" t="s">
        <v>1752</v>
      </c>
      <c r="X1" s="47" t="s">
        <v>1889</v>
      </c>
      <c r="Y1" s="47" t="s">
        <v>1890</v>
      </c>
      <c r="Z1" s="47" t="s">
        <v>1891</v>
      </c>
      <c r="AA1" s="47" t="s">
        <v>1892</v>
      </c>
      <c r="AB1" s="47" t="s">
        <v>1893</v>
      </c>
      <c r="AC1" s="46" t="s">
        <v>1894</v>
      </c>
      <c r="AD1" s="46" t="s">
        <v>1895</v>
      </c>
      <c r="AE1" s="47" t="s">
        <v>1896</v>
      </c>
      <c r="AF1" s="47" t="s">
        <v>1897</v>
      </c>
      <c r="AG1" s="47" t="s">
        <v>1898</v>
      </c>
      <c r="AH1" s="47" t="s">
        <v>1609</v>
      </c>
      <c r="AI1" s="47" t="s">
        <v>1841</v>
      </c>
      <c r="AJ1" s="47" t="s">
        <v>1899</v>
      </c>
      <c r="AK1" s="47" t="s">
        <v>1900</v>
      </c>
      <c r="AL1" s="47" t="s">
        <v>1901</v>
      </c>
      <c r="AM1" s="47" t="s">
        <v>1902</v>
      </c>
    </row>
    <row r="2" spans="1:39" ht="30">
      <c r="A2" s="48" t="s">
        <v>1903</v>
      </c>
      <c r="B2" s="49" t="s">
        <v>1904</v>
      </c>
      <c r="C2" s="49" t="s">
        <v>1905</v>
      </c>
      <c r="D2" s="49" t="s">
        <v>1906</v>
      </c>
      <c r="E2" s="49" t="s">
        <v>1906</v>
      </c>
      <c r="F2" s="49" t="s">
        <v>1907</v>
      </c>
      <c r="G2" s="49" t="s">
        <v>1908</v>
      </c>
      <c r="H2" s="49">
        <v>1347</v>
      </c>
      <c r="I2" s="50" t="s">
        <v>1702</v>
      </c>
      <c r="J2" s="49" t="s">
        <v>1909</v>
      </c>
      <c r="K2" s="48">
        <v>14</v>
      </c>
      <c r="L2" s="48">
        <v>6</v>
      </c>
      <c r="M2" s="48">
        <v>2025</v>
      </c>
      <c r="N2" s="48">
        <v>576750</v>
      </c>
      <c r="O2" s="48">
        <v>199543</v>
      </c>
      <c r="P2" s="48">
        <v>576199</v>
      </c>
      <c r="Q2" s="48" t="s">
        <v>1910</v>
      </c>
      <c r="R2" s="48">
        <v>430</v>
      </c>
      <c r="S2" s="48" t="s">
        <v>1911</v>
      </c>
      <c r="T2" s="48" t="s">
        <v>3</v>
      </c>
      <c r="U2" s="48">
        <v>2274</v>
      </c>
      <c r="V2" s="48" t="s">
        <v>3</v>
      </c>
      <c r="W2" s="48" t="s">
        <v>1626</v>
      </c>
      <c r="X2" s="51" t="s">
        <v>1912</v>
      </c>
      <c r="Y2" s="48">
        <v>20</v>
      </c>
      <c r="Z2" s="48" t="s">
        <v>1906</v>
      </c>
      <c r="AA2" s="48" t="s">
        <v>1913</v>
      </c>
      <c r="AB2" s="48" t="s">
        <v>1628</v>
      </c>
      <c r="AC2" s="51" t="s">
        <v>1914</v>
      </c>
      <c r="AD2" s="48" t="s">
        <v>1915</v>
      </c>
      <c r="AE2" s="48" t="s">
        <v>1906</v>
      </c>
      <c r="AF2" s="48" t="s">
        <v>1916</v>
      </c>
      <c r="AG2" s="51" t="s">
        <v>1917</v>
      </c>
      <c r="AH2" s="51" t="s">
        <v>1917</v>
      </c>
      <c r="AI2" s="51" t="s">
        <v>1918</v>
      </c>
      <c r="AJ2" s="51" t="s">
        <v>1919</v>
      </c>
      <c r="AK2" s="51" t="s">
        <v>1920</v>
      </c>
      <c r="AL2" s="51" t="s">
        <v>1871</v>
      </c>
    </row>
    <row r="3" spans="1:39" ht="30">
      <c r="A3" s="48" t="s">
        <v>1903</v>
      </c>
      <c r="B3" s="49" t="s">
        <v>1921</v>
      </c>
      <c r="C3" s="49" t="s">
        <v>1922</v>
      </c>
      <c r="D3" s="49" t="s">
        <v>1923</v>
      </c>
      <c r="E3" s="49" t="s">
        <v>1906</v>
      </c>
      <c r="F3" s="49" t="s">
        <v>1924</v>
      </c>
      <c r="G3" s="49" t="s">
        <v>1925</v>
      </c>
      <c r="H3" s="49">
        <v>5485</v>
      </c>
      <c r="I3" s="50" t="s">
        <v>1667</v>
      </c>
      <c r="J3" s="49" t="s">
        <v>1909</v>
      </c>
      <c r="K3" s="48">
        <v>14</v>
      </c>
      <c r="L3" s="48">
        <v>6</v>
      </c>
      <c r="M3" s="48">
        <v>2025</v>
      </c>
      <c r="N3" s="48">
        <v>576750</v>
      </c>
      <c r="O3" s="48">
        <v>199543</v>
      </c>
      <c r="P3" s="48">
        <v>576199</v>
      </c>
      <c r="Q3" s="48" t="s">
        <v>1910</v>
      </c>
      <c r="R3" s="48">
        <v>430</v>
      </c>
      <c r="S3" s="48" t="s">
        <v>1911</v>
      </c>
      <c r="T3" s="48" t="s">
        <v>3</v>
      </c>
      <c r="U3" s="48">
        <v>2274</v>
      </c>
      <c r="V3" s="48" t="s">
        <v>3</v>
      </c>
      <c r="W3" s="48" t="s">
        <v>1626</v>
      </c>
      <c r="X3" s="48" t="s">
        <v>1926</v>
      </c>
      <c r="Y3" s="48">
        <v>1</v>
      </c>
      <c r="Z3" s="48" t="s">
        <v>1906</v>
      </c>
      <c r="AA3" s="48" t="s">
        <v>1913</v>
      </c>
      <c r="AB3" s="48" t="s">
        <v>1628</v>
      </c>
      <c r="AC3" s="51" t="s">
        <v>1914</v>
      </c>
      <c r="AD3" s="48" t="s">
        <v>1915</v>
      </c>
      <c r="AE3" s="48" t="s">
        <v>1906</v>
      </c>
      <c r="AF3" s="48" t="s">
        <v>1871</v>
      </c>
      <c r="AG3" s="51" t="s">
        <v>1917</v>
      </c>
      <c r="AH3" s="51" t="s">
        <v>1917</v>
      </c>
      <c r="AI3" s="51" t="s">
        <v>1918</v>
      </c>
      <c r="AJ3" s="51" t="s">
        <v>1919</v>
      </c>
      <c r="AK3" s="51" t="s">
        <v>1920</v>
      </c>
      <c r="AL3" s="51" t="s">
        <v>1871</v>
      </c>
    </row>
    <row r="4" spans="1:39" ht="60">
      <c r="A4" s="48" t="s">
        <v>1903</v>
      </c>
      <c r="B4" s="49" t="s">
        <v>1927</v>
      </c>
      <c r="C4" s="49" t="s">
        <v>1928</v>
      </c>
      <c r="D4" s="49" t="s">
        <v>1929</v>
      </c>
      <c r="E4" s="49" t="s">
        <v>1930</v>
      </c>
      <c r="F4" s="49" t="s">
        <v>1931</v>
      </c>
      <c r="G4" s="49" t="s">
        <v>1932</v>
      </c>
      <c r="H4" s="49">
        <v>4861</v>
      </c>
      <c r="I4" s="50" t="s">
        <v>1933</v>
      </c>
      <c r="J4" s="49" t="s">
        <v>1934</v>
      </c>
      <c r="K4" s="48">
        <v>14</v>
      </c>
      <c r="L4" s="48">
        <v>6</v>
      </c>
      <c r="M4" s="48">
        <v>2025</v>
      </c>
      <c r="N4" s="48">
        <v>576750</v>
      </c>
      <c r="O4" s="48">
        <v>199543</v>
      </c>
      <c r="P4" s="48">
        <v>576199</v>
      </c>
      <c r="Q4" s="48" t="s">
        <v>1910</v>
      </c>
      <c r="R4" s="48">
        <v>430</v>
      </c>
      <c r="S4" s="48" t="s">
        <v>1911</v>
      </c>
      <c r="T4" s="48" t="s">
        <v>3</v>
      </c>
      <c r="U4" s="48">
        <v>2274</v>
      </c>
      <c r="V4" s="48" t="s">
        <v>3</v>
      </c>
      <c r="W4" s="48" t="s">
        <v>1626</v>
      </c>
      <c r="X4" s="48" t="s">
        <v>1926</v>
      </c>
      <c r="Y4" s="48">
        <v>1</v>
      </c>
      <c r="Z4" s="48" t="s">
        <v>1906</v>
      </c>
      <c r="AA4" s="48" t="s">
        <v>1913</v>
      </c>
      <c r="AB4" s="48" t="s">
        <v>1628</v>
      </c>
      <c r="AC4" s="51" t="s">
        <v>1914</v>
      </c>
      <c r="AD4" s="48" t="s">
        <v>1915</v>
      </c>
      <c r="AE4" s="48" t="s">
        <v>1906</v>
      </c>
      <c r="AF4" s="48" t="s">
        <v>1871</v>
      </c>
      <c r="AG4" s="51" t="s">
        <v>1917</v>
      </c>
      <c r="AH4" s="51" t="s">
        <v>1917</v>
      </c>
      <c r="AI4" s="51" t="s">
        <v>1918</v>
      </c>
      <c r="AJ4" s="51" t="s">
        <v>1919</v>
      </c>
      <c r="AK4" s="51" t="s">
        <v>1920</v>
      </c>
      <c r="AL4" s="51" t="s">
        <v>1871</v>
      </c>
    </row>
    <row r="5" spans="1:39" ht="30">
      <c r="A5" s="48" t="s">
        <v>1903</v>
      </c>
      <c r="B5" s="49" t="s">
        <v>1927</v>
      </c>
      <c r="C5" s="49" t="s">
        <v>1928</v>
      </c>
      <c r="D5" s="49" t="s">
        <v>1929</v>
      </c>
      <c r="E5" s="49" t="s">
        <v>1930</v>
      </c>
      <c r="F5" s="49" t="s">
        <v>1935</v>
      </c>
      <c r="G5" s="49" t="s">
        <v>1936</v>
      </c>
      <c r="H5" s="49">
        <v>4987</v>
      </c>
      <c r="I5" s="50" t="s">
        <v>1647</v>
      </c>
      <c r="J5" s="49" t="s">
        <v>1937</v>
      </c>
      <c r="K5" s="48">
        <v>14</v>
      </c>
      <c r="L5" s="48">
        <v>6</v>
      </c>
      <c r="M5" s="48">
        <v>2025</v>
      </c>
      <c r="N5" s="48">
        <v>576750</v>
      </c>
      <c r="O5" s="48">
        <v>199543</v>
      </c>
      <c r="P5" s="48">
        <v>576199</v>
      </c>
      <c r="Q5" s="48" t="s">
        <v>1910</v>
      </c>
      <c r="R5" s="48">
        <v>430</v>
      </c>
      <c r="S5" s="48" t="s">
        <v>1911</v>
      </c>
      <c r="T5" s="48" t="s">
        <v>3</v>
      </c>
      <c r="U5" s="48">
        <v>2274</v>
      </c>
      <c r="V5" s="48" t="s">
        <v>3</v>
      </c>
      <c r="W5" s="48" t="s">
        <v>1626</v>
      </c>
      <c r="X5" s="48" t="s">
        <v>1926</v>
      </c>
      <c r="Y5" s="48">
        <v>1</v>
      </c>
      <c r="Z5" s="48" t="s">
        <v>1906</v>
      </c>
      <c r="AA5" s="48" t="s">
        <v>1913</v>
      </c>
      <c r="AB5" s="48" t="s">
        <v>1628</v>
      </c>
      <c r="AC5" s="51" t="s">
        <v>1914</v>
      </c>
      <c r="AD5" s="48" t="s">
        <v>1915</v>
      </c>
      <c r="AE5" s="48" t="s">
        <v>1906</v>
      </c>
      <c r="AF5" s="48" t="s">
        <v>1871</v>
      </c>
      <c r="AG5" s="51" t="s">
        <v>1917</v>
      </c>
      <c r="AH5" s="51" t="s">
        <v>1917</v>
      </c>
      <c r="AI5" s="51" t="s">
        <v>1918</v>
      </c>
      <c r="AJ5" s="51" t="s">
        <v>1919</v>
      </c>
      <c r="AK5" s="51" t="s">
        <v>1920</v>
      </c>
      <c r="AL5" s="51" t="s">
        <v>1871</v>
      </c>
    </row>
    <row r="6" spans="1:39" ht="30">
      <c r="A6" s="48" t="s">
        <v>1903</v>
      </c>
      <c r="B6" s="49" t="s">
        <v>1927</v>
      </c>
      <c r="C6" s="49" t="s">
        <v>1928</v>
      </c>
      <c r="D6" s="49" t="s">
        <v>1929</v>
      </c>
      <c r="E6" s="49" t="s">
        <v>1938</v>
      </c>
      <c r="F6" s="49" t="s">
        <v>1939</v>
      </c>
      <c r="G6" s="49" t="s">
        <v>1940</v>
      </c>
      <c r="H6" s="49" t="s">
        <v>1906</v>
      </c>
      <c r="I6" s="48" t="s">
        <v>1941</v>
      </c>
      <c r="J6" s="49" t="s">
        <v>1906</v>
      </c>
      <c r="K6" s="48">
        <v>14</v>
      </c>
      <c r="L6" s="48">
        <v>6</v>
      </c>
      <c r="M6" s="48">
        <v>2025</v>
      </c>
      <c r="N6" s="48">
        <v>576750</v>
      </c>
      <c r="O6" s="48">
        <v>199543</v>
      </c>
      <c r="P6" s="48">
        <v>576199</v>
      </c>
      <c r="Q6" s="48" t="s">
        <v>1910</v>
      </c>
      <c r="R6" s="48">
        <v>430</v>
      </c>
      <c r="S6" s="48" t="s">
        <v>1911</v>
      </c>
      <c r="T6" s="48" t="s">
        <v>3</v>
      </c>
      <c r="U6" s="48">
        <v>2274</v>
      </c>
      <c r="V6" s="48" t="s">
        <v>3</v>
      </c>
      <c r="W6" s="48" t="s">
        <v>1626</v>
      </c>
      <c r="X6" s="48" t="s">
        <v>1926</v>
      </c>
      <c r="Y6" s="48">
        <v>1</v>
      </c>
      <c r="Z6" s="48" t="s">
        <v>1906</v>
      </c>
      <c r="AA6" s="48" t="s">
        <v>1913</v>
      </c>
      <c r="AB6" s="48" t="s">
        <v>1628</v>
      </c>
      <c r="AC6" s="51" t="s">
        <v>1914</v>
      </c>
      <c r="AD6" s="48" t="s">
        <v>1915</v>
      </c>
      <c r="AE6" s="48" t="s">
        <v>1906</v>
      </c>
      <c r="AF6" s="48" t="s">
        <v>1871</v>
      </c>
      <c r="AG6" s="51" t="s">
        <v>1917</v>
      </c>
      <c r="AH6" s="51" t="s">
        <v>1917</v>
      </c>
      <c r="AI6" s="51" t="s">
        <v>1918</v>
      </c>
      <c r="AJ6" s="51" t="s">
        <v>1919</v>
      </c>
      <c r="AK6" s="51" t="s">
        <v>1920</v>
      </c>
      <c r="AL6" s="51" t="s">
        <v>1871</v>
      </c>
    </row>
    <row r="7" spans="1:39" ht="30">
      <c r="A7" s="48" t="s">
        <v>1903</v>
      </c>
      <c r="B7" s="49" t="s">
        <v>1927</v>
      </c>
      <c r="C7" s="49" t="s">
        <v>1928</v>
      </c>
      <c r="D7" s="49" t="s">
        <v>1929</v>
      </c>
      <c r="E7" s="49" t="s">
        <v>1942</v>
      </c>
      <c r="F7" s="49" t="s">
        <v>1943</v>
      </c>
      <c r="G7" s="49" t="s">
        <v>1944</v>
      </c>
      <c r="H7" s="49">
        <v>4735</v>
      </c>
      <c r="I7" s="50" t="s">
        <v>1945</v>
      </c>
      <c r="J7" s="49" t="s">
        <v>1937</v>
      </c>
      <c r="K7" s="48">
        <v>14</v>
      </c>
      <c r="L7" s="48">
        <v>6</v>
      </c>
      <c r="M7" s="48">
        <v>2025</v>
      </c>
      <c r="N7" s="48">
        <v>576750</v>
      </c>
      <c r="O7" s="48">
        <v>199543</v>
      </c>
      <c r="P7" s="48">
        <v>576199</v>
      </c>
      <c r="Q7" s="48" t="s">
        <v>1910</v>
      </c>
      <c r="R7" s="48">
        <v>430</v>
      </c>
      <c r="S7" s="48" t="s">
        <v>1911</v>
      </c>
      <c r="T7" s="48" t="s">
        <v>3</v>
      </c>
      <c r="U7" s="48">
        <v>2274</v>
      </c>
      <c r="V7" s="48" t="s">
        <v>3</v>
      </c>
      <c r="W7" s="48" t="s">
        <v>1626</v>
      </c>
      <c r="X7" s="48" t="s">
        <v>1926</v>
      </c>
      <c r="Y7" s="48">
        <v>2</v>
      </c>
      <c r="Z7" s="48" t="s">
        <v>1906</v>
      </c>
      <c r="AA7" s="48" t="s">
        <v>1913</v>
      </c>
      <c r="AB7" s="48" t="s">
        <v>1628</v>
      </c>
      <c r="AC7" s="51" t="s">
        <v>1914</v>
      </c>
      <c r="AD7" s="48" t="s">
        <v>1915</v>
      </c>
      <c r="AE7" s="48" t="s">
        <v>1906</v>
      </c>
      <c r="AF7" s="48" t="s">
        <v>1916</v>
      </c>
      <c r="AG7" s="51" t="s">
        <v>1917</v>
      </c>
      <c r="AH7" s="51" t="s">
        <v>1917</v>
      </c>
      <c r="AI7" s="51" t="s">
        <v>1918</v>
      </c>
      <c r="AJ7" s="51" t="s">
        <v>1919</v>
      </c>
      <c r="AK7" s="51" t="s">
        <v>1920</v>
      </c>
      <c r="AL7" s="51" t="s">
        <v>1871</v>
      </c>
    </row>
    <row r="8" spans="1:39" ht="30">
      <c r="A8" s="48" t="s">
        <v>1903</v>
      </c>
      <c r="B8" s="49" t="s">
        <v>1927</v>
      </c>
      <c r="C8" s="49" t="s">
        <v>1928</v>
      </c>
      <c r="D8" s="49" t="s">
        <v>1929</v>
      </c>
      <c r="E8" s="49" t="s">
        <v>1942</v>
      </c>
      <c r="F8" s="49" t="s">
        <v>1946</v>
      </c>
      <c r="G8" s="49" t="s">
        <v>1947</v>
      </c>
      <c r="H8" s="49">
        <v>4679</v>
      </c>
      <c r="I8" s="50" t="s">
        <v>1710</v>
      </c>
      <c r="J8" s="49" t="s">
        <v>1948</v>
      </c>
      <c r="K8" s="48">
        <v>14</v>
      </c>
      <c r="L8" s="48">
        <v>6</v>
      </c>
      <c r="M8" s="48">
        <v>2025</v>
      </c>
      <c r="N8" s="48">
        <v>576750</v>
      </c>
      <c r="O8" s="48">
        <v>199543</v>
      </c>
      <c r="P8" s="48">
        <v>576199</v>
      </c>
      <c r="Q8" s="48" t="s">
        <v>1910</v>
      </c>
      <c r="R8" s="48">
        <v>430</v>
      </c>
      <c r="S8" s="48" t="s">
        <v>1911</v>
      </c>
      <c r="T8" s="48" t="s">
        <v>3</v>
      </c>
      <c r="U8" s="48">
        <v>2274</v>
      </c>
      <c r="V8" s="48" t="s">
        <v>3</v>
      </c>
      <c r="W8" s="48" t="s">
        <v>1626</v>
      </c>
      <c r="X8" s="48" t="s">
        <v>1926</v>
      </c>
      <c r="Y8" s="48">
        <v>2</v>
      </c>
      <c r="Z8" s="48" t="s">
        <v>1906</v>
      </c>
      <c r="AA8" s="48" t="s">
        <v>1913</v>
      </c>
      <c r="AB8" s="48" t="s">
        <v>1628</v>
      </c>
      <c r="AC8" s="51" t="s">
        <v>1914</v>
      </c>
      <c r="AD8" s="48" t="s">
        <v>1915</v>
      </c>
      <c r="AE8" s="48" t="s">
        <v>1906</v>
      </c>
      <c r="AF8" s="48" t="s">
        <v>1871</v>
      </c>
      <c r="AG8" s="51" t="s">
        <v>1917</v>
      </c>
      <c r="AH8" s="51" t="s">
        <v>1917</v>
      </c>
      <c r="AI8" s="51" t="s">
        <v>1918</v>
      </c>
      <c r="AJ8" s="51" t="s">
        <v>1919</v>
      </c>
      <c r="AK8" s="51" t="s">
        <v>1920</v>
      </c>
      <c r="AL8" s="51" t="s">
        <v>1871</v>
      </c>
    </row>
    <row r="9" spans="1:39" ht="30">
      <c r="A9" s="48" t="s">
        <v>1903</v>
      </c>
      <c r="B9" s="49" t="s">
        <v>1927</v>
      </c>
      <c r="C9" s="49" t="s">
        <v>1928</v>
      </c>
      <c r="D9" s="49" t="s">
        <v>1929</v>
      </c>
      <c r="E9" s="49" t="s">
        <v>1942</v>
      </c>
      <c r="F9" s="49" t="s">
        <v>1949</v>
      </c>
      <c r="G9" s="49" t="s">
        <v>1950</v>
      </c>
      <c r="H9" s="49">
        <v>4713</v>
      </c>
      <c r="I9" s="50" t="s">
        <v>1714</v>
      </c>
      <c r="J9" s="49" t="s">
        <v>1909</v>
      </c>
      <c r="K9" s="48">
        <v>14</v>
      </c>
      <c r="L9" s="48">
        <v>6</v>
      </c>
      <c r="M9" s="48">
        <v>2025</v>
      </c>
      <c r="N9" s="48">
        <v>576750</v>
      </c>
      <c r="O9" s="48">
        <v>199543</v>
      </c>
      <c r="P9" s="48">
        <v>576199</v>
      </c>
      <c r="Q9" s="48" t="s">
        <v>1910</v>
      </c>
      <c r="R9" s="48">
        <v>430</v>
      </c>
      <c r="S9" s="48" t="s">
        <v>1911</v>
      </c>
      <c r="T9" s="48" t="s">
        <v>3</v>
      </c>
      <c r="U9" s="48">
        <v>2274</v>
      </c>
      <c r="V9" s="48" t="s">
        <v>3</v>
      </c>
      <c r="W9" s="48" t="s">
        <v>1626</v>
      </c>
      <c r="X9" s="48" t="s">
        <v>1926</v>
      </c>
      <c r="Y9" s="48">
        <v>4</v>
      </c>
      <c r="Z9" s="48" t="s">
        <v>1906</v>
      </c>
      <c r="AA9" s="48" t="s">
        <v>1913</v>
      </c>
      <c r="AB9" s="48" t="s">
        <v>1628</v>
      </c>
      <c r="AC9" s="51" t="s">
        <v>1914</v>
      </c>
      <c r="AD9" s="48" t="s">
        <v>1915</v>
      </c>
      <c r="AE9" s="48" t="s">
        <v>1906</v>
      </c>
      <c r="AF9" s="48" t="s">
        <v>1916</v>
      </c>
      <c r="AG9" s="51" t="s">
        <v>1917</v>
      </c>
      <c r="AH9" s="51" t="s">
        <v>1917</v>
      </c>
      <c r="AI9" s="51" t="s">
        <v>1918</v>
      </c>
      <c r="AJ9" s="51" t="s">
        <v>1919</v>
      </c>
      <c r="AK9" s="51" t="s">
        <v>1920</v>
      </c>
      <c r="AL9" s="51" t="s">
        <v>1871</v>
      </c>
    </row>
    <row r="10" spans="1:39" ht="30">
      <c r="A10" s="48" t="s">
        <v>1903</v>
      </c>
      <c r="B10" s="49" t="s">
        <v>1927</v>
      </c>
      <c r="C10" s="49" t="s">
        <v>1928</v>
      </c>
      <c r="D10" s="49" t="s">
        <v>1951</v>
      </c>
      <c r="E10" s="49" t="s">
        <v>1952</v>
      </c>
      <c r="F10" s="49" t="s">
        <v>1953</v>
      </c>
      <c r="G10" s="49" t="s">
        <v>1954</v>
      </c>
      <c r="H10" s="49">
        <v>4555</v>
      </c>
      <c r="I10" s="50" t="s">
        <v>1955</v>
      </c>
      <c r="J10" s="49" t="s">
        <v>1909</v>
      </c>
      <c r="K10" s="48">
        <v>14</v>
      </c>
      <c r="L10" s="48">
        <v>6</v>
      </c>
      <c r="M10" s="48">
        <v>2025</v>
      </c>
      <c r="N10" s="48">
        <v>576750</v>
      </c>
      <c r="O10" s="48">
        <v>199543</v>
      </c>
      <c r="P10" s="48">
        <v>576199</v>
      </c>
      <c r="Q10" s="48" t="s">
        <v>1910</v>
      </c>
      <c r="R10" s="48">
        <v>430</v>
      </c>
      <c r="S10" s="48" t="s">
        <v>1911</v>
      </c>
      <c r="T10" s="48" t="s">
        <v>3</v>
      </c>
      <c r="U10" s="48">
        <v>2274</v>
      </c>
      <c r="V10" s="48" t="s">
        <v>3</v>
      </c>
      <c r="W10" s="48" t="s">
        <v>1626</v>
      </c>
      <c r="X10" s="48" t="s">
        <v>1926</v>
      </c>
      <c r="Y10" s="48">
        <v>1</v>
      </c>
      <c r="Z10" s="48" t="s">
        <v>1906</v>
      </c>
      <c r="AA10" s="48" t="s">
        <v>1913</v>
      </c>
      <c r="AB10" s="48" t="s">
        <v>1628</v>
      </c>
      <c r="AC10" s="51" t="s">
        <v>1914</v>
      </c>
      <c r="AD10" s="48" t="s">
        <v>1915</v>
      </c>
      <c r="AE10" s="48" t="s">
        <v>1906</v>
      </c>
      <c r="AF10" s="48" t="s">
        <v>1871</v>
      </c>
      <c r="AG10" s="51" t="s">
        <v>1917</v>
      </c>
      <c r="AH10" s="51" t="s">
        <v>1917</v>
      </c>
      <c r="AI10" s="51" t="s">
        <v>1918</v>
      </c>
      <c r="AJ10" s="51" t="s">
        <v>1919</v>
      </c>
      <c r="AK10" s="51" t="s">
        <v>1920</v>
      </c>
      <c r="AL10" s="51" t="s">
        <v>1871</v>
      </c>
    </row>
    <row r="11" spans="1:39" ht="30">
      <c r="A11" s="48" t="s">
        <v>1903</v>
      </c>
      <c r="B11" s="49" t="s">
        <v>1927</v>
      </c>
      <c r="C11" s="49" t="s">
        <v>1928</v>
      </c>
      <c r="D11" s="49" t="s">
        <v>1951</v>
      </c>
      <c r="E11" s="49" t="s">
        <v>1952</v>
      </c>
      <c r="F11" s="49" t="s">
        <v>1953</v>
      </c>
      <c r="G11" s="49" t="s">
        <v>1956</v>
      </c>
      <c r="H11" s="49">
        <v>4557</v>
      </c>
      <c r="I11" s="50" t="s">
        <v>1957</v>
      </c>
      <c r="J11" s="49" t="s">
        <v>1958</v>
      </c>
      <c r="K11" s="48">
        <v>14</v>
      </c>
      <c r="L11" s="48">
        <v>6</v>
      </c>
      <c r="M11" s="48">
        <v>2025</v>
      </c>
      <c r="N11" s="48">
        <v>576750</v>
      </c>
      <c r="O11" s="48">
        <v>199543</v>
      </c>
      <c r="P11" s="48">
        <v>576199</v>
      </c>
      <c r="Q11" s="48" t="s">
        <v>1910</v>
      </c>
      <c r="R11" s="48">
        <v>430</v>
      </c>
      <c r="S11" s="48" t="s">
        <v>1911</v>
      </c>
      <c r="T11" s="48" t="s">
        <v>3</v>
      </c>
      <c r="U11" s="48">
        <v>2274</v>
      </c>
      <c r="V11" s="48" t="s">
        <v>3</v>
      </c>
      <c r="W11" s="48" t="s">
        <v>1626</v>
      </c>
      <c r="X11" s="48" t="s">
        <v>1926</v>
      </c>
      <c r="Y11" s="48">
        <v>2</v>
      </c>
      <c r="Z11" s="48" t="s">
        <v>1906</v>
      </c>
      <c r="AA11" s="48" t="s">
        <v>1913</v>
      </c>
      <c r="AB11" s="48" t="s">
        <v>1628</v>
      </c>
      <c r="AC11" s="51" t="s">
        <v>1914</v>
      </c>
      <c r="AD11" s="48" t="s">
        <v>1915</v>
      </c>
      <c r="AE11" s="48" t="s">
        <v>1906</v>
      </c>
      <c r="AF11" s="48" t="s">
        <v>1916</v>
      </c>
      <c r="AG11" s="51" t="s">
        <v>1917</v>
      </c>
      <c r="AH11" s="51" t="s">
        <v>1917</v>
      </c>
      <c r="AI11" s="51" t="s">
        <v>1918</v>
      </c>
      <c r="AJ11" s="51" t="s">
        <v>1919</v>
      </c>
      <c r="AK11" s="51" t="s">
        <v>1920</v>
      </c>
      <c r="AL11" s="51" t="s">
        <v>1871</v>
      </c>
    </row>
    <row r="12" spans="1:39" ht="30">
      <c r="A12" s="48" t="s">
        <v>1903</v>
      </c>
      <c r="B12" s="49" t="s">
        <v>1927</v>
      </c>
      <c r="C12" s="49" t="s">
        <v>1928</v>
      </c>
      <c r="D12" s="49" t="s">
        <v>1951</v>
      </c>
      <c r="E12" s="49" t="s">
        <v>1952</v>
      </c>
      <c r="F12" s="49" t="s">
        <v>1953</v>
      </c>
      <c r="G12" s="49" t="s">
        <v>1959</v>
      </c>
      <c r="H12" s="49">
        <v>4559</v>
      </c>
      <c r="I12" s="50" t="s">
        <v>1655</v>
      </c>
      <c r="J12" s="49" t="s">
        <v>1909</v>
      </c>
      <c r="K12" s="48">
        <v>14</v>
      </c>
      <c r="L12" s="48">
        <v>6</v>
      </c>
      <c r="M12" s="48">
        <v>2025</v>
      </c>
      <c r="N12" s="48">
        <v>576750</v>
      </c>
      <c r="O12" s="48">
        <v>199543</v>
      </c>
      <c r="P12" s="48">
        <v>576199</v>
      </c>
      <c r="Q12" s="48" t="s">
        <v>1910</v>
      </c>
      <c r="R12" s="48">
        <v>430</v>
      </c>
      <c r="S12" s="48" t="s">
        <v>1911</v>
      </c>
      <c r="T12" s="48" t="s">
        <v>3</v>
      </c>
      <c r="U12" s="48">
        <v>2274</v>
      </c>
      <c r="V12" s="48" t="s">
        <v>3</v>
      </c>
      <c r="W12" s="48" t="s">
        <v>1626</v>
      </c>
      <c r="X12" s="48" t="s">
        <v>1926</v>
      </c>
      <c r="Y12" s="48">
        <v>2</v>
      </c>
      <c r="Z12" s="48" t="s">
        <v>1906</v>
      </c>
      <c r="AA12" s="48" t="s">
        <v>1913</v>
      </c>
      <c r="AB12" s="48" t="s">
        <v>1628</v>
      </c>
      <c r="AC12" s="51" t="s">
        <v>1914</v>
      </c>
      <c r="AD12" s="48" t="s">
        <v>1915</v>
      </c>
      <c r="AE12" s="48" t="s">
        <v>1906</v>
      </c>
      <c r="AF12" s="48" t="s">
        <v>1916</v>
      </c>
      <c r="AG12" s="51" t="s">
        <v>1917</v>
      </c>
      <c r="AH12" s="51" t="s">
        <v>1917</v>
      </c>
      <c r="AI12" s="51" t="s">
        <v>1918</v>
      </c>
      <c r="AJ12" s="51" t="s">
        <v>1919</v>
      </c>
      <c r="AK12" s="51" t="s">
        <v>1920</v>
      </c>
      <c r="AL12" s="51" t="s">
        <v>1871</v>
      </c>
    </row>
    <row r="13" spans="1:39" ht="30">
      <c r="A13" s="48" t="s">
        <v>1903</v>
      </c>
      <c r="B13" s="49" t="s">
        <v>1927</v>
      </c>
      <c r="C13" s="49" t="s">
        <v>1928</v>
      </c>
      <c r="D13" s="49" t="s">
        <v>1951</v>
      </c>
      <c r="E13" s="49" t="s">
        <v>1952</v>
      </c>
      <c r="F13" s="49" t="s">
        <v>1960</v>
      </c>
      <c r="G13" s="49" t="s">
        <v>1961</v>
      </c>
      <c r="H13" s="49">
        <v>4579</v>
      </c>
      <c r="I13" s="50" t="s">
        <v>1962</v>
      </c>
      <c r="J13" s="49" t="s">
        <v>1963</v>
      </c>
      <c r="K13" s="48">
        <v>14</v>
      </c>
      <c r="L13" s="48">
        <v>6</v>
      </c>
      <c r="M13" s="48">
        <v>2025</v>
      </c>
      <c r="N13" s="48">
        <v>576750</v>
      </c>
      <c r="O13" s="48">
        <v>199543</v>
      </c>
      <c r="P13" s="48">
        <v>576199</v>
      </c>
      <c r="Q13" s="48" t="s">
        <v>1910</v>
      </c>
      <c r="R13" s="48">
        <v>430</v>
      </c>
      <c r="S13" s="48" t="s">
        <v>1911</v>
      </c>
      <c r="T13" s="48" t="s">
        <v>3</v>
      </c>
      <c r="U13" s="48">
        <v>2274</v>
      </c>
      <c r="V13" s="48" t="s">
        <v>3</v>
      </c>
      <c r="W13" s="48" t="s">
        <v>1626</v>
      </c>
      <c r="X13" s="48" t="s">
        <v>1926</v>
      </c>
      <c r="Y13" s="48">
        <v>1</v>
      </c>
      <c r="Z13" s="48" t="s">
        <v>1906</v>
      </c>
      <c r="AA13" s="48" t="s">
        <v>1913</v>
      </c>
      <c r="AB13" s="48" t="s">
        <v>1628</v>
      </c>
      <c r="AC13" s="51" t="s">
        <v>1914</v>
      </c>
      <c r="AD13" s="48" t="s">
        <v>1915</v>
      </c>
      <c r="AE13" s="48" t="s">
        <v>1906</v>
      </c>
      <c r="AF13" s="48" t="s">
        <v>1916</v>
      </c>
      <c r="AG13" s="51" t="s">
        <v>1917</v>
      </c>
      <c r="AH13" s="51" t="s">
        <v>1917</v>
      </c>
      <c r="AI13" s="51" t="s">
        <v>1918</v>
      </c>
      <c r="AJ13" s="51" t="s">
        <v>1919</v>
      </c>
      <c r="AK13" s="51" t="s">
        <v>1920</v>
      </c>
      <c r="AL13" s="51" t="s">
        <v>1871</v>
      </c>
    </row>
    <row r="14" spans="1:39" ht="45">
      <c r="A14" s="48" t="s">
        <v>1903</v>
      </c>
      <c r="B14" s="49" t="s">
        <v>1927</v>
      </c>
      <c r="C14" s="49" t="s">
        <v>1928</v>
      </c>
      <c r="D14" s="49" t="s">
        <v>1951</v>
      </c>
      <c r="E14" s="49" t="s">
        <v>1952</v>
      </c>
      <c r="F14" s="49" t="s">
        <v>1960</v>
      </c>
      <c r="G14" s="49" t="s">
        <v>1964</v>
      </c>
      <c r="H14" s="49">
        <v>4580</v>
      </c>
      <c r="I14" s="50" t="s">
        <v>1662</v>
      </c>
      <c r="J14" s="49" t="s">
        <v>1965</v>
      </c>
      <c r="K14" s="48">
        <v>14</v>
      </c>
      <c r="L14" s="48">
        <v>6</v>
      </c>
      <c r="M14" s="48">
        <v>2025</v>
      </c>
      <c r="N14" s="48">
        <v>576750</v>
      </c>
      <c r="O14" s="48">
        <v>199543</v>
      </c>
      <c r="P14" s="48">
        <v>576199</v>
      </c>
      <c r="Q14" s="48" t="s">
        <v>1910</v>
      </c>
      <c r="R14" s="48">
        <v>430</v>
      </c>
      <c r="S14" s="48" t="s">
        <v>1911</v>
      </c>
      <c r="T14" s="48" t="s">
        <v>3</v>
      </c>
      <c r="U14" s="48">
        <v>2274</v>
      </c>
      <c r="V14" s="48" t="s">
        <v>3</v>
      </c>
      <c r="W14" s="48" t="s">
        <v>1626</v>
      </c>
      <c r="X14" s="48" t="s">
        <v>1926</v>
      </c>
      <c r="Y14" s="48">
        <v>2</v>
      </c>
      <c r="Z14" s="48" t="s">
        <v>1906</v>
      </c>
      <c r="AA14" s="48" t="s">
        <v>1913</v>
      </c>
      <c r="AB14" s="48" t="s">
        <v>1628</v>
      </c>
      <c r="AC14" s="51" t="s">
        <v>1914</v>
      </c>
      <c r="AD14" s="48" t="s">
        <v>1915</v>
      </c>
      <c r="AE14" s="48" t="s">
        <v>1906</v>
      </c>
      <c r="AF14" s="48" t="s">
        <v>1916</v>
      </c>
      <c r="AG14" s="51" t="s">
        <v>1917</v>
      </c>
      <c r="AH14" s="51" t="s">
        <v>1917</v>
      </c>
      <c r="AI14" s="51" t="s">
        <v>1918</v>
      </c>
      <c r="AJ14" s="51" t="s">
        <v>1919</v>
      </c>
      <c r="AK14" s="51" t="s">
        <v>1920</v>
      </c>
      <c r="AL14" s="51" t="s">
        <v>1871</v>
      </c>
    </row>
    <row r="15" spans="1:39" ht="30">
      <c r="A15" s="48" t="s">
        <v>1903</v>
      </c>
      <c r="B15" s="49" t="s">
        <v>1927</v>
      </c>
      <c r="C15" s="49" t="s">
        <v>1928</v>
      </c>
      <c r="D15" s="49" t="s">
        <v>1951</v>
      </c>
      <c r="E15" s="49" t="s">
        <v>1966</v>
      </c>
      <c r="F15" s="49" t="s">
        <v>1967</v>
      </c>
      <c r="G15" s="49" t="s">
        <v>1968</v>
      </c>
      <c r="H15" s="49" t="s">
        <v>1906</v>
      </c>
      <c r="I15" s="48" t="s">
        <v>1969</v>
      </c>
      <c r="J15" s="49" t="s">
        <v>1906</v>
      </c>
      <c r="K15" s="48">
        <v>14</v>
      </c>
      <c r="L15" s="48">
        <v>6</v>
      </c>
      <c r="M15" s="48">
        <v>2025</v>
      </c>
      <c r="N15" s="48">
        <v>576750</v>
      </c>
      <c r="O15" s="48">
        <v>199543</v>
      </c>
      <c r="P15" s="48">
        <v>576199</v>
      </c>
      <c r="Q15" s="48" t="s">
        <v>1910</v>
      </c>
      <c r="R15" s="48">
        <v>430</v>
      </c>
      <c r="S15" s="48" t="s">
        <v>1911</v>
      </c>
      <c r="T15" s="48" t="s">
        <v>3</v>
      </c>
      <c r="U15" s="48">
        <v>2274</v>
      </c>
      <c r="V15" s="48" t="s">
        <v>3</v>
      </c>
      <c r="W15" s="48" t="s">
        <v>1626</v>
      </c>
      <c r="X15" s="48" t="s">
        <v>1926</v>
      </c>
      <c r="Y15" s="48">
        <v>2</v>
      </c>
      <c r="Z15" s="48" t="s">
        <v>1906</v>
      </c>
      <c r="AA15" s="48" t="s">
        <v>1913</v>
      </c>
      <c r="AB15" s="48" t="s">
        <v>1628</v>
      </c>
      <c r="AC15" s="51" t="s">
        <v>1914</v>
      </c>
      <c r="AD15" s="48" t="s">
        <v>1915</v>
      </c>
      <c r="AE15" s="48" t="s">
        <v>1906</v>
      </c>
      <c r="AF15" s="48" t="s">
        <v>1916</v>
      </c>
      <c r="AG15" s="51" t="s">
        <v>1917</v>
      </c>
      <c r="AH15" s="51" t="s">
        <v>1917</v>
      </c>
      <c r="AI15" s="51" t="s">
        <v>1918</v>
      </c>
      <c r="AJ15" s="51" t="s">
        <v>1919</v>
      </c>
      <c r="AK15" s="51" t="s">
        <v>1920</v>
      </c>
      <c r="AL15" s="51" t="s">
        <v>1871</v>
      </c>
    </row>
    <row r="16" spans="1:39" ht="30">
      <c r="A16" s="48" t="s">
        <v>1903</v>
      </c>
      <c r="B16" s="49" t="s">
        <v>1927</v>
      </c>
      <c r="C16" s="49" t="s">
        <v>1928</v>
      </c>
      <c r="D16" s="49" t="s">
        <v>1951</v>
      </c>
      <c r="E16" s="49" t="s">
        <v>1970</v>
      </c>
      <c r="F16" s="49" t="s">
        <v>1971</v>
      </c>
      <c r="G16" s="49" t="s">
        <v>1972</v>
      </c>
      <c r="H16" s="49">
        <v>4370</v>
      </c>
      <c r="I16" s="50" t="s">
        <v>1672</v>
      </c>
      <c r="J16" s="49" t="s">
        <v>1909</v>
      </c>
      <c r="K16" s="48">
        <v>14</v>
      </c>
      <c r="L16" s="48">
        <v>6</v>
      </c>
      <c r="M16" s="48">
        <v>2025</v>
      </c>
      <c r="N16" s="48">
        <v>576750</v>
      </c>
      <c r="O16" s="48">
        <v>199543</v>
      </c>
      <c r="P16" s="48">
        <v>576199</v>
      </c>
      <c r="Q16" s="48" t="s">
        <v>1910</v>
      </c>
      <c r="R16" s="48">
        <v>430</v>
      </c>
      <c r="S16" s="48" t="s">
        <v>1911</v>
      </c>
      <c r="T16" s="48" t="s">
        <v>3</v>
      </c>
      <c r="U16" s="48">
        <v>2274</v>
      </c>
      <c r="V16" s="48" t="s">
        <v>3</v>
      </c>
      <c r="W16" s="48" t="s">
        <v>1626</v>
      </c>
      <c r="X16" s="48" t="s">
        <v>1926</v>
      </c>
      <c r="Y16" s="48">
        <v>2</v>
      </c>
      <c r="Z16" s="48" t="s">
        <v>1906</v>
      </c>
      <c r="AA16" s="48" t="s">
        <v>1913</v>
      </c>
      <c r="AB16" s="48" t="s">
        <v>1628</v>
      </c>
      <c r="AC16" s="51" t="s">
        <v>1914</v>
      </c>
      <c r="AD16" s="48" t="s">
        <v>1915</v>
      </c>
      <c r="AE16" s="48" t="s">
        <v>1906</v>
      </c>
      <c r="AF16" s="48" t="s">
        <v>1916</v>
      </c>
      <c r="AG16" s="51" t="s">
        <v>1917</v>
      </c>
      <c r="AH16" s="51" t="s">
        <v>1917</v>
      </c>
      <c r="AI16" s="51" t="s">
        <v>1918</v>
      </c>
      <c r="AJ16" s="51" t="s">
        <v>1919</v>
      </c>
      <c r="AK16" s="51" t="s">
        <v>1920</v>
      </c>
      <c r="AL16" s="51" t="s">
        <v>1871</v>
      </c>
    </row>
    <row r="17" spans="1:39" ht="30">
      <c r="A17" s="48" t="s">
        <v>1903</v>
      </c>
      <c r="B17" s="49" t="s">
        <v>1973</v>
      </c>
      <c r="C17" s="49" t="s">
        <v>1974</v>
      </c>
      <c r="D17" s="49" t="s">
        <v>1906</v>
      </c>
      <c r="E17" s="49" t="s">
        <v>1906</v>
      </c>
      <c r="F17" s="49" t="s">
        <v>1975</v>
      </c>
      <c r="G17" s="49" t="s">
        <v>1976</v>
      </c>
      <c r="H17" s="49">
        <v>3907</v>
      </c>
      <c r="I17" s="50" t="s">
        <v>1679</v>
      </c>
      <c r="J17" s="49" t="s">
        <v>1977</v>
      </c>
      <c r="K17" s="48">
        <v>14</v>
      </c>
      <c r="L17" s="48">
        <v>6</v>
      </c>
      <c r="M17" s="48">
        <v>2025</v>
      </c>
      <c r="N17" s="48">
        <v>576750</v>
      </c>
      <c r="O17" s="48">
        <v>199543</v>
      </c>
      <c r="P17" s="48">
        <v>576199</v>
      </c>
      <c r="Q17" s="48" t="s">
        <v>1910</v>
      </c>
      <c r="R17" s="48">
        <v>430</v>
      </c>
      <c r="S17" s="48" t="s">
        <v>1911</v>
      </c>
      <c r="T17" s="48" t="s">
        <v>3</v>
      </c>
      <c r="U17" s="48">
        <v>2274</v>
      </c>
      <c r="V17" s="48" t="s">
        <v>3</v>
      </c>
      <c r="W17" s="48" t="s">
        <v>1626</v>
      </c>
      <c r="X17" s="48" t="s">
        <v>1926</v>
      </c>
      <c r="Y17" s="48">
        <v>1</v>
      </c>
      <c r="Z17" s="48" t="s">
        <v>1906</v>
      </c>
      <c r="AA17" s="48" t="s">
        <v>1913</v>
      </c>
      <c r="AB17" s="48" t="s">
        <v>1628</v>
      </c>
      <c r="AC17" s="51" t="s">
        <v>1914</v>
      </c>
      <c r="AD17" s="48" t="s">
        <v>1915</v>
      </c>
      <c r="AE17" s="48" t="s">
        <v>1906</v>
      </c>
      <c r="AF17" s="48" t="s">
        <v>1916</v>
      </c>
      <c r="AG17" s="51" t="s">
        <v>1917</v>
      </c>
      <c r="AH17" s="51" t="s">
        <v>1917</v>
      </c>
      <c r="AI17" s="51" t="s">
        <v>1918</v>
      </c>
      <c r="AJ17" s="51" t="s">
        <v>1919</v>
      </c>
      <c r="AK17" s="51" t="s">
        <v>1920</v>
      </c>
      <c r="AL17" s="51" t="s">
        <v>1871</v>
      </c>
    </row>
    <row r="18" spans="1:39" ht="30">
      <c r="A18" s="48" t="s">
        <v>1978</v>
      </c>
      <c r="B18" s="49" t="s">
        <v>1979</v>
      </c>
      <c r="C18" s="49" t="s">
        <v>1980</v>
      </c>
      <c r="D18" s="49" t="s">
        <v>1981</v>
      </c>
      <c r="E18" s="49" t="s">
        <v>1906</v>
      </c>
      <c r="F18" s="49" t="s">
        <v>1982</v>
      </c>
      <c r="G18" s="49" t="s">
        <v>1983</v>
      </c>
      <c r="H18" s="49">
        <v>6431</v>
      </c>
      <c r="I18" s="50" t="s">
        <v>1713</v>
      </c>
      <c r="J18" s="49" t="s">
        <v>1984</v>
      </c>
      <c r="K18" s="48">
        <v>14</v>
      </c>
      <c r="L18" s="48">
        <v>6</v>
      </c>
      <c r="M18" s="48">
        <v>2025</v>
      </c>
      <c r="N18" s="48">
        <v>576750</v>
      </c>
      <c r="O18" s="48">
        <v>199543</v>
      </c>
      <c r="P18" s="48">
        <v>576199</v>
      </c>
      <c r="Q18" s="48" t="s">
        <v>1910</v>
      </c>
      <c r="R18" s="48">
        <v>430</v>
      </c>
      <c r="S18" s="48" t="s">
        <v>1911</v>
      </c>
      <c r="T18" s="48" t="s">
        <v>3</v>
      </c>
      <c r="U18" s="48">
        <v>2274</v>
      </c>
      <c r="V18" s="48" t="s">
        <v>3</v>
      </c>
      <c r="W18" s="48" t="s">
        <v>1626</v>
      </c>
      <c r="X18" s="51" t="s">
        <v>1912</v>
      </c>
      <c r="Y18" s="48">
        <v>5</v>
      </c>
      <c r="Z18" s="48" t="s">
        <v>1906</v>
      </c>
      <c r="AA18" s="48" t="s">
        <v>1913</v>
      </c>
      <c r="AB18" s="48" t="s">
        <v>1628</v>
      </c>
      <c r="AC18" s="51" t="s">
        <v>1914</v>
      </c>
      <c r="AD18" s="48" t="s">
        <v>1915</v>
      </c>
      <c r="AE18" s="48" t="s">
        <v>1906</v>
      </c>
      <c r="AF18" s="48" t="s">
        <v>1916</v>
      </c>
      <c r="AG18" s="51" t="s">
        <v>1917</v>
      </c>
      <c r="AH18" s="51" t="s">
        <v>1917</v>
      </c>
      <c r="AI18" s="51" t="s">
        <v>1918</v>
      </c>
      <c r="AJ18" s="51" t="s">
        <v>1919</v>
      </c>
      <c r="AK18" s="51" t="s">
        <v>1920</v>
      </c>
      <c r="AL18" s="51" t="s">
        <v>1871</v>
      </c>
    </row>
    <row r="19" spans="1:39" ht="30">
      <c r="A19" s="48" t="s">
        <v>1978</v>
      </c>
      <c r="B19" s="49" t="s">
        <v>1979</v>
      </c>
      <c r="C19" s="49" t="s">
        <v>1980</v>
      </c>
      <c r="D19" s="49" t="s">
        <v>1981</v>
      </c>
      <c r="E19" s="49" t="s">
        <v>1906</v>
      </c>
      <c r="F19" s="49" t="s">
        <v>1985</v>
      </c>
      <c r="G19" s="49" t="s">
        <v>1986</v>
      </c>
      <c r="H19" s="49">
        <v>6425</v>
      </c>
      <c r="I19" s="50" t="s">
        <v>1700</v>
      </c>
      <c r="J19" s="49" t="s">
        <v>1909</v>
      </c>
      <c r="K19" s="48">
        <v>14</v>
      </c>
      <c r="L19" s="48">
        <v>6</v>
      </c>
      <c r="M19" s="48">
        <v>2025</v>
      </c>
      <c r="N19" s="48">
        <v>576750</v>
      </c>
      <c r="O19" s="48">
        <v>199543</v>
      </c>
      <c r="P19" s="48">
        <v>576199</v>
      </c>
      <c r="Q19" s="48" t="s">
        <v>1910</v>
      </c>
      <c r="R19" s="48">
        <v>430</v>
      </c>
      <c r="S19" s="48" t="s">
        <v>1911</v>
      </c>
      <c r="T19" s="48" t="s">
        <v>3</v>
      </c>
      <c r="U19" s="48">
        <v>2274</v>
      </c>
      <c r="V19" s="48" t="s">
        <v>3</v>
      </c>
      <c r="W19" s="48" t="s">
        <v>1626</v>
      </c>
      <c r="X19" s="51" t="s">
        <v>1912</v>
      </c>
      <c r="Y19" s="48">
        <v>10</v>
      </c>
      <c r="Z19" s="48" t="s">
        <v>1906</v>
      </c>
      <c r="AA19" s="48" t="s">
        <v>1913</v>
      </c>
      <c r="AB19" s="48" t="s">
        <v>1628</v>
      </c>
      <c r="AC19" s="51" t="s">
        <v>1914</v>
      </c>
      <c r="AD19" s="48" t="s">
        <v>1915</v>
      </c>
      <c r="AE19" s="48" t="s">
        <v>1906</v>
      </c>
      <c r="AF19" s="48" t="s">
        <v>1916</v>
      </c>
      <c r="AG19" s="51" t="s">
        <v>1917</v>
      </c>
      <c r="AH19" s="51" t="s">
        <v>1917</v>
      </c>
      <c r="AI19" s="51" t="s">
        <v>1918</v>
      </c>
      <c r="AJ19" s="51" t="s">
        <v>1919</v>
      </c>
      <c r="AK19" s="51" t="s">
        <v>1920</v>
      </c>
      <c r="AL19" s="51" t="s">
        <v>1871</v>
      </c>
    </row>
    <row r="20" spans="1:39" ht="30">
      <c r="A20" s="48" t="s">
        <v>1978</v>
      </c>
      <c r="B20" s="49" t="s">
        <v>1979</v>
      </c>
      <c r="C20" s="49" t="s">
        <v>1980</v>
      </c>
      <c r="D20" s="49" t="s">
        <v>1987</v>
      </c>
      <c r="E20" s="49" t="s">
        <v>1988</v>
      </c>
      <c r="F20" s="49" t="s">
        <v>1989</v>
      </c>
      <c r="G20" s="49" t="s">
        <v>1990</v>
      </c>
      <c r="H20" s="49" t="s">
        <v>1906</v>
      </c>
      <c r="I20" s="52" t="s">
        <v>1991</v>
      </c>
      <c r="J20" s="53" t="s">
        <v>1906</v>
      </c>
      <c r="K20" s="48">
        <v>14</v>
      </c>
      <c r="L20" s="48">
        <v>6</v>
      </c>
      <c r="M20" s="48">
        <v>2025</v>
      </c>
      <c r="N20" s="48">
        <v>576750</v>
      </c>
      <c r="O20" s="48">
        <v>199543</v>
      </c>
      <c r="P20" s="48">
        <v>576199</v>
      </c>
      <c r="Q20" s="48" t="s">
        <v>1910</v>
      </c>
      <c r="R20" s="48">
        <v>430</v>
      </c>
      <c r="S20" s="48" t="s">
        <v>1911</v>
      </c>
      <c r="T20" s="48" t="s">
        <v>3</v>
      </c>
      <c r="U20" s="48">
        <v>2274</v>
      </c>
      <c r="V20" s="48" t="s">
        <v>3</v>
      </c>
      <c r="W20" s="48" t="s">
        <v>1626</v>
      </c>
      <c r="X20" s="48" t="s">
        <v>1926</v>
      </c>
      <c r="Y20" s="48">
        <v>1</v>
      </c>
      <c r="Z20" s="48" t="s">
        <v>1906</v>
      </c>
      <c r="AA20" s="48" t="s">
        <v>1913</v>
      </c>
      <c r="AB20" s="48" t="s">
        <v>1628</v>
      </c>
      <c r="AC20" s="51" t="s">
        <v>1914</v>
      </c>
      <c r="AD20" s="48" t="s">
        <v>1915</v>
      </c>
      <c r="AE20" s="48" t="s">
        <v>1906</v>
      </c>
      <c r="AF20" s="48" t="s">
        <v>1916</v>
      </c>
      <c r="AG20" s="51" t="s">
        <v>1917</v>
      </c>
      <c r="AH20" s="51" t="s">
        <v>1917</v>
      </c>
      <c r="AI20" s="51" t="s">
        <v>1918</v>
      </c>
      <c r="AJ20" s="51" t="s">
        <v>1919</v>
      </c>
      <c r="AK20" s="51" t="s">
        <v>1920</v>
      </c>
      <c r="AL20" s="51" t="s">
        <v>1871</v>
      </c>
    </row>
    <row r="21" spans="1:39" ht="30">
      <c r="A21" s="48" t="s">
        <v>1978</v>
      </c>
      <c r="B21" s="49" t="s">
        <v>1979</v>
      </c>
      <c r="C21" s="49" t="s">
        <v>1980</v>
      </c>
      <c r="D21" s="49" t="s">
        <v>1987</v>
      </c>
      <c r="E21" s="49" t="s">
        <v>1988</v>
      </c>
      <c r="F21" s="49" t="s">
        <v>1992</v>
      </c>
      <c r="G21" s="49" t="s">
        <v>1993</v>
      </c>
      <c r="H21" s="49">
        <v>6243</v>
      </c>
      <c r="I21" s="50" t="s">
        <v>1687</v>
      </c>
      <c r="J21" s="49" t="s">
        <v>1909</v>
      </c>
      <c r="K21" s="48">
        <v>14</v>
      </c>
      <c r="L21" s="48">
        <v>6</v>
      </c>
      <c r="M21" s="48">
        <v>2025</v>
      </c>
      <c r="N21" s="48">
        <v>576750</v>
      </c>
      <c r="O21" s="48">
        <v>199543</v>
      </c>
      <c r="P21" s="48">
        <v>576199</v>
      </c>
      <c r="Q21" s="48" t="s">
        <v>1910</v>
      </c>
      <c r="R21" s="48">
        <v>430</v>
      </c>
      <c r="S21" s="48" t="s">
        <v>1911</v>
      </c>
      <c r="T21" s="48" t="s">
        <v>3</v>
      </c>
      <c r="U21" s="48">
        <v>2274</v>
      </c>
      <c r="V21" s="48" t="s">
        <v>3</v>
      </c>
      <c r="W21" s="48" t="s">
        <v>1626</v>
      </c>
      <c r="X21" s="48" t="s">
        <v>1926</v>
      </c>
      <c r="Y21" s="48">
        <v>1</v>
      </c>
      <c r="Z21" s="48" t="s">
        <v>1906</v>
      </c>
      <c r="AA21" s="48" t="s">
        <v>1913</v>
      </c>
      <c r="AB21" s="48" t="s">
        <v>1628</v>
      </c>
      <c r="AC21" s="51" t="s">
        <v>1914</v>
      </c>
      <c r="AD21" s="48" t="s">
        <v>1915</v>
      </c>
      <c r="AE21" s="48" t="s">
        <v>1906</v>
      </c>
      <c r="AF21" s="48" t="s">
        <v>1916</v>
      </c>
      <c r="AG21" s="51" t="s">
        <v>1917</v>
      </c>
      <c r="AH21" s="51" t="s">
        <v>1917</v>
      </c>
      <c r="AI21" s="51" t="s">
        <v>1918</v>
      </c>
      <c r="AJ21" s="51" t="s">
        <v>1919</v>
      </c>
      <c r="AK21" s="51" t="s">
        <v>1920</v>
      </c>
      <c r="AL21" s="51" t="s">
        <v>1871</v>
      </c>
    </row>
    <row r="22" spans="1:39" ht="30">
      <c r="A22" s="48" t="s">
        <v>1978</v>
      </c>
      <c r="B22" s="49" t="s">
        <v>1979</v>
      </c>
      <c r="C22" s="49" t="s">
        <v>1980</v>
      </c>
      <c r="D22" s="49" t="s">
        <v>1994</v>
      </c>
      <c r="E22" s="49" t="s">
        <v>1995</v>
      </c>
      <c r="F22" s="49" t="s">
        <v>1996</v>
      </c>
      <c r="G22" s="49" t="s">
        <v>1997</v>
      </c>
      <c r="H22" s="49">
        <v>6605</v>
      </c>
      <c r="I22" s="50" t="s">
        <v>1998</v>
      </c>
      <c r="J22" s="49" t="s">
        <v>1909</v>
      </c>
      <c r="K22" s="48">
        <v>14</v>
      </c>
      <c r="L22" s="48">
        <v>6</v>
      </c>
      <c r="M22" s="48">
        <v>2025</v>
      </c>
      <c r="N22" s="48">
        <v>576750</v>
      </c>
      <c r="O22" s="48">
        <v>199543</v>
      </c>
      <c r="P22" s="48">
        <v>576199</v>
      </c>
      <c r="Q22" s="48" t="s">
        <v>1910</v>
      </c>
      <c r="R22" s="48">
        <v>430</v>
      </c>
      <c r="S22" s="48" t="s">
        <v>1911</v>
      </c>
      <c r="T22" s="48" t="s">
        <v>3</v>
      </c>
      <c r="U22" s="48">
        <v>2274</v>
      </c>
      <c r="V22" s="48" t="s">
        <v>3</v>
      </c>
      <c r="W22" s="48" t="s">
        <v>1626</v>
      </c>
      <c r="X22" s="48" t="s">
        <v>1926</v>
      </c>
      <c r="Y22" s="48">
        <v>1</v>
      </c>
      <c r="Z22" s="48" t="s">
        <v>1906</v>
      </c>
      <c r="AA22" s="48" t="s">
        <v>1913</v>
      </c>
      <c r="AB22" s="48" t="s">
        <v>1628</v>
      </c>
      <c r="AC22" s="51" t="s">
        <v>1914</v>
      </c>
      <c r="AD22" s="48" t="s">
        <v>1915</v>
      </c>
      <c r="AE22" s="48" t="s">
        <v>1906</v>
      </c>
      <c r="AF22" s="48" t="s">
        <v>1916</v>
      </c>
      <c r="AG22" s="51" t="s">
        <v>1917</v>
      </c>
      <c r="AH22" s="51" t="s">
        <v>1917</v>
      </c>
      <c r="AI22" s="51" t="s">
        <v>1918</v>
      </c>
      <c r="AJ22" s="51" t="s">
        <v>1919</v>
      </c>
      <c r="AK22" s="51" t="s">
        <v>1920</v>
      </c>
      <c r="AL22" s="51" t="s">
        <v>1871</v>
      </c>
    </row>
    <row r="23" spans="1:39" ht="45">
      <c r="A23" s="48" t="s">
        <v>1978</v>
      </c>
      <c r="B23" s="49" t="s">
        <v>1979</v>
      </c>
      <c r="C23" s="49" t="s">
        <v>1980</v>
      </c>
      <c r="D23" s="49" t="s">
        <v>1999</v>
      </c>
      <c r="E23" s="49" t="s">
        <v>1906</v>
      </c>
      <c r="F23" s="49" t="s">
        <v>2000</v>
      </c>
      <c r="G23" s="49" t="s">
        <v>2001</v>
      </c>
      <c r="H23" s="49">
        <v>6390</v>
      </c>
      <c r="I23" s="50" t="s">
        <v>2002</v>
      </c>
      <c r="J23" s="49" t="s">
        <v>1965</v>
      </c>
      <c r="K23" s="48">
        <v>14</v>
      </c>
      <c r="L23" s="48">
        <v>6</v>
      </c>
      <c r="M23" s="48">
        <v>2025</v>
      </c>
      <c r="N23" s="48">
        <v>576750</v>
      </c>
      <c r="O23" s="48">
        <v>199543</v>
      </c>
      <c r="P23" s="48">
        <v>576199</v>
      </c>
      <c r="Q23" s="48" t="s">
        <v>1910</v>
      </c>
      <c r="R23" s="48">
        <v>430</v>
      </c>
      <c r="S23" s="48" t="s">
        <v>1911</v>
      </c>
      <c r="T23" s="48" t="s">
        <v>3</v>
      </c>
      <c r="U23" s="48">
        <v>2274</v>
      </c>
      <c r="V23" s="48" t="s">
        <v>3</v>
      </c>
      <c r="W23" s="48" t="s">
        <v>1626</v>
      </c>
      <c r="X23" s="51" t="s">
        <v>2003</v>
      </c>
      <c r="Y23" s="48">
        <v>1</v>
      </c>
      <c r="Z23" s="48" t="s">
        <v>1906</v>
      </c>
      <c r="AA23" s="48" t="s">
        <v>1913</v>
      </c>
      <c r="AB23" s="48" t="s">
        <v>1628</v>
      </c>
      <c r="AC23" s="51" t="s">
        <v>1914</v>
      </c>
      <c r="AD23" s="48" t="s">
        <v>1915</v>
      </c>
      <c r="AE23" s="48" t="s">
        <v>1906</v>
      </c>
      <c r="AF23" s="48" t="s">
        <v>1916</v>
      </c>
      <c r="AG23" s="51" t="s">
        <v>1917</v>
      </c>
      <c r="AH23" s="51" t="s">
        <v>1917</v>
      </c>
      <c r="AI23" s="51" t="s">
        <v>1918</v>
      </c>
      <c r="AJ23" s="51" t="s">
        <v>1919</v>
      </c>
      <c r="AK23" s="51" t="s">
        <v>1920</v>
      </c>
      <c r="AL23" s="51" t="s">
        <v>1871</v>
      </c>
    </row>
    <row r="24" spans="1:39" ht="30">
      <c r="A24" s="48" t="s">
        <v>1978</v>
      </c>
      <c r="B24" s="49" t="s">
        <v>1979</v>
      </c>
      <c r="C24" s="49" t="s">
        <v>1980</v>
      </c>
      <c r="D24" s="49" t="s">
        <v>2004</v>
      </c>
      <c r="E24" s="49" t="s">
        <v>1906</v>
      </c>
      <c r="F24" s="49" t="s">
        <v>2005</v>
      </c>
      <c r="G24" s="49" t="s">
        <v>2006</v>
      </c>
      <c r="H24" s="49">
        <v>6189</v>
      </c>
      <c r="I24" s="50" t="s">
        <v>1698</v>
      </c>
      <c r="J24" s="49" t="s">
        <v>2007</v>
      </c>
      <c r="K24" s="48">
        <v>14</v>
      </c>
      <c r="L24" s="48">
        <v>6</v>
      </c>
      <c r="M24" s="48">
        <v>2025</v>
      </c>
      <c r="N24" s="48">
        <v>576750</v>
      </c>
      <c r="O24" s="48">
        <v>199543</v>
      </c>
      <c r="P24" s="48">
        <v>576199</v>
      </c>
      <c r="Q24" s="48" t="s">
        <v>1910</v>
      </c>
      <c r="R24" s="48">
        <v>430</v>
      </c>
      <c r="S24" s="48" t="s">
        <v>1911</v>
      </c>
      <c r="T24" s="48" t="s">
        <v>3</v>
      </c>
      <c r="U24" s="48">
        <v>2274</v>
      </c>
      <c r="V24" s="48" t="s">
        <v>3</v>
      </c>
      <c r="W24" s="48" t="s">
        <v>1626</v>
      </c>
      <c r="X24" s="48" t="s">
        <v>1926</v>
      </c>
      <c r="Y24" s="48">
        <v>1</v>
      </c>
      <c r="Z24" s="48" t="s">
        <v>1906</v>
      </c>
      <c r="AA24" s="48" t="s">
        <v>1913</v>
      </c>
      <c r="AB24" s="48" t="s">
        <v>1628</v>
      </c>
      <c r="AC24" s="51" t="s">
        <v>1914</v>
      </c>
      <c r="AD24" s="48" t="s">
        <v>1915</v>
      </c>
      <c r="AE24" s="48" t="s">
        <v>1906</v>
      </c>
      <c r="AF24" s="48" t="s">
        <v>1916</v>
      </c>
      <c r="AG24" s="51" t="s">
        <v>1917</v>
      </c>
      <c r="AH24" s="51" t="s">
        <v>1917</v>
      </c>
      <c r="AI24" s="51" t="s">
        <v>1918</v>
      </c>
      <c r="AJ24" s="51" t="s">
        <v>1919</v>
      </c>
      <c r="AK24" s="51" t="s">
        <v>1920</v>
      </c>
      <c r="AL24" s="51" t="s">
        <v>1871</v>
      </c>
    </row>
    <row r="25" spans="1:39" ht="30">
      <c r="A25" s="48" t="s">
        <v>1978</v>
      </c>
      <c r="B25" s="49" t="s">
        <v>1979</v>
      </c>
      <c r="C25" s="49" t="s">
        <v>1980</v>
      </c>
      <c r="D25" s="49" t="s">
        <v>2004</v>
      </c>
      <c r="E25" s="49" t="s">
        <v>1906</v>
      </c>
      <c r="F25" s="49" t="s">
        <v>2005</v>
      </c>
      <c r="G25" s="49" t="s">
        <v>2008</v>
      </c>
      <c r="H25" s="49">
        <v>6180</v>
      </c>
      <c r="I25" s="50" t="s">
        <v>2009</v>
      </c>
      <c r="J25" s="49" t="s">
        <v>2010</v>
      </c>
      <c r="K25" s="48">
        <v>14</v>
      </c>
      <c r="L25" s="48">
        <v>6</v>
      </c>
      <c r="M25" s="48">
        <v>2025</v>
      </c>
      <c r="N25" s="48">
        <v>576750</v>
      </c>
      <c r="O25" s="48">
        <v>199543</v>
      </c>
      <c r="P25" s="48">
        <v>576199</v>
      </c>
      <c r="Q25" s="48" t="s">
        <v>1910</v>
      </c>
      <c r="R25" s="48">
        <v>430</v>
      </c>
      <c r="S25" s="48" t="s">
        <v>1911</v>
      </c>
      <c r="T25" s="48" t="s">
        <v>3</v>
      </c>
      <c r="U25" s="48">
        <v>2274</v>
      </c>
      <c r="V25" s="48" t="s">
        <v>3</v>
      </c>
      <c r="W25" s="48" t="s">
        <v>1626</v>
      </c>
      <c r="X25" s="48" t="s">
        <v>1926</v>
      </c>
      <c r="Y25" s="48">
        <v>3</v>
      </c>
      <c r="Z25" s="48" t="s">
        <v>1906</v>
      </c>
      <c r="AA25" s="48" t="s">
        <v>1913</v>
      </c>
      <c r="AB25" s="48" t="s">
        <v>1628</v>
      </c>
      <c r="AC25" s="51" t="s">
        <v>1914</v>
      </c>
      <c r="AD25" s="48" t="s">
        <v>1915</v>
      </c>
      <c r="AE25" s="48" t="s">
        <v>1906</v>
      </c>
      <c r="AF25" s="48" t="s">
        <v>1916</v>
      </c>
      <c r="AG25" s="51" t="s">
        <v>1917</v>
      </c>
      <c r="AH25" s="51" t="s">
        <v>1917</v>
      </c>
      <c r="AI25" s="51" t="s">
        <v>1918</v>
      </c>
      <c r="AJ25" s="51" t="s">
        <v>1919</v>
      </c>
      <c r="AK25" s="51" t="s">
        <v>1920</v>
      </c>
      <c r="AL25" s="51" t="s">
        <v>1871</v>
      </c>
    </row>
    <row r="26" spans="1:39" ht="30">
      <c r="A26" s="48" t="s">
        <v>1978</v>
      </c>
      <c r="B26" s="49" t="s">
        <v>1979</v>
      </c>
      <c r="C26" s="49" t="s">
        <v>1980</v>
      </c>
      <c r="D26" s="49" t="s">
        <v>2004</v>
      </c>
      <c r="E26" s="49" t="s">
        <v>1906</v>
      </c>
      <c r="F26" s="49" t="s">
        <v>2005</v>
      </c>
      <c r="G26" s="49" t="s">
        <v>2011</v>
      </c>
      <c r="H26" s="49">
        <v>6199</v>
      </c>
      <c r="I26" s="50" t="s">
        <v>2012</v>
      </c>
      <c r="J26" s="49" t="s">
        <v>2013</v>
      </c>
      <c r="K26" s="48">
        <v>14</v>
      </c>
      <c r="L26" s="48">
        <v>6</v>
      </c>
      <c r="M26" s="48">
        <v>2025</v>
      </c>
      <c r="N26" s="48">
        <v>576750</v>
      </c>
      <c r="O26" s="48">
        <v>199543</v>
      </c>
      <c r="P26" s="48">
        <v>576199</v>
      </c>
      <c r="Q26" s="48" t="s">
        <v>1910</v>
      </c>
      <c r="R26" s="48">
        <v>430</v>
      </c>
      <c r="S26" s="48" t="s">
        <v>1911</v>
      </c>
      <c r="T26" s="48" t="s">
        <v>3</v>
      </c>
      <c r="U26" s="48">
        <v>2274</v>
      </c>
      <c r="V26" s="48" t="s">
        <v>3</v>
      </c>
      <c r="W26" s="48" t="s">
        <v>1626</v>
      </c>
      <c r="X26" s="48" t="s">
        <v>1926</v>
      </c>
      <c r="Y26" s="48">
        <v>1</v>
      </c>
      <c r="Z26" s="48" t="s">
        <v>1906</v>
      </c>
      <c r="AA26" s="48" t="s">
        <v>1913</v>
      </c>
      <c r="AB26" s="48" t="s">
        <v>1628</v>
      </c>
      <c r="AC26" s="51" t="s">
        <v>1914</v>
      </c>
      <c r="AD26" s="48" t="s">
        <v>1915</v>
      </c>
      <c r="AE26" s="48" t="s">
        <v>1906</v>
      </c>
      <c r="AF26" s="48" t="s">
        <v>1916</v>
      </c>
      <c r="AG26" s="51" t="s">
        <v>1917</v>
      </c>
      <c r="AH26" s="51" t="s">
        <v>1917</v>
      </c>
      <c r="AI26" s="51" t="s">
        <v>1918</v>
      </c>
      <c r="AJ26" s="51" t="s">
        <v>1919</v>
      </c>
      <c r="AK26" s="51" t="s">
        <v>1920</v>
      </c>
      <c r="AL26" s="51" t="s">
        <v>1871</v>
      </c>
    </row>
    <row r="27" spans="1:39" ht="45">
      <c r="A27" s="48" t="s">
        <v>1978</v>
      </c>
      <c r="B27" s="49" t="s">
        <v>2014</v>
      </c>
      <c r="C27" s="49" t="s">
        <v>2015</v>
      </c>
      <c r="D27" s="49" t="s">
        <v>2016</v>
      </c>
      <c r="E27" s="49" t="s">
        <v>1906</v>
      </c>
      <c r="F27" s="49" t="s">
        <v>2017</v>
      </c>
      <c r="G27" s="49" t="s">
        <v>2018</v>
      </c>
      <c r="H27" s="49">
        <v>7486</v>
      </c>
      <c r="I27" s="50" t="s">
        <v>1651</v>
      </c>
      <c r="J27" s="49" t="s">
        <v>1965</v>
      </c>
      <c r="K27" s="48">
        <v>14</v>
      </c>
      <c r="L27" s="48">
        <v>6</v>
      </c>
      <c r="M27" s="48">
        <v>2025</v>
      </c>
      <c r="N27" s="48">
        <v>576750</v>
      </c>
      <c r="O27" s="48">
        <v>199543</v>
      </c>
      <c r="P27" s="48">
        <v>576199</v>
      </c>
      <c r="Q27" s="48" t="s">
        <v>1910</v>
      </c>
      <c r="R27" s="48">
        <v>430</v>
      </c>
      <c r="S27" s="48" t="s">
        <v>1911</v>
      </c>
      <c r="T27" s="48" t="s">
        <v>3</v>
      </c>
      <c r="U27" s="48">
        <v>2274</v>
      </c>
      <c r="V27" s="48" t="s">
        <v>3</v>
      </c>
      <c r="W27" s="48" t="s">
        <v>1626</v>
      </c>
      <c r="X27" s="48" t="s">
        <v>1926</v>
      </c>
      <c r="Y27" s="48">
        <v>1</v>
      </c>
      <c r="Z27" s="48" t="s">
        <v>1906</v>
      </c>
      <c r="AA27" s="48" t="s">
        <v>1913</v>
      </c>
      <c r="AB27" s="48" t="s">
        <v>1628</v>
      </c>
      <c r="AC27" s="51" t="s">
        <v>1914</v>
      </c>
      <c r="AD27" s="48" t="s">
        <v>1915</v>
      </c>
      <c r="AE27" s="48" t="s">
        <v>1906</v>
      </c>
      <c r="AF27" s="48" t="s">
        <v>1916</v>
      </c>
      <c r="AG27" s="51" t="s">
        <v>1917</v>
      </c>
      <c r="AH27" s="51" t="s">
        <v>1917</v>
      </c>
      <c r="AI27" s="51" t="s">
        <v>1918</v>
      </c>
      <c r="AJ27" s="51" t="s">
        <v>1919</v>
      </c>
      <c r="AK27" s="51" t="s">
        <v>1920</v>
      </c>
      <c r="AL27" s="51" t="s">
        <v>1871</v>
      </c>
    </row>
    <row r="28" spans="1:39" ht="30">
      <c r="A28" s="48" t="s">
        <v>1978</v>
      </c>
      <c r="B28" s="49" t="s">
        <v>2014</v>
      </c>
      <c r="C28" s="49" t="s">
        <v>2015</v>
      </c>
      <c r="D28" s="49" t="s">
        <v>2016</v>
      </c>
      <c r="E28" s="49" t="s">
        <v>1906</v>
      </c>
      <c r="F28" s="49" t="s">
        <v>2019</v>
      </c>
      <c r="G28" s="49" t="s">
        <v>2020</v>
      </c>
      <c r="H28" s="49">
        <v>7481</v>
      </c>
      <c r="I28" s="50" t="s">
        <v>1692</v>
      </c>
      <c r="J28" s="49" t="s">
        <v>1909</v>
      </c>
      <c r="K28" s="48">
        <v>14</v>
      </c>
      <c r="L28" s="48">
        <v>6</v>
      </c>
      <c r="M28" s="48">
        <v>2025</v>
      </c>
      <c r="N28" s="48">
        <v>576750</v>
      </c>
      <c r="O28" s="48">
        <v>199543</v>
      </c>
      <c r="P28" s="48">
        <v>576199</v>
      </c>
      <c r="Q28" s="48" t="s">
        <v>1910</v>
      </c>
      <c r="R28" s="48">
        <v>430</v>
      </c>
      <c r="S28" s="48" t="s">
        <v>1911</v>
      </c>
      <c r="T28" s="48" t="s">
        <v>3</v>
      </c>
      <c r="U28" s="48">
        <v>2274</v>
      </c>
      <c r="V28" s="48" t="s">
        <v>3</v>
      </c>
      <c r="W28" s="48" t="s">
        <v>1626</v>
      </c>
      <c r="X28" s="48" t="s">
        <v>1926</v>
      </c>
      <c r="Y28" s="48">
        <v>1</v>
      </c>
      <c r="Z28" s="48" t="s">
        <v>1906</v>
      </c>
      <c r="AA28" s="48" t="s">
        <v>1913</v>
      </c>
      <c r="AB28" s="48" t="s">
        <v>1628</v>
      </c>
      <c r="AC28" s="51" t="s">
        <v>1914</v>
      </c>
      <c r="AD28" s="48" t="s">
        <v>1915</v>
      </c>
      <c r="AE28" s="48" t="s">
        <v>1906</v>
      </c>
      <c r="AF28" s="48" t="s">
        <v>1916</v>
      </c>
      <c r="AG28" s="51" t="s">
        <v>1917</v>
      </c>
      <c r="AH28" s="51" t="s">
        <v>1917</v>
      </c>
      <c r="AI28" s="51" t="s">
        <v>1918</v>
      </c>
      <c r="AJ28" s="51" t="s">
        <v>1919</v>
      </c>
      <c r="AK28" s="51" t="s">
        <v>1920</v>
      </c>
      <c r="AL28" s="51" t="s">
        <v>1871</v>
      </c>
    </row>
    <row r="29" spans="1:39" ht="30">
      <c r="A29" s="48" t="s">
        <v>1978</v>
      </c>
      <c r="B29" s="49" t="s">
        <v>2021</v>
      </c>
      <c r="C29" s="49" t="s">
        <v>2022</v>
      </c>
      <c r="D29" s="49" t="s">
        <v>2023</v>
      </c>
      <c r="E29" s="49" t="s">
        <v>2024</v>
      </c>
      <c r="F29" s="49" t="s">
        <v>2025</v>
      </c>
      <c r="G29" s="49" t="s">
        <v>2026</v>
      </c>
      <c r="H29" s="49">
        <v>6819</v>
      </c>
      <c r="I29" s="50" t="s">
        <v>2027</v>
      </c>
      <c r="J29" s="49" t="s">
        <v>1909</v>
      </c>
      <c r="K29" s="48">
        <v>14</v>
      </c>
      <c r="L29" s="48">
        <v>6</v>
      </c>
      <c r="M29" s="48">
        <v>2025</v>
      </c>
      <c r="N29" s="48">
        <v>576750</v>
      </c>
      <c r="O29" s="48">
        <v>199543</v>
      </c>
      <c r="P29" s="48">
        <v>576199</v>
      </c>
      <c r="Q29" s="48" t="s">
        <v>1910</v>
      </c>
      <c r="R29" s="48">
        <v>430</v>
      </c>
      <c r="S29" s="48" t="s">
        <v>1911</v>
      </c>
      <c r="T29" s="48" t="s">
        <v>3</v>
      </c>
      <c r="U29" s="48">
        <v>2274</v>
      </c>
      <c r="V29" s="48" t="s">
        <v>3</v>
      </c>
      <c r="W29" s="48" t="s">
        <v>1626</v>
      </c>
      <c r="X29" s="48" t="s">
        <v>1926</v>
      </c>
      <c r="Y29" s="48">
        <v>1</v>
      </c>
      <c r="Z29" s="48" t="s">
        <v>1906</v>
      </c>
      <c r="AA29" s="48" t="s">
        <v>1913</v>
      </c>
      <c r="AB29" s="48" t="s">
        <v>1628</v>
      </c>
      <c r="AC29" s="51" t="s">
        <v>1914</v>
      </c>
      <c r="AD29" s="48" t="s">
        <v>1915</v>
      </c>
      <c r="AE29" s="48" t="s">
        <v>1906</v>
      </c>
      <c r="AF29" s="48" t="s">
        <v>1916</v>
      </c>
      <c r="AG29" s="51" t="s">
        <v>1917</v>
      </c>
      <c r="AH29" s="51" t="s">
        <v>1917</v>
      </c>
      <c r="AI29" s="51" t="s">
        <v>1918</v>
      </c>
      <c r="AJ29" s="51" t="s">
        <v>1919</v>
      </c>
      <c r="AK29" s="51" t="s">
        <v>1920</v>
      </c>
      <c r="AL29" s="51" t="s">
        <v>1871</v>
      </c>
    </row>
    <row r="30" spans="1:39" ht="30">
      <c r="A30" s="48" t="s">
        <v>1978</v>
      </c>
      <c r="B30" s="49" t="s">
        <v>2021</v>
      </c>
      <c r="C30" s="49" t="s">
        <v>2022</v>
      </c>
      <c r="D30" s="49" t="s">
        <v>2023</v>
      </c>
      <c r="E30" s="49" t="s">
        <v>2024</v>
      </c>
      <c r="F30" s="49" t="s">
        <v>2028</v>
      </c>
      <c r="G30" s="49" t="s">
        <v>2029</v>
      </c>
      <c r="H30" s="49">
        <v>6822</v>
      </c>
      <c r="I30" s="50" t="s">
        <v>2030</v>
      </c>
      <c r="J30" s="49" t="s">
        <v>1909</v>
      </c>
      <c r="K30" s="48">
        <v>14</v>
      </c>
      <c r="L30" s="48">
        <v>6</v>
      </c>
      <c r="M30" s="48">
        <v>2025</v>
      </c>
      <c r="N30" s="48">
        <v>576771</v>
      </c>
      <c r="O30" s="48">
        <v>199581</v>
      </c>
      <c r="P30" s="48">
        <v>576199</v>
      </c>
      <c r="Q30" s="48" t="s">
        <v>1910</v>
      </c>
      <c r="R30" s="48">
        <v>431</v>
      </c>
      <c r="S30" s="48" t="s">
        <v>1911</v>
      </c>
      <c r="T30" s="48" t="s">
        <v>1625</v>
      </c>
      <c r="U30" s="48">
        <v>2275</v>
      </c>
      <c r="V30" s="48" t="s">
        <v>474</v>
      </c>
      <c r="W30" s="48" t="s">
        <v>1626</v>
      </c>
      <c r="X30" s="48" t="s">
        <v>1926</v>
      </c>
      <c r="Y30" s="48">
        <v>1</v>
      </c>
      <c r="Z30" s="48" t="s">
        <v>1906</v>
      </c>
      <c r="AA30" s="48" t="s">
        <v>1913</v>
      </c>
      <c r="AB30" s="48" t="s">
        <v>2031</v>
      </c>
      <c r="AC30" s="48" t="s">
        <v>1906</v>
      </c>
      <c r="AD30" s="48" t="s">
        <v>1906</v>
      </c>
      <c r="AE30" s="48" t="s">
        <v>1906</v>
      </c>
      <c r="AF30" s="48" t="s">
        <v>1916</v>
      </c>
      <c r="AG30" s="48" t="s">
        <v>1917</v>
      </c>
      <c r="AH30" s="48" t="s">
        <v>1917</v>
      </c>
      <c r="AI30" s="51" t="s">
        <v>1918</v>
      </c>
      <c r="AJ30" s="51" t="s">
        <v>1919</v>
      </c>
      <c r="AK30" s="51" t="s">
        <v>1920</v>
      </c>
      <c r="AL30" s="51" t="s">
        <v>1871</v>
      </c>
      <c r="AM30" s="52" t="s">
        <v>2032</v>
      </c>
    </row>
    <row r="31" spans="1:39" ht="30">
      <c r="A31" s="48" t="s">
        <v>1978</v>
      </c>
      <c r="B31" s="49" t="s">
        <v>2033</v>
      </c>
      <c r="C31" s="49" t="s">
        <v>2034</v>
      </c>
      <c r="D31" s="49" t="s">
        <v>2035</v>
      </c>
      <c r="E31" s="49" t="s">
        <v>2036</v>
      </c>
      <c r="F31" s="49" t="s">
        <v>2037</v>
      </c>
      <c r="G31" s="49" t="s">
        <v>2038</v>
      </c>
      <c r="H31" s="49">
        <v>7524</v>
      </c>
      <c r="I31" s="50" t="s">
        <v>2039</v>
      </c>
      <c r="J31" s="49" t="s">
        <v>1958</v>
      </c>
      <c r="K31" s="48">
        <v>14</v>
      </c>
      <c r="L31" s="48">
        <v>6</v>
      </c>
      <c r="M31" s="48">
        <v>2025</v>
      </c>
      <c r="N31" s="48">
        <v>576750</v>
      </c>
      <c r="O31" s="48">
        <v>199543</v>
      </c>
      <c r="P31" s="48">
        <v>576199</v>
      </c>
      <c r="Q31" s="48" t="s">
        <v>1910</v>
      </c>
      <c r="R31" s="48">
        <v>430</v>
      </c>
      <c r="S31" s="48" t="s">
        <v>1911</v>
      </c>
      <c r="T31" s="48" t="s">
        <v>3</v>
      </c>
      <c r="U31" s="48">
        <v>2274</v>
      </c>
      <c r="V31" s="48" t="s">
        <v>3</v>
      </c>
      <c r="W31" s="48" t="s">
        <v>1626</v>
      </c>
      <c r="X31" s="48" t="s">
        <v>1926</v>
      </c>
      <c r="Y31" s="48">
        <v>1</v>
      </c>
      <c r="Z31" s="48" t="s">
        <v>1906</v>
      </c>
      <c r="AA31" s="48" t="s">
        <v>1913</v>
      </c>
      <c r="AB31" s="48" t="s">
        <v>1628</v>
      </c>
      <c r="AC31" s="51" t="s">
        <v>1914</v>
      </c>
      <c r="AD31" s="48" t="s">
        <v>1915</v>
      </c>
      <c r="AE31" s="48" t="s">
        <v>1906</v>
      </c>
      <c r="AF31" s="48" t="s">
        <v>1916</v>
      </c>
      <c r="AG31" s="51" t="s">
        <v>1917</v>
      </c>
      <c r="AH31" s="51" t="s">
        <v>1917</v>
      </c>
      <c r="AI31" s="51" t="s">
        <v>1918</v>
      </c>
      <c r="AJ31" s="51" t="s">
        <v>1919</v>
      </c>
      <c r="AK31" s="51" t="s">
        <v>1920</v>
      </c>
      <c r="AL31" s="51" t="s">
        <v>1871</v>
      </c>
    </row>
    <row r="32" spans="1:39" ht="45">
      <c r="A32" s="48" t="s">
        <v>1978</v>
      </c>
      <c r="B32" s="49" t="s">
        <v>2033</v>
      </c>
      <c r="C32" s="49" t="s">
        <v>2034</v>
      </c>
      <c r="D32" s="49" t="s">
        <v>2035</v>
      </c>
      <c r="E32" s="49" t="s">
        <v>2036</v>
      </c>
      <c r="F32" s="49" t="s">
        <v>2040</v>
      </c>
      <c r="G32" s="49" t="s">
        <v>2041</v>
      </c>
      <c r="H32" s="49">
        <v>7530</v>
      </c>
      <c r="I32" s="50" t="s">
        <v>2042</v>
      </c>
      <c r="J32" s="49" t="s">
        <v>1965</v>
      </c>
      <c r="K32" s="48">
        <v>14</v>
      </c>
      <c r="L32" s="48">
        <v>6</v>
      </c>
      <c r="M32" s="48">
        <v>2025</v>
      </c>
      <c r="N32" s="48">
        <v>576750</v>
      </c>
      <c r="O32" s="48">
        <v>199543</v>
      </c>
      <c r="P32" s="48">
        <v>576199</v>
      </c>
      <c r="Q32" s="48" t="s">
        <v>1910</v>
      </c>
      <c r="R32" s="48">
        <v>430</v>
      </c>
      <c r="S32" s="48" t="s">
        <v>1911</v>
      </c>
      <c r="T32" s="48" t="s">
        <v>3</v>
      </c>
      <c r="U32" s="48">
        <v>2274</v>
      </c>
      <c r="V32" s="48" t="s">
        <v>3</v>
      </c>
      <c r="W32" s="48" t="s">
        <v>1626</v>
      </c>
      <c r="X32" s="48" t="s">
        <v>1926</v>
      </c>
      <c r="Y32" s="48">
        <v>1</v>
      </c>
      <c r="Z32" s="48" t="s">
        <v>1906</v>
      </c>
      <c r="AA32" s="48" t="s">
        <v>1913</v>
      </c>
      <c r="AB32" s="48" t="s">
        <v>1628</v>
      </c>
      <c r="AC32" s="51" t="s">
        <v>1914</v>
      </c>
      <c r="AD32" s="48" t="s">
        <v>1915</v>
      </c>
      <c r="AE32" s="48" t="s">
        <v>1906</v>
      </c>
      <c r="AF32" s="48" t="s">
        <v>1916</v>
      </c>
      <c r="AG32" s="51" t="s">
        <v>1917</v>
      </c>
      <c r="AH32" s="51" t="s">
        <v>1917</v>
      </c>
      <c r="AI32" s="51" t="s">
        <v>1918</v>
      </c>
      <c r="AJ32" s="51" t="s">
        <v>1919</v>
      </c>
      <c r="AK32" s="51" t="s">
        <v>1920</v>
      </c>
      <c r="AL32" s="51" t="s">
        <v>1871</v>
      </c>
    </row>
    <row r="33" spans="1:38" ht="30">
      <c r="A33" s="48" t="s">
        <v>1978</v>
      </c>
      <c r="B33" s="49" t="s">
        <v>2033</v>
      </c>
      <c r="C33" s="49" t="s">
        <v>2034</v>
      </c>
      <c r="D33" s="49" t="s">
        <v>2035</v>
      </c>
      <c r="E33" s="49" t="s">
        <v>2043</v>
      </c>
      <c r="F33" s="49" t="s">
        <v>2044</v>
      </c>
      <c r="G33" s="49" t="s">
        <v>2045</v>
      </c>
      <c r="H33" s="49">
        <v>7777</v>
      </c>
      <c r="I33" s="50" t="s">
        <v>2046</v>
      </c>
      <c r="J33" s="49" t="s">
        <v>1909</v>
      </c>
      <c r="K33" s="48">
        <v>14</v>
      </c>
      <c r="L33" s="48">
        <v>6</v>
      </c>
      <c r="M33" s="48">
        <v>2025</v>
      </c>
      <c r="N33" s="48">
        <v>576750</v>
      </c>
      <c r="O33" s="48">
        <v>199543</v>
      </c>
      <c r="P33" s="48">
        <v>576199</v>
      </c>
      <c r="Q33" s="48" t="s">
        <v>1910</v>
      </c>
      <c r="R33" s="48">
        <v>430</v>
      </c>
      <c r="S33" s="48" t="s">
        <v>1911</v>
      </c>
      <c r="T33" s="48" t="s">
        <v>3</v>
      </c>
      <c r="U33" s="48">
        <v>2274</v>
      </c>
      <c r="V33" s="48" t="s">
        <v>3</v>
      </c>
      <c r="W33" s="48" t="s">
        <v>1626</v>
      </c>
      <c r="X33" s="48" t="s">
        <v>1926</v>
      </c>
      <c r="Y33" s="48">
        <v>1</v>
      </c>
      <c r="Z33" s="48" t="s">
        <v>1906</v>
      </c>
      <c r="AA33" s="48" t="s">
        <v>1913</v>
      </c>
      <c r="AB33" s="48" t="s">
        <v>1628</v>
      </c>
      <c r="AC33" s="51" t="s">
        <v>1914</v>
      </c>
      <c r="AD33" s="48" t="s">
        <v>1915</v>
      </c>
      <c r="AE33" s="48" t="s">
        <v>1906</v>
      </c>
      <c r="AF33" s="48" t="s">
        <v>1916</v>
      </c>
      <c r="AG33" s="51" t="s">
        <v>1917</v>
      </c>
      <c r="AH33" s="51" t="s">
        <v>1917</v>
      </c>
      <c r="AI33" s="51" t="s">
        <v>1918</v>
      </c>
      <c r="AJ33" s="51" t="s">
        <v>1919</v>
      </c>
      <c r="AK33" s="51" t="s">
        <v>1920</v>
      </c>
      <c r="AL33" s="51" t="s">
        <v>1871</v>
      </c>
    </row>
    <row r="34" spans="1:38" ht="45">
      <c r="A34" s="48" t="s">
        <v>1978</v>
      </c>
      <c r="B34" s="49" t="s">
        <v>2033</v>
      </c>
      <c r="C34" s="49" t="s">
        <v>2034</v>
      </c>
      <c r="D34" s="49" t="s">
        <v>2035</v>
      </c>
      <c r="E34" s="49" t="s">
        <v>2043</v>
      </c>
      <c r="F34" s="49" t="s">
        <v>2047</v>
      </c>
      <c r="G34" s="49" t="s">
        <v>2048</v>
      </c>
      <c r="H34" s="49">
        <v>7796</v>
      </c>
      <c r="I34" s="50" t="s">
        <v>2049</v>
      </c>
      <c r="J34" s="49" t="s">
        <v>1965</v>
      </c>
      <c r="K34" s="48">
        <v>14</v>
      </c>
      <c r="L34" s="48">
        <v>6</v>
      </c>
      <c r="M34" s="48">
        <v>2025</v>
      </c>
      <c r="N34" s="48">
        <v>576750</v>
      </c>
      <c r="O34" s="48">
        <v>199543</v>
      </c>
      <c r="P34" s="48">
        <v>576199</v>
      </c>
      <c r="Q34" s="48" t="s">
        <v>1910</v>
      </c>
      <c r="R34" s="48">
        <v>430</v>
      </c>
      <c r="S34" s="48" t="s">
        <v>1911</v>
      </c>
      <c r="T34" s="48" t="s">
        <v>3</v>
      </c>
      <c r="U34" s="48">
        <v>2274</v>
      </c>
      <c r="V34" s="48" t="s">
        <v>3</v>
      </c>
      <c r="W34" s="48" t="s">
        <v>1626</v>
      </c>
      <c r="X34" s="48" t="s">
        <v>1926</v>
      </c>
      <c r="Y34" s="48">
        <v>2</v>
      </c>
      <c r="Z34" s="48" t="s">
        <v>1906</v>
      </c>
      <c r="AA34" s="48" t="s">
        <v>1913</v>
      </c>
      <c r="AB34" s="48" t="s">
        <v>1628</v>
      </c>
      <c r="AC34" s="51" t="s">
        <v>1914</v>
      </c>
      <c r="AD34" s="48" t="s">
        <v>1915</v>
      </c>
      <c r="AE34" s="48" t="s">
        <v>1906</v>
      </c>
      <c r="AF34" s="48" t="s">
        <v>1916</v>
      </c>
      <c r="AG34" s="51" t="s">
        <v>1917</v>
      </c>
      <c r="AH34" s="51" t="s">
        <v>1917</v>
      </c>
      <c r="AI34" s="51" t="s">
        <v>1918</v>
      </c>
      <c r="AJ34" s="51" t="s">
        <v>1919</v>
      </c>
      <c r="AK34" s="51" t="s">
        <v>1920</v>
      </c>
      <c r="AL34" s="51" t="s">
        <v>1871</v>
      </c>
    </row>
    <row r="35" spans="1:38" ht="30">
      <c r="A35" s="48" t="s">
        <v>1978</v>
      </c>
      <c r="B35" s="49" t="s">
        <v>2033</v>
      </c>
      <c r="C35" s="49" t="s">
        <v>2034</v>
      </c>
      <c r="D35" s="49" t="s">
        <v>2035</v>
      </c>
      <c r="E35" s="49" t="s">
        <v>2043</v>
      </c>
      <c r="F35" s="49" t="s">
        <v>2050</v>
      </c>
      <c r="G35" s="49" t="s">
        <v>2051</v>
      </c>
      <c r="H35" s="49">
        <v>7784</v>
      </c>
      <c r="I35" s="50" t="s">
        <v>1690</v>
      </c>
      <c r="J35" s="49" t="s">
        <v>1958</v>
      </c>
      <c r="K35" s="48">
        <v>14</v>
      </c>
      <c r="L35" s="48">
        <v>6</v>
      </c>
      <c r="M35" s="48">
        <v>2025</v>
      </c>
      <c r="N35" s="48">
        <v>576750</v>
      </c>
      <c r="O35" s="48">
        <v>199543</v>
      </c>
      <c r="P35" s="48">
        <v>576199</v>
      </c>
      <c r="Q35" s="48" t="s">
        <v>1910</v>
      </c>
      <c r="R35" s="48">
        <v>430</v>
      </c>
      <c r="S35" s="48" t="s">
        <v>1911</v>
      </c>
      <c r="T35" s="48" t="s">
        <v>3</v>
      </c>
      <c r="U35" s="48">
        <v>2274</v>
      </c>
      <c r="V35" s="48" t="s">
        <v>3</v>
      </c>
      <c r="W35" s="48" t="s">
        <v>1626</v>
      </c>
      <c r="X35" s="48" t="s">
        <v>1926</v>
      </c>
      <c r="Y35" s="48">
        <v>1</v>
      </c>
      <c r="Z35" s="48" t="s">
        <v>1906</v>
      </c>
      <c r="AA35" s="48" t="s">
        <v>1913</v>
      </c>
      <c r="AB35" s="48" t="s">
        <v>1628</v>
      </c>
      <c r="AC35" s="51" t="s">
        <v>1914</v>
      </c>
      <c r="AD35" s="48" t="s">
        <v>1915</v>
      </c>
      <c r="AE35" s="48" t="s">
        <v>1906</v>
      </c>
      <c r="AF35" s="48" t="s">
        <v>1916</v>
      </c>
      <c r="AG35" s="51" t="s">
        <v>1917</v>
      </c>
      <c r="AH35" s="51" t="s">
        <v>1917</v>
      </c>
      <c r="AI35" s="51" t="s">
        <v>1918</v>
      </c>
      <c r="AJ35" s="51" t="s">
        <v>1919</v>
      </c>
      <c r="AK35" s="51" t="s">
        <v>1920</v>
      </c>
      <c r="AL35" s="51" t="s">
        <v>1871</v>
      </c>
    </row>
    <row r="36" spans="1:38" ht="45">
      <c r="A36" s="48" t="s">
        <v>1978</v>
      </c>
      <c r="B36" s="49" t="s">
        <v>2033</v>
      </c>
      <c r="C36" s="49" t="s">
        <v>2034</v>
      </c>
      <c r="D36" s="49" t="s">
        <v>2035</v>
      </c>
      <c r="E36" s="49" t="s">
        <v>2043</v>
      </c>
      <c r="F36" s="49" t="s">
        <v>2050</v>
      </c>
      <c r="G36" s="49" t="s">
        <v>2052</v>
      </c>
      <c r="H36" s="49">
        <v>7783</v>
      </c>
      <c r="I36" s="50" t="s">
        <v>1712</v>
      </c>
      <c r="J36" s="49" t="s">
        <v>1965</v>
      </c>
      <c r="K36" s="48">
        <v>14</v>
      </c>
      <c r="L36" s="48">
        <v>6</v>
      </c>
      <c r="M36" s="48">
        <v>2025</v>
      </c>
      <c r="N36" s="48">
        <v>576750</v>
      </c>
      <c r="O36" s="48">
        <v>199543</v>
      </c>
      <c r="P36" s="48">
        <v>576199</v>
      </c>
      <c r="Q36" s="48" t="s">
        <v>1910</v>
      </c>
      <c r="R36" s="48">
        <v>430</v>
      </c>
      <c r="S36" s="48" t="s">
        <v>1911</v>
      </c>
      <c r="T36" s="48" t="s">
        <v>3</v>
      </c>
      <c r="U36" s="48">
        <v>2274</v>
      </c>
      <c r="V36" s="48" t="s">
        <v>3</v>
      </c>
      <c r="W36" s="48" t="s">
        <v>1626</v>
      </c>
      <c r="X36" s="51" t="s">
        <v>1912</v>
      </c>
      <c r="Y36" s="48">
        <v>10</v>
      </c>
      <c r="Z36" s="48" t="s">
        <v>1906</v>
      </c>
      <c r="AA36" s="48" t="s">
        <v>1913</v>
      </c>
      <c r="AB36" s="48" t="s">
        <v>1628</v>
      </c>
      <c r="AC36" s="51" t="s">
        <v>1914</v>
      </c>
      <c r="AD36" s="48" t="s">
        <v>1915</v>
      </c>
      <c r="AE36" s="48" t="s">
        <v>1906</v>
      </c>
      <c r="AF36" s="48" t="s">
        <v>1916</v>
      </c>
      <c r="AG36" s="51" t="s">
        <v>1917</v>
      </c>
      <c r="AH36" s="51" t="s">
        <v>1917</v>
      </c>
      <c r="AI36" s="51" t="s">
        <v>1918</v>
      </c>
      <c r="AJ36" s="51" t="s">
        <v>1919</v>
      </c>
      <c r="AK36" s="51" t="s">
        <v>1920</v>
      </c>
      <c r="AL36" s="51" t="s">
        <v>1871</v>
      </c>
    </row>
    <row r="37" spans="1:38" ht="45">
      <c r="A37" s="48" t="s">
        <v>1978</v>
      </c>
      <c r="B37" s="49" t="s">
        <v>2033</v>
      </c>
      <c r="C37" s="49" t="s">
        <v>2034</v>
      </c>
      <c r="D37" s="49" t="s">
        <v>2035</v>
      </c>
      <c r="E37" s="49" t="s">
        <v>2043</v>
      </c>
      <c r="F37" s="49" t="s">
        <v>2053</v>
      </c>
      <c r="G37" s="49" t="s">
        <v>2054</v>
      </c>
      <c r="H37" s="49">
        <v>7754</v>
      </c>
      <c r="I37" s="50" t="s">
        <v>2055</v>
      </c>
      <c r="J37" s="49" t="s">
        <v>1965</v>
      </c>
      <c r="K37" s="48">
        <v>14</v>
      </c>
      <c r="L37" s="48">
        <v>6</v>
      </c>
      <c r="M37" s="48">
        <v>2025</v>
      </c>
      <c r="N37" s="48">
        <v>576750</v>
      </c>
      <c r="O37" s="48">
        <v>199543</v>
      </c>
      <c r="P37" s="48">
        <v>576199</v>
      </c>
      <c r="Q37" s="48" t="s">
        <v>1910</v>
      </c>
      <c r="R37" s="48">
        <v>430</v>
      </c>
      <c r="S37" s="48" t="s">
        <v>1911</v>
      </c>
      <c r="T37" s="48" t="s">
        <v>3</v>
      </c>
      <c r="U37" s="48">
        <v>2274</v>
      </c>
      <c r="V37" s="48" t="s">
        <v>3</v>
      </c>
      <c r="W37" s="48" t="s">
        <v>1626</v>
      </c>
      <c r="X37" s="51" t="s">
        <v>1912</v>
      </c>
      <c r="Y37" s="48">
        <v>5</v>
      </c>
      <c r="Z37" s="48" t="s">
        <v>1906</v>
      </c>
      <c r="AA37" s="48" t="s">
        <v>1913</v>
      </c>
      <c r="AB37" s="48" t="s">
        <v>1628</v>
      </c>
      <c r="AC37" s="51" t="s">
        <v>1914</v>
      </c>
      <c r="AD37" s="48" t="s">
        <v>1915</v>
      </c>
      <c r="AE37" s="48" t="s">
        <v>1906</v>
      </c>
      <c r="AF37" s="48" t="s">
        <v>1916</v>
      </c>
      <c r="AG37" s="51" t="s">
        <v>1917</v>
      </c>
      <c r="AH37" s="51" t="s">
        <v>1917</v>
      </c>
      <c r="AI37" s="51" t="s">
        <v>1918</v>
      </c>
      <c r="AJ37" s="51" t="s">
        <v>1919</v>
      </c>
      <c r="AK37" s="51" t="s">
        <v>1920</v>
      </c>
      <c r="AL37" s="51" t="s">
        <v>1871</v>
      </c>
    </row>
    <row r="38" spans="1:38" ht="30">
      <c r="A38" s="48" t="s">
        <v>1978</v>
      </c>
      <c r="B38" s="49" t="s">
        <v>2033</v>
      </c>
      <c r="C38" s="49" t="s">
        <v>2034</v>
      </c>
      <c r="D38" s="49" t="s">
        <v>2035</v>
      </c>
      <c r="E38" s="49" t="s">
        <v>2056</v>
      </c>
      <c r="F38" s="49" t="s">
        <v>2057</v>
      </c>
      <c r="G38" s="49" t="s">
        <v>2058</v>
      </c>
      <c r="H38" s="49">
        <v>7826</v>
      </c>
      <c r="I38" s="50" t="s">
        <v>2059</v>
      </c>
      <c r="J38" s="49" t="s">
        <v>1958</v>
      </c>
      <c r="K38" s="48">
        <v>14</v>
      </c>
      <c r="L38" s="48">
        <v>6</v>
      </c>
      <c r="M38" s="48">
        <v>2025</v>
      </c>
      <c r="N38" s="48">
        <v>576750</v>
      </c>
      <c r="O38" s="48">
        <v>199543</v>
      </c>
      <c r="P38" s="48">
        <v>576199</v>
      </c>
      <c r="Q38" s="48" t="s">
        <v>1910</v>
      </c>
      <c r="R38" s="48">
        <v>430</v>
      </c>
      <c r="S38" s="48" t="s">
        <v>1911</v>
      </c>
      <c r="T38" s="48" t="s">
        <v>3</v>
      </c>
      <c r="U38" s="48">
        <v>2274</v>
      </c>
      <c r="V38" s="48" t="s">
        <v>3</v>
      </c>
      <c r="W38" s="48" t="s">
        <v>1626</v>
      </c>
      <c r="X38" s="48" t="s">
        <v>1926</v>
      </c>
      <c r="Y38" s="48">
        <v>1</v>
      </c>
      <c r="Z38" s="48" t="s">
        <v>1906</v>
      </c>
      <c r="AA38" s="48" t="s">
        <v>1913</v>
      </c>
      <c r="AB38" s="48" t="s">
        <v>1628</v>
      </c>
      <c r="AC38" s="51" t="s">
        <v>1914</v>
      </c>
      <c r="AD38" s="48" t="s">
        <v>1915</v>
      </c>
      <c r="AE38" s="48" t="s">
        <v>1906</v>
      </c>
      <c r="AF38" s="48" t="s">
        <v>1916</v>
      </c>
      <c r="AG38" s="51" t="s">
        <v>1917</v>
      </c>
      <c r="AH38" s="51" t="s">
        <v>1917</v>
      </c>
      <c r="AI38" s="51" t="s">
        <v>1918</v>
      </c>
      <c r="AJ38" s="51" t="s">
        <v>1919</v>
      </c>
      <c r="AK38" s="51" t="s">
        <v>1920</v>
      </c>
      <c r="AL38" s="51" t="s">
        <v>1871</v>
      </c>
    </row>
    <row r="39" spans="1:38" ht="30">
      <c r="A39" s="48" t="s">
        <v>1978</v>
      </c>
      <c r="B39" s="49" t="s">
        <v>2033</v>
      </c>
      <c r="C39" s="49" t="s">
        <v>2034</v>
      </c>
      <c r="D39" s="49" t="s">
        <v>2035</v>
      </c>
      <c r="E39" s="49" t="s">
        <v>2056</v>
      </c>
      <c r="F39" s="49" t="s">
        <v>2057</v>
      </c>
      <c r="G39" s="49" t="s">
        <v>2060</v>
      </c>
      <c r="H39" s="49">
        <v>7824</v>
      </c>
      <c r="I39" s="50" t="s">
        <v>1638</v>
      </c>
      <c r="J39" s="49" t="s">
        <v>1909</v>
      </c>
      <c r="K39" s="48">
        <v>14</v>
      </c>
      <c r="L39" s="48">
        <v>6</v>
      </c>
      <c r="M39" s="48">
        <v>2025</v>
      </c>
      <c r="N39" s="48">
        <v>576750</v>
      </c>
      <c r="O39" s="48">
        <v>199543</v>
      </c>
      <c r="P39" s="48">
        <v>576199</v>
      </c>
      <c r="Q39" s="48" t="s">
        <v>1910</v>
      </c>
      <c r="R39" s="48">
        <v>430</v>
      </c>
      <c r="S39" s="48" t="s">
        <v>1911</v>
      </c>
      <c r="T39" s="48" t="s">
        <v>3</v>
      </c>
      <c r="U39" s="48">
        <v>2274</v>
      </c>
      <c r="V39" s="48" t="s">
        <v>3</v>
      </c>
      <c r="W39" s="48" t="s">
        <v>1626</v>
      </c>
      <c r="X39" s="48" t="s">
        <v>1926</v>
      </c>
      <c r="Y39" s="48">
        <v>1</v>
      </c>
      <c r="Z39" s="48" t="s">
        <v>1906</v>
      </c>
      <c r="AA39" s="48" t="s">
        <v>1913</v>
      </c>
      <c r="AB39" s="48" t="s">
        <v>1628</v>
      </c>
      <c r="AC39" s="51" t="s">
        <v>1914</v>
      </c>
      <c r="AD39" s="48" t="s">
        <v>1915</v>
      </c>
      <c r="AE39" s="48" t="s">
        <v>1906</v>
      </c>
      <c r="AF39" s="48" t="s">
        <v>1916</v>
      </c>
      <c r="AG39" s="51" t="s">
        <v>1917</v>
      </c>
      <c r="AH39" s="51" t="s">
        <v>1917</v>
      </c>
      <c r="AI39" s="51" t="s">
        <v>1918</v>
      </c>
      <c r="AJ39" s="51" t="s">
        <v>1919</v>
      </c>
      <c r="AK39" s="51" t="s">
        <v>1920</v>
      </c>
      <c r="AL39" s="51" t="s">
        <v>1871</v>
      </c>
    </row>
    <row r="40" spans="1:38" ht="30">
      <c r="A40" s="48" t="s">
        <v>1978</v>
      </c>
      <c r="B40" s="49" t="s">
        <v>2033</v>
      </c>
      <c r="C40" s="49" t="s">
        <v>2034</v>
      </c>
      <c r="D40" s="49" t="s">
        <v>2035</v>
      </c>
      <c r="E40" s="49" t="s">
        <v>2061</v>
      </c>
      <c r="F40" s="49" t="s">
        <v>2062</v>
      </c>
      <c r="G40" s="49" t="s">
        <v>2063</v>
      </c>
      <c r="H40" s="49">
        <v>7836</v>
      </c>
      <c r="I40" s="50" t="s">
        <v>2064</v>
      </c>
      <c r="J40" s="49" t="s">
        <v>2065</v>
      </c>
      <c r="K40" s="48">
        <v>14</v>
      </c>
      <c r="L40" s="48">
        <v>6</v>
      </c>
      <c r="M40" s="48">
        <v>2025</v>
      </c>
      <c r="N40" s="48">
        <v>576750</v>
      </c>
      <c r="O40" s="48">
        <v>199543</v>
      </c>
      <c r="P40" s="48">
        <v>576199</v>
      </c>
      <c r="Q40" s="48" t="s">
        <v>1910</v>
      </c>
      <c r="R40" s="48">
        <v>430</v>
      </c>
      <c r="S40" s="48" t="s">
        <v>1911</v>
      </c>
      <c r="T40" s="48" t="s">
        <v>3</v>
      </c>
      <c r="U40" s="48">
        <v>2274</v>
      </c>
      <c r="V40" s="48" t="s">
        <v>3</v>
      </c>
      <c r="W40" s="48" t="s">
        <v>1626</v>
      </c>
      <c r="X40" s="48" t="s">
        <v>1926</v>
      </c>
      <c r="Y40" s="48">
        <v>2</v>
      </c>
      <c r="Z40" s="48" t="s">
        <v>1906</v>
      </c>
      <c r="AA40" s="48" t="s">
        <v>1913</v>
      </c>
      <c r="AB40" s="48" t="s">
        <v>1628</v>
      </c>
      <c r="AC40" s="51" t="s">
        <v>1914</v>
      </c>
      <c r="AD40" s="48" t="s">
        <v>1915</v>
      </c>
      <c r="AE40" s="48" t="s">
        <v>1906</v>
      </c>
      <c r="AF40" s="48" t="s">
        <v>1916</v>
      </c>
      <c r="AG40" s="51" t="s">
        <v>1917</v>
      </c>
      <c r="AH40" s="51" t="s">
        <v>1917</v>
      </c>
      <c r="AI40" s="51" t="s">
        <v>1918</v>
      </c>
      <c r="AJ40" s="51" t="s">
        <v>1919</v>
      </c>
      <c r="AK40" s="51" t="s">
        <v>1920</v>
      </c>
      <c r="AL40" s="51" t="s">
        <v>1871</v>
      </c>
    </row>
    <row r="41" spans="1:38" ht="30">
      <c r="A41" s="48" t="s">
        <v>1978</v>
      </c>
      <c r="B41" s="49" t="s">
        <v>2033</v>
      </c>
      <c r="C41" s="49" t="s">
        <v>2034</v>
      </c>
      <c r="D41" s="49" t="s">
        <v>2035</v>
      </c>
      <c r="E41" s="49" t="s">
        <v>2066</v>
      </c>
      <c r="F41" s="49" t="s">
        <v>2067</v>
      </c>
      <c r="G41" s="49" t="s">
        <v>2068</v>
      </c>
      <c r="H41" s="49">
        <v>7527</v>
      </c>
      <c r="I41" s="50" t="s">
        <v>1678</v>
      </c>
      <c r="J41" s="49" t="s">
        <v>1909</v>
      </c>
      <c r="K41" s="48">
        <v>14</v>
      </c>
      <c r="L41" s="48">
        <v>6</v>
      </c>
      <c r="M41" s="48">
        <v>2025</v>
      </c>
      <c r="N41" s="48">
        <v>576750</v>
      </c>
      <c r="O41" s="48">
        <v>199543</v>
      </c>
      <c r="P41" s="48">
        <v>576199</v>
      </c>
      <c r="Q41" s="48" t="s">
        <v>1910</v>
      </c>
      <c r="R41" s="48">
        <v>430</v>
      </c>
      <c r="S41" s="48" t="s">
        <v>1911</v>
      </c>
      <c r="T41" s="48" t="s">
        <v>3</v>
      </c>
      <c r="U41" s="48">
        <v>2274</v>
      </c>
      <c r="V41" s="48" t="s">
        <v>3</v>
      </c>
      <c r="W41" s="48" t="s">
        <v>1626</v>
      </c>
      <c r="X41" s="51" t="s">
        <v>1912</v>
      </c>
      <c r="Y41" s="48">
        <v>5</v>
      </c>
      <c r="Z41" s="48" t="s">
        <v>1906</v>
      </c>
      <c r="AA41" s="48" t="s">
        <v>1913</v>
      </c>
      <c r="AB41" s="48" t="s">
        <v>1628</v>
      </c>
      <c r="AC41" s="51" t="s">
        <v>1914</v>
      </c>
      <c r="AD41" s="48" t="s">
        <v>1915</v>
      </c>
      <c r="AE41" s="48" t="s">
        <v>1906</v>
      </c>
      <c r="AF41" s="48" t="s">
        <v>1916</v>
      </c>
      <c r="AG41" s="51" t="s">
        <v>1917</v>
      </c>
      <c r="AH41" s="51" t="s">
        <v>1917</v>
      </c>
      <c r="AI41" s="51" t="s">
        <v>1918</v>
      </c>
      <c r="AJ41" s="51" t="s">
        <v>1919</v>
      </c>
      <c r="AK41" s="51" t="s">
        <v>1920</v>
      </c>
      <c r="AL41" s="51" t="s">
        <v>1871</v>
      </c>
    </row>
    <row r="42" spans="1:38" ht="30">
      <c r="A42" s="48" t="s">
        <v>1978</v>
      </c>
      <c r="B42" s="49" t="s">
        <v>2033</v>
      </c>
      <c r="C42" s="49" t="s">
        <v>2034</v>
      </c>
      <c r="D42" s="49" t="s">
        <v>2035</v>
      </c>
      <c r="E42" s="49" t="s">
        <v>2069</v>
      </c>
      <c r="F42" s="49" t="s">
        <v>2070</v>
      </c>
      <c r="G42" s="49" t="s">
        <v>2071</v>
      </c>
      <c r="H42" s="49">
        <v>7615</v>
      </c>
      <c r="I42" s="50" t="s">
        <v>1717</v>
      </c>
      <c r="J42" s="49" t="s">
        <v>1984</v>
      </c>
      <c r="K42" s="48">
        <v>14</v>
      </c>
      <c r="L42" s="48">
        <v>6</v>
      </c>
      <c r="M42" s="48">
        <v>2025</v>
      </c>
      <c r="N42" s="48">
        <v>576750</v>
      </c>
      <c r="O42" s="48">
        <v>199543</v>
      </c>
      <c r="P42" s="48">
        <v>576199</v>
      </c>
      <c r="Q42" s="48" t="s">
        <v>1910</v>
      </c>
      <c r="R42" s="48">
        <v>430</v>
      </c>
      <c r="S42" s="48" t="s">
        <v>1911</v>
      </c>
      <c r="T42" s="48" t="s">
        <v>3</v>
      </c>
      <c r="U42" s="48">
        <v>2274</v>
      </c>
      <c r="V42" s="48" t="s">
        <v>3</v>
      </c>
      <c r="W42" s="48" t="s">
        <v>1626</v>
      </c>
      <c r="X42" s="48" t="s">
        <v>1926</v>
      </c>
      <c r="Y42" s="48">
        <v>1</v>
      </c>
      <c r="Z42" s="48" t="s">
        <v>1906</v>
      </c>
      <c r="AA42" s="48" t="s">
        <v>1913</v>
      </c>
      <c r="AB42" s="48" t="s">
        <v>1628</v>
      </c>
      <c r="AC42" s="51" t="s">
        <v>1914</v>
      </c>
      <c r="AD42" s="48" t="s">
        <v>1915</v>
      </c>
      <c r="AE42" s="48" t="s">
        <v>1906</v>
      </c>
      <c r="AF42" s="48" t="s">
        <v>1916</v>
      </c>
      <c r="AG42" s="51" t="s">
        <v>1917</v>
      </c>
      <c r="AH42" s="51" t="s">
        <v>1917</v>
      </c>
      <c r="AI42" s="51" t="s">
        <v>1918</v>
      </c>
      <c r="AJ42" s="51" t="s">
        <v>1919</v>
      </c>
      <c r="AK42" s="51" t="s">
        <v>1920</v>
      </c>
      <c r="AL42" s="51" t="s">
        <v>1871</v>
      </c>
    </row>
    <row r="43" spans="1:38" ht="30">
      <c r="A43" s="48" t="s">
        <v>1978</v>
      </c>
      <c r="B43" s="49" t="s">
        <v>2033</v>
      </c>
      <c r="C43" s="49" t="s">
        <v>2034</v>
      </c>
      <c r="D43" s="49" t="s">
        <v>2035</v>
      </c>
      <c r="E43" s="49" t="s">
        <v>2072</v>
      </c>
      <c r="F43" s="49" t="s">
        <v>2073</v>
      </c>
      <c r="G43" s="49" t="s">
        <v>2074</v>
      </c>
      <c r="H43" s="49">
        <v>7665</v>
      </c>
      <c r="I43" s="50" t="s">
        <v>1664</v>
      </c>
      <c r="J43" s="49" t="s">
        <v>1909</v>
      </c>
      <c r="K43" s="48">
        <v>14</v>
      </c>
      <c r="L43" s="48">
        <v>6</v>
      </c>
      <c r="M43" s="48">
        <v>2025</v>
      </c>
      <c r="N43" s="48">
        <v>576750</v>
      </c>
      <c r="O43" s="48">
        <v>199543</v>
      </c>
      <c r="P43" s="48">
        <v>576199</v>
      </c>
      <c r="Q43" s="48" t="s">
        <v>1910</v>
      </c>
      <c r="R43" s="48">
        <v>430</v>
      </c>
      <c r="S43" s="48" t="s">
        <v>1911</v>
      </c>
      <c r="T43" s="48" t="s">
        <v>3</v>
      </c>
      <c r="U43" s="48">
        <v>2274</v>
      </c>
      <c r="V43" s="48" t="s">
        <v>3</v>
      </c>
      <c r="W43" s="48" t="s">
        <v>1626</v>
      </c>
      <c r="X43" s="51" t="s">
        <v>1912</v>
      </c>
      <c r="Y43" s="48">
        <v>5</v>
      </c>
      <c r="Z43" s="48" t="s">
        <v>1906</v>
      </c>
      <c r="AA43" s="48" t="s">
        <v>1913</v>
      </c>
      <c r="AB43" s="48" t="s">
        <v>1628</v>
      </c>
      <c r="AC43" s="51" t="s">
        <v>1914</v>
      </c>
      <c r="AD43" s="48" t="s">
        <v>1915</v>
      </c>
      <c r="AE43" s="48" t="s">
        <v>1906</v>
      </c>
      <c r="AF43" s="48" t="s">
        <v>1916</v>
      </c>
      <c r="AG43" s="51" t="s">
        <v>1917</v>
      </c>
      <c r="AH43" s="51" t="s">
        <v>1917</v>
      </c>
      <c r="AI43" s="51" t="s">
        <v>1918</v>
      </c>
      <c r="AJ43" s="51" t="s">
        <v>1919</v>
      </c>
      <c r="AK43" s="51" t="s">
        <v>1920</v>
      </c>
      <c r="AL43" s="51" t="s">
        <v>1871</v>
      </c>
    </row>
    <row r="44" spans="1:38" ht="30">
      <c r="A44" s="48" t="s">
        <v>1978</v>
      </c>
      <c r="B44" s="49" t="s">
        <v>2033</v>
      </c>
      <c r="C44" s="49" t="s">
        <v>2034</v>
      </c>
      <c r="D44" s="49" t="s">
        <v>2035</v>
      </c>
      <c r="E44" s="49" t="s">
        <v>2075</v>
      </c>
      <c r="F44" s="49" t="s">
        <v>2076</v>
      </c>
      <c r="G44" s="49" t="s">
        <v>2077</v>
      </c>
      <c r="H44" s="49">
        <v>7542</v>
      </c>
      <c r="I44" s="50" t="s">
        <v>1666</v>
      </c>
      <c r="J44" s="49" t="s">
        <v>2078</v>
      </c>
      <c r="K44" s="48">
        <v>14</v>
      </c>
      <c r="L44" s="48">
        <v>6</v>
      </c>
      <c r="M44" s="48">
        <v>2025</v>
      </c>
      <c r="N44" s="48">
        <v>576750</v>
      </c>
      <c r="O44" s="48">
        <v>199543</v>
      </c>
      <c r="P44" s="48">
        <v>576199</v>
      </c>
      <c r="Q44" s="48" t="s">
        <v>1910</v>
      </c>
      <c r="R44" s="48">
        <v>430</v>
      </c>
      <c r="S44" s="48" t="s">
        <v>1911</v>
      </c>
      <c r="T44" s="48" t="s">
        <v>3</v>
      </c>
      <c r="U44" s="48">
        <v>2274</v>
      </c>
      <c r="V44" s="48" t="s">
        <v>3</v>
      </c>
      <c r="W44" s="48" t="s">
        <v>1626</v>
      </c>
      <c r="X44" s="48" t="s">
        <v>1926</v>
      </c>
      <c r="Y44" s="48">
        <v>1</v>
      </c>
      <c r="Z44" s="48" t="s">
        <v>1906</v>
      </c>
      <c r="AA44" s="48" t="s">
        <v>1913</v>
      </c>
      <c r="AB44" s="48" t="s">
        <v>1628</v>
      </c>
      <c r="AC44" s="51" t="s">
        <v>1914</v>
      </c>
      <c r="AD44" s="48" t="s">
        <v>1915</v>
      </c>
      <c r="AE44" s="48" t="s">
        <v>1906</v>
      </c>
      <c r="AF44" s="48" t="s">
        <v>1916</v>
      </c>
      <c r="AG44" s="51" t="s">
        <v>1917</v>
      </c>
      <c r="AH44" s="51" t="s">
        <v>1917</v>
      </c>
      <c r="AI44" s="51" t="s">
        <v>1918</v>
      </c>
      <c r="AJ44" s="51" t="s">
        <v>1919</v>
      </c>
      <c r="AK44" s="51" t="s">
        <v>1920</v>
      </c>
      <c r="AL44" s="51" t="s">
        <v>1871</v>
      </c>
    </row>
    <row r="45" spans="1:38" ht="30">
      <c r="A45" s="48" t="s">
        <v>1978</v>
      </c>
      <c r="B45" s="49" t="s">
        <v>2033</v>
      </c>
      <c r="C45" s="49" t="s">
        <v>2034</v>
      </c>
      <c r="D45" s="49" t="s">
        <v>2079</v>
      </c>
      <c r="E45" s="49" t="s">
        <v>2080</v>
      </c>
      <c r="F45" s="49" t="s">
        <v>2081</v>
      </c>
      <c r="G45" s="49" t="s">
        <v>2082</v>
      </c>
      <c r="H45" s="49">
        <v>7969</v>
      </c>
      <c r="I45" s="50" t="s">
        <v>1642</v>
      </c>
      <c r="J45" s="49" t="s">
        <v>2083</v>
      </c>
      <c r="K45" s="48">
        <v>14</v>
      </c>
      <c r="L45" s="48">
        <v>6</v>
      </c>
      <c r="M45" s="48">
        <v>2025</v>
      </c>
      <c r="N45" s="48">
        <v>576750</v>
      </c>
      <c r="O45" s="48">
        <v>199543</v>
      </c>
      <c r="P45" s="48">
        <v>576199</v>
      </c>
      <c r="Q45" s="48" t="s">
        <v>1910</v>
      </c>
      <c r="R45" s="48">
        <v>430</v>
      </c>
      <c r="S45" s="48" t="s">
        <v>1911</v>
      </c>
      <c r="T45" s="48" t="s">
        <v>3</v>
      </c>
      <c r="U45" s="48">
        <v>2274</v>
      </c>
      <c r="V45" s="48" t="s">
        <v>3</v>
      </c>
      <c r="W45" s="48" t="s">
        <v>1626</v>
      </c>
      <c r="X45" s="48" t="s">
        <v>1926</v>
      </c>
      <c r="Y45" s="48">
        <v>2</v>
      </c>
      <c r="Z45" s="48" t="s">
        <v>1906</v>
      </c>
      <c r="AA45" s="48" t="s">
        <v>1913</v>
      </c>
      <c r="AB45" s="48" t="s">
        <v>1628</v>
      </c>
      <c r="AC45" s="51" t="s">
        <v>1914</v>
      </c>
      <c r="AD45" s="48" t="s">
        <v>1915</v>
      </c>
      <c r="AE45" s="48" t="s">
        <v>1906</v>
      </c>
      <c r="AF45" s="48" t="s">
        <v>1916</v>
      </c>
      <c r="AG45" s="51" t="s">
        <v>1917</v>
      </c>
      <c r="AH45" s="51" t="s">
        <v>1917</v>
      </c>
      <c r="AI45" s="51" t="s">
        <v>1918</v>
      </c>
      <c r="AJ45" s="51" t="s">
        <v>1919</v>
      </c>
      <c r="AK45" s="51" t="s">
        <v>1920</v>
      </c>
      <c r="AL45" s="51" t="s">
        <v>1871</v>
      </c>
    </row>
    <row r="46" spans="1:38" ht="30">
      <c r="A46" s="48" t="s">
        <v>1978</v>
      </c>
      <c r="B46" s="49" t="s">
        <v>2033</v>
      </c>
      <c r="C46" s="49" t="s">
        <v>2034</v>
      </c>
      <c r="D46" s="49" t="s">
        <v>2079</v>
      </c>
      <c r="E46" s="49" t="s">
        <v>2084</v>
      </c>
      <c r="F46" s="49" t="s">
        <v>2085</v>
      </c>
      <c r="G46" s="49" t="s">
        <v>2086</v>
      </c>
      <c r="H46" s="49">
        <v>7980</v>
      </c>
      <c r="I46" s="50" t="s">
        <v>1639</v>
      </c>
      <c r="J46" s="49" t="s">
        <v>2087</v>
      </c>
      <c r="K46" s="48">
        <v>14</v>
      </c>
      <c r="L46" s="48">
        <v>6</v>
      </c>
      <c r="M46" s="48">
        <v>2025</v>
      </c>
      <c r="N46" s="48">
        <v>576750</v>
      </c>
      <c r="O46" s="48">
        <v>199543</v>
      </c>
      <c r="P46" s="48">
        <v>576199</v>
      </c>
      <c r="Q46" s="48" t="s">
        <v>1910</v>
      </c>
      <c r="R46" s="48">
        <v>430</v>
      </c>
      <c r="S46" s="48" t="s">
        <v>1911</v>
      </c>
      <c r="T46" s="48" t="s">
        <v>3</v>
      </c>
      <c r="U46" s="48">
        <v>2274</v>
      </c>
      <c r="V46" s="48" t="s">
        <v>3</v>
      </c>
      <c r="W46" s="48" t="s">
        <v>1626</v>
      </c>
      <c r="X46" s="48" t="s">
        <v>1926</v>
      </c>
      <c r="Y46" s="48">
        <v>1</v>
      </c>
      <c r="Z46" s="48" t="s">
        <v>1906</v>
      </c>
      <c r="AA46" s="48" t="s">
        <v>1913</v>
      </c>
      <c r="AB46" s="48" t="s">
        <v>1628</v>
      </c>
      <c r="AC46" s="51" t="s">
        <v>1914</v>
      </c>
      <c r="AD46" s="48" t="s">
        <v>1915</v>
      </c>
      <c r="AE46" s="48" t="s">
        <v>1906</v>
      </c>
      <c r="AF46" s="48" t="s">
        <v>1916</v>
      </c>
      <c r="AG46" s="51" t="s">
        <v>1917</v>
      </c>
      <c r="AH46" s="51" t="s">
        <v>1917</v>
      </c>
      <c r="AI46" s="51" t="s">
        <v>1918</v>
      </c>
      <c r="AJ46" s="51" t="s">
        <v>1919</v>
      </c>
      <c r="AK46" s="51" t="s">
        <v>1920</v>
      </c>
      <c r="AL46" s="51" t="s">
        <v>1871</v>
      </c>
    </row>
    <row r="47" spans="1:38" ht="30">
      <c r="A47" s="48" t="s">
        <v>1978</v>
      </c>
      <c r="B47" s="49" t="s">
        <v>2033</v>
      </c>
      <c r="C47" s="49" t="s">
        <v>2034</v>
      </c>
      <c r="D47" s="49" t="s">
        <v>2088</v>
      </c>
      <c r="E47" s="49" t="s">
        <v>2089</v>
      </c>
      <c r="F47" s="49" t="s">
        <v>2090</v>
      </c>
      <c r="G47" s="49" t="s">
        <v>2091</v>
      </c>
      <c r="H47" s="49">
        <v>8654</v>
      </c>
      <c r="I47" s="50" t="s">
        <v>2092</v>
      </c>
      <c r="J47" s="49" t="s">
        <v>1958</v>
      </c>
      <c r="K47" s="48">
        <v>14</v>
      </c>
      <c r="L47" s="48">
        <v>6</v>
      </c>
      <c r="M47" s="48">
        <v>2025</v>
      </c>
      <c r="N47" s="48">
        <v>576750</v>
      </c>
      <c r="O47" s="48">
        <v>199543</v>
      </c>
      <c r="P47" s="48">
        <v>576199</v>
      </c>
      <c r="Q47" s="48" t="s">
        <v>1910</v>
      </c>
      <c r="R47" s="48">
        <v>430</v>
      </c>
      <c r="S47" s="48" t="s">
        <v>1911</v>
      </c>
      <c r="T47" s="48" t="s">
        <v>3</v>
      </c>
      <c r="U47" s="48">
        <v>2274</v>
      </c>
      <c r="V47" s="48" t="s">
        <v>3</v>
      </c>
      <c r="W47" s="48" t="s">
        <v>1626</v>
      </c>
      <c r="X47" s="48" t="s">
        <v>1926</v>
      </c>
      <c r="Y47" s="48">
        <v>1</v>
      </c>
      <c r="Z47" s="48" t="s">
        <v>1906</v>
      </c>
      <c r="AA47" s="48" t="s">
        <v>1913</v>
      </c>
      <c r="AB47" s="48" t="s">
        <v>1628</v>
      </c>
      <c r="AC47" s="51" t="s">
        <v>1914</v>
      </c>
      <c r="AD47" s="48" t="s">
        <v>1915</v>
      </c>
      <c r="AE47" s="48" t="s">
        <v>1906</v>
      </c>
      <c r="AF47" s="48" t="s">
        <v>1916</v>
      </c>
      <c r="AG47" s="51" t="s">
        <v>1917</v>
      </c>
      <c r="AH47" s="51" t="s">
        <v>1917</v>
      </c>
      <c r="AI47" s="51" t="s">
        <v>1918</v>
      </c>
      <c r="AJ47" s="51" t="s">
        <v>1919</v>
      </c>
      <c r="AK47" s="51" t="s">
        <v>1920</v>
      </c>
      <c r="AL47" s="51" t="s">
        <v>1871</v>
      </c>
    </row>
    <row r="48" spans="1:38" ht="30">
      <c r="A48" s="48" t="s">
        <v>1978</v>
      </c>
      <c r="B48" s="49" t="s">
        <v>2033</v>
      </c>
      <c r="C48" s="49" t="s">
        <v>2034</v>
      </c>
      <c r="D48" s="49" t="s">
        <v>2088</v>
      </c>
      <c r="E48" s="49" t="s">
        <v>2089</v>
      </c>
      <c r="F48" s="49" t="s">
        <v>2093</v>
      </c>
      <c r="G48" s="49" t="s">
        <v>2094</v>
      </c>
      <c r="H48" s="49">
        <v>8660</v>
      </c>
      <c r="I48" s="50" t="s">
        <v>2095</v>
      </c>
      <c r="J48" s="49" t="s">
        <v>1984</v>
      </c>
      <c r="K48" s="48">
        <v>14</v>
      </c>
      <c r="L48" s="48">
        <v>6</v>
      </c>
      <c r="M48" s="48">
        <v>2025</v>
      </c>
      <c r="N48" s="48">
        <v>576750</v>
      </c>
      <c r="O48" s="48">
        <v>199543</v>
      </c>
      <c r="P48" s="48">
        <v>576199</v>
      </c>
      <c r="Q48" s="48" t="s">
        <v>1910</v>
      </c>
      <c r="R48" s="48">
        <v>430</v>
      </c>
      <c r="S48" s="48" t="s">
        <v>1911</v>
      </c>
      <c r="T48" s="48" t="s">
        <v>3</v>
      </c>
      <c r="U48" s="48">
        <v>2274</v>
      </c>
      <c r="V48" s="48" t="s">
        <v>3</v>
      </c>
      <c r="W48" s="48" t="s">
        <v>1626</v>
      </c>
      <c r="X48" s="48" t="s">
        <v>1926</v>
      </c>
      <c r="Y48" s="48">
        <v>1</v>
      </c>
      <c r="Z48" s="48" t="s">
        <v>1906</v>
      </c>
      <c r="AA48" s="48" t="s">
        <v>1913</v>
      </c>
      <c r="AB48" s="48" t="s">
        <v>1628</v>
      </c>
      <c r="AC48" s="51" t="s">
        <v>1914</v>
      </c>
      <c r="AD48" s="48" t="s">
        <v>1915</v>
      </c>
      <c r="AE48" s="48" t="s">
        <v>1906</v>
      </c>
      <c r="AF48" s="48" t="s">
        <v>1916</v>
      </c>
      <c r="AG48" s="51" t="s">
        <v>1917</v>
      </c>
      <c r="AH48" s="51" t="s">
        <v>1917</v>
      </c>
      <c r="AI48" s="51" t="s">
        <v>1918</v>
      </c>
      <c r="AJ48" s="51" t="s">
        <v>1919</v>
      </c>
      <c r="AK48" s="51" t="s">
        <v>1920</v>
      </c>
      <c r="AL48" s="51" t="s">
        <v>1871</v>
      </c>
    </row>
    <row r="49" spans="1:38" ht="30">
      <c r="A49" s="48" t="s">
        <v>1978</v>
      </c>
      <c r="B49" s="49" t="s">
        <v>2033</v>
      </c>
      <c r="C49" s="49" t="s">
        <v>2034</v>
      </c>
      <c r="D49" s="49" t="s">
        <v>2088</v>
      </c>
      <c r="E49" s="49" t="s">
        <v>2096</v>
      </c>
      <c r="F49" s="49" t="s">
        <v>2097</v>
      </c>
      <c r="G49" s="49" t="s">
        <v>2029</v>
      </c>
      <c r="H49" s="49">
        <v>8319</v>
      </c>
      <c r="I49" s="50" t="s">
        <v>2098</v>
      </c>
      <c r="J49" s="49" t="s">
        <v>1909</v>
      </c>
      <c r="K49" s="48">
        <v>14</v>
      </c>
      <c r="L49" s="48">
        <v>6</v>
      </c>
      <c r="M49" s="48">
        <v>2025</v>
      </c>
      <c r="N49" s="48">
        <v>576750</v>
      </c>
      <c r="O49" s="48">
        <v>199543</v>
      </c>
      <c r="P49" s="48">
        <v>576199</v>
      </c>
      <c r="Q49" s="48" t="s">
        <v>1910</v>
      </c>
      <c r="R49" s="48">
        <v>430</v>
      </c>
      <c r="S49" s="48" t="s">
        <v>1911</v>
      </c>
      <c r="T49" s="48" t="s">
        <v>3</v>
      </c>
      <c r="U49" s="48">
        <v>2274</v>
      </c>
      <c r="V49" s="48" t="s">
        <v>3</v>
      </c>
      <c r="W49" s="48" t="s">
        <v>1626</v>
      </c>
      <c r="X49" s="48" t="s">
        <v>1926</v>
      </c>
      <c r="Y49" s="48">
        <v>1</v>
      </c>
      <c r="Z49" s="48" t="s">
        <v>1906</v>
      </c>
      <c r="AA49" s="48" t="s">
        <v>1913</v>
      </c>
      <c r="AB49" s="48" t="s">
        <v>1628</v>
      </c>
      <c r="AC49" s="51" t="s">
        <v>1914</v>
      </c>
      <c r="AD49" s="48" t="s">
        <v>1915</v>
      </c>
      <c r="AE49" s="48" t="s">
        <v>1906</v>
      </c>
      <c r="AF49" s="48" t="s">
        <v>1916</v>
      </c>
      <c r="AG49" s="51" t="s">
        <v>1917</v>
      </c>
      <c r="AH49" s="51" t="s">
        <v>1917</v>
      </c>
      <c r="AI49" s="51" t="s">
        <v>1918</v>
      </c>
      <c r="AJ49" s="51" t="s">
        <v>1919</v>
      </c>
      <c r="AK49" s="51" t="s">
        <v>1920</v>
      </c>
      <c r="AL49" s="51" t="s">
        <v>1871</v>
      </c>
    </row>
    <row r="50" spans="1:38" ht="30">
      <c r="A50" s="48" t="s">
        <v>1978</v>
      </c>
      <c r="B50" s="49" t="s">
        <v>2033</v>
      </c>
      <c r="C50" s="49" t="s">
        <v>2034</v>
      </c>
      <c r="D50" s="49" t="s">
        <v>2088</v>
      </c>
      <c r="E50" s="49" t="s">
        <v>2096</v>
      </c>
      <c r="F50" s="49" t="s">
        <v>2099</v>
      </c>
      <c r="G50" s="49" t="s">
        <v>2100</v>
      </c>
      <c r="H50" s="49">
        <v>8348</v>
      </c>
      <c r="I50" s="50" t="s">
        <v>2101</v>
      </c>
      <c r="J50" s="49" t="s">
        <v>1984</v>
      </c>
      <c r="K50" s="48">
        <v>14</v>
      </c>
      <c r="L50" s="48">
        <v>6</v>
      </c>
      <c r="M50" s="48">
        <v>2025</v>
      </c>
      <c r="N50" s="48">
        <v>576750</v>
      </c>
      <c r="O50" s="48">
        <v>199543</v>
      </c>
      <c r="P50" s="48">
        <v>576199</v>
      </c>
      <c r="Q50" s="48" t="s">
        <v>1910</v>
      </c>
      <c r="R50" s="48">
        <v>430</v>
      </c>
      <c r="S50" s="48" t="s">
        <v>1911</v>
      </c>
      <c r="T50" s="48" t="s">
        <v>3</v>
      </c>
      <c r="U50" s="48">
        <v>2274</v>
      </c>
      <c r="V50" s="48" t="s">
        <v>3</v>
      </c>
      <c r="W50" s="48" t="s">
        <v>1626</v>
      </c>
      <c r="X50" s="48" t="s">
        <v>1926</v>
      </c>
      <c r="Y50" s="48">
        <v>1</v>
      </c>
      <c r="Z50" s="48" t="s">
        <v>1906</v>
      </c>
      <c r="AA50" s="48" t="s">
        <v>1913</v>
      </c>
      <c r="AB50" s="48" t="s">
        <v>1628</v>
      </c>
      <c r="AC50" s="51" t="s">
        <v>1914</v>
      </c>
      <c r="AD50" s="48" t="s">
        <v>1915</v>
      </c>
      <c r="AE50" s="48" t="s">
        <v>1906</v>
      </c>
      <c r="AF50" s="48" t="s">
        <v>1916</v>
      </c>
      <c r="AG50" s="51" t="s">
        <v>1917</v>
      </c>
      <c r="AH50" s="51" t="s">
        <v>1917</v>
      </c>
      <c r="AI50" s="51" t="s">
        <v>1918</v>
      </c>
      <c r="AJ50" s="51" t="s">
        <v>1919</v>
      </c>
      <c r="AK50" s="51" t="s">
        <v>1920</v>
      </c>
      <c r="AL50" s="51" t="s">
        <v>1871</v>
      </c>
    </row>
    <row r="51" spans="1:38" ht="45">
      <c r="A51" s="48" t="s">
        <v>1978</v>
      </c>
      <c r="B51" s="49" t="s">
        <v>2033</v>
      </c>
      <c r="C51" s="49" t="s">
        <v>2034</v>
      </c>
      <c r="D51" s="49" t="s">
        <v>2088</v>
      </c>
      <c r="E51" s="49" t="s">
        <v>2096</v>
      </c>
      <c r="F51" s="49" t="s">
        <v>2102</v>
      </c>
      <c r="G51" s="49" t="s">
        <v>2103</v>
      </c>
      <c r="H51" s="49">
        <v>8352</v>
      </c>
      <c r="I51" s="50" t="s">
        <v>1685</v>
      </c>
      <c r="J51" s="49" t="s">
        <v>1965</v>
      </c>
      <c r="K51" s="48">
        <v>14</v>
      </c>
      <c r="L51" s="48">
        <v>6</v>
      </c>
      <c r="M51" s="48">
        <v>2025</v>
      </c>
      <c r="N51" s="48">
        <v>576750</v>
      </c>
      <c r="O51" s="48">
        <v>199543</v>
      </c>
      <c r="P51" s="48">
        <v>576199</v>
      </c>
      <c r="Q51" s="48" t="s">
        <v>1910</v>
      </c>
      <c r="R51" s="48">
        <v>430</v>
      </c>
      <c r="S51" s="48" t="s">
        <v>1911</v>
      </c>
      <c r="T51" s="48" t="s">
        <v>3</v>
      </c>
      <c r="U51" s="48">
        <v>2274</v>
      </c>
      <c r="V51" s="48" t="s">
        <v>3</v>
      </c>
      <c r="W51" s="48" t="s">
        <v>1626</v>
      </c>
      <c r="X51" s="48" t="s">
        <v>1926</v>
      </c>
      <c r="Y51" s="48">
        <v>3</v>
      </c>
      <c r="Z51" s="48" t="s">
        <v>1906</v>
      </c>
      <c r="AA51" s="48" t="s">
        <v>1913</v>
      </c>
      <c r="AB51" s="48" t="s">
        <v>1628</v>
      </c>
      <c r="AC51" s="51" t="s">
        <v>1914</v>
      </c>
      <c r="AD51" s="48" t="s">
        <v>1915</v>
      </c>
      <c r="AE51" s="48" t="s">
        <v>1906</v>
      </c>
      <c r="AF51" s="48" t="s">
        <v>1916</v>
      </c>
      <c r="AG51" s="51" t="s">
        <v>1917</v>
      </c>
      <c r="AH51" s="51" t="s">
        <v>1917</v>
      </c>
      <c r="AI51" s="51" t="s">
        <v>1918</v>
      </c>
      <c r="AJ51" s="51" t="s">
        <v>1919</v>
      </c>
      <c r="AK51" s="51" t="s">
        <v>1920</v>
      </c>
      <c r="AL51" s="51" t="s">
        <v>1871</v>
      </c>
    </row>
    <row r="52" spans="1:38" ht="30">
      <c r="A52" s="48" t="s">
        <v>1978</v>
      </c>
      <c r="B52" s="49" t="s">
        <v>2033</v>
      </c>
      <c r="C52" s="49" t="s">
        <v>2034</v>
      </c>
      <c r="D52" s="49" t="s">
        <v>2088</v>
      </c>
      <c r="E52" s="49" t="s">
        <v>2104</v>
      </c>
      <c r="F52" s="49" t="s">
        <v>2105</v>
      </c>
      <c r="G52" s="49" t="s">
        <v>2106</v>
      </c>
      <c r="H52" s="49">
        <v>8601</v>
      </c>
      <c r="I52" s="50" t="s">
        <v>1648</v>
      </c>
      <c r="J52" s="49" t="s">
        <v>2107</v>
      </c>
      <c r="K52" s="48">
        <v>14</v>
      </c>
      <c r="L52" s="48">
        <v>6</v>
      </c>
      <c r="M52" s="48">
        <v>2025</v>
      </c>
      <c r="N52" s="48">
        <v>576750</v>
      </c>
      <c r="O52" s="48">
        <v>199543</v>
      </c>
      <c r="P52" s="48">
        <v>576199</v>
      </c>
      <c r="Q52" s="48" t="s">
        <v>1910</v>
      </c>
      <c r="R52" s="48">
        <v>430</v>
      </c>
      <c r="S52" s="48" t="s">
        <v>1911</v>
      </c>
      <c r="T52" s="48" t="s">
        <v>3</v>
      </c>
      <c r="U52" s="48">
        <v>2274</v>
      </c>
      <c r="V52" s="48" t="s">
        <v>3</v>
      </c>
      <c r="W52" s="48" t="s">
        <v>1626</v>
      </c>
      <c r="X52" s="48" t="s">
        <v>1926</v>
      </c>
      <c r="Y52" s="48">
        <v>1</v>
      </c>
      <c r="Z52" s="48" t="s">
        <v>1906</v>
      </c>
      <c r="AA52" s="48" t="s">
        <v>1913</v>
      </c>
      <c r="AB52" s="48" t="s">
        <v>1628</v>
      </c>
      <c r="AC52" s="51" t="s">
        <v>1914</v>
      </c>
      <c r="AD52" s="48" t="s">
        <v>1915</v>
      </c>
      <c r="AE52" s="48" t="s">
        <v>1906</v>
      </c>
      <c r="AF52" s="48" t="s">
        <v>1916</v>
      </c>
      <c r="AG52" s="51" t="s">
        <v>1917</v>
      </c>
      <c r="AH52" s="51" t="s">
        <v>1917</v>
      </c>
      <c r="AI52" s="51" t="s">
        <v>1918</v>
      </c>
      <c r="AJ52" s="51" t="s">
        <v>1919</v>
      </c>
      <c r="AK52" s="51" t="s">
        <v>1920</v>
      </c>
      <c r="AL52" s="51" t="s">
        <v>1871</v>
      </c>
    </row>
    <row r="53" spans="1:38" ht="45">
      <c r="A53" s="48" t="s">
        <v>1978</v>
      </c>
      <c r="B53" s="49" t="s">
        <v>2033</v>
      </c>
      <c r="C53" s="49" t="s">
        <v>2034</v>
      </c>
      <c r="D53" s="49" t="s">
        <v>2088</v>
      </c>
      <c r="E53" s="49" t="s">
        <v>2108</v>
      </c>
      <c r="F53" s="49" t="s">
        <v>2109</v>
      </c>
      <c r="G53" s="49" t="s">
        <v>2110</v>
      </c>
      <c r="H53" s="49">
        <v>8432</v>
      </c>
      <c r="I53" s="50" t="s">
        <v>2111</v>
      </c>
      <c r="J53" s="49" t="s">
        <v>1965</v>
      </c>
      <c r="K53" s="48">
        <v>14</v>
      </c>
      <c r="L53" s="48">
        <v>6</v>
      </c>
      <c r="M53" s="48">
        <v>2025</v>
      </c>
      <c r="N53" s="48">
        <v>576750</v>
      </c>
      <c r="O53" s="48">
        <v>199543</v>
      </c>
      <c r="P53" s="48">
        <v>576199</v>
      </c>
      <c r="Q53" s="48" t="s">
        <v>1910</v>
      </c>
      <c r="R53" s="48">
        <v>430</v>
      </c>
      <c r="S53" s="48" t="s">
        <v>1911</v>
      </c>
      <c r="T53" s="48" t="s">
        <v>3</v>
      </c>
      <c r="U53" s="48">
        <v>2274</v>
      </c>
      <c r="V53" s="48" t="s">
        <v>3</v>
      </c>
      <c r="W53" s="48" t="s">
        <v>1626</v>
      </c>
      <c r="X53" s="51" t="s">
        <v>1912</v>
      </c>
      <c r="Y53" s="48">
        <v>5</v>
      </c>
      <c r="Z53" s="48" t="s">
        <v>1906</v>
      </c>
      <c r="AA53" s="48" t="s">
        <v>1913</v>
      </c>
      <c r="AB53" s="48" t="s">
        <v>1628</v>
      </c>
      <c r="AC53" s="51" t="s">
        <v>1914</v>
      </c>
      <c r="AD53" s="48" t="s">
        <v>1915</v>
      </c>
      <c r="AE53" s="48" t="s">
        <v>1906</v>
      </c>
      <c r="AF53" s="48" t="s">
        <v>1916</v>
      </c>
      <c r="AG53" s="51" t="s">
        <v>1917</v>
      </c>
      <c r="AH53" s="51" t="s">
        <v>1917</v>
      </c>
      <c r="AI53" s="51" t="s">
        <v>1918</v>
      </c>
      <c r="AJ53" s="51" t="s">
        <v>1919</v>
      </c>
      <c r="AK53" s="51" t="s">
        <v>1920</v>
      </c>
      <c r="AL53" s="51" t="s">
        <v>1871</v>
      </c>
    </row>
    <row r="54" spans="1:38" ht="30">
      <c r="A54" s="48" t="s">
        <v>1978</v>
      </c>
      <c r="B54" s="49" t="s">
        <v>2033</v>
      </c>
      <c r="C54" s="49" t="s">
        <v>2034</v>
      </c>
      <c r="D54" s="49" t="s">
        <v>2088</v>
      </c>
      <c r="E54" s="49" t="s">
        <v>2112</v>
      </c>
      <c r="F54" s="49" t="s">
        <v>2113</v>
      </c>
      <c r="G54" s="49" t="s">
        <v>2114</v>
      </c>
      <c r="H54" s="49">
        <v>8275</v>
      </c>
      <c r="I54" s="50" t="s">
        <v>1653</v>
      </c>
      <c r="J54" s="49" t="s">
        <v>2115</v>
      </c>
      <c r="K54" s="48">
        <v>14</v>
      </c>
      <c r="L54" s="48">
        <v>6</v>
      </c>
      <c r="M54" s="48">
        <v>2025</v>
      </c>
      <c r="N54" s="48">
        <v>576750</v>
      </c>
      <c r="O54" s="48">
        <v>199543</v>
      </c>
      <c r="P54" s="48">
        <v>576199</v>
      </c>
      <c r="Q54" s="48" t="s">
        <v>1910</v>
      </c>
      <c r="R54" s="48">
        <v>430</v>
      </c>
      <c r="S54" s="48" t="s">
        <v>1911</v>
      </c>
      <c r="T54" s="48" t="s">
        <v>3</v>
      </c>
      <c r="U54" s="48">
        <v>2274</v>
      </c>
      <c r="V54" s="48" t="s">
        <v>3</v>
      </c>
      <c r="W54" s="48" t="s">
        <v>1626</v>
      </c>
      <c r="X54" s="48" t="s">
        <v>1926</v>
      </c>
      <c r="Y54" s="48">
        <v>1</v>
      </c>
      <c r="Z54" s="48" t="s">
        <v>1906</v>
      </c>
      <c r="AA54" s="48" t="s">
        <v>1913</v>
      </c>
      <c r="AB54" s="48" t="s">
        <v>1628</v>
      </c>
      <c r="AC54" s="51" t="s">
        <v>1914</v>
      </c>
      <c r="AD54" s="48" t="s">
        <v>1915</v>
      </c>
      <c r="AE54" s="48" t="s">
        <v>1906</v>
      </c>
      <c r="AF54" s="48" t="s">
        <v>1916</v>
      </c>
      <c r="AG54" s="51" t="s">
        <v>1917</v>
      </c>
      <c r="AH54" s="51" t="s">
        <v>1917</v>
      </c>
      <c r="AI54" s="51" t="s">
        <v>1918</v>
      </c>
      <c r="AJ54" s="51" t="s">
        <v>1919</v>
      </c>
      <c r="AK54" s="51" t="s">
        <v>1920</v>
      </c>
      <c r="AL54" s="51" t="s">
        <v>1871</v>
      </c>
    </row>
    <row r="55" spans="1:38" ht="30">
      <c r="A55" s="48" t="s">
        <v>1978</v>
      </c>
      <c r="B55" s="49" t="s">
        <v>2033</v>
      </c>
      <c r="C55" s="49" t="s">
        <v>2034</v>
      </c>
      <c r="D55" s="49" t="s">
        <v>2116</v>
      </c>
      <c r="E55" s="49" t="s">
        <v>2117</v>
      </c>
      <c r="F55" s="49" t="s">
        <v>2118</v>
      </c>
      <c r="G55" s="49" t="s">
        <v>2119</v>
      </c>
      <c r="H55" s="49">
        <v>8024</v>
      </c>
      <c r="I55" s="50" t="s">
        <v>2120</v>
      </c>
      <c r="J55" s="49" t="s">
        <v>1948</v>
      </c>
      <c r="K55" s="48">
        <v>14</v>
      </c>
      <c r="L55" s="48">
        <v>6</v>
      </c>
      <c r="M55" s="48">
        <v>2025</v>
      </c>
      <c r="N55" s="48">
        <v>576750</v>
      </c>
      <c r="O55" s="48">
        <v>199543</v>
      </c>
      <c r="P55" s="48">
        <v>576199</v>
      </c>
      <c r="Q55" s="48" t="s">
        <v>1910</v>
      </c>
      <c r="R55" s="48">
        <v>430</v>
      </c>
      <c r="S55" s="48" t="s">
        <v>1911</v>
      </c>
      <c r="T55" s="48" t="s">
        <v>3</v>
      </c>
      <c r="U55" s="48">
        <v>2274</v>
      </c>
      <c r="V55" s="48" t="s">
        <v>3</v>
      </c>
      <c r="W55" s="48" t="s">
        <v>1626</v>
      </c>
      <c r="X55" s="48" t="s">
        <v>1926</v>
      </c>
      <c r="Y55" s="48">
        <v>1</v>
      </c>
      <c r="Z55" s="48" t="s">
        <v>1906</v>
      </c>
      <c r="AA55" s="48" t="s">
        <v>1913</v>
      </c>
      <c r="AB55" s="48" t="s">
        <v>1628</v>
      </c>
      <c r="AC55" s="51" t="s">
        <v>1914</v>
      </c>
      <c r="AD55" s="48" t="s">
        <v>1915</v>
      </c>
      <c r="AE55" s="48" t="s">
        <v>1906</v>
      </c>
      <c r="AF55" s="48" t="s">
        <v>1916</v>
      </c>
      <c r="AG55" s="51" t="s">
        <v>1917</v>
      </c>
      <c r="AH55" s="51" t="s">
        <v>1917</v>
      </c>
      <c r="AI55" s="51" t="s">
        <v>1918</v>
      </c>
      <c r="AJ55" s="51" t="s">
        <v>1919</v>
      </c>
      <c r="AK55" s="51" t="s">
        <v>1920</v>
      </c>
      <c r="AL55" s="51" t="s">
        <v>1871</v>
      </c>
    </row>
    <row r="56" spans="1:38" ht="30">
      <c r="A56" s="48" t="s">
        <v>1978</v>
      </c>
      <c r="B56" s="49" t="s">
        <v>2033</v>
      </c>
      <c r="C56" s="49" t="s">
        <v>2034</v>
      </c>
      <c r="D56" s="49" t="s">
        <v>2116</v>
      </c>
      <c r="E56" s="49" t="s">
        <v>2121</v>
      </c>
      <c r="F56" s="49" t="s">
        <v>2122</v>
      </c>
      <c r="G56" s="49" t="s">
        <v>2123</v>
      </c>
      <c r="H56" s="49">
        <v>8184</v>
      </c>
      <c r="I56" s="50" t="s">
        <v>1669</v>
      </c>
      <c r="J56" s="49" t="s">
        <v>1909</v>
      </c>
      <c r="K56" s="48">
        <v>14</v>
      </c>
      <c r="L56" s="48">
        <v>6</v>
      </c>
      <c r="M56" s="48">
        <v>2025</v>
      </c>
      <c r="N56" s="48">
        <v>576750</v>
      </c>
      <c r="O56" s="48">
        <v>199543</v>
      </c>
      <c r="P56" s="48">
        <v>576199</v>
      </c>
      <c r="Q56" s="48" t="s">
        <v>1910</v>
      </c>
      <c r="R56" s="48">
        <v>430</v>
      </c>
      <c r="S56" s="48" t="s">
        <v>1911</v>
      </c>
      <c r="T56" s="48" t="s">
        <v>3</v>
      </c>
      <c r="U56" s="48">
        <v>2274</v>
      </c>
      <c r="V56" s="48" t="s">
        <v>3</v>
      </c>
      <c r="W56" s="48" t="s">
        <v>1626</v>
      </c>
      <c r="X56" s="51" t="s">
        <v>1912</v>
      </c>
      <c r="Y56" s="48">
        <v>5</v>
      </c>
      <c r="Z56" s="48" t="s">
        <v>1906</v>
      </c>
      <c r="AA56" s="48" t="s">
        <v>1913</v>
      </c>
      <c r="AB56" s="48" t="s">
        <v>1628</v>
      </c>
      <c r="AC56" s="51" t="s">
        <v>1914</v>
      </c>
      <c r="AD56" s="48" t="s">
        <v>1915</v>
      </c>
      <c r="AE56" s="48" t="s">
        <v>1906</v>
      </c>
      <c r="AF56" s="48" t="s">
        <v>1916</v>
      </c>
      <c r="AG56" s="51" t="s">
        <v>1917</v>
      </c>
      <c r="AH56" s="51" t="s">
        <v>1917</v>
      </c>
      <c r="AI56" s="51" t="s">
        <v>1918</v>
      </c>
      <c r="AJ56" s="51" t="s">
        <v>1919</v>
      </c>
      <c r="AK56" s="51" t="s">
        <v>1920</v>
      </c>
      <c r="AL56" s="51" t="s">
        <v>1871</v>
      </c>
    </row>
    <row r="57" spans="1:38" ht="30">
      <c r="A57" s="48" t="s">
        <v>1978</v>
      </c>
      <c r="B57" s="49" t="s">
        <v>2033</v>
      </c>
      <c r="C57" s="49" t="s">
        <v>2034</v>
      </c>
      <c r="D57" s="49" t="s">
        <v>2116</v>
      </c>
      <c r="E57" s="49" t="s">
        <v>2121</v>
      </c>
      <c r="F57" s="49" t="s">
        <v>2122</v>
      </c>
      <c r="G57" s="49" t="s">
        <v>2124</v>
      </c>
      <c r="H57" s="49">
        <v>8132</v>
      </c>
      <c r="I57" s="50" t="s">
        <v>1684</v>
      </c>
      <c r="J57" s="49" t="s">
        <v>1984</v>
      </c>
      <c r="K57" s="48">
        <v>14</v>
      </c>
      <c r="L57" s="48">
        <v>6</v>
      </c>
      <c r="M57" s="48">
        <v>2025</v>
      </c>
      <c r="N57" s="48">
        <v>576750</v>
      </c>
      <c r="O57" s="48">
        <v>199543</v>
      </c>
      <c r="P57" s="48">
        <v>576199</v>
      </c>
      <c r="Q57" s="48" t="s">
        <v>1910</v>
      </c>
      <c r="R57" s="48">
        <v>430</v>
      </c>
      <c r="S57" s="48" t="s">
        <v>1911</v>
      </c>
      <c r="T57" s="48" t="s">
        <v>3</v>
      </c>
      <c r="U57" s="48">
        <v>2274</v>
      </c>
      <c r="V57" s="48" t="s">
        <v>3</v>
      </c>
      <c r="W57" s="48" t="s">
        <v>1626</v>
      </c>
      <c r="X57" s="48" t="s">
        <v>1926</v>
      </c>
      <c r="Y57" s="48">
        <v>1</v>
      </c>
      <c r="Z57" s="48" t="s">
        <v>1906</v>
      </c>
      <c r="AA57" s="48" t="s">
        <v>1913</v>
      </c>
      <c r="AB57" s="48" t="s">
        <v>1628</v>
      </c>
      <c r="AC57" s="51" t="s">
        <v>1914</v>
      </c>
      <c r="AD57" s="48" t="s">
        <v>1915</v>
      </c>
      <c r="AE57" s="48" t="s">
        <v>1906</v>
      </c>
      <c r="AF57" s="48" t="s">
        <v>1916</v>
      </c>
      <c r="AG57" s="51" t="s">
        <v>1917</v>
      </c>
      <c r="AH57" s="51" t="s">
        <v>1917</v>
      </c>
      <c r="AI57" s="51" t="s">
        <v>1918</v>
      </c>
      <c r="AJ57" s="51" t="s">
        <v>1919</v>
      </c>
      <c r="AK57" s="51" t="s">
        <v>1920</v>
      </c>
      <c r="AL57" s="51" t="s">
        <v>1871</v>
      </c>
    </row>
    <row r="58" spans="1:38" ht="30">
      <c r="A58" s="48" t="s">
        <v>1978</v>
      </c>
      <c r="B58" s="49" t="s">
        <v>2125</v>
      </c>
      <c r="C58" s="49" t="s">
        <v>2126</v>
      </c>
      <c r="D58" s="49" t="s">
        <v>2127</v>
      </c>
      <c r="E58" s="49" t="s">
        <v>1906</v>
      </c>
      <c r="F58" s="49" t="s">
        <v>2128</v>
      </c>
      <c r="G58" s="49" t="s">
        <v>2129</v>
      </c>
      <c r="H58" s="49">
        <v>8758</v>
      </c>
      <c r="I58" s="50" t="s">
        <v>2130</v>
      </c>
      <c r="J58" s="49" t="s">
        <v>1909</v>
      </c>
      <c r="K58" s="48">
        <v>14</v>
      </c>
      <c r="L58" s="48">
        <v>6</v>
      </c>
      <c r="M58" s="48">
        <v>2025</v>
      </c>
      <c r="N58" s="48">
        <v>576750</v>
      </c>
      <c r="O58" s="48">
        <v>199543</v>
      </c>
      <c r="P58" s="48">
        <v>576199</v>
      </c>
      <c r="Q58" s="48" t="s">
        <v>1910</v>
      </c>
      <c r="R58" s="48">
        <v>430</v>
      </c>
      <c r="S58" s="48" t="s">
        <v>1911</v>
      </c>
      <c r="T58" s="48" t="s">
        <v>3</v>
      </c>
      <c r="U58" s="48">
        <v>2274</v>
      </c>
      <c r="V58" s="48" t="s">
        <v>3</v>
      </c>
      <c r="W58" s="48" t="s">
        <v>1626</v>
      </c>
      <c r="X58" s="51" t="s">
        <v>1912</v>
      </c>
      <c r="Y58" s="48">
        <v>5</v>
      </c>
      <c r="Z58" s="48" t="s">
        <v>1906</v>
      </c>
      <c r="AA58" s="48" t="s">
        <v>1913</v>
      </c>
      <c r="AB58" s="48" t="s">
        <v>1628</v>
      </c>
      <c r="AC58" s="51" t="s">
        <v>1914</v>
      </c>
      <c r="AD58" s="48" t="s">
        <v>1915</v>
      </c>
      <c r="AE58" s="48" t="s">
        <v>1906</v>
      </c>
      <c r="AF58" s="48" t="s">
        <v>1916</v>
      </c>
      <c r="AG58" s="51" t="s">
        <v>1917</v>
      </c>
      <c r="AH58" s="51" t="s">
        <v>1917</v>
      </c>
      <c r="AI58" s="51" t="s">
        <v>1918</v>
      </c>
      <c r="AJ58" s="51" t="s">
        <v>1919</v>
      </c>
      <c r="AK58" s="51" t="s">
        <v>1920</v>
      </c>
      <c r="AL58" s="51" t="s">
        <v>1871</v>
      </c>
    </row>
    <row r="59" spans="1:38" ht="30">
      <c r="A59" s="48" t="s">
        <v>1978</v>
      </c>
      <c r="B59" s="49" t="s">
        <v>2125</v>
      </c>
      <c r="C59" s="49" t="s">
        <v>2126</v>
      </c>
      <c r="D59" s="49" t="s">
        <v>2131</v>
      </c>
      <c r="E59" s="49" t="s">
        <v>2132</v>
      </c>
      <c r="F59" s="49" t="s">
        <v>2133</v>
      </c>
      <c r="G59" s="49" t="s">
        <v>2134</v>
      </c>
      <c r="H59" s="49">
        <v>8747</v>
      </c>
      <c r="I59" s="50" t="s">
        <v>1694</v>
      </c>
      <c r="J59" s="49" t="s">
        <v>2135</v>
      </c>
      <c r="K59" s="48">
        <v>14</v>
      </c>
      <c r="L59" s="48">
        <v>6</v>
      </c>
      <c r="M59" s="48">
        <v>2025</v>
      </c>
      <c r="N59" s="48">
        <v>576750</v>
      </c>
      <c r="O59" s="48">
        <v>199543</v>
      </c>
      <c r="P59" s="48">
        <v>576199</v>
      </c>
      <c r="Q59" s="48" t="s">
        <v>1910</v>
      </c>
      <c r="R59" s="48">
        <v>430</v>
      </c>
      <c r="S59" s="48" t="s">
        <v>1911</v>
      </c>
      <c r="T59" s="48" t="s">
        <v>3</v>
      </c>
      <c r="U59" s="48">
        <v>2274</v>
      </c>
      <c r="V59" s="48" t="s">
        <v>3</v>
      </c>
      <c r="W59" s="48" t="s">
        <v>1626</v>
      </c>
      <c r="X59" s="48" t="s">
        <v>1926</v>
      </c>
      <c r="Y59" s="48">
        <v>1</v>
      </c>
      <c r="Z59" s="48" t="s">
        <v>1906</v>
      </c>
      <c r="AA59" s="48" t="s">
        <v>1913</v>
      </c>
      <c r="AB59" s="48" t="s">
        <v>1628</v>
      </c>
      <c r="AC59" s="51" t="s">
        <v>1914</v>
      </c>
      <c r="AD59" s="48" t="s">
        <v>1915</v>
      </c>
      <c r="AE59" s="48" t="s">
        <v>1906</v>
      </c>
      <c r="AF59" s="48" t="s">
        <v>1916</v>
      </c>
      <c r="AG59" s="51" t="s">
        <v>1917</v>
      </c>
      <c r="AH59" s="51" t="s">
        <v>1917</v>
      </c>
      <c r="AI59" s="51" t="s">
        <v>1918</v>
      </c>
      <c r="AJ59" s="51" t="s">
        <v>1919</v>
      </c>
      <c r="AK59" s="51" t="s">
        <v>1920</v>
      </c>
      <c r="AL59" s="51" t="s">
        <v>1871</v>
      </c>
    </row>
    <row r="60" spans="1:38" ht="45">
      <c r="A60" s="48" t="s">
        <v>1978</v>
      </c>
      <c r="B60" s="49" t="s">
        <v>2125</v>
      </c>
      <c r="C60" s="49" t="s">
        <v>2126</v>
      </c>
      <c r="D60" s="49" t="s">
        <v>2131</v>
      </c>
      <c r="E60" s="49" t="s">
        <v>2132</v>
      </c>
      <c r="F60" s="49" t="s">
        <v>2136</v>
      </c>
      <c r="G60" s="49" t="s">
        <v>2137</v>
      </c>
      <c r="H60" s="49">
        <v>8739</v>
      </c>
      <c r="I60" s="50" t="s">
        <v>1696</v>
      </c>
      <c r="J60" s="49" t="s">
        <v>1965</v>
      </c>
      <c r="K60" s="48">
        <v>14</v>
      </c>
      <c r="L60" s="48">
        <v>6</v>
      </c>
      <c r="M60" s="48">
        <v>2025</v>
      </c>
      <c r="N60" s="48">
        <v>576750</v>
      </c>
      <c r="O60" s="48">
        <v>199543</v>
      </c>
      <c r="P60" s="48">
        <v>576199</v>
      </c>
      <c r="Q60" s="48" t="s">
        <v>1910</v>
      </c>
      <c r="R60" s="48">
        <v>430</v>
      </c>
      <c r="S60" s="48" t="s">
        <v>1911</v>
      </c>
      <c r="T60" s="48" t="s">
        <v>3</v>
      </c>
      <c r="U60" s="48">
        <v>2274</v>
      </c>
      <c r="V60" s="48" t="s">
        <v>3</v>
      </c>
      <c r="W60" s="48" t="s">
        <v>1626</v>
      </c>
      <c r="X60" s="48" t="s">
        <v>1926</v>
      </c>
      <c r="Y60" s="48">
        <v>3</v>
      </c>
      <c r="Z60" s="48" t="s">
        <v>1906</v>
      </c>
      <c r="AA60" s="48" t="s">
        <v>1913</v>
      </c>
      <c r="AB60" s="48" t="s">
        <v>1628</v>
      </c>
      <c r="AC60" s="51" t="s">
        <v>1914</v>
      </c>
      <c r="AD60" s="48" t="s">
        <v>1915</v>
      </c>
      <c r="AE60" s="48" t="s">
        <v>1906</v>
      </c>
      <c r="AF60" s="48" t="s">
        <v>1916</v>
      </c>
      <c r="AG60" s="51" t="s">
        <v>1917</v>
      </c>
      <c r="AH60" s="51" t="s">
        <v>1917</v>
      </c>
      <c r="AI60" s="51" t="s">
        <v>1918</v>
      </c>
      <c r="AJ60" s="51" t="s">
        <v>1919</v>
      </c>
      <c r="AK60" s="51" t="s">
        <v>1920</v>
      </c>
      <c r="AL60" s="51" t="s">
        <v>1871</v>
      </c>
    </row>
    <row r="61" spans="1:38" ht="30">
      <c r="A61" s="48" t="s">
        <v>1978</v>
      </c>
      <c r="B61" s="49" t="s">
        <v>2125</v>
      </c>
      <c r="C61" s="49" t="s">
        <v>2126</v>
      </c>
      <c r="D61" s="49" t="s">
        <v>2138</v>
      </c>
      <c r="E61" s="49" t="s">
        <v>1906</v>
      </c>
      <c r="F61" s="49" t="s">
        <v>2139</v>
      </c>
      <c r="G61" s="49" t="s">
        <v>2140</v>
      </c>
      <c r="H61" s="49">
        <v>8750</v>
      </c>
      <c r="I61" s="50" t="s">
        <v>2141</v>
      </c>
      <c r="J61" s="49" t="s">
        <v>1909</v>
      </c>
      <c r="K61" s="48">
        <v>14</v>
      </c>
      <c r="L61" s="48">
        <v>6</v>
      </c>
      <c r="M61" s="48">
        <v>2025</v>
      </c>
      <c r="N61" s="48">
        <v>576750</v>
      </c>
      <c r="O61" s="48">
        <v>199543</v>
      </c>
      <c r="P61" s="48">
        <v>576199</v>
      </c>
      <c r="Q61" s="48" t="s">
        <v>1910</v>
      </c>
      <c r="R61" s="48">
        <v>430</v>
      </c>
      <c r="S61" s="48" t="s">
        <v>1911</v>
      </c>
      <c r="T61" s="48" t="s">
        <v>3</v>
      </c>
      <c r="U61" s="48">
        <v>2274</v>
      </c>
      <c r="V61" s="48" t="s">
        <v>3</v>
      </c>
      <c r="W61" s="48" t="s">
        <v>1626</v>
      </c>
      <c r="X61" s="48" t="s">
        <v>1926</v>
      </c>
      <c r="Y61" s="48">
        <v>1</v>
      </c>
      <c r="Z61" s="48" t="s">
        <v>1906</v>
      </c>
      <c r="AA61" s="48" t="s">
        <v>1913</v>
      </c>
      <c r="AB61" s="48" t="s">
        <v>1628</v>
      </c>
      <c r="AC61" s="51" t="s">
        <v>1914</v>
      </c>
      <c r="AD61" s="48" t="s">
        <v>1915</v>
      </c>
      <c r="AE61" s="48" t="s">
        <v>1906</v>
      </c>
      <c r="AF61" s="48" t="s">
        <v>1916</v>
      </c>
      <c r="AG61" s="51" t="s">
        <v>1917</v>
      </c>
      <c r="AH61" s="51" t="s">
        <v>1917</v>
      </c>
      <c r="AI61" s="51" t="s">
        <v>1918</v>
      </c>
      <c r="AJ61" s="51" t="s">
        <v>1919</v>
      </c>
      <c r="AK61" s="51" t="s">
        <v>1920</v>
      </c>
      <c r="AL61" s="51" t="s">
        <v>1871</v>
      </c>
    </row>
    <row r="62" spans="1:38" ht="30">
      <c r="A62" s="48" t="s">
        <v>1978</v>
      </c>
      <c r="B62" s="49" t="s">
        <v>2125</v>
      </c>
      <c r="C62" s="49" t="s">
        <v>2142</v>
      </c>
      <c r="D62" s="49" t="s">
        <v>2143</v>
      </c>
      <c r="E62" s="49" t="s">
        <v>2144</v>
      </c>
      <c r="F62" s="49" t="s">
        <v>2145</v>
      </c>
      <c r="G62" s="49" t="s">
        <v>2146</v>
      </c>
      <c r="H62" s="49">
        <v>10566</v>
      </c>
      <c r="I62" s="50" t="s">
        <v>2147</v>
      </c>
      <c r="J62" s="49" t="s">
        <v>1977</v>
      </c>
      <c r="K62" s="48">
        <v>14</v>
      </c>
      <c r="L62" s="48">
        <v>6</v>
      </c>
      <c r="M62" s="48">
        <v>2025</v>
      </c>
      <c r="N62" s="48">
        <v>576750</v>
      </c>
      <c r="O62" s="48">
        <v>199543</v>
      </c>
      <c r="P62" s="48">
        <v>576199</v>
      </c>
      <c r="Q62" s="48" t="s">
        <v>1910</v>
      </c>
      <c r="R62" s="48">
        <v>430</v>
      </c>
      <c r="S62" s="48" t="s">
        <v>1911</v>
      </c>
      <c r="T62" s="48" t="s">
        <v>3</v>
      </c>
      <c r="U62" s="48">
        <v>2274</v>
      </c>
      <c r="V62" s="48" t="s">
        <v>3</v>
      </c>
      <c r="W62" s="48" t="s">
        <v>1626</v>
      </c>
      <c r="X62" s="48" t="s">
        <v>1926</v>
      </c>
      <c r="Y62" s="48">
        <v>1</v>
      </c>
      <c r="Z62" s="48" t="s">
        <v>1906</v>
      </c>
      <c r="AA62" s="48" t="s">
        <v>1913</v>
      </c>
      <c r="AB62" s="48" t="s">
        <v>1628</v>
      </c>
      <c r="AC62" s="51" t="s">
        <v>1914</v>
      </c>
      <c r="AD62" s="48" t="s">
        <v>1915</v>
      </c>
      <c r="AE62" s="48" t="s">
        <v>1906</v>
      </c>
      <c r="AF62" s="48" t="s">
        <v>1916</v>
      </c>
      <c r="AG62" s="51" t="s">
        <v>1917</v>
      </c>
      <c r="AH62" s="51" t="s">
        <v>1917</v>
      </c>
      <c r="AI62" s="51" t="s">
        <v>1918</v>
      </c>
      <c r="AJ62" s="51" t="s">
        <v>1919</v>
      </c>
      <c r="AK62" s="51" t="s">
        <v>1920</v>
      </c>
      <c r="AL62" s="51" t="s">
        <v>1871</v>
      </c>
    </row>
    <row r="63" spans="1:38" ht="30">
      <c r="A63" s="48" t="s">
        <v>1978</v>
      </c>
      <c r="B63" s="49" t="s">
        <v>2125</v>
      </c>
      <c r="C63" s="49" t="s">
        <v>2142</v>
      </c>
      <c r="D63" s="49" t="s">
        <v>2143</v>
      </c>
      <c r="E63" s="49" t="s">
        <v>2144</v>
      </c>
      <c r="F63" s="49" t="s">
        <v>2148</v>
      </c>
      <c r="G63" s="49" t="s">
        <v>2149</v>
      </c>
      <c r="H63" s="49">
        <v>10567</v>
      </c>
      <c r="I63" s="50" t="s">
        <v>1663</v>
      </c>
      <c r="J63" s="49" t="s">
        <v>1909</v>
      </c>
      <c r="K63" s="48">
        <v>14</v>
      </c>
      <c r="L63" s="48">
        <v>6</v>
      </c>
      <c r="M63" s="48">
        <v>2025</v>
      </c>
      <c r="N63" s="48">
        <v>576750</v>
      </c>
      <c r="O63" s="48">
        <v>199543</v>
      </c>
      <c r="P63" s="48">
        <v>576199</v>
      </c>
      <c r="Q63" s="48" t="s">
        <v>1910</v>
      </c>
      <c r="R63" s="48">
        <v>430</v>
      </c>
      <c r="S63" s="48" t="s">
        <v>1911</v>
      </c>
      <c r="T63" s="48" t="s">
        <v>3</v>
      </c>
      <c r="U63" s="48">
        <v>2274</v>
      </c>
      <c r="V63" s="48" t="s">
        <v>3</v>
      </c>
      <c r="W63" s="48" t="s">
        <v>1626</v>
      </c>
      <c r="X63" s="51" t="s">
        <v>1912</v>
      </c>
      <c r="Y63" s="48">
        <v>5</v>
      </c>
      <c r="Z63" s="48" t="s">
        <v>1906</v>
      </c>
      <c r="AA63" s="48" t="s">
        <v>1913</v>
      </c>
      <c r="AB63" s="48" t="s">
        <v>1628</v>
      </c>
      <c r="AC63" s="51" t="s">
        <v>1914</v>
      </c>
      <c r="AD63" s="48" t="s">
        <v>1915</v>
      </c>
      <c r="AE63" s="48" t="s">
        <v>1906</v>
      </c>
      <c r="AF63" s="48" t="s">
        <v>1916</v>
      </c>
      <c r="AG63" s="51" t="s">
        <v>1917</v>
      </c>
      <c r="AH63" s="51" t="s">
        <v>1917</v>
      </c>
      <c r="AI63" s="51" t="s">
        <v>1918</v>
      </c>
      <c r="AJ63" s="51" t="s">
        <v>1919</v>
      </c>
      <c r="AK63" s="51" t="s">
        <v>1920</v>
      </c>
      <c r="AL63" s="51" t="s">
        <v>1871</v>
      </c>
    </row>
    <row r="64" spans="1:38" ht="30">
      <c r="A64" s="48" t="s">
        <v>1978</v>
      </c>
      <c r="B64" s="49" t="s">
        <v>2125</v>
      </c>
      <c r="C64" s="49" t="s">
        <v>2142</v>
      </c>
      <c r="D64" s="49" t="s">
        <v>2143</v>
      </c>
      <c r="E64" s="49" t="s">
        <v>2150</v>
      </c>
      <c r="F64" s="49" t="s">
        <v>2151</v>
      </c>
      <c r="G64" s="49" t="s">
        <v>2152</v>
      </c>
      <c r="H64" s="49">
        <v>10488</v>
      </c>
      <c r="I64" s="50" t="s">
        <v>1635</v>
      </c>
      <c r="J64" s="49" t="s">
        <v>2153</v>
      </c>
      <c r="K64" s="48">
        <v>14</v>
      </c>
      <c r="L64" s="48">
        <v>6</v>
      </c>
      <c r="M64" s="48">
        <v>2025</v>
      </c>
      <c r="N64" s="48">
        <v>576750</v>
      </c>
      <c r="O64" s="48">
        <v>199543</v>
      </c>
      <c r="P64" s="48">
        <v>576199</v>
      </c>
      <c r="Q64" s="48" t="s">
        <v>1910</v>
      </c>
      <c r="R64" s="48">
        <v>430</v>
      </c>
      <c r="S64" s="48" t="s">
        <v>1911</v>
      </c>
      <c r="T64" s="48" t="s">
        <v>3</v>
      </c>
      <c r="U64" s="48">
        <v>2274</v>
      </c>
      <c r="V64" s="48" t="s">
        <v>3</v>
      </c>
      <c r="W64" s="48" t="s">
        <v>1626</v>
      </c>
      <c r="X64" s="48" t="s">
        <v>1926</v>
      </c>
      <c r="Y64" s="48">
        <v>1</v>
      </c>
      <c r="Z64" s="48" t="s">
        <v>1906</v>
      </c>
      <c r="AA64" s="48" t="s">
        <v>1913</v>
      </c>
      <c r="AB64" s="48" t="s">
        <v>1628</v>
      </c>
      <c r="AC64" s="51" t="s">
        <v>1914</v>
      </c>
      <c r="AD64" s="48" t="s">
        <v>1915</v>
      </c>
      <c r="AE64" s="48" t="s">
        <v>1906</v>
      </c>
      <c r="AF64" s="48" t="s">
        <v>1916</v>
      </c>
      <c r="AG64" s="51" t="s">
        <v>1917</v>
      </c>
      <c r="AH64" s="51" t="s">
        <v>1917</v>
      </c>
      <c r="AI64" s="51" t="s">
        <v>1918</v>
      </c>
      <c r="AJ64" s="51" t="s">
        <v>1919</v>
      </c>
      <c r="AK64" s="51" t="s">
        <v>1920</v>
      </c>
      <c r="AL64" s="51" t="s">
        <v>1871</v>
      </c>
    </row>
    <row r="65" spans="1:38" ht="30">
      <c r="A65" s="48" t="s">
        <v>1978</v>
      </c>
      <c r="B65" s="49" t="s">
        <v>2125</v>
      </c>
      <c r="C65" s="49" t="s">
        <v>2142</v>
      </c>
      <c r="D65" s="49" t="s">
        <v>2143</v>
      </c>
      <c r="E65" s="49" t="s">
        <v>2150</v>
      </c>
      <c r="F65" s="49" t="s">
        <v>2154</v>
      </c>
      <c r="G65" s="49" t="s">
        <v>2155</v>
      </c>
      <c r="H65" s="49">
        <v>10485</v>
      </c>
      <c r="I65" s="50" t="s">
        <v>1634</v>
      </c>
      <c r="J65" s="49" t="s">
        <v>1909</v>
      </c>
      <c r="K65" s="48">
        <v>14</v>
      </c>
      <c r="L65" s="48">
        <v>6</v>
      </c>
      <c r="M65" s="48">
        <v>2025</v>
      </c>
      <c r="N65" s="48">
        <v>576750</v>
      </c>
      <c r="O65" s="48">
        <v>199543</v>
      </c>
      <c r="P65" s="48">
        <v>576199</v>
      </c>
      <c r="Q65" s="48" t="s">
        <v>1910</v>
      </c>
      <c r="R65" s="48">
        <v>430</v>
      </c>
      <c r="S65" s="48" t="s">
        <v>1911</v>
      </c>
      <c r="T65" s="48" t="s">
        <v>3</v>
      </c>
      <c r="U65" s="48">
        <v>2274</v>
      </c>
      <c r="V65" s="48" t="s">
        <v>3</v>
      </c>
      <c r="W65" s="48" t="s">
        <v>1626</v>
      </c>
      <c r="X65" s="48" t="s">
        <v>1926</v>
      </c>
      <c r="Y65" s="48">
        <v>4</v>
      </c>
      <c r="Z65" s="48" t="s">
        <v>1906</v>
      </c>
      <c r="AA65" s="48" t="s">
        <v>1913</v>
      </c>
      <c r="AB65" s="48" t="s">
        <v>1628</v>
      </c>
      <c r="AC65" s="51" t="s">
        <v>1914</v>
      </c>
      <c r="AD65" s="48" t="s">
        <v>1915</v>
      </c>
      <c r="AE65" s="48" t="s">
        <v>1906</v>
      </c>
      <c r="AF65" s="48" t="s">
        <v>1916</v>
      </c>
      <c r="AG65" s="51" t="s">
        <v>1917</v>
      </c>
      <c r="AH65" s="51" t="s">
        <v>1917</v>
      </c>
      <c r="AI65" s="51" t="s">
        <v>1918</v>
      </c>
      <c r="AJ65" s="51" t="s">
        <v>1919</v>
      </c>
      <c r="AK65" s="51" t="s">
        <v>1920</v>
      </c>
      <c r="AL65" s="51" t="s">
        <v>1871</v>
      </c>
    </row>
    <row r="66" spans="1:38" ht="30">
      <c r="A66" s="48" t="s">
        <v>1978</v>
      </c>
      <c r="B66" s="49" t="s">
        <v>2125</v>
      </c>
      <c r="C66" s="49" t="s">
        <v>2142</v>
      </c>
      <c r="D66" s="49" t="s">
        <v>2143</v>
      </c>
      <c r="E66" s="49" t="s">
        <v>2150</v>
      </c>
      <c r="F66" s="49" t="s">
        <v>2156</v>
      </c>
      <c r="G66" s="49" t="s">
        <v>2157</v>
      </c>
      <c r="H66" s="49">
        <v>10475</v>
      </c>
      <c r="I66" s="50" t="s">
        <v>1675</v>
      </c>
      <c r="J66" s="49" t="s">
        <v>2158</v>
      </c>
      <c r="K66" s="48">
        <v>14</v>
      </c>
      <c r="L66" s="48">
        <v>6</v>
      </c>
      <c r="M66" s="48">
        <v>2025</v>
      </c>
      <c r="N66" s="48">
        <v>576750</v>
      </c>
      <c r="O66" s="48">
        <v>199543</v>
      </c>
      <c r="P66" s="48">
        <v>576199</v>
      </c>
      <c r="Q66" s="48" t="s">
        <v>1910</v>
      </c>
      <c r="R66" s="48">
        <v>430</v>
      </c>
      <c r="S66" s="48" t="s">
        <v>1911</v>
      </c>
      <c r="T66" s="48" t="s">
        <v>3</v>
      </c>
      <c r="U66" s="48">
        <v>2274</v>
      </c>
      <c r="V66" s="48" t="s">
        <v>3</v>
      </c>
      <c r="W66" s="48" t="s">
        <v>1626</v>
      </c>
      <c r="X66" s="48" t="s">
        <v>1926</v>
      </c>
      <c r="Y66" s="48">
        <v>2</v>
      </c>
      <c r="Z66" s="48" t="s">
        <v>1906</v>
      </c>
      <c r="AA66" s="48" t="s">
        <v>1913</v>
      </c>
      <c r="AB66" s="48" t="s">
        <v>1628</v>
      </c>
      <c r="AC66" s="51" t="s">
        <v>1914</v>
      </c>
      <c r="AD66" s="48" t="s">
        <v>1915</v>
      </c>
      <c r="AE66" s="48" t="s">
        <v>1906</v>
      </c>
      <c r="AF66" s="48" t="s">
        <v>1916</v>
      </c>
      <c r="AG66" s="51" t="s">
        <v>1917</v>
      </c>
      <c r="AH66" s="51" t="s">
        <v>1917</v>
      </c>
      <c r="AI66" s="51" t="s">
        <v>1918</v>
      </c>
      <c r="AJ66" s="51" t="s">
        <v>1919</v>
      </c>
      <c r="AK66" s="51" t="s">
        <v>1920</v>
      </c>
      <c r="AL66" s="51" t="s">
        <v>1871</v>
      </c>
    </row>
    <row r="67" spans="1:38" ht="45">
      <c r="A67" s="48" t="s">
        <v>1978</v>
      </c>
      <c r="B67" s="49" t="s">
        <v>2125</v>
      </c>
      <c r="C67" s="49" t="s">
        <v>2142</v>
      </c>
      <c r="D67" s="49" t="s">
        <v>2159</v>
      </c>
      <c r="E67" s="49" t="s">
        <v>2160</v>
      </c>
      <c r="F67" s="49" t="s">
        <v>2161</v>
      </c>
      <c r="G67" s="49" t="s">
        <v>2162</v>
      </c>
      <c r="H67" s="49">
        <v>8975</v>
      </c>
      <c r="I67" s="50" t="s">
        <v>1683</v>
      </c>
      <c r="J67" s="49" t="s">
        <v>1965</v>
      </c>
      <c r="K67" s="48">
        <v>14</v>
      </c>
      <c r="L67" s="48">
        <v>6</v>
      </c>
      <c r="M67" s="48">
        <v>2025</v>
      </c>
      <c r="N67" s="48">
        <v>576750</v>
      </c>
      <c r="O67" s="48">
        <v>199543</v>
      </c>
      <c r="P67" s="48">
        <v>576199</v>
      </c>
      <c r="Q67" s="48" t="s">
        <v>1910</v>
      </c>
      <c r="R67" s="48">
        <v>430</v>
      </c>
      <c r="S67" s="48" t="s">
        <v>1911</v>
      </c>
      <c r="T67" s="48" t="s">
        <v>3</v>
      </c>
      <c r="U67" s="48">
        <v>2274</v>
      </c>
      <c r="V67" s="48" t="s">
        <v>3</v>
      </c>
      <c r="W67" s="48" t="s">
        <v>1626</v>
      </c>
      <c r="X67" s="51" t="s">
        <v>1912</v>
      </c>
      <c r="Y67" s="48">
        <v>5</v>
      </c>
      <c r="Z67" s="48" t="s">
        <v>1906</v>
      </c>
      <c r="AA67" s="48" t="s">
        <v>1913</v>
      </c>
      <c r="AB67" s="48" t="s">
        <v>1628</v>
      </c>
      <c r="AC67" s="51" t="s">
        <v>1914</v>
      </c>
      <c r="AD67" s="48" t="s">
        <v>1915</v>
      </c>
      <c r="AE67" s="48" t="s">
        <v>1906</v>
      </c>
      <c r="AF67" s="48" t="s">
        <v>1916</v>
      </c>
      <c r="AG67" s="51" t="s">
        <v>1917</v>
      </c>
      <c r="AH67" s="51" t="s">
        <v>1917</v>
      </c>
      <c r="AI67" s="51" t="s">
        <v>1918</v>
      </c>
      <c r="AJ67" s="51" t="s">
        <v>1919</v>
      </c>
      <c r="AK67" s="51" t="s">
        <v>1920</v>
      </c>
      <c r="AL67" s="51" t="s">
        <v>1871</v>
      </c>
    </row>
    <row r="68" spans="1:38" ht="45">
      <c r="A68" s="48" t="s">
        <v>1978</v>
      </c>
      <c r="B68" s="49" t="s">
        <v>2125</v>
      </c>
      <c r="C68" s="49" t="s">
        <v>2142</v>
      </c>
      <c r="D68" s="49" t="s">
        <v>2159</v>
      </c>
      <c r="E68" s="49" t="s">
        <v>2163</v>
      </c>
      <c r="F68" s="49" t="s">
        <v>2164</v>
      </c>
      <c r="G68" s="49" t="s">
        <v>2165</v>
      </c>
      <c r="H68" s="49">
        <v>9018</v>
      </c>
      <c r="I68" s="50" t="s">
        <v>2166</v>
      </c>
      <c r="J68" s="49" t="s">
        <v>1965</v>
      </c>
      <c r="K68" s="48">
        <v>14</v>
      </c>
      <c r="L68" s="48">
        <v>6</v>
      </c>
      <c r="M68" s="48">
        <v>2025</v>
      </c>
      <c r="N68" s="48">
        <v>576750</v>
      </c>
      <c r="O68" s="48">
        <v>199543</v>
      </c>
      <c r="P68" s="48">
        <v>576199</v>
      </c>
      <c r="Q68" s="48" t="s">
        <v>1910</v>
      </c>
      <c r="R68" s="48">
        <v>430</v>
      </c>
      <c r="S68" s="48" t="s">
        <v>1911</v>
      </c>
      <c r="T68" s="48" t="s">
        <v>3</v>
      </c>
      <c r="U68" s="48">
        <v>2274</v>
      </c>
      <c r="V68" s="48" t="s">
        <v>3</v>
      </c>
      <c r="W68" s="48" t="s">
        <v>1626</v>
      </c>
      <c r="X68" s="48" t="s">
        <v>1926</v>
      </c>
      <c r="Y68" s="48">
        <v>1</v>
      </c>
      <c r="Z68" s="48" t="s">
        <v>1906</v>
      </c>
      <c r="AA68" s="48" t="s">
        <v>1913</v>
      </c>
      <c r="AB68" s="48" t="s">
        <v>1628</v>
      </c>
      <c r="AC68" s="51" t="s">
        <v>1914</v>
      </c>
      <c r="AD68" s="48" t="s">
        <v>1915</v>
      </c>
      <c r="AE68" s="48" t="s">
        <v>1906</v>
      </c>
      <c r="AF68" s="48" t="s">
        <v>1916</v>
      </c>
      <c r="AG68" s="51" t="s">
        <v>1917</v>
      </c>
      <c r="AH68" s="51" t="s">
        <v>1917</v>
      </c>
      <c r="AI68" s="51" t="s">
        <v>1918</v>
      </c>
      <c r="AJ68" s="51" t="s">
        <v>1919</v>
      </c>
      <c r="AK68" s="51" t="s">
        <v>1920</v>
      </c>
      <c r="AL68" s="51" t="s">
        <v>1871</v>
      </c>
    </row>
    <row r="69" spans="1:38" ht="45">
      <c r="A69" s="48" t="s">
        <v>1978</v>
      </c>
      <c r="B69" s="49" t="s">
        <v>2125</v>
      </c>
      <c r="C69" s="49" t="s">
        <v>2142</v>
      </c>
      <c r="D69" s="49" t="s">
        <v>2167</v>
      </c>
      <c r="E69" s="49" t="s">
        <v>2168</v>
      </c>
      <c r="F69" s="49" t="s">
        <v>2169</v>
      </c>
      <c r="G69" s="49" t="s">
        <v>2170</v>
      </c>
      <c r="H69" s="49">
        <v>8956</v>
      </c>
      <c r="I69" s="50" t="s">
        <v>2171</v>
      </c>
      <c r="J69" s="49" t="s">
        <v>1965</v>
      </c>
      <c r="K69" s="48">
        <v>14</v>
      </c>
      <c r="L69" s="48">
        <v>6</v>
      </c>
      <c r="M69" s="48">
        <v>2025</v>
      </c>
      <c r="N69" s="48">
        <v>576750</v>
      </c>
      <c r="O69" s="48">
        <v>199543</v>
      </c>
      <c r="P69" s="48">
        <v>576199</v>
      </c>
      <c r="Q69" s="48" t="s">
        <v>1910</v>
      </c>
      <c r="R69" s="48">
        <v>430</v>
      </c>
      <c r="S69" s="48" t="s">
        <v>1911</v>
      </c>
      <c r="T69" s="48" t="s">
        <v>3</v>
      </c>
      <c r="U69" s="48">
        <v>2274</v>
      </c>
      <c r="V69" s="48" t="s">
        <v>3</v>
      </c>
      <c r="W69" s="48" t="s">
        <v>1626</v>
      </c>
      <c r="X69" s="48" t="s">
        <v>1926</v>
      </c>
      <c r="Y69" s="48">
        <v>1</v>
      </c>
      <c r="Z69" s="48" t="s">
        <v>1906</v>
      </c>
      <c r="AA69" s="48" t="s">
        <v>1913</v>
      </c>
      <c r="AB69" s="48" t="s">
        <v>1628</v>
      </c>
      <c r="AC69" s="51" t="s">
        <v>1914</v>
      </c>
      <c r="AD69" s="48" t="s">
        <v>1915</v>
      </c>
      <c r="AE69" s="48" t="s">
        <v>1906</v>
      </c>
      <c r="AF69" s="48" t="s">
        <v>1916</v>
      </c>
      <c r="AG69" s="51" t="s">
        <v>1917</v>
      </c>
      <c r="AH69" s="51" t="s">
        <v>1917</v>
      </c>
      <c r="AI69" s="51" t="s">
        <v>1918</v>
      </c>
      <c r="AJ69" s="51" t="s">
        <v>1919</v>
      </c>
      <c r="AK69" s="51" t="s">
        <v>1920</v>
      </c>
      <c r="AL69" s="51" t="s">
        <v>1871</v>
      </c>
    </row>
    <row r="70" spans="1:38" ht="30">
      <c r="A70" s="48" t="s">
        <v>1978</v>
      </c>
      <c r="B70" s="49" t="s">
        <v>2125</v>
      </c>
      <c r="C70" s="49" t="s">
        <v>2142</v>
      </c>
      <c r="D70" s="49" t="s">
        <v>2172</v>
      </c>
      <c r="E70" s="49" t="s">
        <v>1906</v>
      </c>
      <c r="F70" s="49" t="s">
        <v>2173</v>
      </c>
      <c r="G70" s="49" t="s">
        <v>2174</v>
      </c>
      <c r="H70" s="49">
        <v>8845</v>
      </c>
      <c r="I70" s="50" t="s">
        <v>1709</v>
      </c>
      <c r="J70" s="49" t="s">
        <v>2175</v>
      </c>
      <c r="K70" s="48">
        <v>14</v>
      </c>
      <c r="L70" s="48">
        <v>6</v>
      </c>
      <c r="M70" s="48">
        <v>2025</v>
      </c>
      <c r="N70" s="48">
        <v>576750</v>
      </c>
      <c r="O70" s="48">
        <v>199543</v>
      </c>
      <c r="P70" s="48">
        <v>576199</v>
      </c>
      <c r="Q70" s="48" t="s">
        <v>1910</v>
      </c>
      <c r="R70" s="48">
        <v>430</v>
      </c>
      <c r="S70" s="48" t="s">
        <v>1911</v>
      </c>
      <c r="T70" s="48" t="s">
        <v>3</v>
      </c>
      <c r="U70" s="48">
        <v>2274</v>
      </c>
      <c r="V70" s="48" t="s">
        <v>3</v>
      </c>
      <c r="W70" s="48" t="s">
        <v>1626</v>
      </c>
      <c r="X70" s="51" t="s">
        <v>1912</v>
      </c>
      <c r="Y70" s="48">
        <v>5</v>
      </c>
      <c r="Z70" s="48" t="s">
        <v>1906</v>
      </c>
      <c r="AA70" s="48" t="s">
        <v>1913</v>
      </c>
      <c r="AB70" s="48" t="s">
        <v>1628</v>
      </c>
      <c r="AC70" s="51" t="s">
        <v>1914</v>
      </c>
      <c r="AD70" s="48" t="s">
        <v>1915</v>
      </c>
      <c r="AE70" s="48" t="s">
        <v>1906</v>
      </c>
      <c r="AF70" s="48" t="s">
        <v>1916</v>
      </c>
      <c r="AG70" s="51" t="s">
        <v>1917</v>
      </c>
      <c r="AH70" s="51" t="s">
        <v>1917</v>
      </c>
      <c r="AI70" s="51" t="s">
        <v>1918</v>
      </c>
      <c r="AJ70" s="51" t="s">
        <v>1919</v>
      </c>
      <c r="AK70" s="51" t="s">
        <v>1920</v>
      </c>
      <c r="AL70" s="51" t="s">
        <v>1871</v>
      </c>
    </row>
    <row r="71" spans="1:38" ht="30">
      <c r="A71" s="48" t="s">
        <v>1978</v>
      </c>
      <c r="B71" s="49" t="s">
        <v>2125</v>
      </c>
      <c r="C71" s="49" t="s">
        <v>2142</v>
      </c>
      <c r="D71" s="49" t="s">
        <v>2176</v>
      </c>
      <c r="E71" s="49" t="s">
        <v>1906</v>
      </c>
      <c r="F71" s="49" t="s">
        <v>2177</v>
      </c>
      <c r="G71" s="49" t="s">
        <v>2178</v>
      </c>
      <c r="H71" s="49">
        <v>8866</v>
      </c>
      <c r="I71" s="50" t="s">
        <v>1704</v>
      </c>
      <c r="J71" s="49" t="s">
        <v>2179</v>
      </c>
      <c r="K71" s="48">
        <v>14</v>
      </c>
      <c r="L71" s="48">
        <v>6</v>
      </c>
      <c r="M71" s="48">
        <v>2025</v>
      </c>
      <c r="N71" s="48">
        <v>576750</v>
      </c>
      <c r="O71" s="48">
        <v>199543</v>
      </c>
      <c r="P71" s="48">
        <v>576199</v>
      </c>
      <c r="Q71" s="48" t="s">
        <v>1910</v>
      </c>
      <c r="R71" s="48">
        <v>430</v>
      </c>
      <c r="S71" s="48" t="s">
        <v>1911</v>
      </c>
      <c r="T71" s="48" t="s">
        <v>3</v>
      </c>
      <c r="U71" s="48">
        <v>2274</v>
      </c>
      <c r="V71" s="48" t="s">
        <v>3</v>
      </c>
      <c r="W71" s="48" t="s">
        <v>1626</v>
      </c>
      <c r="X71" s="48" t="s">
        <v>1926</v>
      </c>
      <c r="Y71" s="48">
        <v>1</v>
      </c>
      <c r="Z71" s="48" t="s">
        <v>1906</v>
      </c>
      <c r="AA71" s="48" t="s">
        <v>1913</v>
      </c>
      <c r="AB71" s="48" t="s">
        <v>1628</v>
      </c>
      <c r="AC71" s="51" t="s">
        <v>1914</v>
      </c>
      <c r="AD71" s="48" t="s">
        <v>1915</v>
      </c>
      <c r="AE71" s="48" t="s">
        <v>1906</v>
      </c>
      <c r="AF71" s="48" t="s">
        <v>1916</v>
      </c>
      <c r="AG71" s="51" t="s">
        <v>1917</v>
      </c>
      <c r="AH71" s="51" t="s">
        <v>1917</v>
      </c>
      <c r="AI71" s="51" t="s">
        <v>1918</v>
      </c>
      <c r="AJ71" s="51" t="s">
        <v>1919</v>
      </c>
      <c r="AK71" s="51" t="s">
        <v>1920</v>
      </c>
      <c r="AL71" s="51" t="s">
        <v>1871</v>
      </c>
    </row>
    <row r="72" spans="1:38" ht="30">
      <c r="A72" s="48" t="s">
        <v>1978</v>
      </c>
      <c r="B72" s="49" t="s">
        <v>2125</v>
      </c>
      <c r="C72" s="49" t="s">
        <v>2142</v>
      </c>
      <c r="D72" s="49" t="s">
        <v>2180</v>
      </c>
      <c r="E72" s="49" t="s">
        <v>1906</v>
      </c>
      <c r="F72" s="49" t="s">
        <v>2181</v>
      </c>
      <c r="G72" s="49" t="s">
        <v>2182</v>
      </c>
      <c r="H72" s="49">
        <v>9008</v>
      </c>
      <c r="I72" s="50" t="s">
        <v>1641</v>
      </c>
      <c r="J72" s="49" t="s">
        <v>1958</v>
      </c>
      <c r="K72" s="48">
        <v>14</v>
      </c>
      <c r="L72" s="48">
        <v>6</v>
      </c>
      <c r="M72" s="48">
        <v>2025</v>
      </c>
      <c r="N72" s="48">
        <v>576750</v>
      </c>
      <c r="O72" s="48">
        <v>199543</v>
      </c>
      <c r="P72" s="48">
        <v>576199</v>
      </c>
      <c r="Q72" s="48" t="s">
        <v>1910</v>
      </c>
      <c r="R72" s="48">
        <v>430</v>
      </c>
      <c r="S72" s="48" t="s">
        <v>1911</v>
      </c>
      <c r="T72" s="48" t="s">
        <v>3</v>
      </c>
      <c r="U72" s="48">
        <v>2274</v>
      </c>
      <c r="V72" s="48" t="s">
        <v>3</v>
      </c>
      <c r="W72" s="48" t="s">
        <v>1626</v>
      </c>
      <c r="X72" s="48" t="s">
        <v>1926</v>
      </c>
      <c r="Y72" s="48">
        <v>1</v>
      </c>
      <c r="Z72" s="48" t="s">
        <v>1906</v>
      </c>
      <c r="AA72" s="48" t="s">
        <v>1913</v>
      </c>
      <c r="AB72" s="48" t="s">
        <v>1628</v>
      </c>
      <c r="AC72" s="51" t="s">
        <v>1914</v>
      </c>
      <c r="AD72" s="48" t="s">
        <v>1915</v>
      </c>
      <c r="AE72" s="48" t="s">
        <v>1906</v>
      </c>
      <c r="AF72" s="48" t="s">
        <v>1916</v>
      </c>
      <c r="AG72" s="51" t="s">
        <v>1917</v>
      </c>
      <c r="AH72" s="51" t="s">
        <v>1917</v>
      </c>
      <c r="AI72" s="51" t="s">
        <v>1918</v>
      </c>
      <c r="AJ72" s="51" t="s">
        <v>1919</v>
      </c>
      <c r="AK72" s="51" t="s">
        <v>1920</v>
      </c>
      <c r="AL72" s="51" t="s">
        <v>1871</v>
      </c>
    </row>
    <row r="73" spans="1:38" ht="30">
      <c r="A73" s="48" t="s">
        <v>1978</v>
      </c>
      <c r="B73" s="49" t="s">
        <v>2125</v>
      </c>
      <c r="C73" s="49" t="s">
        <v>2183</v>
      </c>
      <c r="D73" s="49" t="s">
        <v>2184</v>
      </c>
      <c r="E73" s="49" t="s">
        <v>2185</v>
      </c>
      <c r="F73" s="49" t="s">
        <v>2186</v>
      </c>
      <c r="G73" s="49" t="s">
        <v>2187</v>
      </c>
      <c r="H73" s="49">
        <v>10456</v>
      </c>
      <c r="I73" s="50" t="s">
        <v>2188</v>
      </c>
      <c r="J73" s="49" t="s">
        <v>2065</v>
      </c>
      <c r="K73" s="48">
        <v>14</v>
      </c>
      <c r="L73" s="48">
        <v>6</v>
      </c>
      <c r="M73" s="48">
        <v>2025</v>
      </c>
      <c r="N73" s="48">
        <v>576750</v>
      </c>
      <c r="O73" s="48">
        <v>199543</v>
      </c>
      <c r="P73" s="48">
        <v>576199</v>
      </c>
      <c r="Q73" s="48" t="s">
        <v>1910</v>
      </c>
      <c r="R73" s="48">
        <v>430</v>
      </c>
      <c r="S73" s="48" t="s">
        <v>1911</v>
      </c>
      <c r="T73" s="48" t="s">
        <v>3</v>
      </c>
      <c r="U73" s="48">
        <v>2274</v>
      </c>
      <c r="V73" s="48" t="s">
        <v>3</v>
      </c>
      <c r="W73" s="48" t="s">
        <v>1626</v>
      </c>
      <c r="X73" s="48" t="s">
        <v>1926</v>
      </c>
      <c r="Y73" s="48">
        <v>1</v>
      </c>
      <c r="Z73" s="48" t="s">
        <v>1906</v>
      </c>
      <c r="AA73" s="48" t="s">
        <v>1913</v>
      </c>
      <c r="AB73" s="48" t="s">
        <v>1628</v>
      </c>
      <c r="AC73" s="51" t="s">
        <v>1914</v>
      </c>
      <c r="AD73" s="48" t="s">
        <v>1915</v>
      </c>
      <c r="AE73" s="48" t="s">
        <v>1906</v>
      </c>
      <c r="AF73" s="48" t="s">
        <v>1916</v>
      </c>
      <c r="AG73" s="51" t="s">
        <v>1917</v>
      </c>
      <c r="AH73" s="51" t="s">
        <v>1917</v>
      </c>
      <c r="AI73" s="51" t="s">
        <v>1918</v>
      </c>
      <c r="AJ73" s="51" t="s">
        <v>1919</v>
      </c>
      <c r="AK73" s="51" t="s">
        <v>1920</v>
      </c>
      <c r="AL73" s="51" t="s">
        <v>1871</v>
      </c>
    </row>
    <row r="74" spans="1:38" ht="30">
      <c r="A74" s="48" t="s">
        <v>1978</v>
      </c>
      <c r="B74" s="49" t="s">
        <v>2125</v>
      </c>
      <c r="C74" s="49" t="s">
        <v>2183</v>
      </c>
      <c r="D74" s="49" t="s">
        <v>2184</v>
      </c>
      <c r="E74" s="49" t="s">
        <v>2189</v>
      </c>
      <c r="F74" s="49" t="s">
        <v>2190</v>
      </c>
      <c r="G74" s="49" t="s">
        <v>2191</v>
      </c>
      <c r="H74" s="49">
        <v>10451</v>
      </c>
      <c r="I74" s="50" t="s">
        <v>2192</v>
      </c>
      <c r="J74" s="49" t="s">
        <v>1909</v>
      </c>
      <c r="K74" s="48">
        <v>14</v>
      </c>
      <c r="L74" s="48">
        <v>6</v>
      </c>
      <c r="M74" s="48">
        <v>2025</v>
      </c>
      <c r="N74" s="48">
        <v>576750</v>
      </c>
      <c r="O74" s="48">
        <v>199543</v>
      </c>
      <c r="P74" s="48">
        <v>576199</v>
      </c>
      <c r="Q74" s="48" t="s">
        <v>1910</v>
      </c>
      <c r="R74" s="48">
        <v>430</v>
      </c>
      <c r="S74" s="48" t="s">
        <v>1911</v>
      </c>
      <c r="T74" s="48" t="s">
        <v>3</v>
      </c>
      <c r="U74" s="48">
        <v>2274</v>
      </c>
      <c r="V74" s="48" t="s">
        <v>3</v>
      </c>
      <c r="W74" s="48" t="s">
        <v>1626</v>
      </c>
      <c r="X74" s="48" t="s">
        <v>1926</v>
      </c>
      <c r="Y74" s="48">
        <v>1</v>
      </c>
      <c r="Z74" s="48" t="s">
        <v>1906</v>
      </c>
      <c r="AA74" s="48" t="s">
        <v>1913</v>
      </c>
      <c r="AB74" s="48" t="s">
        <v>1628</v>
      </c>
      <c r="AC74" s="51" t="s">
        <v>1914</v>
      </c>
      <c r="AD74" s="48" t="s">
        <v>1915</v>
      </c>
      <c r="AE74" s="48" t="s">
        <v>1906</v>
      </c>
      <c r="AF74" s="48" t="s">
        <v>1916</v>
      </c>
      <c r="AG74" s="51" t="s">
        <v>1917</v>
      </c>
      <c r="AH74" s="51" t="s">
        <v>1917</v>
      </c>
      <c r="AI74" s="51" t="s">
        <v>1918</v>
      </c>
      <c r="AJ74" s="51" t="s">
        <v>1919</v>
      </c>
      <c r="AK74" s="51" t="s">
        <v>1920</v>
      </c>
      <c r="AL74" s="51" t="s">
        <v>1871</v>
      </c>
    </row>
    <row r="75" spans="1:38" ht="45">
      <c r="A75" s="48" t="s">
        <v>1978</v>
      </c>
      <c r="B75" s="49" t="s">
        <v>2125</v>
      </c>
      <c r="C75" s="49" t="s">
        <v>2193</v>
      </c>
      <c r="D75" s="49" t="s">
        <v>2194</v>
      </c>
      <c r="E75" s="49" t="s">
        <v>1906</v>
      </c>
      <c r="F75" s="49" t="s">
        <v>2195</v>
      </c>
      <c r="G75" s="49" t="s">
        <v>2196</v>
      </c>
      <c r="H75" s="49">
        <v>8789</v>
      </c>
      <c r="I75" s="50" t="s">
        <v>1708</v>
      </c>
      <c r="J75" s="49" t="s">
        <v>1965</v>
      </c>
      <c r="K75" s="48">
        <v>14</v>
      </c>
      <c r="L75" s="48">
        <v>6</v>
      </c>
      <c r="M75" s="48">
        <v>2025</v>
      </c>
      <c r="N75" s="48">
        <v>576750</v>
      </c>
      <c r="O75" s="48">
        <v>199543</v>
      </c>
      <c r="P75" s="48">
        <v>576199</v>
      </c>
      <c r="Q75" s="48" t="s">
        <v>1910</v>
      </c>
      <c r="R75" s="48">
        <v>430</v>
      </c>
      <c r="S75" s="48" t="s">
        <v>1911</v>
      </c>
      <c r="T75" s="48" t="s">
        <v>3</v>
      </c>
      <c r="U75" s="48">
        <v>2274</v>
      </c>
      <c r="V75" s="48" t="s">
        <v>3</v>
      </c>
      <c r="W75" s="48" t="s">
        <v>1626</v>
      </c>
      <c r="X75" s="48" t="s">
        <v>1926</v>
      </c>
      <c r="Y75" s="48">
        <v>2</v>
      </c>
      <c r="Z75" s="48" t="s">
        <v>1906</v>
      </c>
      <c r="AA75" s="48" t="s">
        <v>1913</v>
      </c>
      <c r="AB75" s="48" t="s">
        <v>1628</v>
      </c>
      <c r="AC75" s="51" t="s">
        <v>1914</v>
      </c>
      <c r="AD75" s="48" t="s">
        <v>1915</v>
      </c>
      <c r="AE75" s="48" t="s">
        <v>1906</v>
      </c>
      <c r="AF75" s="48" t="s">
        <v>1916</v>
      </c>
      <c r="AG75" s="51" t="s">
        <v>1917</v>
      </c>
      <c r="AH75" s="51" t="s">
        <v>1917</v>
      </c>
      <c r="AI75" s="51" t="s">
        <v>1918</v>
      </c>
      <c r="AJ75" s="51" t="s">
        <v>1919</v>
      </c>
      <c r="AK75" s="51" t="s">
        <v>1920</v>
      </c>
      <c r="AL75" s="51" t="s">
        <v>1871</v>
      </c>
    </row>
    <row r="76" spans="1:38" ht="30">
      <c r="A76" s="48" t="s">
        <v>1978</v>
      </c>
      <c r="B76" s="49" t="s">
        <v>2125</v>
      </c>
      <c r="C76" s="49" t="s">
        <v>2193</v>
      </c>
      <c r="D76" s="49" t="s">
        <v>2197</v>
      </c>
      <c r="E76" s="49" t="s">
        <v>1906</v>
      </c>
      <c r="F76" s="49" t="s">
        <v>2198</v>
      </c>
      <c r="G76" s="49" t="s">
        <v>2199</v>
      </c>
      <c r="H76" s="49">
        <v>9114</v>
      </c>
      <c r="I76" s="50" t="s">
        <v>2200</v>
      </c>
      <c r="J76" s="49" t="s">
        <v>1977</v>
      </c>
      <c r="K76" s="48">
        <v>14</v>
      </c>
      <c r="L76" s="48">
        <v>6</v>
      </c>
      <c r="M76" s="48">
        <v>2025</v>
      </c>
      <c r="N76" s="48">
        <v>576750</v>
      </c>
      <c r="O76" s="48">
        <v>199543</v>
      </c>
      <c r="P76" s="48">
        <v>576199</v>
      </c>
      <c r="Q76" s="48" t="s">
        <v>1910</v>
      </c>
      <c r="R76" s="48">
        <v>430</v>
      </c>
      <c r="S76" s="48" t="s">
        <v>1911</v>
      </c>
      <c r="T76" s="48" t="s">
        <v>3</v>
      </c>
      <c r="U76" s="48">
        <v>2274</v>
      </c>
      <c r="V76" s="48" t="s">
        <v>3</v>
      </c>
      <c r="W76" s="48" t="s">
        <v>1626</v>
      </c>
      <c r="X76" s="48" t="s">
        <v>1926</v>
      </c>
      <c r="Y76" s="48">
        <v>3</v>
      </c>
      <c r="Z76" s="48" t="s">
        <v>1906</v>
      </c>
      <c r="AA76" s="48" t="s">
        <v>1913</v>
      </c>
      <c r="AB76" s="48" t="s">
        <v>1628</v>
      </c>
      <c r="AC76" s="51" t="s">
        <v>1914</v>
      </c>
      <c r="AD76" s="48" t="s">
        <v>1915</v>
      </c>
      <c r="AE76" s="48" t="s">
        <v>1906</v>
      </c>
      <c r="AF76" s="48" t="s">
        <v>1916</v>
      </c>
      <c r="AG76" s="51" t="s">
        <v>1917</v>
      </c>
      <c r="AH76" s="51" t="s">
        <v>1917</v>
      </c>
      <c r="AI76" s="51" t="s">
        <v>1918</v>
      </c>
      <c r="AJ76" s="51" t="s">
        <v>1919</v>
      </c>
      <c r="AK76" s="51" t="s">
        <v>1920</v>
      </c>
      <c r="AL76" s="51" t="s">
        <v>1871</v>
      </c>
    </row>
    <row r="77" spans="1:38" ht="30">
      <c r="A77" s="48" t="s">
        <v>1978</v>
      </c>
      <c r="B77" s="49" t="s">
        <v>2125</v>
      </c>
      <c r="C77" s="49" t="s">
        <v>2193</v>
      </c>
      <c r="D77" s="49" t="s">
        <v>2201</v>
      </c>
      <c r="E77" s="49" t="s">
        <v>2202</v>
      </c>
      <c r="F77" s="49" t="s">
        <v>2203</v>
      </c>
      <c r="G77" s="49" t="s">
        <v>2204</v>
      </c>
      <c r="H77" s="49">
        <v>9993</v>
      </c>
      <c r="I77" s="50" t="s">
        <v>2205</v>
      </c>
      <c r="J77" s="49" t="s">
        <v>1977</v>
      </c>
      <c r="K77" s="48">
        <v>14</v>
      </c>
      <c r="L77" s="48">
        <v>6</v>
      </c>
      <c r="M77" s="48">
        <v>2025</v>
      </c>
      <c r="N77" s="48">
        <v>576750</v>
      </c>
      <c r="O77" s="48">
        <v>199543</v>
      </c>
      <c r="P77" s="48">
        <v>576199</v>
      </c>
      <c r="Q77" s="48" t="s">
        <v>1910</v>
      </c>
      <c r="R77" s="48">
        <v>430</v>
      </c>
      <c r="S77" s="48" t="s">
        <v>1911</v>
      </c>
      <c r="T77" s="48" t="s">
        <v>3</v>
      </c>
      <c r="U77" s="48">
        <v>2274</v>
      </c>
      <c r="V77" s="48" t="s">
        <v>3</v>
      </c>
      <c r="W77" s="48" t="s">
        <v>1626</v>
      </c>
      <c r="X77" s="48" t="s">
        <v>1926</v>
      </c>
      <c r="Y77" s="48">
        <v>1</v>
      </c>
      <c r="Z77" s="48" t="s">
        <v>1906</v>
      </c>
      <c r="AA77" s="48" t="s">
        <v>1913</v>
      </c>
      <c r="AB77" s="48" t="s">
        <v>1628</v>
      </c>
      <c r="AC77" s="51" t="s">
        <v>1914</v>
      </c>
      <c r="AD77" s="48" t="s">
        <v>1915</v>
      </c>
      <c r="AE77" s="48" t="s">
        <v>1906</v>
      </c>
      <c r="AF77" s="48" t="s">
        <v>1916</v>
      </c>
      <c r="AG77" s="51" t="s">
        <v>1917</v>
      </c>
      <c r="AH77" s="51" t="s">
        <v>1917</v>
      </c>
      <c r="AI77" s="51" t="s">
        <v>1918</v>
      </c>
      <c r="AJ77" s="51" t="s">
        <v>1919</v>
      </c>
      <c r="AK77" s="51" t="s">
        <v>1920</v>
      </c>
      <c r="AL77" s="51" t="s">
        <v>1871</v>
      </c>
    </row>
    <row r="78" spans="1:38" ht="30">
      <c r="A78" s="48" t="s">
        <v>1978</v>
      </c>
      <c r="B78" s="49" t="s">
        <v>2125</v>
      </c>
      <c r="C78" s="49" t="s">
        <v>2193</v>
      </c>
      <c r="D78" s="49" t="s">
        <v>2201</v>
      </c>
      <c r="E78" s="49" t="s">
        <v>2206</v>
      </c>
      <c r="F78" s="49" t="s">
        <v>2207</v>
      </c>
      <c r="G78" s="49" t="s">
        <v>2208</v>
      </c>
      <c r="H78" s="49">
        <v>10010</v>
      </c>
      <c r="I78" s="50" t="s">
        <v>2209</v>
      </c>
      <c r="J78" s="49" t="s">
        <v>2153</v>
      </c>
      <c r="K78" s="48">
        <v>14</v>
      </c>
      <c r="L78" s="48">
        <v>6</v>
      </c>
      <c r="M78" s="48">
        <v>2025</v>
      </c>
      <c r="N78" s="48">
        <v>576750</v>
      </c>
      <c r="O78" s="48">
        <v>199543</v>
      </c>
      <c r="P78" s="48">
        <v>576199</v>
      </c>
      <c r="Q78" s="48" t="s">
        <v>1910</v>
      </c>
      <c r="R78" s="48">
        <v>430</v>
      </c>
      <c r="S78" s="48" t="s">
        <v>1911</v>
      </c>
      <c r="T78" s="48" t="s">
        <v>3</v>
      </c>
      <c r="U78" s="48">
        <v>2274</v>
      </c>
      <c r="V78" s="48" t="s">
        <v>3</v>
      </c>
      <c r="W78" s="48" t="s">
        <v>1626</v>
      </c>
      <c r="X78" s="48" t="s">
        <v>1926</v>
      </c>
      <c r="Y78" s="48">
        <v>2</v>
      </c>
      <c r="Z78" s="48" t="s">
        <v>1906</v>
      </c>
      <c r="AA78" s="48" t="s">
        <v>1913</v>
      </c>
      <c r="AB78" s="48" t="s">
        <v>1628</v>
      </c>
      <c r="AC78" s="51" t="s">
        <v>1914</v>
      </c>
      <c r="AD78" s="48" t="s">
        <v>1915</v>
      </c>
      <c r="AE78" s="48" t="s">
        <v>1906</v>
      </c>
      <c r="AF78" s="48" t="s">
        <v>1916</v>
      </c>
      <c r="AG78" s="51" t="s">
        <v>1917</v>
      </c>
      <c r="AH78" s="51" t="s">
        <v>1917</v>
      </c>
      <c r="AI78" s="51" t="s">
        <v>1918</v>
      </c>
      <c r="AJ78" s="51" t="s">
        <v>1919</v>
      </c>
      <c r="AK78" s="51" t="s">
        <v>1920</v>
      </c>
      <c r="AL78" s="51" t="s">
        <v>1871</v>
      </c>
    </row>
    <row r="79" spans="1:38" ht="45">
      <c r="A79" s="48" t="s">
        <v>1978</v>
      </c>
      <c r="B79" s="49" t="s">
        <v>2125</v>
      </c>
      <c r="C79" s="49" t="s">
        <v>2193</v>
      </c>
      <c r="D79" s="49" t="s">
        <v>2201</v>
      </c>
      <c r="E79" s="49" t="s">
        <v>2206</v>
      </c>
      <c r="F79" s="49" t="s">
        <v>2210</v>
      </c>
      <c r="G79" s="49" t="s">
        <v>2211</v>
      </c>
      <c r="H79" s="49">
        <v>10002</v>
      </c>
      <c r="I79" s="50" t="s">
        <v>2212</v>
      </c>
      <c r="J79" s="49" t="s">
        <v>1965</v>
      </c>
      <c r="K79" s="48">
        <v>14</v>
      </c>
      <c r="L79" s="48">
        <v>6</v>
      </c>
      <c r="M79" s="48">
        <v>2025</v>
      </c>
      <c r="N79" s="48">
        <v>576750</v>
      </c>
      <c r="O79" s="48">
        <v>199543</v>
      </c>
      <c r="P79" s="48">
        <v>576199</v>
      </c>
      <c r="Q79" s="48" t="s">
        <v>1910</v>
      </c>
      <c r="R79" s="48">
        <v>430</v>
      </c>
      <c r="S79" s="48" t="s">
        <v>1911</v>
      </c>
      <c r="T79" s="48" t="s">
        <v>3</v>
      </c>
      <c r="U79" s="48">
        <v>2274</v>
      </c>
      <c r="V79" s="48" t="s">
        <v>3</v>
      </c>
      <c r="W79" s="48" t="s">
        <v>1626</v>
      </c>
      <c r="X79" s="48" t="s">
        <v>1926</v>
      </c>
      <c r="Y79" s="48">
        <v>2</v>
      </c>
      <c r="Z79" s="48" t="s">
        <v>1906</v>
      </c>
      <c r="AA79" s="48" t="s">
        <v>1913</v>
      </c>
      <c r="AB79" s="48" t="s">
        <v>1628</v>
      </c>
      <c r="AC79" s="51" t="s">
        <v>1914</v>
      </c>
      <c r="AD79" s="48" t="s">
        <v>1915</v>
      </c>
      <c r="AE79" s="48" t="s">
        <v>1906</v>
      </c>
      <c r="AF79" s="48" t="s">
        <v>1916</v>
      </c>
      <c r="AG79" s="51" t="s">
        <v>1917</v>
      </c>
      <c r="AH79" s="51" t="s">
        <v>1917</v>
      </c>
      <c r="AI79" s="51" t="s">
        <v>1918</v>
      </c>
      <c r="AJ79" s="51" t="s">
        <v>1919</v>
      </c>
      <c r="AK79" s="51" t="s">
        <v>1920</v>
      </c>
      <c r="AL79" s="51" t="s">
        <v>1871</v>
      </c>
    </row>
    <row r="80" spans="1:38" ht="45">
      <c r="A80" s="48" t="s">
        <v>1978</v>
      </c>
      <c r="B80" s="49" t="s">
        <v>2125</v>
      </c>
      <c r="C80" s="49" t="s">
        <v>2193</v>
      </c>
      <c r="D80" s="49" t="s">
        <v>2201</v>
      </c>
      <c r="E80" s="49" t="s">
        <v>2206</v>
      </c>
      <c r="F80" s="49" t="s">
        <v>2210</v>
      </c>
      <c r="G80" s="49" t="s">
        <v>2213</v>
      </c>
      <c r="H80" s="49">
        <v>10004</v>
      </c>
      <c r="I80" s="50" t="s">
        <v>1668</v>
      </c>
      <c r="J80" s="49" t="s">
        <v>1965</v>
      </c>
      <c r="K80" s="48">
        <v>14</v>
      </c>
      <c r="L80" s="48">
        <v>6</v>
      </c>
      <c r="M80" s="48">
        <v>2025</v>
      </c>
      <c r="N80" s="48">
        <v>576750</v>
      </c>
      <c r="O80" s="48">
        <v>199543</v>
      </c>
      <c r="P80" s="48">
        <v>576199</v>
      </c>
      <c r="Q80" s="48" t="s">
        <v>1910</v>
      </c>
      <c r="R80" s="48">
        <v>430</v>
      </c>
      <c r="S80" s="48" t="s">
        <v>1911</v>
      </c>
      <c r="T80" s="48" t="s">
        <v>3</v>
      </c>
      <c r="U80" s="48">
        <v>2274</v>
      </c>
      <c r="V80" s="48" t="s">
        <v>3</v>
      </c>
      <c r="W80" s="48" t="s">
        <v>1626</v>
      </c>
      <c r="X80" s="51" t="s">
        <v>1912</v>
      </c>
      <c r="Y80" s="48">
        <v>5</v>
      </c>
      <c r="Z80" s="48" t="s">
        <v>1906</v>
      </c>
      <c r="AA80" s="48" t="s">
        <v>1913</v>
      </c>
      <c r="AB80" s="48" t="s">
        <v>1628</v>
      </c>
      <c r="AC80" s="51" t="s">
        <v>1914</v>
      </c>
      <c r="AD80" s="48" t="s">
        <v>1915</v>
      </c>
      <c r="AE80" s="48" t="s">
        <v>1906</v>
      </c>
      <c r="AF80" s="48" t="s">
        <v>1916</v>
      </c>
      <c r="AG80" s="51" t="s">
        <v>1917</v>
      </c>
      <c r="AH80" s="51" t="s">
        <v>1917</v>
      </c>
      <c r="AI80" s="51" t="s">
        <v>1918</v>
      </c>
      <c r="AJ80" s="51" t="s">
        <v>1919</v>
      </c>
      <c r="AK80" s="51" t="s">
        <v>1920</v>
      </c>
      <c r="AL80" s="51" t="s">
        <v>1871</v>
      </c>
    </row>
    <row r="81" spans="1:38" ht="30">
      <c r="A81" s="48" t="s">
        <v>1978</v>
      </c>
      <c r="B81" s="49" t="s">
        <v>2125</v>
      </c>
      <c r="C81" s="49" t="s">
        <v>2193</v>
      </c>
      <c r="D81" s="49" t="s">
        <v>2201</v>
      </c>
      <c r="E81" s="49" t="s">
        <v>2206</v>
      </c>
      <c r="F81" s="49" t="s">
        <v>2210</v>
      </c>
      <c r="G81" s="49" t="s">
        <v>2214</v>
      </c>
      <c r="H81" s="49">
        <v>9999</v>
      </c>
      <c r="I81" s="50" t="s">
        <v>1660</v>
      </c>
      <c r="J81" s="49" t="s">
        <v>2065</v>
      </c>
      <c r="K81" s="48">
        <v>14</v>
      </c>
      <c r="L81" s="48">
        <v>6</v>
      </c>
      <c r="M81" s="48">
        <v>2025</v>
      </c>
      <c r="N81" s="48">
        <v>576750</v>
      </c>
      <c r="O81" s="48">
        <v>199543</v>
      </c>
      <c r="P81" s="48">
        <v>576199</v>
      </c>
      <c r="Q81" s="48" t="s">
        <v>1910</v>
      </c>
      <c r="R81" s="48">
        <v>430</v>
      </c>
      <c r="S81" s="48" t="s">
        <v>1911</v>
      </c>
      <c r="T81" s="48" t="s">
        <v>3</v>
      </c>
      <c r="U81" s="48">
        <v>2274</v>
      </c>
      <c r="V81" s="48" t="s">
        <v>3</v>
      </c>
      <c r="W81" s="48" t="s">
        <v>1626</v>
      </c>
      <c r="X81" s="51" t="s">
        <v>2003</v>
      </c>
      <c r="Y81" s="48">
        <v>3</v>
      </c>
      <c r="Z81" s="48" t="s">
        <v>1906</v>
      </c>
      <c r="AA81" s="48" t="s">
        <v>1913</v>
      </c>
      <c r="AB81" s="48" t="s">
        <v>1628</v>
      </c>
      <c r="AC81" s="51" t="s">
        <v>1914</v>
      </c>
      <c r="AD81" s="48" t="s">
        <v>1915</v>
      </c>
      <c r="AE81" s="48" t="s">
        <v>1906</v>
      </c>
      <c r="AF81" s="48" t="s">
        <v>1916</v>
      </c>
      <c r="AG81" s="51" t="s">
        <v>1917</v>
      </c>
      <c r="AH81" s="51" t="s">
        <v>1917</v>
      </c>
      <c r="AI81" s="51" t="s">
        <v>1918</v>
      </c>
      <c r="AJ81" s="51" t="s">
        <v>1919</v>
      </c>
      <c r="AK81" s="51" t="s">
        <v>1920</v>
      </c>
      <c r="AL81" s="51" t="s">
        <v>1871</v>
      </c>
    </row>
    <row r="82" spans="1:38" ht="30">
      <c r="A82" s="48" t="s">
        <v>1978</v>
      </c>
      <c r="B82" s="49" t="s">
        <v>2125</v>
      </c>
      <c r="C82" s="49" t="s">
        <v>2193</v>
      </c>
      <c r="D82" s="49" t="s">
        <v>2215</v>
      </c>
      <c r="E82" s="49" t="s">
        <v>2216</v>
      </c>
      <c r="F82" s="49" t="s">
        <v>2217</v>
      </c>
      <c r="G82" s="49" t="s">
        <v>2218</v>
      </c>
      <c r="H82" s="49">
        <v>10082</v>
      </c>
      <c r="I82" s="50" t="s">
        <v>1671</v>
      </c>
      <c r="J82" s="49" t="s">
        <v>2065</v>
      </c>
      <c r="K82" s="48">
        <v>14</v>
      </c>
      <c r="L82" s="48">
        <v>6</v>
      </c>
      <c r="M82" s="48">
        <v>2025</v>
      </c>
      <c r="N82" s="48">
        <v>576750</v>
      </c>
      <c r="O82" s="48">
        <v>199543</v>
      </c>
      <c r="P82" s="48">
        <v>576199</v>
      </c>
      <c r="Q82" s="48" t="s">
        <v>1910</v>
      </c>
      <c r="R82" s="48">
        <v>430</v>
      </c>
      <c r="S82" s="48" t="s">
        <v>1911</v>
      </c>
      <c r="T82" s="48" t="s">
        <v>3</v>
      </c>
      <c r="U82" s="48">
        <v>2274</v>
      </c>
      <c r="V82" s="48" t="s">
        <v>3</v>
      </c>
      <c r="W82" s="48" t="s">
        <v>1626</v>
      </c>
      <c r="X82" s="48" t="s">
        <v>1926</v>
      </c>
      <c r="Y82" s="48">
        <v>1</v>
      </c>
      <c r="Z82" s="48" t="s">
        <v>1906</v>
      </c>
      <c r="AA82" s="48" t="s">
        <v>1913</v>
      </c>
      <c r="AB82" s="48" t="s">
        <v>1628</v>
      </c>
      <c r="AC82" s="51" t="s">
        <v>1914</v>
      </c>
      <c r="AD82" s="48" t="s">
        <v>1915</v>
      </c>
      <c r="AE82" s="48" t="s">
        <v>1906</v>
      </c>
      <c r="AF82" s="48" t="s">
        <v>1916</v>
      </c>
      <c r="AG82" s="51" t="s">
        <v>1917</v>
      </c>
      <c r="AH82" s="51" t="s">
        <v>1917</v>
      </c>
      <c r="AI82" s="51" t="s">
        <v>1918</v>
      </c>
      <c r="AJ82" s="51" t="s">
        <v>1919</v>
      </c>
      <c r="AK82" s="51" t="s">
        <v>1920</v>
      </c>
      <c r="AL82" s="51" t="s">
        <v>1871</v>
      </c>
    </row>
    <row r="83" spans="1:38" ht="30">
      <c r="A83" s="48" t="s">
        <v>1978</v>
      </c>
      <c r="B83" s="49" t="s">
        <v>2125</v>
      </c>
      <c r="C83" s="49" t="s">
        <v>2193</v>
      </c>
      <c r="D83" s="49" t="s">
        <v>2215</v>
      </c>
      <c r="E83" s="49" t="s">
        <v>2216</v>
      </c>
      <c r="F83" s="49" t="s">
        <v>2219</v>
      </c>
      <c r="G83" s="49" t="s">
        <v>2220</v>
      </c>
      <c r="H83" s="49">
        <v>10096</v>
      </c>
      <c r="I83" s="50" t="s">
        <v>2221</v>
      </c>
      <c r="J83" s="49" t="s">
        <v>1909</v>
      </c>
      <c r="K83" s="48">
        <v>14</v>
      </c>
      <c r="L83" s="48">
        <v>6</v>
      </c>
      <c r="M83" s="48">
        <v>2025</v>
      </c>
      <c r="N83" s="48">
        <v>576750</v>
      </c>
      <c r="O83" s="48">
        <v>199543</v>
      </c>
      <c r="P83" s="48">
        <v>576199</v>
      </c>
      <c r="Q83" s="48" t="s">
        <v>1910</v>
      </c>
      <c r="R83" s="48">
        <v>430</v>
      </c>
      <c r="S83" s="48" t="s">
        <v>1911</v>
      </c>
      <c r="T83" s="48" t="s">
        <v>3</v>
      </c>
      <c r="U83" s="48">
        <v>2274</v>
      </c>
      <c r="V83" s="48" t="s">
        <v>3</v>
      </c>
      <c r="W83" s="48" t="s">
        <v>1626</v>
      </c>
      <c r="X83" s="48" t="s">
        <v>1926</v>
      </c>
      <c r="Y83" s="48">
        <v>1</v>
      </c>
      <c r="Z83" s="48" t="s">
        <v>1906</v>
      </c>
      <c r="AA83" s="48" t="s">
        <v>1913</v>
      </c>
      <c r="AB83" s="48" t="s">
        <v>1628</v>
      </c>
      <c r="AC83" s="51" t="s">
        <v>1914</v>
      </c>
      <c r="AD83" s="48" t="s">
        <v>1915</v>
      </c>
      <c r="AE83" s="48" t="s">
        <v>1906</v>
      </c>
      <c r="AF83" s="48" t="s">
        <v>1916</v>
      </c>
      <c r="AG83" s="51" t="s">
        <v>1917</v>
      </c>
      <c r="AH83" s="51" t="s">
        <v>1917</v>
      </c>
      <c r="AI83" s="51" t="s">
        <v>1918</v>
      </c>
      <c r="AJ83" s="51" t="s">
        <v>1919</v>
      </c>
      <c r="AK83" s="51" t="s">
        <v>1920</v>
      </c>
      <c r="AL83" s="51" t="s">
        <v>1871</v>
      </c>
    </row>
    <row r="84" spans="1:38" ht="30">
      <c r="A84" s="48" t="s">
        <v>1978</v>
      </c>
      <c r="B84" s="49" t="s">
        <v>2125</v>
      </c>
      <c r="C84" s="49" t="s">
        <v>2193</v>
      </c>
      <c r="D84" s="49" t="s">
        <v>2215</v>
      </c>
      <c r="E84" s="49" t="s">
        <v>2216</v>
      </c>
      <c r="F84" s="49" t="s">
        <v>2222</v>
      </c>
      <c r="G84" s="49" t="s">
        <v>2223</v>
      </c>
      <c r="H84" s="49">
        <v>10086</v>
      </c>
      <c r="I84" s="50" t="s">
        <v>2224</v>
      </c>
      <c r="J84" s="49" t="s">
        <v>2065</v>
      </c>
      <c r="K84" s="48">
        <v>14</v>
      </c>
      <c r="L84" s="48">
        <v>6</v>
      </c>
      <c r="M84" s="48">
        <v>2025</v>
      </c>
      <c r="N84" s="48">
        <v>576750</v>
      </c>
      <c r="O84" s="48">
        <v>199543</v>
      </c>
      <c r="P84" s="48">
        <v>576199</v>
      </c>
      <c r="Q84" s="48" t="s">
        <v>1910</v>
      </c>
      <c r="R84" s="48">
        <v>430</v>
      </c>
      <c r="S84" s="48" t="s">
        <v>1911</v>
      </c>
      <c r="T84" s="48" t="s">
        <v>3</v>
      </c>
      <c r="U84" s="48">
        <v>2274</v>
      </c>
      <c r="V84" s="48" t="s">
        <v>3</v>
      </c>
      <c r="W84" s="48" t="s">
        <v>1626</v>
      </c>
      <c r="X84" s="48" t="s">
        <v>1926</v>
      </c>
      <c r="Y84" s="48">
        <v>1</v>
      </c>
      <c r="Z84" s="48" t="s">
        <v>1906</v>
      </c>
      <c r="AA84" s="48" t="s">
        <v>1913</v>
      </c>
      <c r="AB84" s="48" t="s">
        <v>1628</v>
      </c>
      <c r="AC84" s="51" t="s">
        <v>1914</v>
      </c>
      <c r="AD84" s="48" t="s">
        <v>1915</v>
      </c>
      <c r="AE84" s="48" t="s">
        <v>1906</v>
      </c>
      <c r="AF84" s="48" t="s">
        <v>1916</v>
      </c>
      <c r="AG84" s="51" t="s">
        <v>1917</v>
      </c>
      <c r="AH84" s="51" t="s">
        <v>1917</v>
      </c>
      <c r="AI84" s="51" t="s">
        <v>1918</v>
      </c>
      <c r="AJ84" s="51" t="s">
        <v>1919</v>
      </c>
      <c r="AK84" s="51" t="s">
        <v>1920</v>
      </c>
      <c r="AL84" s="51" t="s">
        <v>1871</v>
      </c>
    </row>
    <row r="85" spans="1:38" ht="30">
      <c r="A85" s="48" t="s">
        <v>1978</v>
      </c>
      <c r="B85" s="49" t="s">
        <v>2125</v>
      </c>
      <c r="C85" s="49" t="s">
        <v>2193</v>
      </c>
      <c r="D85" s="49" t="s">
        <v>2215</v>
      </c>
      <c r="E85" s="49" t="s">
        <v>2216</v>
      </c>
      <c r="F85" s="49" t="s">
        <v>2225</v>
      </c>
      <c r="G85" s="49" t="s">
        <v>2226</v>
      </c>
      <c r="H85" s="49">
        <v>10199</v>
      </c>
      <c r="I85" s="50" t="s">
        <v>1681</v>
      </c>
      <c r="J85" s="49" t="s">
        <v>1909</v>
      </c>
      <c r="K85" s="48">
        <v>14</v>
      </c>
      <c r="L85" s="48">
        <v>6</v>
      </c>
      <c r="M85" s="48">
        <v>2025</v>
      </c>
      <c r="N85" s="48">
        <v>576750</v>
      </c>
      <c r="O85" s="48">
        <v>199543</v>
      </c>
      <c r="P85" s="48">
        <v>576199</v>
      </c>
      <c r="Q85" s="48" t="s">
        <v>1910</v>
      </c>
      <c r="R85" s="48">
        <v>430</v>
      </c>
      <c r="S85" s="48" t="s">
        <v>1911</v>
      </c>
      <c r="T85" s="48" t="s">
        <v>3</v>
      </c>
      <c r="U85" s="48">
        <v>2274</v>
      </c>
      <c r="V85" s="48" t="s">
        <v>3</v>
      </c>
      <c r="W85" s="48" t="s">
        <v>1626</v>
      </c>
      <c r="X85" s="48" t="s">
        <v>1926</v>
      </c>
      <c r="Y85" s="48">
        <v>2</v>
      </c>
      <c r="Z85" s="48" t="s">
        <v>1906</v>
      </c>
      <c r="AA85" s="48" t="s">
        <v>1913</v>
      </c>
      <c r="AB85" s="48" t="s">
        <v>1628</v>
      </c>
      <c r="AC85" s="51" t="s">
        <v>1914</v>
      </c>
      <c r="AD85" s="48" t="s">
        <v>1915</v>
      </c>
      <c r="AE85" s="48" t="s">
        <v>1906</v>
      </c>
      <c r="AF85" s="48" t="s">
        <v>1916</v>
      </c>
      <c r="AG85" s="51" t="s">
        <v>1917</v>
      </c>
      <c r="AH85" s="51" t="s">
        <v>1917</v>
      </c>
      <c r="AI85" s="51" t="s">
        <v>1918</v>
      </c>
      <c r="AJ85" s="51" t="s">
        <v>1919</v>
      </c>
      <c r="AK85" s="51" t="s">
        <v>1920</v>
      </c>
      <c r="AL85" s="51" t="s">
        <v>1871</v>
      </c>
    </row>
    <row r="86" spans="1:38" ht="30">
      <c r="A86" s="48" t="s">
        <v>1978</v>
      </c>
      <c r="B86" s="49" t="s">
        <v>2125</v>
      </c>
      <c r="C86" s="49" t="s">
        <v>2193</v>
      </c>
      <c r="D86" s="49" t="s">
        <v>2227</v>
      </c>
      <c r="E86" s="49" t="s">
        <v>2228</v>
      </c>
      <c r="F86" s="49" t="s">
        <v>2229</v>
      </c>
      <c r="G86" s="49" t="s">
        <v>2230</v>
      </c>
      <c r="H86" s="49">
        <v>9045</v>
      </c>
      <c r="I86" s="50" t="s">
        <v>2231</v>
      </c>
      <c r="J86" s="49" t="s">
        <v>1909</v>
      </c>
      <c r="K86" s="48">
        <v>14</v>
      </c>
      <c r="L86" s="48">
        <v>6</v>
      </c>
      <c r="M86" s="48">
        <v>2025</v>
      </c>
      <c r="N86" s="48">
        <v>576750</v>
      </c>
      <c r="O86" s="48">
        <v>199543</v>
      </c>
      <c r="P86" s="48">
        <v>576199</v>
      </c>
      <c r="Q86" s="48" t="s">
        <v>1910</v>
      </c>
      <c r="R86" s="48">
        <v>430</v>
      </c>
      <c r="S86" s="48" t="s">
        <v>1911</v>
      </c>
      <c r="T86" s="48" t="s">
        <v>3</v>
      </c>
      <c r="U86" s="48">
        <v>2274</v>
      </c>
      <c r="V86" s="48" t="s">
        <v>3</v>
      </c>
      <c r="W86" s="48" t="s">
        <v>1626</v>
      </c>
      <c r="X86" s="48" t="s">
        <v>1926</v>
      </c>
      <c r="Y86" s="48">
        <v>2</v>
      </c>
      <c r="Z86" s="48" t="s">
        <v>1906</v>
      </c>
      <c r="AA86" s="48" t="s">
        <v>1913</v>
      </c>
      <c r="AB86" s="48" t="s">
        <v>1628</v>
      </c>
      <c r="AC86" s="51" t="s">
        <v>1914</v>
      </c>
      <c r="AD86" s="48" t="s">
        <v>1915</v>
      </c>
      <c r="AE86" s="48" t="s">
        <v>1906</v>
      </c>
      <c r="AF86" s="48" t="s">
        <v>1916</v>
      </c>
      <c r="AG86" s="51" t="s">
        <v>1917</v>
      </c>
      <c r="AH86" s="51" t="s">
        <v>1917</v>
      </c>
      <c r="AI86" s="51" t="s">
        <v>1918</v>
      </c>
      <c r="AJ86" s="51" t="s">
        <v>1919</v>
      </c>
      <c r="AK86" s="51" t="s">
        <v>1920</v>
      </c>
      <c r="AL86" s="51" t="s">
        <v>1871</v>
      </c>
    </row>
    <row r="87" spans="1:38" ht="45">
      <c r="A87" s="48" t="s">
        <v>1978</v>
      </c>
      <c r="B87" s="49" t="s">
        <v>2125</v>
      </c>
      <c r="C87" s="49" t="s">
        <v>2193</v>
      </c>
      <c r="D87" s="49" t="s">
        <v>2232</v>
      </c>
      <c r="E87" s="49" t="s">
        <v>2233</v>
      </c>
      <c r="F87" s="49" t="s">
        <v>2234</v>
      </c>
      <c r="G87" s="49" t="s">
        <v>2235</v>
      </c>
      <c r="H87" s="49">
        <v>9782</v>
      </c>
      <c r="I87" s="50" t="s">
        <v>1645</v>
      </c>
      <c r="J87" s="49" t="s">
        <v>1965</v>
      </c>
      <c r="K87" s="48">
        <v>14</v>
      </c>
      <c r="L87" s="48">
        <v>6</v>
      </c>
      <c r="M87" s="48">
        <v>2025</v>
      </c>
      <c r="N87" s="48">
        <v>576750</v>
      </c>
      <c r="O87" s="48">
        <v>199543</v>
      </c>
      <c r="P87" s="48">
        <v>576199</v>
      </c>
      <c r="Q87" s="48" t="s">
        <v>1910</v>
      </c>
      <c r="R87" s="48">
        <v>430</v>
      </c>
      <c r="S87" s="48" t="s">
        <v>1911</v>
      </c>
      <c r="T87" s="48" t="s">
        <v>3</v>
      </c>
      <c r="U87" s="48">
        <v>2274</v>
      </c>
      <c r="V87" s="48" t="s">
        <v>3</v>
      </c>
      <c r="W87" s="48" t="s">
        <v>1626</v>
      </c>
      <c r="X87" s="51" t="s">
        <v>2003</v>
      </c>
      <c r="Y87" s="48">
        <v>1</v>
      </c>
      <c r="Z87" s="48" t="s">
        <v>1906</v>
      </c>
      <c r="AA87" s="48" t="s">
        <v>2236</v>
      </c>
      <c r="AB87" s="48" t="s">
        <v>1628</v>
      </c>
      <c r="AC87" s="51" t="s">
        <v>1914</v>
      </c>
      <c r="AD87" s="48" t="s">
        <v>1915</v>
      </c>
      <c r="AE87" s="48" t="s">
        <v>1906</v>
      </c>
      <c r="AF87" s="48" t="s">
        <v>1871</v>
      </c>
      <c r="AG87" s="51" t="s">
        <v>1917</v>
      </c>
      <c r="AH87" s="51" t="s">
        <v>1917</v>
      </c>
      <c r="AI87" s="51" t="s">
        <v>1918</v>
      </c>
      <c r="AJ87" s="51" t="s">
        <v>1919</v>
      </c>
      <c r="AK87" s="51" t="s">
        <v>1920</v>
      </c>
      <c r="AL87" s="51" t="s">
        <v>1871</v>
      </c>
    </row>
    <row r="88" spans="1:38" ht="30">
      <c r="A88" s="48" t="s">
        <v>1978</v>
      </c>
      <c r="B88" s="49" t="s">
        <v>2125</v>
      </c>
      <c r="C88" s="49" t="s">
        <v>2193</v>
      </c>
      <c r="D88" s="49" t="s">
        <v>2232</v>
      </c>
      <c r="E88" s="49" t="s">
        <v>2233</v>
      </c>
      <c r="F88" s="49" t="s">
        <v>2234</v>
      </c>
      <c r="G88" s="49" t="s">
        <v>2237</v>
      </c>
      <c r="H88" s="49">
        <v>9780</v>
      </c>
      <c r="I88" s="50" t="s">
        <v>2238</v>
      </c>
      <c r="J88" s="49" t="s">
        <v>1909</v>
      </c>
      <c r="K88" s="48">
        <v>14</v>
      </c>
      <c r="L88" s="48">
        <v>6</v>
      </c>
      <c r="M88" s="48">
        <v>2025</v>
      </c>
      <c r="N88" s="48">
        <v>576750</v>
      </c>
      <c r="O88" s="48">
        <v>199543</v>
      </c>
      <c r="P88" s="48">
        <v>576199</v>
      </c>
      <c r="Q88" s="48" t="s">
        <v>1910</v>
      </c>
      <c r="R88" s="48">
        <v>430</v>
      </c>
      <c r="S88" s="48" t="s">
        <v>1911</v>
      </c>
      <c r="T88" s="48" t="s">
        <v>3</v>
      </c>
      <c r="U88" s="48">
        <v>2274</v>
      </c>
      <c r="V88" s="48" t="s">
        <v>3</v>
      </c>
      <c r="W88" s="48" t="s">
        <v>1626</v>
      </c>
      <c r="X88" s="51" t="s">
        <v>2003</v>
      </c>
      <c r="Y88" s="48">
        <v>2</v>
      </c>
      <c r="Z88" s="48" t="s">
        <v>1906</v>
      </c>
      <c r="AA88" s="48" t="s">
        <v>2236</v>
      </c>
      <c r="AB88" s="48" t="s">
        <v>1628</v>
      </c>
      <c r="AC88" s="51" t="s">
        <v>1914</v>
      </c>
      <c r="AD88" s="48" t="s">
        <v>1915</v>
      </c>
      <c r="AE88" s="48" t="s">
        <v>1906</v>
      </c>
      <c r="AF88" s="48" t="s">
        <v>1871</v>
      </c>
      <c r="AG88" s="51" t="s">
        <v>1917</v>
      </c>
      <c r="AH88" s="51" t="s">
        <v>1917</v>
      </c>
      <c r="AI88" s="51" t="s">
        <v>1918</v>
      </c>
      <c r="AJ88" s="51" t="s">
        <v>1919</v>
      </c>
      <c r="AK88" s="51" t="s">
        <v>1920</v>
      </c>
      <c r="AL88" s="51" t="s">
        <v>1871</v>
      </c>
    </row>
    <row r="89" spans="1:38" ht="30">
      <c r="A89" s="48" t="s">
        <v>1978</v>
      </c>
      <c r="B89" s="49" t="s">
        <v>2125</v>
      </c>
      <c r="C89" s="49" t="s">
        <v>2193</v>
      </c>
      <c r="D89" s="49" t="s">
        <v>2232</v>
      </c>
      <c r="E89" s="49" t="s">
        <v>2239</v>
      </c>
      <c r="F89" s="49" t="s">
        <v>2240</v>
      </c>
      <c r="G89" s="49" t="s">
        <v>2241</v>
      </c>
      <c r="H89" s="49" t="s">
        <v>1906</v>
      </c>
      <c r="I89" s="52" t="s">
        <v>2242</v>
      </c>
      <c r="J89" s="53" t="s">
        <v>1906</v>
      </c>
      <c r="K89" s="48">
        <v>14</v>
      </c>
      <c r="L89" s="48">
        <v>6</v>
      </c>
      <c r="M89" s="48">
        <v>2025</v>
      </c>
      <c r="N89" s="48">
        <v>576750</v>
      </c>
      <c r="O89" s="48">
        <v>199543</v>
      </c>
      <c r="P89" s="48">
        <v>576199</v>
      </c>
      <c r="Q89" s="48" t="s">
        <v>1910</v>
      </c>
      <c r="R89" s="48">
        <v>430</v>
      </c>
      <c r="S89" s="48" t="s">
        <v>1911</v>
      </c>
      <c r="T89" s="48" t="s">
        <v>3</v>
      </c>
      <c r="U89" s="48">
        <v>2274</v>
      </c>
      <c r="V89" s="48" t="s">
        <v>3</v>
      </c>
      <c r="W89" s="48" t="s">
        <v>1626</v>
      </c>
      <c r="X89" s="48" t="s">
        <v>1926</v>
      </c>
      <c r="Y89" s="48">
        <v>1</v>
      </c>
      <c r="Z89" s="48" t="s">
        <v>1906</v>
      </c>
      <c r="AA89" s="48" t="s">
        <v>1913</v>
      </c>
      <c r="AB89" s="48" t="s">
        <v>1628</v>
      </c>
      <c r="AC89" s="51" t="s">
        <v>1914</v>
      </c>
      <c r="AD89" s="48" t="s">
        <v>1915</v>
      </c>
      <c r="AE89" s="48" t="s">
        <v>1906</v>
      </c>
      <c r="AF89" s="48" t="s">
        <v>1916</v>
      </c>
      <c r="AG89" s="51" t="s">
        <v>1917</v>
      </c>
      <c r="AH89" s="51" t="s">
        <v>1917</v>
      </c>
      <c r="AI89" s="51" t="s">
        <v>1918</v>
      </c>
      <c r="AJ89" s="51" t="s">
        <v>1919</v>
      </c>
      <c r="AK89" s="51" t="s">
        <v>1920</v>
      </c>
      <c r="AL89" s="51" t="s">
        <v>1871</v>
      </c>
    </row>
    <row r="90" spans="1:38" ht="45">
      <c r="A90" s="48" t="s">
        <v>1978</v>
      </c>
      <c r="B90" s="49" t="s">
        <v>2125</v>
      </c>
      <c r="C90" s="49" t="s">
        <v>2193</v>
      </c>
      <c r="D90" s="49" t="s">
        <v>2232</v>
      </c>
      <c r="E90" s="49" t="s">
        <v>2239</v>
      </c>
      <c r="F90" s="49" t="s">
        <v>2240</v>
      </c>
      <c r="G90" s="49" t="s">
        <v>2243</v>
      </c>
      <c r="H90" s="49">
        <v>9454</v>
      </c>
      <c r="I90" s="50" t="s">
        <v>2244</v>
      </c>
      <c r="J90" s="49" t="s">
        <v>1965</v>
      </c>
      <c r="K90" s="48">
        <v>14</v>
      </c>
      <c r="L90" s="48">
        <v>6</v>
      </c>
      <c r="M90" s="48">
        <v>2025</v>
      </c>
      <c r="N90" s="48">
        <v>576750</v>
      </c>
      <c r="O90" s="48">
        <v>199543</v>
      </c>
      <c r="P90" s="48">
        <v>576199</v>
      </c>
      <c r="Q90" s="48" t="s">
        <v>1910</v>
      </c>
      <c r="R90" s="48">
        <v>430</v>
      </c>
      <c r="S90" s="48" t="s">
        <v>1911</v>
      </c>
      <c r="T90" s="48" t="s">
        <v>3</v>
      </c>
      <c r="U90" s="48">
        <v>2274</v>
      </c>
      <c r="V90" s="48" t="s">
        <v>3</v>
      </c>
      <c r="W90" s="48" t="s">
        <v>1626</v>
      </c>
      <c r="X90" s="48" t="s">
        <v>1926</v>
      </c>
      <c r="Y90" s="48">
        <v>1</v>
      </c>
      <c r="Z90" s="48" t="s">
        <v>1906</v>
      </c>
      <c r="AA90" s="48" t="s">
        <v>1913</v>
      </c>
      <c r="AB90" s="48" t="s">
        <v>1628</v>
      </c>
      <c r="AC90" s="51" t="s">
        <v>1914</v>
      </c>
      <c r="AD90" s="48" t="s">
        <v>1915</v>
      </c>
      <c r="AE90" s="48" t="s">
        <v>1906</v>
      </c>
      <c r="AF90" s="48" t="s">
        <v>1916</v>
      </c>
      <c r="AG90" s="51" t="s">
        <v>1917</v>
      </c>
      <c r="AH90" s="51" t="s">
        <v>1917</v>
      </c>
      <c r="AI90" s="51" t="s">
        <v>1918</v>
      </c>
      <c r="AJ90" s="51" t="s">
        <v>1919</v>
      </c>
      <c r="AK90" s="51" t="s">
        <v>1920</v>
      </c>
      <c r="AL90" s="51" t="s">
        <v>1871</v>
      </c>
    </row>
    <row r="91" spans="1:38" ht="30">
      <c r="A91" s="48" t="s">
        <v>1978</v>
      </c>
      <c r="B91" s="49" t="s">
        <v>2125</v>
      </c>
      <c r="C91" s="49" t="s">
        <v>2193</v>
      </c>
      <c r="D91" s="49" t="s">
        <v>2232</v>
      </c>
      <c r="E91" s="49" t="s">
        <v>2245</v>
      </c>
      <c r="F91" s="49" t="s">
        <v>2246</v>
      </c>
      <c r="G91" s="49" t="s">
        <v>2247</v>
      </c>
      <c r="H91" s="49">
        <v>9501</v>
      </c>
      <c r="I91" s="50" t="s">
        <v>2248</v>
      </c>
      <c r="J91" s="49" t="s">
        <v>1909</v>
      </c>
      <c r="K91" s="48">
        <v>14</v>
      </c>
      <c r="L91" s="48">
        <v>6</v>
      </c>
      <c r="M91" s="48">
        <v>2025</v>
      </c>
      <c r="N91" s="48">
        <v>576750</v>
      </c>
      <c r="O91" s="48">
        <v>199543</v>
      </c>
      <c r="P91" s="48">
        <v>576199</v>
      </c>
      <c r="Q91" s="48" t="s">
        <v>1910</v>
      </c>
      <c r="R91" s="48">
        <v>430</v>
      </c>
      <c r="S91" s="48" t="s">
        <v>1911</v>
      </c>
      <c r="T91" s="48" t="s">
        <v>3</v>
      </c>
      <c r="U91" s="48">
        <v>2274</v>
      </c>
      <c r="V91" s="48" t="s">
        <v>3</v>
      </c>
      <c r="W91" s="48" t="s">
        <v>1626</v>
      </c>
      <c r="X91" s="51" t="s">
        <v>2003</v>
      </c>
      <c r="Y91" s="48">
        <v>2</v>
      </c>
      <c r="Z91" s="48" t="s">
        <v>1906</v>
      </c>
      <c r="AA91" s="48" t="s">
        <v>1913</v>
      </c>
      <c r="AB91" s="48" t="s">
        <v>1628</v>
      </c>
      <c r="AC91" s="51" t="s">
        <v>1914</v>
      </c>
      <c r="AD91" s="48" t="s">
        <v>1915</v>
      </c>
      <c r="AE91" s="48" t="s">
        <v>1906</v>
      </c>
      <c r="AF91" s="48" t="s">
        <v>1916</v>
      </c>
      <c r="AG91" s="51" t="s">
        <v>1917</v>
      </c>
      <c r="AH91" s="51" t="s">
        <v>1917</v>
      </c>
      <c r="AI91" s="51" t="s">
        <v>1918</v>
      </c>
      <c r="AJ91" s="51" t="s">
        <v>1919</v>
      </c>
      <c r="AK91" s="51" t="s">
        <v>1920</v>
      </c>
      <c r="AL91" s="51" t="s">
        <v>1871</v>
      </c>
    </row>
    <row r="92" spans="1:38" ht="30">
      <c r="A92" s="48" t="s">
        <v>1978</v>
      </c>
      <c r="B92" s="49" t="s">
        <v>2125</v>
      </c>
      <c r="C92" s="49" t="s">
        <v>2193</v>
      </c>
      <c r="D92" s="49" t="s">
        <v>2232</v>
      </c>
      <c r="E92" s="49" t="s">
        <v>2249</v>
      </c>
      <c r="F92" s="49" t="s">
        <v>2250</v>
      </c>
      <c r="G92" s="49" t="s">
        <v>2251</v>
      </c>
      <c r="H92" s="49">
        <v>9396</v>
      </c>
      <c r="I92" s="50" t="s">
        <v>1689</v>
      </c>
      <c r="J92" s="49" t="s">
        <v>2252</v>
      </c>
      <c r="K92" s="48">
        <v>14</v>
      </c>
      <c r="L92" s="48">
        <v>6</v>
      </c>
      <c r="M92" s="48">
        <v>2025</v>
      </c>
      <c r="N92" s="48">
        <v>576750</v>
      </c>
      <c r="O92" s="48">
        <v>199543</v>
      </c>
      <c r="P92" s="48">
        <v>576199</v>
      </c>
      <c r="Q92" s="48" t="s">
        <v>1910</v>
      </c>
      <c r="R92" s="48">
        <v>430</v>
      </c>
      <c r="S92" s="48" t="s">
        <v>1911</v>
      </c>
      <c r="T92" s="48" t="s">
        <v>3</v>
      </c>
      <c r="U92" s="48">
        <v>2274</v>
      </c>
      <c r="V92" s="48" t="s">
        <v>3</v>
      </c>
      <c r="W92" s="48" t="s">
        <v>1626</v>
      </c>
      <c r="X92" s="48" t="s">
        <v>1926</v>
      </c>
      <c r="Y92" s="48">
        <v>1</v>
      </c>
      <c r="Z92" s="48" t="s">
        <v>1906</v>
      </c>
      <c r="AA92" s="48" t="s">
        <v>1913</v>
      </c>
      <c r="AB92" s="48" t="s">
        <v>1628</v>
      </c>
      <c r="AC92" s="51" t="s">
        <v>1914</v>
      </c>
      <c r="AD92" s="48" t="s">
        <v>1915</v>
      </c>
      <c r="AE92" s="48" t="s">
        <v>1906</v>
      </c>
      <c r="AF92" s="48" t="s">
        <v>1916</v>
      </c>
      <c r="AG92" s="51" t="s">
        <v>1917</v>
      </c>
      <c r="AH92" s="51" t="s">
        <v>1917</v>
      </c>
      <c r="AI92" s="51" t="s">
        <v>1918</v>
      </c>
      <c r="AJ92" s="51" t="s">
        <v>1919</v>
      </c>
      <c r="AK92" s="51" t="s">
        <v>1920</v>
      </c>
      <c r="AL92" s="51" t="s">
        <v>1871</v>
      </c>
    </row>
    <row r="93" spans="1:38" ht="45">
      <c r="A93" s="48" t="s">
        <v>1978</v>
      </c>
      <c r="B93" s="49" t="s">
        <v>2125</v>
      </c>
      <c r="C93" s="49" t="s">
        <v>2193</v>
      </c>
      <c r="D93" s="49" t="s">
        <v>2232</v>
      </c>
      <c r="E93" s="49" t="s">
        <v>2253</v>
      </c>
      <c r="F93" s="49" t="s">
        <v>2254</v>
      </c>
      <c r="G93" s="49" t="s">
        <v>2255</v>
      </c>
      <c r="H93" s="49">
        <v>9537</v>
      </c>
      <c r="I93" s="50" t="s">
        <v>2256</v>
      </c>
      <c r="J93" s="49" t="s">
        <v>1965</v>
      </c>
      <c r="K93" s="48">
        <v>14</v>
      </c>
      <c r="L93" s="48">
        <v>6</v>
      </c>
      <c r="M93" s="48">
        <v>2025</v>
      </c>
      <c r="N93" s="48">
        <v>576750</v>
      </c>
      <c r="O93" s="48">
        <v>199543</v>
      </c>
      <c r="P93" s="48">
        <v>576199</v>
      </c>
      <c r="Q93" s="48" t="s">
        <v>1910</v>
      </c>
      <c r="R93" s="48">
        <v>430</v>
      </c>
      <c r="S93" s="48" t="s">
        <v>1911</v>
      </c>
      <c r="T93" s="48" t="s">
        <v>3</v>
      </c>
      <c r="U93" s="48">
        <v>2274</v>
      </c>
      <c r="V93" s="48" t="s">
        <v>3</v>
      </c>
      <c r="W93" s="48" t="s">
        <v>1626</v>
      </c>
      <c r="X93" s="48" t="s">
        <v>1926</v>
      </c>
      <c r="Y93" s="48">
        <v>1</v>
      </c>
      <c r="Z93" s="48" t="s">
        <v>1906</v>
      </c>
      <c r="AA93" s="48" t="s">
        <v>1913</v>
      </c>
      <c r="AB93" s="48" t="s">
        <v>1628</v>
      </c>
      <c r="AC93" s="51" t="s">
        <v>1914</v>
      </c>
      <c r="AD93" s="48" t="s">
        <v>1915</v>
      </c>
      <c r="AE93" s="48" t="s">
        <v>1906</v>
      </c>
      <c r="AF93" s="48" t="s">
        <v>1916</v>
      </c>
      <c r="AG93" s="51" t="s">
        <v>1917</v>
      </c>
      <c r="AH93" s="51" t="s">
        <v>1917</v>
      </c>
      <c r="AI93" s="51" t="s">
        <v>1918</v>
      </c>
      <c r="AJ93" s="51" t="s">
        <v>1919</v>
      </c>
      <c r="AK93" s="51" t="s">
        <v>1920</v>
      </c>
      <c r="AL93" s="51" t="s">
        <v>1871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B197-A4D3-482B-8F62-5850595A13A4}">
  <dimension ref="A1:V119"/>
  <sheetViews>
    <sheetView topLeftCell="A13" workbookViewId="0">
      <selection activeCell="L37" sqref="L37"/>
    </sheetView>
  </sheetViews>
  <sheetFormatPr baseColWidth="10" defaultRowHeight="15"/>
  <sheetData>
    <row r="1" spans="1:22">
      <c r="A1" t="s">
        <v>2257</v>
      </c>
      <c r="B1" t="s">
        <v>2258</v>
      </c>
      <c r="C1" t="s">
        <v>1747</v>
      </c>
      <c r="D1" t="s">
        <v>1749</v>
      </c>
      <c r="E1" t="s">
        <v>1748</v>
      </c>
      <c r="F1" t="s">
        <v>1254</v>
      </c>
      <c r="G1" t="s">
        <v>1750</v>
      </c>
      <c r="H1" t="s">
        <v>1751</v>
      </c>
      <c r="I1" t="s">
        <v>1752</v>
      </c>
      <c r="J1" t="s">
        <v>1753</v>
      </c>
      <c r="K1" t="s">
        <v>1754</v>
      </c>
      <c r="L1" t="s">
        <v>1755</v>
      </c>
      <c r="M1" t="s">
        <v>2259</v>
      </c>
      <c r="N1" t="s">
        <v>1605</v>
      </c>
      <c r="O1" t="s">
        <v>2260</v>
      </c>
      <c r="P1" t="s">
        <v>2261</v>
      </c>
      <c r="Q1" t="s">
        <v>2262</v>
      </c>
      <c r="R1" t="s">
        <v>2263</v>
      </c>
      <c r="S1" t="s">
        <v>2264</v>
      </c>
      <c r="T1" t="s">
        <v>2265</v>
      </c>
      <c r="U1" t="s">
        <v>2266</v>
      </c>
    </row>
    <row r="2" spans="1:22">
      <c r="A2">
        <v>1073248</v>
      </c>
      <c r="C2" t="s">
        <v>2267</v>
      </c>
      <c r="E2" t="s">
        <v>2268</v>
      </c>
      <c r="G2" t="s">
        <v>2269</v>
      </c>
      <c r="H2" t="s">
        <v>474</v>
      </c>
      <c r="I2" s="54" t="s">
        <v>1626</v>
      </c>
      <c r="J2" s="54" t="s">
        <v>1763</v>
      </c>
      <c r="K2">
        <v>576912</v>
      </c>
      <c r="L2">
        <v>198601</v>
      </c>
      <c r="M2" t="s">
        <v>2270</v>
      </c>
      <c r="N2">
        <v>441</v>
      </c>
      <c r="O2">
        <f t="shared" ref="O2:O33" si="0">SUM(P2:S2)</f>
        <v>1</v>
      </c>
      <c r="P2">
        <v>1</v>
      </c>
      <c r="T2" t="s">
        <v>1906</v>
      </c>
      <c r="U2" t="s">
        <v>2271</v>
      </c>
      <c r="V2" t="s">
        <v>2272</v>
      </c>
    </row>
    <row r="3" spans="1:22">
      <c r="A3">
        <v>1078317</v>
      </c>
      <c r="C3" t="s">
        <v>2273</v>
      </c>
      <c r="E3" t="s">
        <v>2268</v>
      </c>
      <c r="G3" t="s">
        <v>2274</v>
      </c>
      <c r="H3" t="s">
        <v>3</v>
      </c>
      <c r="I3" s="54" t="s">
        <v>1626</v>
      </c>
      <c r="J3" s="54" t="s">
        <v>1763</v>
      </c>
      <c r="K3">
        <v>577164</v>
      </c>
      <c r="L3">
        <v>199438</v>
      </c>
      <c r="M3" t="s">
        <v>2275</v>
      </c>
      <c r="N3">
        <v>432</v>
      </c>
      <c r="O3">
        <f t="shared" si="0"/>
        <v>1</v>
      </c>
      <c r="P3">
        <v>1</v>
      </c>
      <c r="T3" t="s">
        <v>1906</v>
      </c>
      <c r="U3" t="s">
        <v>2271</v>
      </c>
      <c r="V3" t="s">
        <v>2272</v>
      </c>
    </row>
    <row r="4" spans="1:22">
      <c r="A4">
        <v>1078319</v>
      </c>
      <c r="C4" t="s">
        <v>2273</v>
      </c>
      <c r="E4" t="s">
        <v>2268</v>
      </c>
      <c r="G4" t="s">
        <v>2276</v>
      </c>
      <c r="H4" t="s">
        <v>474</v>
      </c>
      <c r="I4" s="54" t="s">
        <v>1626</v>
      </c>
      <c r="J4" s="54" t="s">
        <v>1763</v>
      </c>
      <c r="K4">
        <v>577270</v>
      </c>
      <c r="L4">
        <v>198574</v>
      </c>
      <c r="M4" t="s">
        <v>2270</v>
      </c>
      <c r="N4">
        <v>446</v>
      </c>
      <c r="O4">
        <f t="shared" si="0"/>
        <v>1</v>
      </c>
      <c r="P4">
        <v>1</v>
      </c>
      <c r="T4" t="s">
        <v>1906</v>
      </c>
      <c r="U4" t="s">
        <v>2271</v>
      </c>
      <c r="V4" t="s">
        <v>2272</v>
      </c>
    </row>
    <row r="5" spans="1:22">
      <c r="A5">
        <v>1078320</v>
      </c>
      <c r="C5" t="s">
        <v>2273</v>
      </c>
      <c r="E5" t="s">
        <v>2268</v>
      </c>
      <c r="G5" t="s">
        <v>2276</v>
      </c>
      <c r="H5" t="s">
        <v>474</v>
      </c>
      <c r="I5" s="54" t="s">
        <v>1626</v>
      </c>
      <c r="J5" s="54" t="s">
        <v>1763</v>
      </c>
      <c r="K5">
        <v>577355</v>
      </c>
      <c r="L5">
        <v>198576</v>
      </c>
      <c r="M5" t="s">
        <v>2270</v>
      </c>
      <c r="N5">
        <v>447</v>
      </c>
      <c r="O5">
        <f t="shared" si="0"/>
        <v>5</v>
      </c>
      <c r="P5">
        <v>5</v>
      </c>
      <c r="T5" t="s">
        <v>1906</v>
      </c>
      <c r="U5" t="s">
        <v>2271</v>
      </c>
      <c r="V5" t="s">
        <v>2272</v>
      </c>
    </row>
    <row r="6" spans="1:22">
      <c r="A6">
        <v>1073246</v>
      </c>
      <c r="C6" t="s">
        <v>2273</v>
      </c>
      <c r="E6" t="s">
        <v>2268</v>
      </c>
      <c r="G6" t="s">
        <v>2269</v>
      </c>
      <c r="H6" t="s">
        <v>474</v>
      </c>
      <c r="I6" s="54" t="s">
        <v>1626</v>
      </c>
      <c r="J6" s="54" t="s">
        <v>1763</v>
      </c>
      <c r="K6">
        <v>576912</v>
      </c>
      <c r="L6">
        <v>198601</v>
      </c>
      <c r="M6" t="s">
        <v>2270</v>
      </c>
      <c r="N6">
        <v>441</v>
      </c>
      <c r="O6">
        <f t="shared" si="0"/>
        <v>11</v>
      </c>
      <c r="S6">
        <v>11</v>
      </c>
      <c r="T6" t="s">
        <v>1906</v>
      </c>
      <c r="U6" t="s">
        <v>2271</v>
      </c>
      <c r="V6" t="s">
        <v>2272</v>
      </c>
    </row>
    <row r="7" spans="1:22">
      <c r="A7">
        <v>1073247</v>
      </c>
      <c r="C7" t="s">
        <v>2277</v>
      </c>
      <c r="E7" t="s">
        <v>2268</v>
      </c>
      <c r="G7" t="s">
        <v>2269</v>
      </c>
      <c r="H7" t="s">
        <v>474</v>
      </c>
      <c r="I7" s="54" t="s">
        <v>1626</v>
      </c>
      <c r="J7" s="54" t="s">
        <v>1763</v>
      </c>
      <c r="K7">
        <v>576912</v>
      </c>
      <c r="L7">
        <v>198601</v>
      </c>
      <c r="M7" t="s">
        <v>2270</v>
      </c>
      <c r="N7">
        <v>441</v>
      </c>
      <c r="O7">
        <f t="shared" si="0"/>
        <v>1</v>
      </c>
      <c r="P7">
        <v>1</v>
      </c>
      <c r="T7" t="s">
        <v>1906</v>
      </c>
      <c r="U7" t="s">
        <v>2271</v>
      </c>
      <c r="V7" t="s">
        <v>2272</v>
      </c>
    </row>
    <row r="8" spans="1:22">
      <c r="A8">
        <v>1078340</v>
      </c>
      <c r="C8" t="s">
        <v>2278</v>
      </c>
      <c r="E8" t="s">
        <v>2279</v>
      </c>
      <c r="G8" t="s">
        <v>2274</v>
      </c>
      <c r="H8" t="s">
        <v>3</v>
      </c>
      <c r="I8" s="54" t="s">
        <v>1626</v>
      </c>
      <c r="J8" s="54" t="s">
        <v>1763</v>
      </c>
      <c r="K8">
        <v>576829</v>
      </c>
      <c r="L8">
        <v>199297</v>
      </c>
      <c r="M8" t="s">
        <v>2270</v>
      </c>
      <c r="N8">
        <v>430</v>
      </c>
      <c r="O8">
        <f t="shared" si="0"/>
        <v>1</v>
      </c>
      <c r="P8">
        <v>1</v>
      </c>
      <c r="T8" t="s">
        <v>1906</v>
      </c>
      <c r="U8" t="s">
        <v>2271</v>
      </c>
      <c r="V8" t="s">
        <v>2272</v>
      </c>
    </row>
    <row r="9" spans="1:22">
      <c r="A9">
        <v>1077494</v>
      </c>
      <c r="C9" t="s">
        <v>2280</v>
      </c>
      <c r="E9" t="s">
        <v>2279</v>
      </c>
      <c r="G9" t="s">
        <v>2274</v>
      </c>
      <c r="H9" t="s">
        <v>3</v>
      </c>
      <c r="I9" s="54" t="s">
        <v>1626</v>
      </c>
      <c r="J9" s="54" t="s">
        <v>1763</v>
      </c>
      <c r="K9">
        <v>577038</v>
      </c>
      <c r="L9">
        <v>199086</v>
      </c>
      <c r="M9" t="s">
        <v>2270</v>
      </c>
      <c r="N9">
        <v>432</v>
      </c>
      <c r="O9">
        <f t="shared" si="0"/>
        <v>1</v>
      </c>
      <c r="P9">
        <v>1</v>
      </c>
      <c r="T9" t="s">
        <v>1906</v>
      </c>
      <c r="U9" t="s">
        <v>2271</v>
      </c>
      <c r="V9" t="s">
        <v>2272</v>
      </c>
    </row>
    <row r="10" spans="1:22">
      <c r="A10">
        <v>1077493</v>
      </c>
      <c r="C10" t="s">
        <v>2281</v>
      </c>
      <c r="E10" t="s">
        <v>2282</v>
      </c>
      <c r="G10" t="s">
        <v>2274</v>
      </c>
      <c r="H10" t="s">
        <v>3</v>
      </c>
      <c r="I10" s="54" t="s">
        <v>1626</v>
      </c>
      <c r="J10" s="54" t="s">
        <v>1763</v>
      </c>
      <c r="K10">
        <v>577038</v>
      </c>
      <c r="L10">
        <v>199086</v>
      </c>
      <c r="M10" t="s">
        <v>2270</v>
      </c>
      <c r="N10">
        <v>432</v>
      </c>
      <c r="O10">
        <f t="shared" si="0"/>
        <v>1</v>
      </c>
      <c r="P10">
        <v>1</v>
      </c>
      <c r="T10" t="s">
        <v>1906</v>
      </c>
      <c r="U10" t="s">
        <v>2271</v>
      </c>
      <c r="V10" t="s">
        <v>2272</v>
      </c>
    </row>
    <row r="11" spans="1:22">
      <c r="A11">
        <v>1077487</v>
      </c>
      <c r="C11" t="s">
        <v>2283</v>
      </c>
      <c r="E11" t="s">
        <v>2282</v>
      </c>
      <c r="G11" t="s">
        <v>2284</v>
      </c>
      <c r="H11" t="s">
        <v>474</v>
      </c>
      <c r="I11" s="54" t="s">
        <v>1626</v>
      </c>
      <c r="J11" s="54" t="s">
        <v>1763</v>
      </c>
      <c r="K11">
        <v>577261</v>
      </c>
      <c r="L11">
        <v>198750</v>
      </c>
      <c r="M11" t="s">
        <v>2270</v>
      </c>
      <c r="N11">
        <v>453</v>
      </c>
      <c r="O11">
        <f t="shared" si="0"/>
        <v>7</v>
      </c>
      <c r="P11">
        <v>7</v>
      </c>
      <c r="T11" t="s">
        <v>1906</v>
      </c>
      <c r="U11" t="s">
        <v>2271</v>
      </c>
      <c r="V11" t="s">
        <v>2272</v>
      </c>
    </row>
    <row r="12" spans="1:22">
      <c r="A12">
        <v>1077492</v>
      </c>
      <c r="C12" t="s">
        <v>2283</v>
      </c>
      <c r="E12" t="s">
        <v>2282</v>
      </c>
      <c r="G12" t="s">
        <v>2274</v>
      </c>
      <c r="H12" t="s">
        <v>3</v>
      </c>
      <c r="I12" s="54" t="s">
        <v>1626</v>
      </c>
      <c r="J12" s="54" t="s">
        <v>1763</v>
      </c>
      <c r="K12">
        <v>577038</v>
      </c>
      <c r="L12">
        <v>199086</v>
      </c>
      <c r="M12" t="s">
        <v>2270</v>
      </c>
      <c r="N12">
        <v>432</v>
      </c>
      <c r="O12">
        <f t="shared" si="0"/>
        <v>3</v>
      </c>
      <c r="P12">
        <v>3</v>
      </c>
      <c r="T12" t="s">
        <v>1906</v>
      </c>
      <c r="U12" t="s">
        <v>2271</v>
      </c>
      <c r="V12" t="s">
        <v>2272</v>
      </c>
    </row>
    <row r="13" spans="1:22">
      <c r="A13">
        <v>1073241</v>
      </c>
      <c r="C13" t="s">
        <v>2285</v>
      </c>
      <c r="E13" t="s">
        <v>2282</v>
      </c>
      <c r="G13" t="s">
        <v>2269</v>
      </c>
      <c r="H13" t="s">
        <v>474</v>
      </c>
      <c r="I13" s="54" t="s">
        <v>1626</v>
      </c>
      <c r="J13" s="54" t="s">
        <v>1763</v>
      </c>
      <c r="K13">
        <v>576987</v>
      </c>
      <c r="L13">
        <v>198610</v>
      </c>
      <c r="M13" t="s">
        <v>2275</v>
      </c>
      <c r="N13">
        <v>441</v>
      </c>
      <c r="O13">
        <f t="shared" si="0"/>
        <v>4</v>
      </c>
      <c r="P13">
        <v>4</v>
      </c>
      <c r="T13" t="s">
        <v>1906</v>
      </c>
      <c r="U13" t="s">
        <v>2271</v>
      </c>
      <c r="V13" t="s">
        <v>2272</v>
      </c>
    </row>
    <row r="14" spans="1:22">
      <c r="A14">
        <v>1077486</v>
      </c>
      <c r="C14" t="s">
        <v>2286</v>
      </c>
      <c r="E14" t="s">
        <v>2282</v>
      </c>
      <c r="G14" t="s">
        <v>2284</v>
      </c>
      <c r="H14" t="s">
        <v>474</v>
      </c>
      <c r="I14" s="54" t="s">
        <v>1626</v>
      </c>
      <c r="J14" s="54" t="s">
        <v>1763</v>
      </c>
      <c r="K14">
        <v>577261</v>
      </c>
      <c r="L14">
        <v>198750</v>
      </c>
      <c r="M14" t="s">
        <v>2270</v>
      </c>
      <c r="N14">
        <v>453</v>
      </c>
      <c r="O14">
        <f t="shared" si="0"/>
        <v>2</v>
      </c>
      <c r="P14">
        <v>2</v>
      </c>
      <c r="T14" t="s">
        <v>1906</v>
      </c>
      <c r="U14" t="s">
        <v>2271</v>
      </c>
      <c r="V14" t="s">
        <v>2272</v>
      </c>
    </row>
    <row r="15" spans="1:22">
      <c r="A15">
        <v>1077490</v>
      </c>
      <c r="C15" t="s">
        <v>2286</v>
      </c>
      <c r="E15" t="s">
        <v>2282</v>
      </c>
      <c r="G15" t="s">
        <v>2274</v>
      </c>
      <c r="H15" t="s">
        <v>3</v>
      </c>
      <c r="I15" s="54" t="s">
        <v>1626</v>
      </c>
      <c r="J15" s="54" t="s">
        <v>1763</v>
      </c>
      <c r="K15">
        <v>577038</v>
      </c>
      <c r="L15">
        <v>199086</v>
      </c>
      <c r="M15" t="s">
        <v>2270</v>
      </c>
      <c r="N15">
        <v>432</v>
      </c>
      <c r="O15">
        <f t="shared" si="0"/>
        <v>7</v>
      </c>
      <c r="P15">
        <v>7</v>
      </c>
      <c r="T15" t="s">
        <v>1906</v>
      </c>
      <c r="U15" t="s">
        <v>2271</v>
      </c>
      <c r="V15" t="s">
        <v>2272</v>
      </c>
    </row>
    <row r="16" spans="1:22">
      <c r="A16">
        <v>1077491</v>
      </c>
      <c r="C16" t="s">
        <v>2287</v>
      </c>
      <c r="E16" t="s">
        <v>2282</v>
      </c>
      <c r="G16" t="s">
        <v>2274</v>
      </c>
      <c r="H16" t="s">
        <v>3</v>
      </c>
      <c r="I16" s="54" t="s">
        <v>1626</v>
      </c>
      <c r="J16" s="54" t="s">
        <v>1763</v>
      </c>
      <c r="K16">
        <v>577038</v>
      </c>
      <c r="L16">
        <v>199086</v>
      </c>
      <c r="M16" t="s">
        <v>2270</v>
      </c>
      <c r="N16">
        <v>432</v>
      </c>
      <c r="O16">
        <f t="shared" si="0"/>
        <v>1</v>
      </c>
      <c r="P16">
        <v>1</v>
      </c>
      <c r="T16" t="s">
        <v>1906</v>
      </c>
      <c r="U16" t="s">
        <v>2271</v>
      </c>
      <c r="V16" t="s">
        <v>2272</v>
      </c>
    </row>
    <row r="17" spans="1:22">
      <c r="A17">
        <v>1073249</v>
      </c>
      <c r="C17" t="s">
        <v>2288</v>
      </c>
      <c r="E17" t="s">
        <v>2289</v>
      </c>
      <c r="G17" t="s">
        <v>2269</v>
      </c>
      <c r="H17" t="s">
        <v>474</v>
      </c>
      <c r="I17" s="54" t="s">
        <v>1626</v>
      </c>
      <c r="J17" s="54" t="s">
        <v>1763</v>
      </c>
      <c r="K17">
        <v>576912</v>
      </c>
      <c r="L17">
        <v>198601</v>
      </c>
      <c r="M17" t="s">
        <v>2270</v>
      </c>
      <c r="N17">
        <v>441</v>
      </c>
      <c r="O17">
        <f t="shared" si="0"/>
        <v>3</v>
      </c>
      <c r="P17">
        <v>3</v>
      </c>
      <c r="T17" t="s">
        <v>1906</v>
      </c>
      <c r="U17" t="s">
        <v>2271</v>
      </c>
      <c r="V17" t="s">
        <v>2272</v>
      </c>
    </row>
    <row r="18" spans="1:22">
      <c r="A18">
        <v>1078321</v>
      </c>
      <c r="C18" t="s">
        <v>2290</v>
      </c>
      <c r="E18" t="s">
        <v>2291</v>
      </c>
      <c r="G18" t="s">
        <v>2276</v>
      </c>
      <c r="H18" t="s">
        <v>474</v>
      </c>
      <c r="I18" s="54" t="s">
        <v>1626</v>
      </c>
      <c r="J18" s="54" t="s">
        <v>1763</v>
      </c>
      <c r="K18">
        <v>577240</v>
      </c>
      <c r="L18">
        <v>198575</v>
      </c>
      <c r="M18" t="s">
        <v>2270</v>
      </c>
      <c r="N18">
        <v>444</v>
      </c>
      <c r="O18">
        <f t="shared" si="0"/>
        <v>1</v>
      </c>
      <c r="P18">
        <v>1</v>
      </c>
      <c r="T18" t="s">
        <v>1906</v>
      </c>
      <c r="U18" t="s">
        <v>2271</v>
      </c>
      <c r="V18" t="s">
        <v>2272</v>
      </c>
    </row>
    <row r="19" spans="1:22">
      <c r="A19">
        <v>1073244</v>
      </c>
      <c r="C19" t="s">
        <v>2292</v>
      </c>
      <c r="D19" t="s">
        <v>2293</v>
      </c>
      <c r="E19" t="s">
        <v>2294</v>
      </c>
      <c r="G19" t="s">
        <v>2269</v>
      </c>
      <c r="H19" t="s">
        <v>474</v>
      </c>
      <c r="I19" s="54" t="s">
        <v>1626</v>
      </c>
      <c r="J19" s="54" t="s">
        <v>1763</v>
      </c>
      <c r="K19">
        <v>577052</v>
      </c>
      <c r="L19">
        <v>198560</v>
      </c>
      <c r="M19" t="s">
        <v>2275</v>
      </c>
      <c r="N19">
        <v>444</v>
      </c>
      <c r="O19">
        <f t="shared" si="0"/>
        <v>1</v>
      </c>
      <c r="P19">
        <v>1</v>
      </c>
      <c r="T19" t="s">
        <v>1906</v>
      </c>
      <c r="U19" t="s">
        <v>2271</v>
      </c>
      <c r="V19" t="s">
        <v>2272</v>
      </c>
    </row>
    <row r="20" spans="1:22">
      <c r="A20">
        <v>1078307</v>
      </c>
      <c r="C20" t="s">
        <v>2295</v>
      </c>
      <c r="D20" t="s">
        <v>2296</v>
      </c>
      <c r="E20" t="s">
        <v>2294</v>
      </c>
      <c r="G20" t="s">
        <v>2274</v>
      </c>
      <c r="H20" t="s">
        <v>3</v>
      </c>
      <c r="I20" s="54" t="s">
        <v>1626</v>
      </c>
      <c r="J20" s="54" t="s">
        <v>1763</v>
      </c>
      <c r="K20">
        <v>577164</v>
      </c>
      <c r="L20">
        <v>199438</v>
      </c>
      <c r="M20" t="s">
        <v>2275</v>
      </c>
      <c r="N20">
        <v>432</v>
      </c>
      <c r="O20">
        <f t="shared" si="0"/>
        <v>3</v>
      </c>
      <c r="P20">
        <v>3</v>
      </c>
      <c r="T20" t="s">
        <v>1906</v>
      </c>
      <c r="U20" t="s">
        <v>2271</v>
      </c>
      <c r="V20" t="s">
        <v>2272</v>
      </c>
    </row>
    <row r="21" spans="1:22">
      <c r="A21">
        <v>1078311</v>
      </c>
      <c r="C21" t="s">
        <v>2297</v>
      </c>
      <c r="D21" t="s">
        <v>2298</v>
      </c>
      <c r="E21" t="s">
        <v>2294</v>
      </c>
      <c r="G21" t="s">
        <v>2274</v>
      </c>
      <c r="H21" t="s">
        <v>3</v>
      </c>
      <c r="I21" s="54" t="s">
        <v>1626</v>
      </c>
      <c r="J21" s="54" t="s">
        <v>1763</v>
      </c>
      <c r="K21">
        <v>577164</v>
      </c>
      <c r="L21">
        <v>199438</v>
      </c>
      <c r="M21" t="s">
        <v>2275</v>
      </c>
      <c r="N21">
        <v>432</v>
      </c>
      <c r="O21">
        <f t="shared" si="0"/>
        <v>1</v>
      </c>
      <c r="S21">
        <v>1</v>
      </c>
      <c r="T21" t="s">
        <v>1906</v>
      </c>
      <c r="U21" t="s">
        <v>2271</v>
      </c>
      <c r="V21" t="s">
        <v>2272</v>
      </c>
    </row>
    <row r="22" spans="1:22">
      <c r="A22">
        <v>1078333</v>
      </c>
      <c r="C22" t="s">
        <v>2297</v>
      </c>
      <c r="D22" t="s">
        <v>2298</v>
      </c>
      <c r="E22" t="s">
        <v>2294</v>
      </c>
      <c r="G22" t="s">
        <v>2284</v>
      </c>
      <c r="H22" t="s">
        <v>474</v>
      </c>
      <c r="I22" s="54" t="s">
        <v>1626</v>
      </c>
      <c r="J22" s="54" t="s">
        <v>1763</v>
      </c>
      <c r="K22">
        <v>577206</v>
      </c>
      <c r="L22">
        <v>198713</v>
      </c>
      <c r="M22" t="s">
        <v>2275</v>
      </c>
      <c r="N22">
        <v>448</v>
      </c>
      <c r="O22">
        <f t="shared" si="0"/>
        <v>1</v>
      </c>
      <c r="S22">
        <v>1</v>
      </c>
      <c r="T22" t="s">
        <v>1906</v>
      </c>
      <c r="U22" t="s">
        <v>2271</v>
      </c>
      <c r="V22" t="s">
        <v>2272</v>
      </c>
    </row>
    <row r="23" spans="1:22">
      <c r="A23">
        <v>1077501</v>
      </c>
      <c r="C23" t="s">
        <v>2297</v>
      </c>
      <c r="D23" t="s">
        <v>2298</v>
      </c>
      <c r="E23" t="s">
        <v>2294</v>
      </c>
      <c r="G23" t="s">
        <v>2284</v>
      </c>
      <c r="H23" t="s">
        <v>474</v>
      </c>
      <c r="I23" s="54" t="s">
        <v>1626</v>
      </c>
      <c r="J23" s="54" t="s">
        <v>1763</v>
      </c>
      <c r="K23">
        <v>577146</v>
      </c>
      <c r="L23">
        <v>198712</v>
      </c>
      <c r="M23" t="s">
        <v>2270</v>
      </c>
      <c r="N23">
        <v>450</v>
      </c>
      <c r="O23">
        <f t="shared" si="0"/>
        <v>3</v>
      </c>
      <c r="S23">
        <v>3</v>
      </c>
      <c r="T23" t="s">
        <v>1906</v>
      </c>
      <c r="U23" t="s">
        <v>2271</v>
      </c>
      <c r="V23" t="s">
        <v>2272</v>
      </c>
    </row>
    <row r="24" spans="1:22">
      <c r="A24">
        <v>1078335</v>
      </c>
      <c r="C24" t="s">
        <v>2299</v>
      </c>
      <c r="D24" t="s">
        <v>2300</v>
      </c>
      <c r="E24" t="s">
        <v>2294</v>
      </c>
      <c r="G24" t="s">
        <v>2284</v>
      </c>
      <c r="H24" t="s">
        <v>474</v>
      </c>
      <c r="I24" s="54" t="s">
        <v>1626</v>
      </c>
      <c r="J24" s="54" t="s">
        <v>1763</v>
      </c>
      <c r="K24">
        <v>577206</v>
      </c>
      <c r="L24">
        <v>198713</v>
      </c>
      <c r="M24" t="s">
        <v>2275</v>
      </c>
      <c r="N24">
        <v>448</v>
      </c>
      <c r="O24">
        <f t="shared" si="0"/>
        <v>1</v>
      </c>
      <c r="P24">
        <v>1</v>
      </c>
      <c r="T24" t="s">
        <v>1906</v>
      </c>
      <c r="U24" t="s">
        <v>2271</v>
      </c>
      <c r="V24" t="s">
        <v>2272</v>
      </c>
    </row>
    <row r="25" spans="1:22">
      <c r="A25">
        <v>1073233</v>
      </c>
      <c r="C25" t="s">
        <v>2299</v>
      </c>
      <c r="D25" t="s">
        <v>2300</v>
      </c>
      <c r="E25" t="s">
        <v>2294</v>
      </c>
      <c r="G25" t="s">
        <v>2269</v>
      </c>
      <c r="H25" t="s">
        <v>474</v>
      </c>
      <c r="I25" s="54" t="s">
        <v>1626</v>
      </c>
      <c r="J25" s="54" t="s">
        <v>1763</v>
      </c>
      <c r="K25">
        <v>576926</v>
      </c>
      <c r="L25">
        <v>198586</v>
      </c>
      <c r="M25" t="s">
        <v>2275</v>
      </c>
      <c r="N25">
        <v>440</v>
      </c>
      <c r="O25">
        <f t="shared" si="0"/>
        <v>1</v>
      </c>
      <c r="P25">
        <v>1</v>
      </c>
      <c r="T25" t="s">
        <v>1906</v>
      </c>
      <c r="U25" t="s">
        <v>2271</v>
      </c>
      <c r="V25" t="s">
        <v>2272</v>
      </c>
    </row>
    <row r="26" spans="1:22">
      <c r="A26">
        <v>1073231</v>
      </c>
      <c r="C26" t="s">
        <v>2301</v>
      </c>
      <c r="D26" t="s">
        <v>2300</v>
      </c>
      <c r="E26" t="s">
        <v>2294</v>
      </c>
      <c r="G26" t="s">
        <v>2269</v>
      </c>
      <c r="H26" t="s">
        <v>474</v>
      </c>
      <c r="I26" s="54" t="s">
        <v>1626</v>
      </c>
      <c r="J26" s="54" t="s">
        <v>1763</v>
      </c>
      <c r="K26">
        <v>576926</v>
      </c>
      <c r="L26">
        <v>198586</v>
      </c>
      <c r="M26" t="s">
        <v>2275</v>
      </c>
      <c r="N26">
        <v>440</v>
      </c>
      <c r="O26">
        <f t="shared" si="0"/>
        <v>1</v>
      </c>
      <c r="P26">
        <v>1</v>
      </c>
      <c r="T26" t="s">
        <v>1906</v>
      </c>
      <c r="U26" t="s">
        <v>2271</v>
      </c>
      <c r="V26" t="s">
        <v>2272</v>
      </c>
    </row>
    <row r="27" spans="1:22">
      <c r="A27">
        <v>1078306</v>
      </c>
      <c r="C27" t="s">
        <v>2302</v>
      </c>
      <c r="D27" t="s">
        <v>2303</v>
      </c>
      <c r="E27" t="s">
        <v>2294</v>
      </c>
      <c r="G27" t="s">
        <v>2274</v>
      </c>
      <c r="H27" t="s">
        <v>3</v>
      </c>
      <c r="I27" s="54" t="s">
        <v>1626</v>
      </c>
      <c r="J27" s="54" t="s">
        <v>1763</v>
      </c>
      <c r="K27">
        <v>577164</v>
      </c>
      <c r="L27">
        <v>199438</v>
      </c>
      <c r="M27" t="s">
        <v>2275</v>
      </c>
      <c r="N27">
        <v>432</v>
      </c>
      <c r="O27">
        <f t="shared" si="0"/>
        <v>2</v>
      </c>
      <c r="Q27">
        <v>1</v>
      </c>
      <c r="R27">
        <v>1</v>
      </c>
      <c r="T27" t="s">
        <v>1906</v>
      </c>
      <c r="U27" t="s">
        <v>2271</v>
      </c>
      <c r="V27" t="s">
        <v>2272</v>
      </c>
    </row>
    <row r="28" spans="1:22">
      <c r="A28">
        <v>1078330</v>
      </c>
      <c r="C28" t="s">
        <v>2304</v>
      </c>
      <c r="D28" t="s">
        <v>2300</v>
      </c>
      <c r="E28" t="s">
        <v>2294</v>
      </c>
      <c r="G28" t="s">
        <v>2276</v>
      </c>
      <c r="H28" t="s">
        <v>474</v>
      </c>
      <c r="I28" s="54" t="s">
        <v>1626</v>
      </c>
      <c r="J28" s="54" t="s">
        <v>1763</v>
      </c>
      <c r="K28">
        <v>577297</v>
      </c>
      <c r="L28">
        <v>198574</v>
      </c>
      <c r="M28" t="s">
        <v>2275</v>
      </c>
      <c r="N28">
        <v>446</v>
      </c>
      <c r="O28">
        <f t="shared" si="0"/>
        <v>1</v>
      </c>
      <c r="P28">
        <v>1</v>
      </c>
      <c r="T28" t="s">
        <v>1906</v>
      </c>
      <c r="U28" t="s">
        <v>2271</v>
      </c>
      <c r="V28" t="s">
        <v>2272</v>
      </c>
    </row>
    <row r="29" spans="1:22">
      <c r="A29">
        <v>1073232</v>
      </c>
      <c r="C29" t="s">
        <v>2304</v>
      </c>
      <c r="D29" t="s">
        <v>2300</v>
      </c>
      <c r="E29" t="s">
        <v>2294</v>
      </c>
      <c r="G29" t="s">
        <v>2269</v>
      </c>
      <c r="H29" t="s">
        <v>474</v>
      </c>
      <c r="I29" s="54" t="s">
        <v>1626</v>
      </c>
      <c r="J29" s="54" t="s">
        <v>1763</v>
      </c>
      <c r="K29">
        <v>576926</v>
      </c>
      <c r="L29">
        <v>198586</v>
      </c>
      <c r="M29" t="s">
        <v>2275</v>
      </c>
      <c r="N29">
        <v>440</v>
      </c>
      <c r="O29">
        <f t="shared" si="0"/>
        <v>0</v>
      </c>
      <c r="T29" t="s">
        <v>1906</v>
      </c>
      <c r="U29" t="s">
        <v>2271</v>
      </c>
      <c r="V29" t="s">
        <v>2272</v>
      </c>
    </row>
    <row r="30" spans="1:22">
      <c r="A30">
        <v>1078314</v>
      </c>
      <c r="C30" t="s">
        <v>2305</v>
      </c>
      <c r="D30" t="s">
        <v>2296</v>
      </c>
      <c r="E30" t="s">
        <v>2294</v>
      </c>
      <c r="G30" t="s">
        <v>2274</v>
      </c>
      <c r="H30" t="s">
        <v>3</v>
      </c>
      <c r="I30" s="54" t="s">
        <v>1626</v>
      </c>
      <c r="J30" s="54" t="s">
        <v>1763</v>
      </c>
      <c r="K30">
        <v>577164</v>
      </c>
      <c r="L30">
        <v>199438</v>
      </c>
      <c r="M30" t="s">
        <v>2275</v>
      </c>
      <c r="N30">
        <v>432</v>
      </c>
      <c r="O30">
        <f t="shared" si="0"/>
        <v>2</v>
      </c>
      <c r="S30">
        <v>2</v>
      </c>
      <c r="T30" t="s">
        <v>1906</v>
      </c>
      <c r="U30" t="s">
        <v>2271</v>
      </c>
      <c r="V30" t="s">
        <v>2272</v>
      </c>
    </row>
    <row r="31" spans="1:22">
      <c r="A31">
        <v>1077497</v>
      </c>
      <c r="C31" t="s">
        <v>2305</v>
      </c>
      <c r="D31" t="s">
        <v>2296</v>
      </c>
      <c r="E31" t="s">
        <v>2294</v>
      </c>
      <c r="G31" t="s">
        <v>2274</v>
      </c>
      <c r="H31" t="s">
        <v>3</v>
      </c>
      <c r="I31" s="54" t="s">
        <v>1626</v>
      </c>
      <c r="J31" s="54" t="s">
        <v>1763</v>
      </c>
      <c r="K31">
        <v>577109</v>
      </c>
      <c r="L31">
        <v>199063</v>
      </c>
      <c r="M31" t="s">
        <v>2270</v>
      </c>
      <c r="N31">
        <v>433</v>
      </c>
      <c r="O31">
        <f t="shared" si="0"/>
        <v>1</v>
      </c>
      <c r="P31">
        <v>1</v>
      </c>
      <c r="T31" t="s">
        <v>1906</v>
      </c>
      <c r="U31" t="s">
        <v>2271</v>
      </c>
      <c r="V31" t="s">
        <v>2272</v>
      </c>
    </row>
    <row r="32" spans="1:22">
      <c r="A32">
        <v>1077500</v>
      </c>
      <c r="C32" t="s">
        <v>2305</v>
      </c>
      <c r="D32" t="s">
        <v>2296</v>
      </c>
      <c r="E32" t="s">
        <v>2294</v>
      </c>
      <c r="G32" t="s">
        <v>2284</v>
      </c>
      <c r="H32" t="s">
        <v>474</v>
      </c>
      <c r="I32" s="54" t="s">
        <v>1626</v>
      </c>
      <c r="J32" s="54" t="s">
        <v>1763</v>
      </c>
      <c r="K32">
        <v>577146</v>
      </c>
      <c r="L32">
        <v>198712</v>
      </c>
      <c r="M32" t="s">
        <v>2270</v>
      </c>
      <c r="N32">
        <v>450</v>
      </c>
      <c r="O32">
        <f t="shared" si="0"/>
        <v>1</v>
      </c>
      <c r="S32">
        <v>1</v>
      </c>
      <c r="T32" t="s">
        <v>1906</v>
      </c>
      <c r="U32" t="s">
        <v>2271</v>
      </c>
      <c r="V32" t="s">
        <v>2272</v>
      </c>
    </row>
    <row r="33" spans="1:22">
      <c r="A33">
        <v>1078316</v>
      </c>
      <c r="C33" t="s">
        <v>2306</v>
      </c>
      <c r="D33" t="s">
        <v>2307</v>
      </c>
      <c r="E33" t="s">
        <v>2294</v>
      </c>
      <c r="G33" t="s">
        <v>2274</v>
      </c>
      <c r="H33" t="s">
        <v>3</v>
      </c>
      <c r="I33" s="54" t="s">
        <v>1626</v>
      </c>
      <c r="J33" s="54" t="s">
        <v>1763</v>
      </c>
      <c r="K33">
        <v>577164</v>
      </c>
      <c r="L33">
        <v>199438</v>
      </c>
      <c r="M33" t="s">
        <v>2275</v>
      </c>
      <c r="N33">
        <v>432</v>
      </c>
      <c r="O33">
        <f t="shared" si="0"/>
        <v>1</v>
      </c>
      <c r="P33">
        <v>1</v>
      </c>
      <c r="T33" t="s">
        <v>1906</v>
      </c>
      <c r="U33" t="s">
        <v>2271</v>
      </c>
      <c r="V33" t="s">
        <v>2272</v>
      </c>
    </row>
    <row r="34" spans="1:22">
      <c r="A34">
        <v>1077495</v>
      </c>
      <c r="C34" t="s">
        <v>2306</v>
      </c>
      <c r="D34" t="s">
        <v>2307</v>
      </c>
      <c r="E34" t="s">
        <v>2294</v>
      </c>
      <c r="G34" t="s">
        <v>2274</v>
      </c>
      <c r="H34" t="s">
        <v>3</v>
      </c>
      <c r="I34" s="54" t="s">
        <v>1626</v>
      </c>
      <c r="J34" s="54" t="s">
        <v>1763</v>
      </c>
      <c r="K34">
        <v>577109</v>
      </c>
      <c r="L34">
        <v>199063</v>
      </c>
      <c r="M34" t="s">
        <v>2270</v>
      </c>
      <c r="N34">
        <v>433</v>
      </c>
      <c r="O34">
        <f t="shared" ref="O34:O72" si="1">SUM(P34:S34)</f>
        <v>2</v>
      </c>
      <c r="P34">
        <v>2</v>
      </c>
      <c r="T34" t="s">
        <v>1906</v>
      </c>
      <c r="U34" t="s">
        <v>2271</v>
      </c>
      <c r="V34" t="s">
        <v>2272</v>
      </c>
    </row>
    <row r="35" spans="1:22">
      <c r="A35">
        <v>1073237</v>
      </c>
      <c r="C35" t="s">
        <v>2306</v>
      </c>
      <c r="D35" t="s">
        <v>2307</v>
      </c>
      <c r="E35" t="s">
        <v>2294</v>
      </c>
      <c r="G35" t="s">
        <v>2269</v>
      </c>
      <c r="H35" t="s">
        <v>474</v>
      </c>
      <c r="I35" s="54" t="s">
        <v>1626</v>
      </c>
      <c r="J35" s="54" t="s">
        <v>1763</v>
      </c>
      <c r="K35">
        <v>576926</v>
      </c>
      <c r="L35">
        <v>198586</v>
      </c>
      <c r="M35" t="s">
        <v>2275</v>
      </c>
      <c r="N35">
        <v>440</v>
      </c>
      <c r="O35">
        <f t="shared" si="1"/>
        <v>1</v>
      </c>
      <c r="P35">
        <v>1</v>
      </c>
      <c r="T35" t="s">
        <v>1906</v>
      </c>
      <c r="U35" t="s">
        <v>2271</v>
      </c>
      <c r="V35" t="s">
        <v>2272</v>
      </c>
    </row>
    <row r="36" spans="1:22">
      <c r="A36">
        <v>1073238</v>
      </c>
      <c r="C36" t="s">
        <v>2306</v>
      </c>
      <c r="D36" t="s">
        <v>2307</v>
      </c>
      <c r="E36" t="s">
        <v>2294</v>
      </c>
      <c r="G36" t="s">
        <v>2269</v>
      </c>
      <c r="H36" t="s">
        <v>474</v>
      </c>
      <c r="I36" s="54" t="s">
        <v>1626</v>
      </c>
      <c r="J36" s="54" t="s">
        <v>1763</v>
      </c>
      <c r="K36">
        <v>576926</v>
      </c>
      <c r="L36">
        <v>198586</v>
      </c>
      <c r="M36" t="s">
        <v>2275</v>
      </c>
      <c r="N36">
        <v>440</v>
      </c>
      <c r="O36">
        <f t="shared" si="1"/>
        <v>3</v>
      </c>
      <c r="P36">
        <v>3</v>
      </c>
      <c r="T36" t="s">
        <v>1906</v>
      </c>
      <c r="U36" t="s">
        <v>2271</v>
      </c>
      <c r="V36" t="s">
        <v>2272</v>
      </c>
    </row>
    <row r="37" spans="1:22">
      <c r="A37">
        <v>1078338</v>
      </c>
      <c r="C37" t="s">
        <v>2308</v>
      </c>
      <c r="D37" t="s">
        <v>2309</v>
      </c>
      <c r="E37" t="s">
        <v>2294</v>
      </c>
      <c r="G37" t="s">
        <v>2284</v>
      </c>
      <c r="H37" t="s">
        <v>474</v>
      </c>
      <c r="I37" s="54" t="s">
        <v>1626</v>
      </c>
      <c r="J37" s="54" t="s">
        <v>1763</v>
      </c>
      <c r="K37">
        <v>577185</v>
      </c>
      <c r="L37">
        <v>198700</v>
      </c>
      <c r="M37" t="s">
        <v>2270</v>
      </c>
      <c r="N37">
        <v>447</v>
      </c>
      <c r="O37">
        <f t="shared" si="1"/>
        <v>6</v>
      </c>
      <c r="P37">
        <v>6</v>
      </c>
      <c r="T37" t="s">
        <v>1906</v>
      </c>
      <c r="U37" t="s">
        <v>2271</v>
      </c>
      <c r="V37" t="s">
        <v>2272</v>
      </c>
    </row>
    <row r="38" spans="1:22">
      <c r="A38">
        <v>1078309</v>
      </c>
      <c r="C38" t="s">
        <v>2310</v>
      </c>
      <c r="D38" t="s">
        <v>2311</v>
      </c>
      <c r="E38" t="s">
        <v>2294</v>
      </c>
      <c r="G38" t="s">
        <v>2274</v>
      </c>
      <c r="H38" t="s">
        <v>3</v>
      </c>
      <c r="I38" s="54" t="s">
        <v>1626</v>
      </c>
      <c r="J38" s="54" t="s">
        <v>1763</v>
      </c>
      <c r="K38">
        <v>577164</v>
      </c>
      <c r="L38">
        <v>199438</v>
      </c>
      <c r="M38" t="s">
        <v>2275</v>
      </c>
      <c r="N38">
        <v>432</v>
      </c>
      <c r="O38">
        <f t="shared" si="1"/>
        <v>3</v>
      </c>
      <c r="P38">
        <v>3</v>
      </c>
      <c r="T38" t="s">
        <v>1906</v>
      </c>
      <c r="U38" t="s">
        <v>2271</v>
      </c>
      <c r="V38" t="s">
        <v>2272</v>
      </c>
    </row>
    <row r="39" spans="1:22">
      <c r="A39">
        <v>1078322</v>
      </c>
      <c r="C39" t="s">
        <v>2312</v>
      </c>
      <c r="D39" t="s">
        <v>2300</v>
      </c>
      <c r="E39" t="s">
        <v>2294</v>
      </c>
      <c r="G39" t="s">
        <v>2276</v>
      </c>
      <c r="H39" t="s">
        <v>474</v>
      </c>
      <c r="I39" s="54" t="s">
        <v>1626</v>
      </c>
      <c r="J39" s="54" t="s">
        <v>1763</v>
      </c>
      <c r="K39">
        <v>577297</v>
      </c>
      <c r="L39">
        <v>198574</v>
      </c>
      <c r="M39" t="s">
        <v>2275</v>
      </c>
      <c r="N39">
        <v>446</v>
      </c>
      <c r="O39">
        <f t="shared" si="1"/>
        <v>1</v>
      </c>
      <c r="P39">
        <v>1</v>
      </c>
      <c r="T39" t="s">
        <v>1906</v>
      </c>
      <c r="U39" t="s">
        <v>2271</v>
      </c>
      <c r="V39" t="s">
        <v>2272</v>
      </c>
    </row>
    <row r="40" spans="1:22">
      <c r="A40">
        <v>1078326</v>
      </c>
      <c r="C40" t="s">
        <v>2313</v>
      </c>
      <c r="D40" t="s">
        <v>2300</v>
      </c>
      <c r="E40" t="s">
        <v>2294</v>
      </c>
      <c r="G40" t="s">
        <v>2276</v>
      </c>
      <c r="H40" t="s">
        <v>474</v>
      </c>
      <c r="I40" s="54" t="s">
        <v>1626</v>
      </c>
      <c r="J40" s="54" t="s">
        <v>1763</v>
      </c>
      <c r="K40">
        <v>577297</v>
      </c>
      <c r="L40">
        <v>198574</v>
      </c>
      <c r="M40" t="s">
        <v>2275</v>
      </c>
      <c r="N40">
        <v>446</v>
      </c>
      <c r="O40">
        <f t="shared" si="1"/>
        <v>1</v>
      </c>
      <c r="P40">
        <v>1</v>
      </c>
      <c r="T40" t="s">
        <v>1906</v>
      </c>
      <c r="U40" t="s">
        <v>2271</v>
      </c>
      <c r="V40" t="s">
        <v>2272</v>
      </c>
    </row>
    <row r="41" spans="1:22">
      <c r="A41">
        <v>1073226</v>
      </c>
      <c r="C41" t="s">
        <v>2313</v>
      </c>
      <c r="D41" t="s">
        <v>2300</v>
      </c>
      <c r="E41" t="s">
        <v>2294</v>
      </c>
      <c r="G41" t="s">
        <v>2269</v>
      </c>
      <c r="H41" t="s">
        <v>474</v>
      </c>
      <c r="I41" s="54" t="s">
        <v>1626</v>
      </c>
      <c r="J41" s="54" t="s">
        <v>1763</v>
      </c>
      <c r="K41">
        <v>576926</v>
      </c>
      <c r="L41">
        <v>198586</v>
      </c>
      <c r="M41" t="s">
        <v>2275</v>
      </c>
      <c r="N41">
        <v>440</v>
      </c>
      <c r="O41">
        <f t="shared" si="1"/>
        <v>4</v>
      </c>
      <c r="P41">
        <v>2</v>
      </c>
      <c r="S41">
        <v>2</v>
      </c>
      <c r="T41" t="s">
        <v>1906</v>
      </c>
      <c r="U41" t="s">
        <v>2271</v>
      </c>
      <c r="V41" t="s">
        <v>2272</v>
      </c>
    </row>
    <row r="42" spans="1:22">
      <c r="A42">
        <v>1077496</v>
      </c>
      <c r="C42" t="s">
        <v>2314</v>
      </c>
      <c r="D42" t="s">
        <v>2296</v>
      </c>
      <c r="E42" t="s">
        <v>2294</v>
      </c>
      <c r="G42" t="s">
        <v>2274</v>
      </c>
      <c r="H42" t="s">
        <v>3</v>
      </c>
      <c r="I42" s="54" t="s">
        <v>1626</v>
      </c>
      <c r="J42" s="54" t="s">
        <v>1763</v>
      </c>
      <c r="K42">
        <v>577109</v>
      </c>
      <c r="L42">
        <v>199063</v>
      </c>
      <c r="M42" t="s">
        <v>2270</v>
      </c>
      <c r="N42">
        <v>433</v>
      </c>
      <c r="O42">
        <f t="shared" si="1"/>
        <v>1</v>
      </c>
      <c r="P42">
        <v>1</v>
      </c>
      <c r="T42" t="s">
        <v>1906</v>
      </c>
      <c r="U42" t="s">
        <v>2271</v>
      </c>
      <c r="V42" t="s">
        <v>2272</v>
      </c>
    </row>
    <row r="43" spans="1:22">
      <c r="A43">
        <v>1078308</v>
      </c>
      <c r="C43" t="s">
        <v>2315</v>
      </c>
      <c r="D43" t="s">
        <v>2296</v>
      </c>
      <c r="E43" t="s">
        <v>2294</v>
      </c>
      <c r="G43" t="s">
        <v>2274</v>
      </c>
      <c r="H43" t="s">
        <v>3</v>
      </c>
      <c r="I43" s="54" t="s">
        <v>1626</v>
      </c>
      <c r="J43" s="54" t="s">
        <v>1763</v>
      </c>
      <c r="K43">
        <v>577164</v>
      </c>
      <c r="L43">
        <v>199438</v>
      </c>
      <c r="M43" t="s">
        <v>2275</v>
      </c>
      <c r="N43">
        <v>432</v>
      </c>
      <c r="O43">
        <f t="shared" si="1"/>
        <v>2</v>
      </c>
      <c r="Q43">
        <v>1</v>
      </c>
      <c r="R43">
        <v>1</v>
      </c>
      <c r="T43" t="s">
        <v>1906</v>
      </c>
      <c r="U43" t="s">
        <v>2271</v>
      </c>
      <c r="V43" t="s">
        <v>2272</v>
      </c>
    </row>
    <row r="44" spans="1:22">
      <c r="A44">
        <v>1078328</v>
      </c>
      <c r="C44" t="s">
        <v>2316</v>
      </c>
      <c r="D44" t="s">
        <v>2296</v>
      </c>
      <c r="E44" t="s">
        <v>2294</v>
      </c>
      <c r="G44" t="s">
        <v>2276</v>
      </c>
      <c r="H44" t="s">
        <v>474</v>
      </c>
      <c r="I44" s="54" t="s">
        <v>1626</v>
      </c>
      <c r="J44" s="54" t="s">
        <v>1763</v>
      </c>
      <c r="K44">
        <v>577297</v>
      </c>
      <c r="L44">
        <v>198574</v>
      </c>
      <c r="M44" t="s">
        <v>2275</v>
      </c>
      <c r="N44">
        <v>446</v>
      </c>
      <c r="O44">
        <f t="shared" si="1"/>
        <v>1</v>
      </c>
      <c r="P44">
        <v>1</v>
      </c>
      <c r="T44" t="s">
        <v>1906</v>
      </c>
      <c r="U44" t="s">
        <v>2271</v>
      </c>
      <c r="V44" t="s">
        <v>2272</v>
      </c>
    </row>
    <row r="45" spans="1:22">
      <c r="A45">
        <v>1073240</v>
      </c>
      <c r="C45" t="s">
        <v>2316</v>
      </c>
      <c r="D45" t="s">
        <v>2296</v>
      </c>
      <c r="E45" t="s">
        <v>2294</v>
      </c>
      <c r="G45" t="s">
        <v>2269</v>
      </c>
      <c r="H45" t="s">
        <v>474</v>
      </c>
      <c r="I45" s="54" t="s">
        <v>1626</v>
      </c>
      <c r="J45" s="54" t="s">
        <v>1763</v>
      </c>
      <c r="K45">
        <v>576987</v>
      </c>
      <c r="L45">
        <v>198610</v>
      </c>
      <c r="M45" t="s">
        <v>2275</v>
      </c>
      <c r="N45">
        <v>441</v>
      </c>
      <c r="O45">
        <f t="shared" si="1"/>
        <v>2</v>
      </c>
      <c r="P45">
        <v>2</v>
      </c>
      <c r="T45" t="s">
        <v>1906</v>
      </c>
      <c r="U45" t="s">
        <v>2271</v>
      </c>
      <c r="V45" t="s">
        <v>2272</v>
      </c>
    </row>
    <row r="46" spans="1:22">
      <c r="A46">
        <v>1077502</v>
      </c>
      <c r="C46" t="s">
        <v>2317</v>
      </c>
      <c r="D46" t="s">
        <v>2296</v>
      </c>
      <c r="E46" t="s">
        <v>2294</v>
      </c>
      <c r="G46" t="s">
        <v>2284</v>
      </c>
      <c r="H46" t="s">
        <v>474</v>
      </c>
      <c r="I46" s="54" t="s">
        <v>1626</v>
      </c>
      <c r="J46" s="54" t="s">
        <v>1763</v>
      </c>
      <c r="K46">
        <v>577146</v>
      </c>
      <c r="L46">
        <v>198712</v>
      </c>
      <c r="M46" t="s">
        <v>2270</v>
      </c>
      <c r="N46">
        <v>450</v>
      </c>
      <c r="O46">
        <f t="shared" si="1"/>
        <v>2</v>
      </c>
      <c r="P46">
        <v>2</v>
      </c>
      <c r="T46" t="s">
        <v>1906</v>
      </c>
      <c r="U46" t="s">
        <v>2271</v>
      </c>
      <c r="V46" t="s">
        <v>2272</v>
      </c>
    </row>
    <row r="47" spans="1:22">
      <c r="A47">
        <v>1078323</v>
      </c>
      <c r="C47" t="s">
        <v>2318</v>
      </c>
      <c r="D47" t="s">
        <v>2311</v>
      </c>
      <c r="E47" t="s">
        <v>2294</v>
      </c>
      <c r="G47" t="s">
        <v>2276</v>
      </c>
      <c r="H47" t="s">
        <v>474</v>
      </c>
      <c r="I47" s="54" t="s">
        <v>1626</v>
      </c>
      <c r="J47" s="54" t="s">
        <v>1763</v>
      </c>
      <c r="K47">
        <v>577297</v>
      </c>
      <c r="L47">
        <v>198574</v>
      </c>
      <c r="M47" t="s">
        <v>2275</v>
      </c>
      <c r="N47">
        <v>446</v>
      </c>
      <c r="O47">
        <f t="shared" si="1"/>
        <v>3</v>
      </c>
      <c r="P47">
        <v>3</v>
      </c>
      <c r="T47" t="s">
        <v>1906</v>
      </c>
      <c r="U47" t="s">
        <v>2271</v>
      </c>
      <c r="V47" t="s">
        <v>2272</v>
      </c>
    </row>
    <row r="48" spans="1:22">
      <c r="A48">
        <v>1073235</v>
      </c>
      <c r="C48" t="s">
        <v>2319</v>
      </c>
      <c r="D48" t="s">
        <v>2300</v>
      </c>
      <c r="E48" t="s">
        <v>2294</v>
      </c>
      <c r="G48" t="s">
        <v>2269</v>
      </c>
      <c r="H48" t="s">
        <v>474</v>
      </c>
      <c r="I48" s="54" t="s">
        <v>1626</v>
      </c>
      <c r="J48" s="54" t="s">
        <v>1763</v>
      </c>
      <c r="K48">
        <v>576926</v>
      </c>
      <c r="L48">
        <v>198586</v>
      </c>
      <c r="M48" t="s">
        <v>2275</v>
      </c>
      <c r="N48">
        <v>440</v>
      </c>
      <c r="O48">
        <f t="shared" si="1"/>
        <v>11</v>
      </c>
      <c r="P48">
        <v>11</v>
      </c>
      <c r="T48" t="s">
        <v>1906</v>
      </c>
      <c r="U48" t="s">
        <v>2271</v>
      </c>
      <c r="V48" t="s">
        <v>2272</v>
      </c>
    </row>
    <row r="49" spans="1:22">
      <c r="A49">
        <v>1073230</v>
      </c>
      <c r="C49" t="s">
        <v>2320</v>
      </c>
      <c r="D49" t="s">
        <v>2300</v>
      </c>
      <c r="E49" t="s">
        <v>2294</v>
      </c>
      <c r="G49" t="s">
        <v>2269</v>
      </c>
      <c r="H49" t="s">
        <v>474</v>
      </c>
      <c r="I49" s="54" t="s">
        <v>1626</v>
      </c>
      <c r="J49" s="54" t="s">
        <v>1763</v>
      </c>
      <c r="K49">
        <v>576926</v>
      </c>
      <c r="L49">
        <v>198586</v>
      </c>
      <c r="M49" t="s">
        <v>2275</v>
      </c>
      <c r="N49">
        <v>440</v>
      </c>
      <c r="O49">
        <f t="shared" si="1"/>
        <v>6</v>
      </c>
      <c r="P49">
        <v>6</v>
      </c>
      <c r="T49" t="s">
        <v>1906</v>
      </c>
      <c r="U49" t="s">
        <v>2271</v>
      </c>
      <c r="V49" t="s">
        <v>2272</v>
      </c>
    </row>
    <row r="50" spans="1:22">
      <c r="A50">
        <v>1078315</v>
      </c>
      <c r="C50" t="s">
        <v>2321</v>
      </c>
      <c r="D50" t="s">
        <v>2300</v>
      </c>
      <c r="E50" t="s">
        <v>2294</v>
      </c>
      <c r="G50" t="s">
        <v>2274</v>
      </c>
      <c r="H50" t="s">
        <v>3</v>
      </c>
      <c r="I50" s="54" t="s">
        <v>1626</v>
      </c>
      <c r="J50" s="54" t="s">
        <v>1763</v>
      </c>
      <c r="K50">
        <v>577164</v>
      </c>
      <c r="L50">
        <v>199438</v>
      </c>
      <c r="M50" t="s">
        <v>2275</v>
      </c>
      <c r="N50">
        <v>432</v>
      </c>
      <c r="O50">
        <f t="shared" si="1"/>
        <v>1</v>
      </c>
      <c r="P50">
        <v>1</v>
      </c>
      <c r="T50" t="s">
        <v>1906</v>
      </c>
      <c r="U50" t="s">
        <v>2271</v>
      </c>
      <c r="V50" t="s">
        <v>2272</v>
      </c>
    </row>
    <row r="51" spans="1:22">
      <c r="A51">
        <v>1077499</v>
      </c>
      <c r="C51" t="s">
        <v>2321</v>
      </c>
      <c r="D51" t="s">
        <v>2300</v>
      </c>
      <c r="E51" t="s">
        <v>2294</v>
      </c>
      <c r="G51" t="s">
        <v>2284</v>
      </c>
      <c r="H51" t="s">
        <v>474</v>
      </c>
      <c r="I51" s="54" t="s">
        <v>1626</v>
      </c>
      <c r="J51" s="54" t="s">
        <v>1763</v>
      </c>
      <c r="K51">
        <v>577146</v>
      </c>
      <c r="L51">
        <v>198712</v>
      </c>
      <c r="M51" t="s">
        <v>2270</v>
      </c>
      <c r="N51">
        <v>450</v>
      </c>
      <c r="O51">
        <f t="shared" si="1"/>
        <v>11</v>
      </c>
      <c r="P51">
        <v>11</v>
      </c>
      <c r="T51" t="s">
        <v>1906</v>
      </c>
      <c r="U51" t="s">
        <v>2271</v>
      </c>
      <c r="V51" t="s">
        <v>2272</v>
      </c>
    </row>
    <row r="52" spans="1:22">
      <c r="A52">
        <v>1078325</v>
      </c>
      <c r="C52" t="s">
        <v>2321</v>
      </c>
      <c r="D52" t="s">
        <v>2300</v>
      </c>
      <c r="E52" t="s">
        <v>2294</v>
      </c>
      <c r="G52" t="s">
        <v>2276</v>
      </c>
      <c r="H52" t="s">
        <v>474</v>
      </c>
      <c r="I52" s="54" t="s">
        <v>1626</v>
      </c>
      <c r="J52" s="54" t="s">
        <v>1763</v>
      </c>
      <c r="K52">
        <v>577297</v>
      </c>
      <c r="L52">
        <v>198574</v>
      </c>
      <c r="M52" t="s">
        <v>2275</v>
      </c>
      <c r="N52">
        <v>446</v>
      </c>
      <c r="O52">
        <f t="shared" si="1"/>
        <v>4</v>
      </c>
      <c r="P52">
        <v>4</v>
      </c>
      <c r="T52" t="s">
        <v>1906</v>
      </c>
      <c r="U52" t="s">
        <v>2271</v>
      </c>
      <c r="V52" t="s">
        <v>2272</v>
      </c>
    </row>
    <row r="53" spans="1:22">
      <c r="A53">
        <v>1073229</v>
      </c>
      <c r="C53" t="s">
        <v>2321</v>
      </c>
      <c r="D53" t="s">
        <v>2300</v>
      </c>
      <c r="E53" t="s">
        <v>2294</v>
      </c>
      <c r="G53" t="s">
        <v>2269</v>
      </c>
      <c r="H53" t="s">
        <v>474</v>
      </c>
      <c r="I53" s="54" t="s">
        <v>1626</v>
      </c>
      <c r="J53" s="54" t="s">
        <v>1763</v>
      </c>
      <c r="K53">
        <v>576926</v>
      </c>
      <c r="L53">
        <v>198586</v>
      </c>
      <c r="M53" t="s">
        <v>2275</v>
      </c>
      <c r="N53">
        <v>440</v>
      </c>
      <c r="O53">
        <f t="shared" si="1"/>
        <v>1</v>
      </c>
      <c r="P53">
        <v>1</v>
      </c>
      <c r="T53" t="s">
        <v>1906</v>
      </c>
      <c r="U53" t="s">
        <v>2271</v>
      </c>
      <c r="V53" t="s">
        <v>2272</v>
      </c>
    </row>
    <row r="54" spans="1:22">
      <c r="A54">
        <v>1078313</v>
      </c>
      <c r="C54" t="s">
        <v>2322</v>
      </c>
      <c r="D54" t="s">
        <v>2296</v>
      </c>
      <c r="E54" t="s">
        <v>2294</v>
      </c>
      <c r="G54" t="s">
        <v>2274</v>
      </c>
      <c r="H54" t="s">
        <v>3</v>
      </c>
      <c r="I54" s="54" t="s">
        <v>1626</v>
      </c>
      <c r="J54" s="54" t="s">
        <v>1763</v>
      </c>
      <c r="K54">
        <v>577164</v>
      </c>
      <c r="L54">
        <v>199438</v>
      </c>
      <c r="M54" t="s">
        <v>2275</v>
      </c>
      <c r="N54">
        <v>432</v>
      </c>
      <c r="O54">
        <f t="shared" si="1"/>
        <v>3</v>
      </c>
      <c r="S54">
        <v>3</v>
      </c>
      <c r="T54" t="s">
        <v>1906</v>
      </c>
      <c r="U54" t="s">
        <v>2271</v>
      </c>
      <c r="V54" t="s">
        <v>2272</v>
      </c>
    </row>
    <row r="55" spans="1:22">
      <c r="A55">
        <v>1078334</v>
      </c>
      <c r="C55" t="s">
        <v>2322</v>
      </c>
      <c r="D55" t="s">
        <v>2296</v>
      </c>
      <c r="E55" t="s">
        <v>2294</v>
      </c>
      <c r="G55" t="s">
        <v>2284</v>
      </c>
      <c r="H55" t="s">
        <v>474</v>
      </c>
      <c r="I55" s="54" t="s">
        <v>1626</v>
      </c>
      <c r="J55" s="54" t="s">
        <v>1763</v>
      </c>
      <c r="K55">
        <v>577206</v>
      </c>
      <c r="L55">
        <v>198713</v>
      </c>
      <c r="M55" t="s">
        <v>2275</v>
      </c>
      <c r="N55">
        <v>448</v>
      </c>
      <c r="O55">
        <f t="shared" si="1"/>
        <v>4</v>
      </c>
      <c r="P55">
        <v>1</v>
      </c>
      <c r="S55">
        <v>3</v>
      </c>
      <c r="T55" t="s">
        <v>1906</v>
      </c>
      <c r="U55" t="s">
        <v>2271</v>
      </c>
      <c r="V55" t="s">
        <v>2272</v>
      </c>
    </row>
    <row r="56" spans="1:22">
      <c r="A56">
        <v>1073228</v>
      </c>
      <c r="C56" t="s">
        <v>2322</v>
      </c>
      <c r="D56" t="s">
        <v>2296</v>
      </c>
      <c r="E56" t="s">
        <v>2294</v>
      </c>
      <c r="G56" t="s">
        <v>2269</v>
      </c>
      <c r="H56" t="s">
        <v>474</v>
      </c>
      <c r="I56" s="54" t="s">
        <v>1626</v>
      </c>
      <c r="J56" s="54" t="s">
        <v>1763</v>
      </c>
      <c r="K56">
        <v>576926</v>
      </c>
      <c r="L56">
        <v>198586</v>
      </c>
      <c r="M56" t="s">
        <v>2275</v>
      </c>
      <c r="N56">
        <v>440</v>
      </c>
      <c r="O56">
        <f t="shared" si="1"/>
        <v>2</v>
      </c>
      <c r="S56">
        <v>2</v>
      </c>
      <c r="T56" t="s">
        <v>1906</v>
      </c>
      <c r="U56" t="s">
        <v>2271</v>
      </c>
      <c r="V56" t="s">
        <v>2272</v>
      </c>
    </row>
    <row r="57" spans="1:22">
      <c r="A57">
        <v>1078329</v>
      </c>
      <c r="C57" t="s">
        <v>2323</v>
      </c>
      <c r="D57" t="s">
        <v>2311</v>
      </c>
      <c r="E57" t="s">
        <v>2294</v>
      </c>
      <c r="G57" t="s">
        <v>2276</v>
      </c>
      <c r="H57" t="s">
        <v>474</v>
      </c>
      <c r="I57" s="54" t="s">
        <v>1626</v>
      </c>
      <c r="J57" s="54" t="s">
        <v>1763</v>
      </c>
      <c r="K57">
        <v>577297</v>
      </c>
      <c r="L57">
        <v>198574</v>
      </c>
      <c r="M57" t="s">
        <v>2275</v>
      </c>
      <c r="N57">
        <v>446</v>
      </c>
      <c r="O57">
        <f t="shared" si="1"/>
        <v>1</v>
      </c>
      <c r="P57">
        <v>1</v>
      </c>
      <c r="T57" t="s">
        <v>1906</v>
      </c>
      <c r="U57" t="s">
        <v>2271</v>
      </c>
      <c r="V57" t="s">
        <v>2272</v>
      </c>
    </row>
    <row r="58" spans="1:22">
      <c r="A58">
        <v>1077503</v>
      </c>
      <c r="C58" t="s">
        <v>2324</v>
      </c>
      <c r="D58" t="s">
        <v>2296</v>
      </c>
      <c r="E58" t="s">
        <v>2294</v>
      </c>
      <c r="G58" t="s">
        <v>2284</v>
      </c>
      <c r="H58" t="s">
        <v>474</v>
      </c>
      <c r="I58" s="54" t="s">
        <v>1626</v>
      </c>
      <c r="J58" s="54" t="s">
        <v>1763</v>
      </c>
      <c r="K58">
        <v>577146</v>
      </c>
      <c r="L58">
        <v>198712</v>
      </c>
      <c r="M58" t="s">
        <v>2270</v>
      </c>
      <c r="N58">
        <v>450</v>
      </c>
      <c r="O58">
        <f t="shared" si="1"/>
        <v>1</v>
      </c>
      <c r="P58">
        <v>1</v>
      </c>
      <c r="T58" t="s">
        <v>1906</v>
      </c>
      <c r="U58" t="s">
        <v>2271</v>
      </c>
      <c r="V58" t="s">
        <v>2272</v>
      </c>
    </row>
    <row r="59" spans="1:22">
      <c r="A59">
        <v>1078336</v>
      </c>
      <c r="C59" t="s">
        <v>2325</v>
      </c>
      <c r="D59" t="s">
        <v>2326</v>
      </c>
      <c r="E59" t="s">
        <v>2294</v>
      </c>
      <c r="G59" t="s">
        <v>2284</v>
      </c>
      <c r="H59" t="s">
        <v>474</v>
      </c>
      <c r="I59" s="54" t="s">
        <v>1626</v>
      </c>
      <c r="J59" s="54" t="s">
        <v>1763</v>
      </c>
      <c r="K59">
        <v>577206</v>
      </c>
      <c r="L59">
        <v>198713</v>
      </c>
      <c r="M59" t="s">
        <v>2275</v>
      </c>
      <c r="N59">
        <v>448</v>
      </c>
      <c r="O59">
        <f t="shared" si="1"/>
        <v>1</v>
      </c>
      <c r="P59">
        <v>1</v>
      </c>
      <c r="T59" t="s">
        <v>1906</v>
      </c>
      <c r="U59" t="s">
        <v>2271</v>
      </c>
      <c r="V59" t="s">
        <v>2272</v>
      </c>
    </row>
    <row r="60" spans="1:22">
      <c r="A60">
        <v>1073224</v>
      </c>
      <c r="C60" t="s">
        <v>2325</v>
      </c>
      <c r="D60" t="s">
        <v>2326</v>
      </c>
      <c r="E60" t="s">
        <v>2294</v>
      </c>
      <c r="G60" t="s">
        <v>2269</v>
      </c>
      <c r="H60" t="s">
        <v>474</v>
      </c>
      <c r="I60" s="54" t="s">
        <v>1626</v>
      </c>
      <c r="J60" s="54" t="s">
        <v>1763</v>
      </c>
      <c r="K60">
        <v>576926</v>
      </c>
      <c r="L60">
        <v>198586</v>
      </c>
      <c r="M60" t="s">
        <v>2275</v>
      </c>
      <c r="N60">
        <v>440</v>
      </c>
      <c r="O60">
        <f t="shared" si="1"/>
        <v>22</v>
      </c>
      <c r="P60">
        <v>11</v>
      </c>
      <c r="S60">
        <v>11</v>
      </c>
      <c r="T60" t="s">
        <v>1906</v>
      </c>
      <c r="U60" t="s">
        <v>2271</v>
      </c>
      <c r="V60" t="s">
        <v>2272</v>
      </c>
    </row>
    <row r="61" spans="1:22">
      <c r="A61">
        <v>1078310</v>
      </c>
      <c r="C61" t="s">
        <v>2327</v>
      </c>
      <c r="D61" t="s">
        <v>2300</v>
      </c>
      <c r="E61" t="s">
        <v>2294</v>
      </c>
      <c r="G61" t="s">
        <v>2274</v>
      </c>
      <c r="H61" t="s">
        <v>3</v>
      </c>
      <c r="I61" s="54" t="s">
        <v>1626</v>
      </c>
      <c r="J61" s="54" t="s">
        <v>1763</v>
      </c>
      <c r="K61">
        <v>577164</v>
      </c>
      <c r="L61">
        <v>199438</v>
      </c>
      <c r="M61" t="s">
        <v>2275</v>
      </c>
      <c r="N61">
        <v>432</v>
      </c>
      <c r="O61">
        <f t="shared" si="1"/>
        <v>2</v>
      </c>
      <c r="P61">
        <v>2</v>
      </c>
      <c r="T61" t="s">
        <v>1906</v>
      </c>
      <c r="U61" t="s">
        <v>2271</v>
      </c>
      <c r="V61" t="s">
        <v>2272</v>
      </c>
    </row>
    <row r="62" spans="1:22">
      <c r="A62">
        <v>1078327</v>
      </c>
      <c r="C62" t="s">
        <v>2327</v>
      </c>
      <c r="D62" t="s">
        <v>2300</v>
      </c>
      <c r="E62" t="s">
        <v>2294</v>
      </c>
      <c r="G62" t="s">
        <v>2276</v>
      </c>
      <c r="H62" t="s">
        <v>474</v>
      </c>
      <c r="I62" s="54" t="s">
        <v>1626</v>
      </c>
      <c r="J62" s="54" t="s">
        <v>1763</v>
      </c>
      <c r="K62">
        <v>577297</v>
      </c>
      <c r="L62">
        <v>198574</v>
      </c>
      <c r="M62" t="s">
        <v>2275</v>
      </c>
      <c r="N62">
        <v>446</v>
      </c>
      <c r="O62">
        <f t="shared" si="1"/>
        <v>1</v>
      </c>
      <c r="P62">
        <v>1</v>
      </c>
      <c r="T62" t="s">
        <v>1906</v>
      </c>
      <c r="U62" t="s">
        <v>2271</v>
      </c>
      <c r="V62" t="s">
        <v>2272</v>
      </c>
    </row>
    <row r="63" spans="1:22">
      <c r="A63">
        <v>1078312</v>
      </c>
      <c r="C63" t="s">
        <v>2328</v>
      </c>
      <c r="D63" t="s">
        <v>2300</v>
      </c>
      <c r="E63" t="s">
        <v>2294</v>
      </c>
      <c r="G63" t="s">
        <v>2274</v>
      </c>
      <c r="H63" t="s">
        <v>3</v>
      </c>
      <c r="I63" s="54" t="s">
        <v>1626</v>
      </c>
      <c r="J63" s="54" t="s">
        <v>1763</v>
      </c>
      <c r="K63">
        <v>577164</v>
      </c>
      <c r="L63">
        <v>199438</v>
      </c>
      <c r="M63" t="s">
        <v>2275</v>
      </c>
      <c r="N63">
        <v>432</v>
      </c>
      <c r="O63">
        <f t="shared" si="1"/>
        <v>6</v>
      </c>
      <c r="P63">
        <v>6</v>
      </c>
      <c r="T63" t="s">
        <v>1906</v>
      </c>
      <c r="U63" t="s">
        <v>2271</v>
      </c>
      <c r="V63" t="s">
        <v>2272</v>
      </c>
    </row>
    <row r="64" spans="1:22">
      <c r="A64">
        <v>1077498</v>
      </c>
      <c r="C64" t="s">
        <v>2328</v>
      </c>
      <c r="D64" t="s">
        <v>2300</v>
      </c>
      <c r="E64" t="s">
        <v>2294</v>
      </c>
      <c r="G64" t="s">
        <v>2284</v>
      </c>
      <c r="H64" t="s">
        <v>474</v>
      </c>
      <c r="I64" s="54" t="s">
        <v>1626</v>
      </c>
      <c r="J64" s="54" t="s">
        <v>1763</v>
      </c>
      <c r="K64">
        <v>577146</v>
      </c>
      <c r="L64">
        <v>198712</v>
      </c>
      <c r="M64" t="s">
        <v>2270</v>
      </c>
      <c r="N64">
        <v>450</v>
      </c>
      <c r="O64">
        <f t="shared" si="1"/>
        <v>11</v>
      </c>
      <c r="P64">
        <v>11</v>
      </c>
      <c r="T64" t="s">
        <v>1906</v>
      </c>
      <c r="U64" t="s">
        <v>2271</v>
      </c>
      <c r="V64" t="s">
        <v>2272</v>
      </c>
    </row>
    <row r="65" spans="1:22">
      <c r="A65">
        <v>1078324</v>
      </c>
      <c r="C65" t="s">
        <v>2328</v>
      </c>
      <c r="D65" t="s">
        <v>2300</v>
      </c>
      <c r="E65" t="s">
        <v>2294</v>
      </c>
      <c r="G65" t="s">
        <v>2276</v>
      </c>
      <c r="H65" t="s">
        <v>474</v>
      </c>
      <c r="I65" s="54" t="s">
        <v>1626</v>
      </c>
      <c r="J65" s="54" t="s">
        <v>1763</v>
      </c>
      <c r="K65">
        <v>577297</v>
      </c>
      <c r="L65">
        <v>198574</v>
      </c>
      <c r="M65" t="s">
        <v>2275</v>
      </c>
      <c r="N65">
        <v>446</v>
      </c>
      <c r="O65">
        <f t="shared" si="1"/>
        <v>11</v>
      </c>
      <c r="P65">
        <v>11</v>
      </c>
      <c r="T65" t="s">
        <v>1906</v>
      </c>
      <c r="U65" t="s">
        <v>2271</v>
      </c>
      <c r="V65" t="s">
        <v>2272</v>
      </c>
    </row>
    <row r="66" spans="1:22">
      <c r="A66">
        <v>1073236</v>
      </c>
      <c r="C66" t="s">
        <v>2328</v>
      </c>
      <c r="D66" t="s">
        <v>2300</v>
      </c>
      <c r="E66" t="s">
        <v>2294</v>
      </c>
      <c r="G66" t="s">
        <v>2269</v>
      </c>
      <c r="H66" t="s">
        <v>474</v>
      </c>
      <c r="I66" s="54" t="s">
        <v>1626</v>
      </c>
      <c r="J66" s="54" t="s">
        <v>1763</v>
      </c>
      <c r="K66">
        <v>576926</v>
      </c>
      <c r="L66">
        <v>198586</v>
      </c>
      <c r="M66" t="s">
        <v>2275</v>
      </c>
      <c r="N66">
        <v>440</v>
      </c>
      <c r="O66">
        <f t="shared" si="1"/>
        <v>5</v>
      </c>
      <c r="P66">
        <v>5</v>
      </c>
      <c r="T66" t="s">
        <v>1906</v>
      </c>
      <c r="U66" t="s">
        <v>2271</v>
      </c>
      <c r="V66" t="s">
        <v>2272</v>
      </c>
    </row>
    <row r="67" spans="1:22">
      <c r="A67">
        <v>1078331</v>
      </c>
      <c r="C67" t="s">
        <v>2329</v>
      </c>
      <c r="E67" t="s">
        <v>2330</v>
      </c>
      <c r="G67" t="s">
        <v>2276</v>
      </c>
      <c r="H67" t="s">
        <v>474</v>
      </c>
      <c r="I67" s="54" t="s">
        <v>1626</v>
      </c>
      <c r="J67" s="54" t="s">
        <v>1763</v>
      </c>
      <c r="K67">
        <v>577297</v>
      </c>
      <c r="L67">
        <v>198574</v>
      </c>
      <c r="M67" t="s">
        <v>2275</v>
      </c>
      <c r="N67">
        <v>446</v>
      </c>
      <c r="O67">
        <f t="shared" si="1"/>
        <v>1</v>
      </c>
      <c r="P67">
        <v>1</v>
      </c>
      <c r="T67" t="s">
        <v>1906</v>
      </c>
      <c r="U67" t="s">
        <v>2271</v>
      </c>
      <c r="V67" t="s">
        <v>2272</v>
      </c>
    </row>
    <row r="68" spans="1:22">
      <c r="A68">
        <v>1078332</v>
      </c>
      <c r="C68" t="s">
        <v>1653</v>
      </c>
      <c r="E68" t="s">
        <v>2330</v>
      </c>
      <c r="G68" t="s">
        <v>2276</v>
      </c>
      <c r="H68" t="s">
        <v>474</v>
      </c>
      <c r="I68" s="54" t="s">
        <v>1626</v>
      </c>
      <c r="J68" s="54" t="s">
        <v>1763</v>
      </c>
      <c r="K68">
        <v>577297</v>
      </c>
      <c r="L68">
        <v>198574</v>
      </c>
      <c r="M68" t="s">
        <v>2275</v>
      </c>
      <c r="N68">
        <v>446</v>
      </c>
      <c r="O68">
        <f t="shared" si="1"/>
        <v>1</v>
      </c>
      <c r="P68">
        <v>1</v>
      </c>
      <c r="T68" t="s">
        <v>1906</v>
      </c>
      <c r="U68" t="s">
        <v>2271</v>
      </c>
      <c r="V68" t="s">
        <v>2272</v>
      </c>
    </row>
    <row r="69" spans="1:22">
      <c r="A69">
        <v>1078337</v>
      </c>
      <c r="C69" t="s">
        <v>2331</v>
      </c>
      <c r="E69" t="s">
        <v>2332</v>
      </c>
      <c r="G69" t="s">
        <v>2284</v>
      </c>
      <c r="H69" t="s">
        <v>474</v>
      </c>
      <c r="I69" s="54" t="s">
        <v>1626</v>
      </c>
      <c r="J69" s="54" t="s">
        <v>1763</v>
      </c>
      <c r="K69">
        <v>577206</v>
      </c>
      <c r="L69">
        <v>198713</v>
      </c>
      <c r="M69" t="s">
        <v>2275</v>
      </c>
      <c r="N69">
        <v>448</v>
      </c>
      <c r="O69">
        <f t="shared" si="1"/>
        <v>1</v>
      </c>
      <c r="R69">
        <v>1</v>
      </c>
      <c r="T69" t="s">
        <v>1906</v>
      </c>
      <c r="U69" t="s">
        <v>2271</v>
      </c>
      <c r="V69" t="s">
        <v>2272</v>
      </c>
    </row>
    <row r="70" spans="1:22">
      <c r="A70">
        <v>1077488</v>
      </c>
      <c r="C70" t="s">
        <v>2333</v>
      </c>
      <c r="E70" t="s">
        <v>2334</v>
      </c>
      <c r="G70" t="s">
        <v>2284</v>
      </c>
      <c r="H70" t="s">
        <v>474</v>
      </c>
      <c r="I70" s="54" t="s">
        <v>1626</v>
      </c>
      <c r="J70" s="54" t="s">
        <v>1763</v>
      </c>
      <c r="K70">
        <v>577261</v>
      </c>
      <c r="L70">
        <v>198750</v>
      </c>
      <c r="M70" t="s">
        <v>2270</v>
      </c>
      <c r="N70">
        <v>453</v>
      </c>
      <c r="O70">
        <f t="shared" si="1"/>
        <v>1</v>
      </c>
      <c r="P70">
        <v>1</v>
      </c>
      <c r="T70" t="s">
        <v>1906</v>
      </c>
      <c r="U70" t="s">
        <v>2271</v>
      </c>
      <c r="V70" t="s">
        <v>2272</v>
      </c>
    </row>
    <row r="71" spans="1:22">
      <c r="A71">
        <v>1077489</v>
      </c>
      <c r="C71" t="s">
        <v>2335</v>
      </c>
      <c r="E71" t="s">
        <v>2334</v>
      </c>
      <c r="G71" t="s">
        <v>2284</v>
      </c>
      <c r="H71" t="s">
        <v>474</v>
      </c>
      <c r="I71" s="54" t="s">
        <v>1626</v>
      </c>
      <c r="J71" s="54" t="s">
        <v>1763</v>
      </c>
      <c r="K71">
        <v>577261</v>
      </c>
      <c r="L71">
        <v>198750</v>
      </c>
      <c r="M71" t="s">
        <v>2270</v>
      </c>
      <c r="N71">
        <v>453</v>
      </c>
      <c r="O71">
        <f t="shared" si="1"/>
        <v>2</v>
      </c>
      <c r="P71">
        <v>2</v>
      </c>
      <c r="T71" t="s">
        <v>1906</v>
      </c>
      <c r="U71" t="s">
        <v>2271</v>
      </c>
      <c r="V71" t="s">
        <v>2272</v>
      </c>
    </row>
    <row r="72" spans="1:22">
      <c r="A72">
        <v>1078318</v>
      </c>
      <c r="C72" t="s">
        <v>2336</v>
      </c>
      <c r="E72" t="s">
        <v>2337</v>
      </c>
      <c r="G72" t="s">
        <v>2274</v>
      </c>
      <c r="H72" t="s">
        <v>3</v>
      </c>
      <c r="I72" s="54" t="s">
        <v>1626</v>
      </c>
      <c r="J72" s="54" t="s">
        <v>1763</v>
      </c>
      <c r="K72">
        <v>577169</v>
      </c>
      <c r="L72">
        <v>199416</v>
      </c>
      <c r="M72" t="s">
        <v>2270</v>
      </c>
      <c r="N72">
        <v>432</v>
      </c>
      <c r="O72">
        <f t="shared" si="1"/>
        <v>1</v>
      </c>
      <c r="Q72">
        <v>1</v>
      </c>
      <c r="T72" t="s">
        <v>1906</v>
      </c>
      <c r="U72" t="s">
        <v>2271</v>
      </c>
      <c r="V72" t="s">
        <v>2272</v>
      </c>
    </row>
    <row r="73" spans="1:22">
      <c r="A73" s="55" t="s">
        <v>2338</v>
      </c>
      <c r="B73" s="55"/>
      <c r="C73" s="55" t="s">
        <v>2339</v>
      </c>
      <c r="D73" s="55"/>
      <c r="E73" s="55" t="s">
        <v>2340</v>
      </c>
      <c r="F73" s="56">
        <v>45822</v>
      </c>
      <c r="G73" s="55" t="s">
        <v>2341</v>
      </c>
      <c r="H73" s="55" t="s">
        <v>474</v>
      </c>
      <c r="I73" s="55" t="s">
        <v>1626</v>
      </c>
      <c r="J73" s="55" t="s">
        <v>1763</v>
      </c>
      <c r="K73" s="55">
        <v>2576906</v>
      </c>
      <c r="L73" s="55">
        <v>1198594</v>
      </c>
      <c r="M73" s="55" t="s">
        <v>2342</v>
      </c>
      <c r="N73" s="55">
        <v>441</v>
      </c>
      <c r="O73" s="55">
        <v>1</v>
      </c>
      <c r="P73" s="55"/>
      <c r="Q73" s="55"/>
      <c r="R73" s="55"/>
      <c r="S73" s="55"/>
      <c r="T73" t="s">
        <v>1906</v>
      </c>
      <c r="U73" t="s">
        <v>2271</v>
      </c>
      <c r="V73" t="s">
        <v>2272</v>
      </c>
    </row>
    <row r="74" spans="1:22">
      <c r="A74" s="55" t="s">
        <v>2343</v>
      </c>
      <c r="B74" s="55"/>
      <c r="C74" s="55" t="s">
        <v>2339</v>
      </c>
      <c r="D74" s="55"/>
      <c r="E74" s="55" t="s">
        <v>2340</v>
      </c>
      <c r="F74" s="56">
        <v>45822</v>
      </c>
      <c r="G74" s="55" t="s">
        <v>2341</v>
      </c>
      <c r="H74" s="55" t="s">
        <v>474</v>
      </c>
      <c r="I74" s="55" t="s">
        <v>1626</v>
      </c>
      <c r="J74" s="55" t="s">
        <v>1763</v>
      </c>
      <c r="K74" s="55">
        <v>2576932</v>
      </c>
      <c r="L74" s="55">
        <v>1198614</v>
      </c>
      <c r="M74" s="55" t="s">
        <v>2342</v>
      </c>
      <c r="N74" s="55">
        <v>442</v>
      </c>
      <c r="O74" s="55">
        <v>3</v>
      </c>
      <c r="P74" s="55"/>
      <c r="Q74" s="55"/>
      <c r="R74" s="55"/>
      <c r="S74" s="55"/>
      <c r="T74" t="s">
        <v>1906</v>
      </c>
      <c r="U74" t="s">
        <v>2271</v>
      </c>
      <c r="V74" t="s">
        <v>2272</v>
      </c>
    </row>
    <row r="75" spans="1:22">
      <c r="A75" s="55" t="s">
        <v>2344</v>
      </c>
      <c r="B75" s="55"/>
      <c r="C75" s="55" t="s">
        <v>2339</v>
      </c>
      <c r="D75" s="55"/>
      <c r="E75" s="55" t="s">
        <v>2340</v>
      </c>
      <c r="F75" s="56">
        <v>45822</v>
      </c>
      <c r="G75" s="55" t="s">
        <v>2341</v>
      </c>
      <c r="H75" s="55" t="s">
        <v>474</v>
      </c>
      <c r="I75" s="55" t="s">
        <v>1626</v>
      </c>
      <c r="J75" s="55" t="s">
        <v>1763</v>
      </c>
      <c r="K75" s="55">
        <v>2577227</v>
      </c>
      <c r="L75" s="55">
        <v>1198575</v>
      </c>
      <c r="M75" s="55" t="s">
        <v>2342</v>
      </c>
      <c r="N75" s="55">
        <v>447</v>
      </c>
      <c r="O75" s="55">
        <v>1</v>
      </c>
      <c r="P75" s="55"/>
      <c r="Q75" s="55"/>
      <c r="R75" s="55"/>
      <c r="S75" s="55"/>
      <c r="T75" t="s">
        <v>1906</v>
      </c>
      <c r="U75" t="s">
        <v>2271</v>
      </c>
      <c r="V75" t="s">
        <v>2272</v>
      </c>
    </row>
    <row r="76" spans="1:22">
      <c r="A76" s="55" t="s">
        <v>2345</v>
      </c>
      <c r="B76" s="55"/>
      <c r="C76" s="55" t="s">
        <v>2346</v>
      </c>
      <c r="D76" s="55"/>
      <c r="E76" s="55" t="s">
        <v>2340</v>
      </c>
      <c r="F76" s="56">
        <v>45822</v>
      </c>
      <c r="G76" s="55" t="s">
        <v>2347</v>
      </c>
      <c r="H76" s="55" t="s">
        <v>3</v>
      </c>
      <c r="I76" s="55" t="s">
        <v>1626</v>
      </c>
      <c r="J76" s="55" t="s">
        <v>1763</v>
      </c>
      <c r="K76" s="55">
        <v>2576894</v>
      </c>
      <c r="L76" s="55">
        <v>1198584</v>
      </c>
      <c r="M76" s="55" t="s">
        <v>2342</v>
      </c>
      <c r="N76" s="55">
        <v>441</v>
      </c>
      <c r="O76" s="55">
        <v>2</v>
      </c>
      <c r="P76" s="55"/>
      <c r="Q76" s="55"/>
      <c r="R76" s="55"/>
      <c r="S76" s="55"/>
      <c r="T76" t="s">
        <v>1906</v>
      </c>
      <c r="U76" t="s">
        <v>2271</v>
      </c>
      <c r="V76" t="s">
        <v>2272</v>
      </c>
    </row>
    <row r="77" spans="1:22">
      <c r="A77" s="55" t="s">
        <v>2348</v>
      </c>
      <c r="B77" s="55"/>
      <c r="C77" s="55" t="s">
        <v>2346</v>
      </c>
      <c r="D77" s="55"/>
      <c r="E77" s="55" t="s">
        <v>2340</v>
      </c>
      <c r="F77" s="56">
        <v>45822</v>
      </c>
      <c r="G77" s="55" t="s">
        <v>2341</v>
      </c>
      <c r="H77" s="55" t="s">
        <v>474</v>
      </c>
      <c r="I77" s="55" t="s">
        <v>1626</v>
      </c>
      <c r="J77" s="55" t="s">
        <v>1763</v>
      </c>
      <c r="K77" s="55">
        <v>2576987</v>
      </c>
      <c r="L77" s="55">
        <v>1198557</v>
      </c>
      <c r="M77" s="55" t="s">
        <v>2342</v>
      </c>
      <c r="N77" s="55">
        <v>446</v>
      </c>
      <c r="O77" s="55">
        <v>1</v>
      </c>
      <c r="P77" s="55"/>
      <c r="Q77" s="55"/>
      <c r="R77" s="55"/>
      <c r="S77" s="55"/>
      <c r="T77" t="s">
        <v>1906</v>
      </c>
      <c r="U77" t="s">
        <v>2271</v>
      </c>
      <c r="V77" t="s">
        <v>2272</v>
      </c>
    </row>
    <row r="78" spans="1:22">
      <c r="A78" s="55" t="s">
        <v>2349</v>
      </c>
      <c r="B78" s="55"/>
      <c r="C78" s="55" t="s">
        <v>2346</v>
      </c>
      <c r="D78" s="55"/>
      <c r="E78" s="55" t="s">
        <v>2340</v>
      </c>
      <c r="F78" s="56">
        <v>45822</v>
      </c>
      <c r="G78" s="55" t="s">
        <v>2347</v>
      </c>
      <c r="H78" s="55" t="s">
        <v>3</v>
      </c>
      <c r="I78" s="55" t="s">
        <v>1626</v>
      </c>
      <c r="J78" s="55" t="s">
        <v>1763</v>
      </c>
      <c r="K78" s="55">
        <v>2576869</v>
      </c>
      <c r="L78" s="55">
        <v>1198545</v>
      </c>
      <c r="M78" s="55" t="s">
        <v>2342</v>
      </c>
      <c r="N78" s="55">
        <v>441</v>
      </c>
      <c r="O78" s="55">
        <v>10</v>
      </c>
      <c r="P78" s="55"/>
      <c r="Q78" s="55"/>
      <c r="R78" s="55"/>
      <c r="S78" s="55"/>
      <c r="T78" t="s">
        <v>1906</v>
      </c>
      <c r="U78" t="s">
        <v>2271</v>
      </c>
      <c r="V78" t="s">
        <v>2272</v>
      </c>
    </row>
    <row r="79" spans="1:22">
      <c r="A79" s="55" t="s">
        <v>2350</v>
      </c>
      <c r="B79" s="55"/>
      <c r="C79" s="55" t="s">
        <v>2351</v>
      </c>
      <c r="D79" s="55"/>
      <c r="E79" s="55" t="s">
        <v>2340</v>
      </c>
      <c r="F79" s="56">
        <v>45822</v>
      </c>
      <c r="G79" s="55" t="s">
        <v>2341</v>
      </c>
      <c r="H79" s="55" t="s">
        <v>474</v>
      </c>
      <c r="I79" s="55" t="s">
        <v>1626</v>
      </c>
      <c r="J79" s="55" t="s">
        <v>1763</v>
      </c>
      <c r="K79" s="55">
        <v>2576917</v>
      </c>
      <c r="L79" s="55">
        <v>1198605</v>
      </c>
      <c r="M79" s="55" t="s">
        <v>2342</v>
      </c>
      <c r="N79" s="55">
        <v>441</v>
      </c>
      <c r="O79" s="55">
        <v>1</v>
      </c>
      <c r="P79" s="55"/>
      <c r="Q79" s="55"/>
      <c r="R79" s="55"/>
      <c r="S79" s="55"/>
      <c r="T79" t="s">
        <v>1906</v>
      </c>
      <c r="U79" t="s">
        <v>2271</v>
      </c>
      <c r="V79" t="s">
        <v>2272</v>
      </c>
    </row>
    <row r="80" spans="1:22">
      <c r="A80" s="55" t="s">
        <v>2352</v>
      </c>
      <c r="B80" s="55"/>
      <c r="C80" s="55" t="s">
        <v>2351</v>
      </c>
      <c r="D80" s="55"/>
      <c r="E80" s="55" t="s">
        <v>2340</v>
      </c>
      <c r="F80" s="56">
        <v>45822</v>
      </c>
      <c r="G80" s="55" t="s">
        <v>2347</v>
      </c>
      <c r="H80" s="55" t="s">
        <v>3</v>
      </c>
      <c r="I80" s="55" t="s">
        <v>1626</v>
      </c>
      <c r="J80" s="55" t="s">
        <v>1763</v>
      </c>
      <c r="K80" s="55">
        <v>2576869</v>
      </c>
      <c r="L80" s="55">
        <v>1198545</v>
      </c>
      <c r="M80" s="55" t="s">
        <v>2342</v>
      </c>
      <c r="N80" s="55">
        <v>441</v>
      </c>
      <c r="O80" s="55">
        <v>1</v>
      </c>
      <c r="P80" s="55"/>
      <c r="Q80" s="55"/>
      <c r="R80" s="55"/>
      <c r="S80" s="55"/>
      <c r="T80" t="s">
        <v>1906</v>
      </c>
      <c r="U80" t="s">
        <v>2271</v>
      </c>
      <c r="V80" t="s">
        <v>2272</v>
      </c>
    </row>
    <row r="81" spans="1:22">
      <c r="A81" s="55" t="s">
        <v>2353</v>
      </c>
      <c r="B81" s="55"/>
      <c r="C81" s="55" t="s">
        <v>2351</v>
      </c>
      <c r="D81" s="55"/>
      <c r="E81" s="55" t="s">
        <v>2340</v>
      </c>
      <c r="F81" s="56">
        <v>45822</v>
      </c>
      <c r="G81" s="55" t="s">
        <v>2341</v>
      </c>
      <c r="H81" s="55" t="s">
        <v>474</v>
      </c>
      <c r="I81" s="55" t="s">
        <v>1626</v>
      </c>
      <c r="J81" s="55" t="s">
        <v>1763</v>
      </c>
      <c r="K81" s="55">
        <v>2576987</v>
      </c>
      <c r="L81" s="55">
        <v>1198557</v>
      </c>
      <c r="M81" s="55" t="s">
        <v>2342</v>
      </c>
      <c r="N81" s="55">
        <v>446</v>
      </c>
      <c r="O81" s="55">
        <v>1</v>
      </c>
      <c r="P81" s="55"/>
      <c r="Q81" s="55"/>
      <c r="R81" s="55"/>
      <c r="S81" s="55"/>
      <c r="T81" t="s">
        <v>1906</v>
      </c>
      <c r="U81" t="s">
        <v>2271</v>
      </c>
      <c r="V81" t="s">
        <v>2272</v>
      </c>
    </row>
    <row r="82" spans="1:22">
      <c r="A82" s="55" t="s">
        <v>2354</v>
      </c>
      <c r="B82" s="55"/>
      <c r="C82" s="55" t="s">
        <v>2355</v>
      </c>
      <c r="D82" s="55"/>
      <c r="E82" s="55" t="s">
        <v>2340</v>
      </c>
      <c r="F82" s="56">
        <v>45822</v>
      </c>
      <c r="G82" s="55" t="s">
        <v>1786</v>
      </c>
      <c r="H82" s="55" t="s">
        <v>3</v>
      </c>
      <c r="I82" s="55" t="s">
        <v>1626</v>
      </c>
      <c r="J82" s="55" t="s">
        <v>1763</v>
      </c>
      <c r="K82" s="55">
        <v>2577205</v>
      </c>
      <c r="L82" s="55">
        <v>1199347</v>
      </c>
      <c r="M82" s="55" t="s">
        <v>2342</v>
      </c>
      <c r="N82" s="55">
        <v>434</v>
      </c>
      <c r="O82" s="55">
        <v>2</v>
      </c>
      <c r="P82" s="55"/>
      <c r="Q82" s="55"/>
      <c r="R82" s="55"/>
      <c r="S82" s="55"/>
      <c r="T82" t="s">
        <v>1906</v>
      </c>
      <c r="U82" t="s">
        <v>2271</v>
      </c>
      <c r="V82" t="s">
        <v>2272</v>
      </c>
    </row>
    <row r="83" spans="1:22">
      <c r="A83" s="55" t="s">
        <v>2356</v>
      </c>
      <c r="B83" s="55"/>
      <c r="C83" s="55" t="s">
        <v>2357</v>
      </c>
      <c r="D83" s="55"/>
      <c r="E83" s="55" t="s">
        <v>2340</v>
      </c>
      <c r="F83" s="56">
        <v>45822</v>
      </c>
      <c r="G83" s="55" t="s">
        <v>2358</v>
      </c>
      <c r="H83" s="55" t="s">
        <v>474</v>
      </c>
      <c r="I83" s="55" t="s">
        <v>1626</v>
      </c>
      <c r="J83" s="55" t="s">
        <v>1763</v>
      </c>
      <c r="K83" s="55">
        <v>2577375</v>
      </c>
      <c r="L83" s="55">
        <v>1198578</v>
      </c>
      <c r="M83" s="55" t="s">
        <v>2342</v>
      </c>
      <c r="N83" s="55">
        <v>447</v>
      </c>
      <c r="O83" s="55">
        <v>1</v>
      </c>
      <c r="P83" s="55"/>
      <c r="Q83" s="55"/>
      <c r="R83" s="55"/>
      <c r="S83" s="55"/>
      <c r="T83" t="s">
        <v>1906</v>
      </c>
      <c r="U83" t="s">
        <v>2271</v>
      </c>
      <c r="V83" t="s">
        <v>2272</v>
      </c>
    </row>
    <row r="84" spans="1:22">
      <c r="A84" t="s">
        <v>2359</v>
      </c>
      <c r="B84" t="s">
        <v>2360</v>
      </c>
      <c r="C84" t="s">
        <v>2361</v>
      </c>
      <c r="E84" t="s">
        <v>2362</v>
      </c>
      <c r="F84" s="20">
        <v>45822</v>
      </c>
      <c r="G84" t="s">
        <v>1772</v>
      </c>
      <c r="H84" t="s">
        <v>1625</v>
      </c>
      <c r="I84" t="s">
        <v>1626</v>
      </c>
      <c r="J84" t="s">
        <v>1763</v>
      </c>
      <c r="K84">
        <v>2576799</v>
      </c>
      <c r="L84">
        <v>1199337</v>
      </c>
      <c r="M84" t="s">
        <v>2342</v>
      </c>
      <c r="N84">
        <v>431</v>
      </c>
      <c r="O84">
        <v>1</v>
      </c>
      <c r="T84" t="s">
        <v>2363</v>
      </c>
      <c r="U84" t="s">
        <v>2271</v>
      </c>
      <c r="V84" t="s">
        <v>2272</v>
      </c>
    </row>
    <row r="85" spans="1:22">
      <c r="A85" t="s">
        <v>2364</v>
      </c>
      <c r="B85" t="s">
        <v>2365</v>
      </c>
      <c r="C85" t="s">
        <v>2366</v>
      </c>
      <c r="E85" t="s">
        <v>2362</v>
      </c>
      <c r="F85" s="20">
        <v>45822</v>
      </c>
      <c r="G85" t="s">
        <v>1767</v>
      </c>
      <c r="H85" t="s">
        <v>3</v>
      </c>
      <c r="I85" t="s">
        <v>1626</v>
      </c>
      <c r="J85" t="s">
        <v>1763</v>
      </c>
      <c r="K85">
        <v>2576941</v>
      </c>
      <c r="L85">
        <v>1199198</v>
      </c>
      <c r="M85" t="s">
        <v>2342</v>
      </c>
      <c r="N85">
        <v>439</v>
      </c>
      <c r="O85">
        <v>1</v>
      </c>
      <c r="T85" t="s">
        <v>2363</v>
      </c>
      <c r="U85" t="s">
        <v>2271</v>
      </c>
      <c r="V85" t="s">
        <v>2272</v>
      </c>
    </row>
    <row r="86" spans="1:22">
      <c r="A86" t="s">
        <v>2367</v>
      </c>
      <c r="B86" t="s">
        <v>2368</v>
      </c>
      <c r="C86" t="s">
        <v>2369</v>
      </c>
      <c r="E86" t="s">
        <v>2362</v>
      </c>
      <c r="F86" s="20">
        <v>45822</v>
      </c>
      <c r="G86" t="s">
        <v>2358</v>
      </c>
      <c r="H86" t="s">
        <v>474</v>
      </c>
      <c r="I86" t="s">
        <v>1626</v>
      </c>
      <c r="J86" t="s">
        <v>1763</v>
      </c>
      <c r="K86">
        <v>2577333</v>
      </c>
      <c r="L86">
        <v>1198566</v>
      </c>
      <c r="M86" t="s">
        <v>2342</v>
      </c>
      <c r="N86">
        <v>449</v>
      </c>
      <c r="O86">
        <v>2</v>
      </c>
      <c r="T86" t="s">
        <v>2370</v>
      </c>
      <c r="U86" t="s">
        <v>2271</v>
      </c>
      <c r="V86" t="s">
        <v>2272</v>
      </c>
    </row>
    <row r="87" spans="1:22">
      <c r="A87" t="s">
        <v>2371</v>
      </c>
      <c r="B87" t="s">
        <v>2372</v>
      </c>
      <c r="C87" t="s">
        <v>2373</v>
      </c>
      <c r="E87" t="s">
        <v>2362</v>
      </c>
      <c r="F87" s="20">
        <v>45822</v>
      </c>
      <c r="G87" t="s">
        <v>1767</v>
      </c>
      <c r="H87" t="s">
        <v>3</v>
      </c>
      <c r="I87" t="s">
        <v>1626</v>
      </c>
      <c r="J87" t="s">
        <v>1763</v>
      </c>
      <c r="K87">
        <v>2576831</v>
      </c>
      <c r="L87">
        <v>1199285</v>
      </c>
      <c r="M87" t="s">
        <v>2342</v>
      </c>
      <c r="N87">
        <v>433</v>
      </c>
      <c r="O87">
        <v>1</v>
      </c>
      <c r="T87" t="s">
        <v>2363</v>
      </c>
      <c r="U87" t="s">
        <v>2271</v>
      </c>
      <c r="V87" t="s">
        <v>2272</v>
      </c>
    </row>
    <row r="88" spans="1:22">
      <c r="A88" s="54" t="s">
        <v>2374</v>
      </c>
      <c r="B88" s="54"/>
      <c r="C88" s="54" t="s">
        <v>2375</v>
      </c>
      <c r="D88" s="54"/>
      <c r="E88" s="54" t="s">
        <v>2376</v>
      </c>
      <c r="F88" s="57">
        <v>45822</v>
      </c>
      <c r="G88" s="54" t="s">
        <v>2347</v>
      </c>
      <c r="H88" s="54" t="s">
        <v>3</v>
      </c>
      <c r="I88" s="54" t="s">
        <v>1626</v>
      </c>
      <c r="J88" s="54" t="s">
        <v>1763</v>
      </c>
      <c r="K88" s="54">
        <v>2576914</v>
      </c>
      <c r="L88" s="54">
        <v>1198553</v>
      </c>
      <c r="M88" s="54" t="s">
        <v>2342</v>
      </c>
      <c r="N88" s="54">
        <v>441</v>
      </c>
      <c r="O88" s="54">
        <v>1</v>
      </c>
      <c r="P88" s="54"/>
      <c r="Q88" s="54"/>
      <c r="R88" s="54"/>
      <c r="S88" s="54"/>
      <c r="T88" t="s">
        <v>1906</v>
      </c>
      <c r="U88" t="s">
        <v>2271</v>
      </c>
      <c r="V88" t="s">
        <v>2272</v>
      </c>
    </row>
    <row r="89" spans="1:22">
      <c r="A89" s="54" t="s">
        <v>2377</v>
      </c>
      <c r="B89" s="54"/>
      <c r="C89" s="54" t="s">
        <v>2375</v>
      </c>
      <c r="D89" s="54"/>
      <c r="E89" s="54" t="s">
        <v>2376</v>
      </c>
      <c r="F89" s="57">
        <v>45822</v>
      </c>
      <c r="G89" s="54" t="s">
        <v>2341</v>
      </c>
      <c r="H89" s="54" t="s">
        <v>474</v>
      </c>
      <c r="I89" s="54" t="s">
        <v>1626</v>
      </c>
      <c r="J89" s="54" t="s">
        <v>1763</v>
      </c>
      <c r="K89" s="54">
        <v>2577230</v>
      </c>
      <c r="L89" s="54">
        <v>1198580</v>
      </c>
      <c r="M89" s="54" t="s">
        <v>2342</v>
      </c>
      <c r="N89" s="54">
        <v>446</v>
      </c>
      <c r="O89" s="54">
        <v>1</v>
      </c>
      <c r="P89" s="54"/>
      <c r="Q89" s="54"/>
      <c r="R89" s="54"/>
      <c r="S89" s="54"/>
      <c r="T89" t="s">
        <v>1906</v>
      </c>
      <c r="U89" t="s">
        <v>2271</v>
      </c>
      <c r="V89" t="s">
        <v>2272</v>
      </c>
    </row>
    <row r="90" spans="1:22">
      <c r="A90" s="54" t="s">
        <v>2378</v>
      </c>
      <c r="B90" s="54"/>
      <c r="C90" s="54" t="s">
        <v>2379</v>
      </c>
      <c r="D90" s="54"/>
      <c r="E90" s="54" t="s">
        <v>2376</v>
      </c>
      <c r="F90" s="57">
        <v>45822</v>
      </c>
      <c r="G90" s="54" t="s">
        <v>1786</v>
      </c>
      <c r="H90" s="54" t="s">
        <v>3</v>
      </c>
      <c r="I90" s="54" t="s">
        <v>1626</v>
      </c>
      <c r="J90" s="54" t="s">
        <v>1763</v>
      </c>
      <c r="K90" s="54">
        <v>2577199</v>
      </c>
      <c r="L90" s="54">
        <v>1199380</v>
      </c>
      <c r="M90" s="54" t="s">
        <v>2342</v>
      </c>
      <c r="N90" s="54">
        <v>434</v>
      </c>
      <c r="O90" s="54">
        <v>5</v>
      </c>
      <c r="P90" s="54"/>
      <c r="Q90" s="54"/>
      <c r="R90" s="54"/>
      <c r="S90" s="54"/>
      <c r="T90" t="s">
        <v>1906</v>
      </c>
      <c r="U90" t="s">
        <v>2271</v>
      </c>
      <c r="V90" t="s">
        <v>2272</v>
      </c>
    </row>
    <row r="91" spans="1:22">
      <c r="A91" s="54" t="s">
        <v>2380</v>
      </c>
      <c r="B91" s="54"/>
      <c r="C91" s="54" t="s">
        <v>2379</v>
      </c>
      <c r="D91" s="54"/>
      <c r="E91" s="54" t="s">
        <v>2376</v>
      </c>
      <c r="F91" s="57">
        <v>45822</v>
      </c>
      <c r="G91" s="54" t="s">
        <v>1786</v>
      </c>
      <c r="H91" s="54" t="s">
        <v>3</v>
      </c>
      <c r="I91" s="54" t="s">
        <v>1626</v>
      </c>
      <c r="J91" s="54" t="s">
        <v>1763</v>
      </c>
      <c r="K91" s="54">
        <v>2577153</v>
      </c>
      <c r="L91" s="54">
        <v>1199441</v>
      </c>
      <c r="M91" s="54" t="s">
        <v>2342</v>
      </c>
      <c r="N91" s="54">
        <v>436</v>
      </c>
      <c r="O91" s="54">
        <v>6</v>
      </c>
      <c r="P91" s="54"/>
      <c r="Q91" s="54"/>
      <c r="R91" s="54"/>
      <c r="S91" s="54"/>
      <c r="T91" t="s">
        <v>1906</v>
      </c>
      <c r="U91" t="s">
        <v>2271</v>
      </c>
      <c r="V91" t="s">
        <v>2272</v>
      </c>
    </row>
    <row r="92" spans="1:22">
      <c r="A92" s="54" t="s">
        <v>2381</v>
      </c>
      <c r="B92" s="54"/>
      <c r="C92" s="54" t="s">
        <v>2382</v>
      </c>
      <c r="D92" s="54"/>
      <c r="E92" s="54" t="s">
        <v>2376</v>
      </c>
      <c r="F92" s="57">
        <v>45822</v>
      </c>
      <c r="G92" s="54" t="s">
        <v>1786</v>
      </c>
      <c r="H92" s="54" t="s">
        <v>3</v>
      </c>
      <c r="I92" s="54" t="s">
        <v>1626</v>
      </c>
      <c r="J92" s="54" t="s">
        <v>1763</v>
      </c>
      <c r="K92" s="54">
        <v>2577184</v>
      </c>
      <c r="L92" s="54">
        <v>1199445</v>
      </c>
      <c r="M92" s="54" t="s">
        <v>2342</v>
      </c>
      <c r="N92" s="54">
        <v>436</v>
      </c>
      <c r="O92" s="54">
        <v>10</v>
      </c>
      <c r="P92" s="54"/>
      <c r="Q92" s="54"/>
      <c r="R92" s="54"/>
      <c r="S92" s="54">
        <v>10</v>
      </c>
      <c r="T92" t="s">
        <v>1906</v>
      </c>
      <c r="U92" t="s">
        <v>2271</v>
      </c>
      <c r="V92" t="s">
        <v>2272</v>
      </c>
    </row>
    <row r="93" spans="1:22">
      <c r="A93" s="54" t="s">
        <v>2383</v>
      </c>
      <c r="B93" s="54"/>
      <c r="C93" s="54" t="s">
        <v>2382</v>
      </c>
      <c r="D93" s="54"/>
      <c r="E93" s="54" t="s">
        <v>2376</v>
      </c>
      <c r="F93" s="57">
        <v>45822</v>
      </c>
      <c r="G93" s="54" t="s">
        <v>2341</v>
      </c>
      <c r="H93" s="54" t="s">
        <v>474</v>
      </c>
      <c r="I93" s="54" t="s">
        <v>1626</v>
      </c>
      <c r="J93" s="54" t="s">
        <v>1763</v>
      </c>
      <c r="K93" s="54">
        <v>2576979</v>
      </c>
      <c r="L93" s="54">
        <v>1198556</v>
      </c>
      <c r="M93" s="54" t="s">
        <v>2342</v>
      </c>
      <c r="N93" s="54">
        <v>445</v>
      </c>
      <c r="O93" s="54">
        <v>1</v>
      </c>
      <c r="P93" s="54"/>
      <c r="Q93" s="54"/>
      <c r="R93" s="54"/>
      <c r="S93" s="54">
        <v>1</v>
      </c>
      <c r="T93" t="s">
        <v>1906</v>
      </c>
      <c r="U93" t="s">
        <v>2271</v>
      </c>
      <c r="V93" t="s">
        <v>2272</v>
      </c>
    </row>
    <row r="94" spans="1:22">
      <c r="A94" s="54" t="s">
        <v>2384</v>
      </c>
      <c r="B94" s="54"/>
      <c r="C94" s="54" t="s">
        <v>2385</v>
      </c>
      <c r="D94" s="54"/>
      <c r="E94" s="54" t="s">
        <v>2376</v>
      </c>
      <c r="F94" s="57">
        <v>45822</v>
      </c>
      <c r="G94" s="54" t="s">
        <v>2341</v>
      </c>
      <c r="H94" s="54" t="s">
        <v>474</v>
      </c>
      <c r="I94" s="54" t="s">
        <v>1626</v>
      </c>
      <c r="J94" s="54" t="s">
        <v>1763</v>
      </c>
      <c r="K94" s="54">
        <v>2576990</v>
      </c>
      <c r="L94" s="54">
        <v>1198608</v>
      </c>
      <c r="M94" s="54" t="s">
        <v>2342</v>
      </c>
      <c r="N94" s="54">
        <v>444</v>
      </c>
      <c r="O94" s="54">
        <v>1</v>
      </c>
      <c r="P94" s="54"/>
      <c r="Q94" s="54"/>
      <c r="R94" s="54"/>
      <c r="S94" s="54">
        <v>1</v>
      </c>
      <c r="T94" t="s">
        <v>1906</v>
      </c>
      <c r="U94" t="s">
        <v>2271</v>
      </c>
      <c r="V94" t="s">
        <v>2272</v>
      </c>
    </row>
    <row r="95" spans="1:22">
      <c r="A95" s="54" t="s">
        <v>2386</v>
      </c>
      <c r="B95" s="54"/>
      <c r="C95" s="54" t="s">
        <v>2385</v>
      </c>
      <c r="D95" s="54"/>
      <c r="E95" s="54" t="s">
        <v>2376</v>
      </c>
      <c r="F95" s="57">
        <v>45822</v>
      </c>
      <c r="G95" s="54" t="s">
        <v>2341</v>
      </c>
      <c r="H95" s="54" t="s">
        <v>474</v>
      </c>
      <c r="I95" s="54" t="s">
        <v>1626</v>
      </c>
      <c r="J95" s="54" t="s">
        <v>1763</v>
      </c>
      <c r="K95" s="54">
        <v>2577220</v>
      </c>
      <c r="L95" s="54">
        <v>1198723</v>
      </c>
      <c r="M95" s="54" t="s">
        <v>2342</v>
      </c>
      <c r="N95" s="54">
        <v>451</v>
      </c>
      <c r="O95" s="54">
        <v>1</v>
      </c>
      <c r="P95" s="54"/>
      <c r="Q95" s="54"/>
      <c r="R95" s="54"/>
      <c r="S95" s="54">
        <v>1</v>
      </c>
      <c r="T95" t="s">
        <v>1906</v>
      </c>
      <c r="U95" t="s">
        <v>2271</v>
      </c>
      <c r="V95" t="s">
        <v>2272</v>
      </c>
    </row>
    <row r="96" spans="1:22">
      <c r="A96" s="54" t="s">
        <v>2387</v>
      </c>
      <c r="B96" s="54"/>
      <c r="C96" s="54" t="s">
        <v>2388</v>
      </c>
      <c r="D96" s="54"/>
      <c r="E96" s="54" t="s">
        <v>2376</v>
      </c>
      <c r="F96" s="57">
        <v>45822</v>
      </c>
      <c r="G96" s="54" t="s">
        <v>2341</v>
      </c>
      <c r="H96" s="54" t="s">
        <v>474</v>
      </c>
      <c r="I96" s="54" t="s">
        <v>1626</v>
      </c>
      <c r="J96" s="54" t="s">
        <v>1763</v>
      </c>
      <c r="K96" s="54">
        <v>2577051</v>
      </c>
      <c r="L96" s="54">
        <v>1198556</v>
      </c>
      <c r="M96" s="54" t="s">
        <v>2342</v>
      </c>
      <c r="N96" s="54">
        <v>448</v>
      </c>
      <c r="O96" s="54">
        <v>5</v>
      </c>
      <c r="P96" s="54"/>
      <c r="Q96" s="54"/>
      <c r="R96" s="54"/>
      <c r="S96" s="54">
        <v>5</v>
      </c>
      <c r="T96" t="s">
        <v>1906</v>
      </c>
      <c r="U96" t="s">
        <v>2271</v>
      </c>
      <c r="V96" t="s">
        <v>2272</v>
      </c>
    </row>
    <row r="97" spans="1:22">
      <c r="A97" s="54" t="s">
        <v>2389</v>
      </c>
      <c r="B97" s="54"/>
      <c r="C97" s="54" t="s">
        <v>2390</v>
      </c>
      <c r="D97" s="54"/>
      <c r="E97" s="54" t="s">
        <v>2376</v>
      </c>
      <c r="F97" s="57">
        <v>45822</v>
      </c>
      <c r="G97" s="54" t="s">
        <v>2347</v>
      </c>
      <c r="H97" s="54" t="s">
        <v>3</v>
      </c>
      <c r="I97" s="54" t="s">
        <v>1626</v>
      </c>
      <c r="J97" s="54" t="s">
        <v>1763</v>
      </c>
      <c r="K97" s="54">
        <v>2576898</v>
      </c>
      <c r="L97" s="54">
        <v>1198586</v>
      </c>
      <c r="M97" s="54" t="s">
        <v>2342</v>
      </c>
      <c r="N97" s="54">
        <v>441</v>
      </c>
      <c r="O97" s="54">
        <v>1</v>
      </c>
      <c r="P97" s="54"/>
      <c r="Q97" s="54"/>
      <c r="R97" s="54"/>
      <c r="S97" s="54">
        <v>1</v>
      </c>
      <c r="T97" t="s">
        <v>1906</v>
      </c>
      <c r="U97" t="s">
        <v>2271</v>
      </c>
      <c r="V97" t="s">
        <v>2272</v>
      </c>
    </row>
    <row r="98" spans="1:22">
      <c r="A98" s="54" t="s">
        <v>2391</v>
      </c>
      <c r="B98" s="54"/>
      <c r="C98" s="54" t="s">
        <v>2390</v>
      </c>
      <c r="D98" s="54"/>
      <c r="E98" s="54" t="s">
        <v>2376</v>
      </c>
      <c r="F98" s="57">
        <v>45822</v>
      </c>
      <c r="G98" s="54" t="s">
        <v>2341</v>
      </c>
      <c r="H98" s="54" t="s">
        <v>474</v>
      </c>
      <c r="I98" s="54" t="s">
        <v>1626</v>
      </c>
      <c r="J98" s="54" t="s">
        <v>1763</v>
      </c>
      <c r="K98" s="54">
        <v>2577248</v>
      </c>
      <c r="L98" s="54">
        <v>1198733</v>
      </c>
      <c r="M98" s="54" t="s">
        <v>2342</v>
      </c>
      <c r="N98" s="54">
        <v>451</v>
      </c>
      <c r="O98" s="54">
        <v>1</v>
      </c>
      <c r="P98" s="54"/>
      <c r="Q98" s="54"/>
      <c r="R98" s="54"/>
      <c r="S98" s="54">
        <v>1</v>
      </c>
      <c r="T98" t="s">
        <v>1906</v>
      </c>
      <c r="U98" t="s">
        <v>2271</v>
      </c>
      <c r="V98" t="s">
        <v>2272</v>
      </c>
    </row>
    <row r="99" spans="1:22">
      <c r="A99" s="54" t="s">
        <v>2392</v>
      </c>
      <c r="B99" s="54"/>
      <c r="C99" s="54" t="s">
        <v>2393</v>
      </c>
      <c r="D99" s="54"/>
      <c r="E99" s="54" t="s">
        <v>2376</v>
      </c>
      <c r="F99" s="57">
        <v>45822</v>
      </c>
      <c r="G99" s="54" t="s">
        <v>2341</v>
      </c>
      <c r="H99" s="54" t="s">
        <v>474</v>
      </c>
      <c r="I99" s="54" t="s">
        <v>1626</v>
      </c>
      <c r="J99" s="54" t="s">
        <v>1763</v>
      </c>
      <c r="K99" s="54">
        <v>2577051</v>
      </c>
      <c r="L99" s="54">
        <v>1198556</v>
      </c>
      <c r="M99" s="54" t="s">
        <v>2342</v>
      </c>
      <c r="N99" s="54">
        <v>448</v>
      </c>
      <c r="O99" s="54">
        <v>1</v>
      </c>
      <c r="P99" s="54"/>
      <c r="Q99" s="54"/>
      <c r="R99" s="54"/>
      <c r="S99" s="54">
        <v>1</v>
      </c>
      <c r="T99" t="s">
        <v>1906</v>
      </c>
      <c r="U99" t="s">
        <v>2271</v>
      </c>
      <c r="V99" t="s">
        <v>2272</v>
      </c>
    </row>
    <row r="100" spans="1:22">
      <c r="A100" s="54" t="s">
        <v>2394</v>
      </c>
      <c r="B100" s="54"/>
      <c r="C100" s="54" t="s">
        <v>2395</v>
      </c>
      <c r="D100" s="54"/>
      <c r="E100" s="54" t="s">
        <v>2376</v>
      </c>
      <c r="F100" s="57">
        <v>45822</v>
      </c>
      <c r="G100" s="54" t="s">
        <v>2341</v>
      </c>
      <c r="H100" s="54" t="s">
        <v>474</v>
      </c>
      <c r="I100" s="54" t="s">
        <v>1626</v>
      </c>
      <c r="J100" s="54" t="s">
        <v>1763</v>
      </c>
      <c r="K100" s="54">
        <v>2576970</v>
      </c>
      <c r="L100" s="54">
        <v>1198606</v>
      </c>
      <c r="M100" s="54" t="s">
        <v>2342</v>
      </c>
      <c r="N100" s="54">
        <v>443</v>
      </c>
      <c r="O100" s="54">
        <v>1</v>
      </c>
      <c r="P100" s="54"/>
      <c r="Q100" s="54"/>
      <c r="R100" s="54"/>
      <c r="S100" s="54"/>
      <c r="T100" t="s">
        <v>1906</v>
      </c>
      <c r="U100" t="s">
        <v>2271</v>
      </c>
      <c r="V100" t="s">
        <v>2272</v>
      </c>
    </row>
    <row r="101" spans="1:22">
      <c r="A101" s="54" t="s">
        <v>2396</v>
      </c>
      <c r="B101" s="54"/>
      <c r="C101" s="54" t="s">
        <v>2395</v>
      </c>
      <c r="D101" s="54"/>
      <c r="E101" s="54" t="s">
        <v>2376</v>
      </c>
      <c r="F101" s="57">
        <v>45822</v>
      </c>
      <c r="G101" s="54" t="s">
        <v>1786</v>
      </c>
      <c r="H101" s="54" t="s">
        <v>3</v>
      </c>
      <c r="I101" s="54" t="s">
        <v>1626</v>
      </c>
      <c r="J101" s="54" t="s">
        <v>1763</v>
      </c>
      <c r="K101" s="54">
        <v>2577153</v>
      </c>
      <c r="L101" s="54">
        <v>1199441</v>
      </c>
      <c r="M101" s="54" t="s">
        <v>2342</v>
      </c>
      <c r="N101" s="54">
        <v>436</v>
      </c>
      <c r="O101" s="54">
        <v>4</v>
      </c>
      <c r="P101" s="54"/>
      <c r="Q101" s="54"/>
      <c r="R101" s="54"/>
      <c r="S101" s="54"/>
      <c r="T101" t="s">
        <v>1906</v>
      </c>
      <c r="U101" t="s">
        <v>2271</v>
      </c>
      <c r="V101" t="s">
        <v>2272</v>
      </c>
    </row>
    <row r="102" spans="1:22">
      <c r="A102" s="54" t="s">
        <v>2397</v>
      </c>
      <c r="B102" s="54"/>
      <c r="C102" s="54" t="s">
        <v>2398</v>
      </c>
      <c r="D102" s="54"/>
      <c r="E102" s="54" t="s">
        <v>2376</v>
      </c>
      <c r="F102" s="57">
        <v>45822</v>
      </c>
      <c r="G102" s="54" t="s">
        <v>1786</v>
      </c>
      <c r="H102" s="54" t="s">
        <v>3</v>
      </c>
      <c r="I102" s="54" t="s">
        <v>1626</v>
      </c>
      <c r="J102" s="54" t="s">
        <v>1763</v>
      </c>
      <c r="K102" s="54">
        <v>2577196</v>
      </c>
      <c r="L102" s="54">
        <v>1199450</v>
      </c>
      <c r="M102" s="54" t="s">
        <v>2342</v>
      </c>
      <c r="N102" s="54">
        <v>436</v>
      </c>
      <c r="O102" s="54">
        <v>3</v>
      </c>
      <c r="P102" s="54"/>
      <c r="Q102" s="54"/>
      <c r="R102" s="54"/>
      <c r="S102" s="54"/>
      <c r="T102" t="s">
        <v>1906</v>
      </c>
      <c r="U102" t="s">
        <v>2271</v>
      </c>
      <c r="V102" t="s">
        <v>2272</v>
      </c>
    </row>
    <row r="103" spans="1:22">
      <c r="A103" s="54" t="s">
        <v>2399</v>
      </c>
      <c r="B103" s="54"/>
      <c r="C103" s="54" t="s">
        <v>2398</v>
      </c>
      <c r="D103" s="54"/>
      <c r="E103" s="54" t="s">
        <v>2376</v>
      </c>
      <c r="F103" s="57">
        <v>45822</v>
      </c>
      <c r="G103" s="54" t="s">
        <v>1786</v>
      </c>
      <c r="H103" s="54" t="s">
        <v>3</v>
      </c>
      <c r="I103" s="54" t="s">
        <v>1626</v>
      </c>
      <c r="J103" s="54" t="s">
        <v>1763</v>
      </c>
      <c r="K103" s="54">
        <v>2577153</v>
      </c>
      <c r="L103" s="54">
        <v>1199441</v>
      </c>
      <c r="M103" s="54" t="s">
        <v>2342</v>
      </c>
      <c r="N103" s="54">
        <v>436</v>
      </c>
      <c r="O103" s="54">
        <v>3</v>
      </c>
      <c r="P103" s="54"/>
      <c r="Q103" s="54"/>
      <c r="R103" s="54"/>
      <c r="S103" s="54"/>
      <c r="T103" t="s">
        <v>1906</v>
      </c>
      <c r="U103" t="s">
        <v>2271</v>
      </c>
      <c r="V103" t="s">
        <v>2272</v>
      </c>
    </row>
    <row r="104" spans="1:22">
      <c r="A104" s="54" t="s">
        <v>2400</v>
      </c>
      <c r="B104" s="54"/>
      <c r="C104" s="54" t="s">
        <v>2401</v>
      </c>
      <c r="D104" s="54"/>
      <c r="E104" s="54" t="s">
        <v>2376</v>
      </c>
      <c r="F104" s="57">
        <v>45822</v>
      </c>
      <c r="G104" s="54" t="s">
        <v>2347</v>
      </c>
      <c r="H104" s="54" t="s">
        <v>3</v>
      </c>
      <c r="I104" s="54" t="s">
        <v>1626</v>
      </c>
      <c r="J104" s="54" t="s">
        <v>1763</v>
      </c>
      <c r="K104" s="54">
        <v>2576880</v>
      </c>
      <c r="L104" s="54">
        <v>1198547</v>
      </c>
      <c r="M104" s="54" t="s">
        <v>2342</v>
      </c>
      <c r="N104" s="54">
        <v>441</v>
      </c>
      <c r="O104" s="54">
        <v>1</v>
      </c>
      <c r="P104" s="54"/>
      <c r="Q104" s="54"/>
      <c r="R104" s="54"/>
      <c r="S104" s="54"/>
      <c r="T104" t="s">
        <v>1906</v>
      </c>
      <c r="U104" t="s">
        <v>2271</v>
      </c>
      <c r="V104" t="s">
        <v>2272</v>
      </c>
    </row>
    <row r="105" spans="1:22">
      <c r="A105" s="54" t="s">
        <v>2402</v>
      </c>
      <c r="B105" s="54"/>
      <c r="C105" s="54" t="s">
        <v>2401</v>
      </c>
      <c r="D105" s="54"/>
      <c r="E105" s="54" t="s">
        <v>2376</v>
      </c>
      <c r="F105" s="57">
        <v>45822</v>
      </c>
      <c r="G105" s="54" t="s">
        <v>1786</v>
      </c>
      <c r="H105" s="54" t="s">
        <v>3</v>
      </c>
      <c r="I105" s="54" t="s">
        <v>1626</v>
      </c>
      <c r="J105" s="54" t="s">
        <v>1763</v>
      </c>
      <c r="K105" s="54">
        <v>2577169</v>
      </c>
      <c r="L105" s="54">
        <v>1199443</v>
      </c>
      <c r="M105" s="54" t="s">
        <v>2342</v>
      </c>
      <c r="N105" s="54">
        <v>435</v>
      </c>
      <c r="O105" s="54">
        <v>1</v>
      </c>
      <c r="P105" s="54"/>
      <c r="Q105" s="54"/>
      <c r="R105" s="54"/>
      <c r="S105" s="54"/>
      <c r="T105" t="s">
        <v>1906</v>
      </c>
      <c r="U105" t="s">
        <v>2271</v>
      </c>
      <c r="V105" t="s">
        <v>2272</v>
      </c>
    </row>
    <row r="106" spans="1:22">
      <c r="A106" s="54" t="s">
        <v>2403</v>
      </c>
      <c r="B106" s="54"/>
      <c r="C106" s="54" t="s">
        <v>2401</v>
      </c>
      <c r="D106" s="54"/>
      <c r="E106" s="54" t="s">
        <v>2376</v>
      </c>
      <c r="F106" s="57">
        <v>45822</v>
      </c>
      <c r="G106" s="54" t="s">
        <v>2347</v>
      </c>
      <c r="H106" s="54" t="s">
        <v>3</v>
      </c>
      <c r="I106" s="54" t="s">
        <v>1626</v>
      </c>
      <c r="J106" s="54" t="s">
        <v>1763</v>
      </c>
      <c r="K106" s="54">
        <v>2576876</v>
      </c>
      <c r="L106" s="54">
        <v>1198544</v>
      </c>
      <c r="M106" s="54" t="s">
        <v>2342</v>
      </c>
      <c r="N106" s="54">
        <v>441</v>
      </c>
      <c r="O106" s="54">
        <v>3</v>
      </c>
      <c r="P106" s="54"/>
      <c r="Q106" s="54"/>
      <c r="R106" s="54"/>
      <c r="S106" s="54"/>
      <c r="T106" t="s">
        <v>1906</v>
      </c>
      <c r="U106" t="s">
        <v>2271</v>
      </c>
      <c r="V106" t="s">
        <v>2272</v>
      </c>
    </row>
    <row r="107" spans="1:22">
      <c r="A107" s="54" t="s">
        <v>2404</v>
      </c>
      <c r="B107" s="54"/>
      <c r="C107" s="54" t="s">
        <v>2401</v>
      </c>
      <c r="D107" s="54"/>
      <c r="E107" s="54" t="s">
        <v>2376</v>
      </c>
      <c r="F107" s="57">
        <v>45822</v>
      </c>
      <c r="G107" s="54" t="s">
        <v>2341</v>
      </c>
      <c r="H107" s="54" t="s">
        <v>474</v>
      </c>
      <c r="I107" s="54" t="s">
        <v>1626</v>
      </c>
      <c r="J107" s="54" t="s">
        <v>1763</v>
      </c>
      <c r="K107" s="54">
        <v>2576949</v>
      </c>
      <c r="L107" s="54">
        <v>1198557</v>
      </c>
      <c r="M107" s="54" t="s">
        <v>2342</v>
      </c>
      <c r="N107" s="54">
        <v>442</v>
      </c>
      <c r="O107" s="54">
        <v>1</v>
      </c>
      <c r="P107" s="54"/>
      <c r="Q107" s="54"/>
      <c r="R107" s="54"/>
      <c r="S107" s="54"/>
      <c r="T107" t="s">
        <v>1906</v>
      </c>
      <c r="U107" t="s">
        <v>2271</v>
      </c>
      <c r="V107" t="s">
        <v>2272</v>
      </c>
    </row>
    <row r="108" spans="1:22">
      <c r="A108" s="54" t="s">
        <v>2405</v>
      </c>
      <c r="B108" s="54"/>
      <c r="C108" s="54" t="s">
        <v>2401</v>
      </c>
      <c r="D108" s="54"/>
      <c r="E108" s="54" t="s">
        <v>2376</v>
      </c>
      <c r="F108" s="57">
        <v>45822</v>
      </c>
      <c r="G108" s="54" t="s">
        <v>2347</v>
      </c>
      <c r="H108" s="54" t="s">
        <v>3</v>
      </c>
      <c r="I108" s="54" t="s">
        <v>1626</v>
      </c>
      <c r="J108" s="54" t="s">
        <v>1763</v>
      </c>
      <c r="K108" s="54">
        <v>2576888</v>
      </c>
      <c r="L108" s="54">
        <v>1198490</v>
      </c>
      <c r="M108" s="54" t="s">
        <v>2342</v>
      </c>
      <c r="N108" s="54">
        <v>445</v>
      </c>
      <c r="O108" s="54">
        <v>1</v>
      </c>
      <c r="P108" s="54"/>
      <c r="Q108" s="54"/>
      <c r="R108" s="54"/>
      <c r="S108" s="54"/>
      <c r="T108" t="s">
        <v>1906</v>
      </c>
      <c r="U108" t="s">
        <v>2271</v>
      </c>
      <c r="V108" t="s">
        <v>2272</v>
      </c>
    </row>
    <row r="109" spans="1:22">
      <c r="A109" s="54" t="s">
        <v>2406</v>
      </c>
      <c r="B109" s="54"/>
      <c r="C109" s="54" t="s">
        <v>2407</v>
      </c>
      <c r="D109" s="54"/>
      <c r="E109" s="54" t="s">
        <v>2376</v>
      </c>
      <c r="F109" s="57">
        <v>45822</v>
      </c>
      <c r="G109" s="54" t="s">
        <v>1786</v>
      </c>
      <c r="H109" s="54" t="s">
        <v>3</v>
      </c>
      <c r="I109" s="54" t="s">
        <v>1626</v>
      </c>
      <c r="J109" s="54" t="s">
        <v>1763</v>
      </c>
      <c r="K109" s="54">
        <v>2577184</v>
      </c>
      <c r="L109" s="54">
        <v>1199445</v>
      </c>
      <c r="M109" s="54" t="s">
        <v>2342</v>
      </c>
      <c r="N109" s="54">
        <v>436</v>
      </c>
      <c r="O109" s="54">
        <v>2</v>
      </c>
      <c r="P109" s="54"/>
      <c r="Q109" s="54"/>
      <c r="R109" s="54"/>
      <c r="S109" s="54">
        <v>2</v>
      </c>
      <c r="T109" t="s">
        <v>1906</v>
      </c>
      <c r="U109" t="s">
        <v>2271</v>
      </c>
      <c r="V109" t="s">
        <v>2272</v>
      </c>
    </row>
    <row r="110" spans="1:22">
      <c r="A110" s="54" t="s">
        <v>2408</v>
      </c>
      <c r="B110" s="54"/>
      <c r="C110" s="54" t="s">
        <v>2409</v>
      </c>
      <c r="D110" s="54"/>
      <c r="E110" s="54" t="s">
        <v>2376</v>
      </c>
      <c r="F110" s="57">
        <v>45822</v>
      </c>
      <c r="G110" s="54" t="s">
        <v>2341</v>
      </c>
      <c r="H110" s="54" t="s">
        <v>474</v>
      </c>
      <c r="I110" s="54" t="s">
        <v>1626</v>
      </c>
      <c r="J110" s="54" t="s">
        <v>1763</v>
      </c>
      <c r="K110" s="54">
        <v>2576939</v>
      </c>
      <c r="L110" s="54">
        <v>1198606</v>
      </c>
      <c r="M110" s="54" t="s">
        <v>2342</v>
      </c>
      <c r="N110" s="54">
        <v>442</v>
      </c>
      <c r="O110" s="54">
        <v>1</v>
      </c>
      <c r="P110" s="54"/>
      <c r="Q110" s="54"/>
      <c r="R110" s="54">
        <v>1</v>
      </c>
      <c r="S110" s="54"/>
      <c r="T110" t="s">
        <v>1906</v>
      </c>
      <c r="U110" t="s">
        <v>2271</v>
      </c>
      <c r="V110" t="s">
        <v>2272</v>
      </c>
    </row>
    <row r="111" spans="1:22">
      <c r="A111" t="s">
        <v>2410</v>
      </c>
      <c r="C111" t="s">
        <v>2411</v>
      </c>
      <c r="E111" t="s">
        <v>1760</v>
      </c>
      <c r="F111" s="20">
        <v>45822</v>
      </c>
      <c r="G111" t="s">
        <v>2341</v>
      </c>
      <c r="H111" t="s">
        <v>474</v>
      </c>
      <c r="I111" t="s">
        <v>1626</v>
      </c>
      <c r="J111" t="s">
        <v>1763</v>
      </c>
      <c r="K111">
        <v>2577209</v>
      </c>
      <c r="L111">
        <v>1198714</v>
      </c>
      <c r="M111" t="s">
        <v>2342</v>
      </c>
      <c r="N111">
        <v>449</v>
      </c>
      <c r="O111">
        <v>1</v>
      </c>
      <c r="Q111">
        <v>1</v>
      </c>
      <c r="T111" t="s">
        <v>1906</v>
      </c>
      <c r="U111" t="s">
        <v>2271</v>
      </c>
      <c r="V111" t="s">
        <v>2272</v>
      </c>
    </row>
    <row r="112" spans="1:22">
      <c r="A112" t="s">
        <v>2412</v>
      </c>
      <c r="C112" t="s">
        <v>1788</v>
      </c>
      <c r="E112" t="s">
        <v>1760</v>
      </c>
      <c r="F112" s="20">
        <v>45822</v>
      </c>
      <c r="G112" t="s">
        <v>2347</v>
      </c>
      <c r="H112" t="s">
        <v>3</v>
      </c>
      <c r="I112" t="s">
        <v>1626</v>
      </c>
      <c r="J112" t="s">
        <v>1763</v>
      </c>
      <c r="K112">
        <v>2576876</v>
      </c>
      <c r="L112">
        <v>1198571</v>
      </c>
      <c r="M112" t="s">
        <v>2342</v>
      </c>
      <c r="N112">
        <v>441</v>
      </c>
      <c r="O112">
        <v>1</v>
      </c>
      <c r="T112" t="s">
        <v>1906</v>
      </c>
      <c r="U112" t="s">
        <v>2271</v>
      </c>
      <c r="V112" t="s">
        <v>2272</v>
      </c>
    </row>
    <row r="113" spans="1:22">
      <c r="A113" t="s">
        <v>2413</v>
      </c>
      <c r="C113" t="s">
        <v>1759</v>
      </c>
      <c r="E113" t="s">
        <v>1760</v>
      </c>
      <c r="F113" s="20">
        <v>45822</v>
      </c>
      <c r="G113" t="s">
        <v>1786</v>
      </c>
      <c r="H113" t="s">
        <v>3</v>
      </c>
      <c r="I113" t="s">
        <v>1626</v>
      </c>
      <c r="J113" t="s">
        <v>1763</v>
      </c>
      <c r="K113">
        <v>2577199</v>
      </c>
      <c r="L113">
        <v>1199380</v>
      </c>
      <c r="M113" t="s">
        <v>2342</v>
      </c>
      <c r="N113">
        <v>434</v>
      </c>
      <c r="O113">
        <v>1</v>
      </c>
      <c r="T113" t="s">
        <v>1906</v>
      </c>
      <c r="U113" t="s">
        <v>2271</v>
      </c>
      <c r="V113" t="s">
        <v>2272</v>
      </c>
    </row>
    <row r="114" spans="1:22">
      <c r="A114" t="s">
        <v>2414</v>
      </c>
      <c r="C114" t="s">
        <v>1793</v>
      </c>
      <c r="E114" t="s">
        <v>1760</v>
      </c>
      <c r="F114" s="20">
        <v>45822</v>
      </c>
      <c r="G114" t="s">
        <v>2341</v>
      </c>
      <c r="H114" t="s">
        <v>474</v>
      </c>
      <c r="I114" t="s">
        <v>1626</v>
      </c>
      <c r="J114" t="s">
        <v>1763</v>
      </c>
      <c r="K114">
        <v>2576932</v>
      </c>
      <c r="L114">
        <v>1198614</v>
      </c>
      <c r="M114" t="s">
        <v>2342</v>
      </c>
      <c r="N114">
        <v>442</v>
      </c>
      <c r="O114">
        <v>1</v>
      </c>
      <c r="T114" t="s">
        <v>1906</v>
      </c>
      <c r="U114" t="s">
        <v>2271</v>
      </c>
      <c r="V114" t="s">
        <v>2272</v>
      </c>
    </row>
    <row r="115" spans="1:22">
      <c r="A115" t="s">
        <v>2415</v>
      </c>
      <c r="C115" t="s">
        <v>2416</v>
      </c>
      <c r="E115" t="s">
        <v>1760</v>
      </c>
      <c r="F115" s="20">
        <v>45822</v>
      </c>
      <c r="G115" t="s">
        <v>2341</v>
      </c>
      <c r="H115" t="s">
        <v>474</v>
      </c>
      <c r="I115" t="s">
        <v>1626</v>
      </c>
      <c r="J115" t="s">
        <v>1763</v>
      </c>
      <c r="K115">
        <v>2577235</v>
      </c>
      <c r="L115">
        <v>1198714</v>
      </c>
      <c r="M115" t="s">
        <v>2342</v>
      </c>
      <c r="N115">
        <v>449</v>
      </c>
      <c r="O115">
        <v>2</v>
      </c>
      <c r="T115" t="s">
        <v>1906</v>
      </c>
      <c r="U115" t="s">
        <v>2271</v>
      </c>
      <c r="V115" t="s">
        <v>2272</v>
      </c>
    </row>
    <row r="116" spans="1:22">
      <c r="A116" t="s">
        <v>2417</v>
      </c>
      <c r="C116" t="s">
        <v>1765</v>
      </c>
      <c r="E116" t="s">
        <v>1760</v>
      </c>
      <c r="F116" s="20">
        <v>45822</v>
      </c>
      <c r="G116" t="s">
        <v>2341</v>
      </c>
      <c r="H116" t="s">
        <v>474</v>
      </c>
      <c r="I116" t="s">
        <v>1626</v>
      </c>
      <c r="J116" t="s">
        <v>1763</v>
      </c>
      <c r="K116">
        <v>2576932</v>
      </c>
      <c r="L116">
        <v>1198614</v>
      </c>
      <c r="M116" t="s">
        <v>2342</v>
      </c>
      <c r="N116">
        <v>442</v>
      </c>
      <c r="O116">
        <v>1</v>
      </c>
      <c r="T116" t="s">
        <v>1906</v>
      </c>
      <c r="U116" t="s">
        <v>2271</v>
      </c>
      <c r="V116" t="s">
        <v>2272</v>
      </c>
    </row>
    <row r="117" spans="1:22">
      <c r="A117" t="s">
        <v>2418</v>
      </c>
      <c r="C117" t="s">
        <v>1781</v>
      </c>
      <c r="E117" t="s">
        <v>1760</v>
      </c>
      <c r="F117" s="20">
        <v>45822</v>
      </c>
      <c r="G117" t="s">
        <v>2341</v>
      </c>
      <c r="H117" t="s">
        <v>474</v>
      </c>
      <c r="I117" t="s">
        <v>1626</v>
      </c>
      <c r="J117" t="s">
        <v>1763</v>
      </c>
      <c r="K117">
        <v>2577030</v>
      </c>
      <c r="L117">
        <v>1198585</v>
      </c>
      <c r="M117" t="s">
        <v>2342</v>
      </c>
      <c r="N117">
        <v>447</v>
      </c>
      <c r="O117">
        <v>1</v>
      </c>
      <c r="T117" t="s">
        <v>1906</v>
      </c>
      <c r="U117" t="s">
        <v>2271</v>
      </c>
      <c r="V117" t="s">
        <v>2272</v>
      </c>
    </row>
    <row r="118" spans="1:22">
      <c r="A118" t="s">
        <v>2419</v>
      </c>
      <c r="C118" t="s">
        <v>2420</v>
      </c>
      <c r="E118" t="s">
        <v>1760</v>
      </c>
      <c r="F118" s="20">
        <v>45822</v>
      </c>
      <c r="G118" t="s">
        <v>2341</v>
      </c>
      <c r="H118" t="s">
        <v>474</v>
      </c>
      <c r="I118" t="s">
        <v>1626</v>
      </c>
      <c r="J118" t="s">
        <v>1763</v>
      </c>
      <c r="K118">
        <v>2576918</v>
      </c>
      <c r="L118">
        <v>1198605</v>
      </c>
      <c r="M118" t="s">
        <v>2342</v>
      </c>
      <c r="N118">
        <v>441</v>
      </c>
      <c r="O118">
        <v>1</v>
      </c>
      <c r="T118" t="s">
        <v>1906</v>
      </c>
      <c r="U118" t="s">
        <v>2271</v>
      </c>
      <c r="V118" t="s">
        <v>2272</v>
      </c>
    </row>
    <row r="119" spans="1:22">
      <c r="A119" t="s">
        <v>2421</v>
      </c>
      <c r="C119" t="s">
        <v>2422</v>
      </c>
      <c r="E119" t="s">
        <v>1760</v>
      </c>
      <c r="F119" s="20">
        <v>45822</v>
      </c>
      <c r="G119" t="s">
        <v>2341</v>
      </c>
      <c r="H119" t="s">
        <v>474</v>
      </c>
      <c r="I119" t="s">
        <v>1626</v>
      </c>
      <c r="J119" t="s">
        <v>1763</v>
      </c>
      <c r="K119">
        <v>2577230</v>
      </c>
      <c r="L119">
        <v>1198580</v>
      </c>
      <c r="M119" t="s">
        <v>2342</v>
      </c>
      <c r="N119">
        <v>446</v>
      </c>
      <c r="O119">
        <v>1</v>
      </c>
      <c r="T119" t="s">
        <v>1906</v>
      </c>
      <c r="U119" t="s">
        <v>2271</v>
      </c>
      <c r="V119" t="s">
        <v>2272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D07A-4BD1-488C-9FAC-9F6127DD5C1E}">
  <dimension ref="A1:BS145"/>
  <sheetViews>
    <sheetView workbookViewId="0">
      <selection activeCell="E22" sqref="E22"/>
    </sheetView>
  </sheetViews>
  <sheetFormatPr baseColWidth="10" defaultColWidth="22" defaultRowHeight="15"/>
  <cols>
    <col min="1" max="1" width="40.140625" bestFit="1" customWidth="1"/>
    <col min="2" max="2" width="55.140625" bestFit="1" customWidth="1"/>
    <col min="3" max="3" width="55.140625" customWidth="1"/>
    <col min="4" max="4" width="13.42578125" customWidth="1"/>
    <col min="5" max="5" width="27.85546875" bestFit="1" customWidth="1"/>
    <col min="6" max="6" width="21.140625" bestFit="1" customWidth="1"/>
    <col min="7" max="7" width="31.5703125" bestFit="1" customWidth="1"/>
    <col min="8" max="8" width="33" bestFit="1" customWidth="1"/>
    <col min="9" max="9" width="37" bestFit="1" customWidth="1"/>
    <col min="10" max="10" width="11" bestFit="1" customWidth="1"/>
    <col min="11" max="11" width="31.85546875" bestFit="1" customWidth="1"/>
    <col min="12" max="12" width="23.140625" bestFit="1" customWidth="1"/>
    <col min="13" max="13" width="14" bestFit="1" customWidth="1"/>
    <col min="14" max="14" width="49" bestFit="1" customWidth="1"/>
    <col min="15" max="15" width="11.85546875" bestFit="1" customWidth="1"/>
    <col min="16" max="16" width="18.5703125" bestFit="1" customWidth="1"/>
    <col min="17" max="17" width="19.85546875" bestFit="1" customWidth="1"/>
    <col min="18" max="18" width="14.140625" bestFit="1" customWidth="1"/>
    <col min="19" max="19" width="43" bestFit="1" customWidth="1"/>
    <col min="20" max="20" width="33.85546875" bestFit="1" customWidth="1"/>
    <col min="21" max="21" width="47.42578125" bestFit="1" customWidth="1"/>
    <col min="22" max="22" width="24.85546875" bestFit="1" customWidth="1"/>
    <col min="23" max="23" width="29" bestFit="1" customWidth="1"/>
    <col min="24" max="24" width="35.42578125" bestFit="1" customWidth="1"/>
    <col min="25" max="25" width="47.140625" bestFit="1" customWidth="1"/>
    <col min="26" max="26" width="24" bestFit="1" customWidth="1"/>
    <col min="27" max="27" width="24.5703125" bestFit="1" customWidth="1"/>
    <col min="28" max="28" width="18.140625" bestFit="1" customWidth="1"/>
    <col min="29" max="29" width="56.85546875" bestFit="1" customWidth="1"/>
    <col min="30" max="30" width="28.140625" bestFit="1" customWidth="1"/>
    <col min="31" max="31" width="49" bestFit="1" customWidth="1"/>
    <col min="32" max="32" width="62.5703125" bestFit="1" customWidth="1"/>
    <col min="33" max="33" width="31" bestFit="1" customWidth="1"/>
    <col min="34" max="34" width="20.85546875" bestFit="1" customWidth="1"/>
    <col min="35" max="35" width="40" bestFit="1" customWidth="1"/>
    <col min="36" max="36" width="20.140625" bestFit="1" customWidth="1"/>
    <col min="37" max="37" width="25.42578125" bestFit="1" customWidth="1"/>
    <col min="38" max="38" width="46.140625" bestFit="1" customWidth="1"/>
    <col min="39" max="39" width="25.140625" bestFit="1" customWidth="1"/>
    <col min="40" max="40" width="22.5703125" bestFit="1" customWidth="1"/>
    <col min="41" max="41" width="21.42578125" bestFit="1" customWidth="1"/>
    <col min="42" max="42" width="10.5703125" bestFit="1" customWidth="1"/>
    <col min="43" max="43" width="46.5703125" bestFit="1" customWidth="1"/>
    <col min="44" max="44" width="25.85546875" bestFit="1" customWidth="1"/>
    <col min="45" max="45" width="15" bestFit="1" customWidth="1"/>
    <col min="46" max="46" width="21.42578125" bestFit="1" customWidth="1"/>
    <col min="47" max="47" width="37.85546875" bestFit="1" customWidth="1"/>
    <col min="48" max="48" width="21" bestFit="1" customWidth="1"/>
    <col min="49" max="49" width="22.42578125" bestFit="1" customWidth="1"/>
    <col min="50" max="50" width="22.85546875" bestFit="1" customWidth="1"/>
    <col min="51" max="51" width="12.5703125" bestFit="1" customWidth="1"/>
    <col min="52" max="52" width="58.42578125" bestFit="1" customWidth="1"/>
    <col min="53" max="53" width="41.42578125" bestFit="1" customWidth="1"/>
    <col min="54" max="54" width="14.140625" bestFit="1" customWidth="1"/>
    <col min="55" max="55" width="41.85546875" bestFit="1" customWidth="1"/>
    <col min="56" max="56" width="14.140625" bestFit="1" customWidth="1"/>
    <col min="57" max="57" width="23.85546875" bestFit="1" customWidth="1"/>
    <col min="58" max="58" width="8" bestFit="1" customWidth="1"/>
    <col min="59" max="59" width="33.5703125" bestFit="1" customWidth="1"/>
    <col min="60" max="60" width="36" bestFit="1" customWidth="1"/>
    <col min="61" max="61" width="24" bestFit="1" customWidth="1"/>
    <col min="62" max="62" width="24.85546875" bestFit="1" customWidth="1"/>
    <col min="63" max="63" width="10.42578125" bestFit="1" customWidth="1"/>
    <col min="64" max="64" width="44.5703125" bestFit="1" customWidth="1"/>
    <col min="65" max="65" width="35.42578125" bestFit="1" customWidth="1"/>
    <col min="66" max="66" width="34.140625" bestFit="1" customWidth="1"/>
    <col min="67" max="67" width="7.5703125" bestFit="1" customWidth="1"/>
    <col min="68" max="68" width="27.85546875" bestFit="1" customWidth="1"/>
    <col min="69" max="69" width="30" bestFit="1" customWidth="1"/>
    <col min="70" max="70" width="59.42578125" bestFit="1" customWidth="1"/>
    <col min="71" max="71" width="19.140625" bestFit="1" customWidth="1"/>
  </cols>
  <sheetData>
    <row r="1" spans="1:71">
      <c r="A1" s="58" t="s">
        <v>2423</v>
      </c>
      <c r="B1" s="58" t="s">
        <v>2424</v>
      </c>
      <c r="C1" s="58" t="s">
        <v>2425</v>
      </c>
      <c r="D1" s="58" t="s">
        <v>1626</v>
      </c>
      <c r="E1" s="58" t="s">
        <v>2426</v>
      </c>
      <c r="F1" s="58" t="s">
        <v>2427</v>
      </c>
      <c r="G1" s="58" t="s">
        <v>2428</v>
      </c>
      <c r="H1" s="58" t="s">
        <v>2429</v>
      </c>
      <c r="I1" s="58" t="s">
        <v>2430</v>
      </c>
      <c r="J1" s="58" t="s">
        <v>2431</v>
      </c>
      <c r="K1" s="58" t="s">
        <v>2432</v>
      </c>
      <c r="L1" s="58" t="s">
        <v>2433</v>
      </c>
      <c r="M1" s="58" t="s">
        <v>2434</v>
      </c>
      <c r="N1" s="58" t="s">
        <v>2435</v>
      </c>
      <c r="O1" s="58" t="s">
        <v>2436</v>
      </c>
      <c r="P1" s="58" t="s">
        <v>2437</v>
      </c>
      <c r="Q1" s="58" t="s">
        <v>2438</v>
      </c>
      <c r="R1" s="58" t="s">
        <v>2439</v>
      </c>
      <c r="S1" s="58" t="s">
        <v>2440</v>
      </c>
      <c r="T1" s="58" t="s">
        <v>2441</v>
      </c>
      <c r="U1" s="58" t="s">
        <v>2442</v>
      </c>
      <c r="V1" s="58" t="s">
        <v>2443</v>
      </c>
      <c r="W1" s="58" t="s">
        <v>2444</v>
      </c>
      <c r="X1" s="58" t="s">
        <v>2445</v>
      </c>
      <c r="Y1" s="58" t="s">
        <v>2446</v>
      </c>
      <c r="Z1" s="58" t="s">
        <v>2447</v>
      </c>
      <c r="AA1" s="58" t="s">
        <v>2448</v>
      </c>
      <c r="AB1" s="58" t="s">
        <v>2449</v>
      </c>
      <c r="AC1" s="58" t="s">
        <v>2450</v>
      </c>
      <c r="AD1" s="58" t="s">
        <v>2451</v>
      </c>
      <c r="AE1" s="58" t="s">
        <v>2452</v>
      </c>
      <c r="AF1" s="58" t="s">
        <v>2453</v>
      </c>
      <c r="AG1" s="58" t="s">
        <v>2454</v>
      </c>
      <c r="AH1" s="58" t="s">
        <v>2455</v>
      </c>
      <c r="AI1" s="58" t="s">
        <v>2456</v>
      </c>
      <c r="AJ1" s="58" t="s">
        <v>2457</v>
      </c>
      <c r="AK1" s="58" t="s">
        <v>2458</v>
      </c>
      <c r="AL1" s="58" t="s">
        <v>2459</v>
      </c>
      <c r="AM1" s="58" t="s">
        <v>2460</v>
      </c>
      <c r="AN1" s="58" t="s">
        <v>2461</v>
      </c>
      <c r="AO1" s="58" t="s">
        <v>2462</v>
      </c>
      <c r="AP1" s="58" t="s">
        <v>2463</v>
      </c>
      <c r="AQ1" s="58" t="s">
        <v>2464</v>
      </c>
      <c r="AR1" s="58" t="s">
        <v>2465</v>
      </c>
      <c r="AS1" s="58" t="s">
        <v>2466</v>
      </c>
      <c r="AT1" s="58" t="s">
        <v>2467</v>
      </c>
      <c r="AU1" s="58" t="s">
        <v>2468</v>
      </c>
      <c r="AV1" s="58" t="s">
        <v>2469</v>
      </c>
      <c r="AW1" s="58" t="s">
        <v>2470</v>
      </c>
      <c r="AX1" s="58" t="s">
        <v>2471</v>
      </c>
      <c r="AY1" s="58" t="s">
        <v>2472</v>
      </c>
      <c r="AZ1" s="58" t="s">
        <v>2473</v>
      </c>
      <c r="BA1" s="58" t="s">
        <v>2474</v>
      </c>
      <c r="BB1" s="58" t="s">
        <v>2475</v>
      </c>
      <c r="BC1" s="58" t="s">
        <v>2476</v>
      </c>
      <c r="BD1" s="58" t="s">
        <v>2477</v>
      </c>
      <c r="BE1" s="58" t="s">
        <v>2478</v>
      </c>
      <c r="BF1" s="58" t="s">
        <v>2479</v>
      </c>
      <c r="BG1" s="58" t="s">
        <v>2480</v>
      </c>
      <c r="BH1" s="58" t="s">
        <v>2481</v>
      </c>
      <c r="BI1" s="58" t="s">
        <v>2482</v>
      </c>
      <c r="BJ1" s="58" t="s">
        <v>2483</v>
      </c>
      <c r="BK1" s="58" t="s">
        <v>2484</v>
      </c>
      <c r="BL1" s="58" t="s">
        <v>2485</v>
      </c>
      <c r="BM1" s="58" t="s">
        <v>2486</v>
      </c>
      <c r="BN1" s="58" t="s">
        <v>2487</v>
      </c>
      <c r="BO1" s="58" t="s">
        <v>2488</v>
      </c>
      <c r="BP1" s="58" t="s">
        <v>2489</v>
      </c>
      <c r="BQ1" s="58" t="s">
        <v>2490</v>
      </c>
      <c r="BR1" s="58" t="s">
        <v>2491</v>
      </c>
      <c r="BS1" s="58" t="s">
        <v>2492</v>
      </c>
    </row>
    <row r="2" spans="1:71">
      <c r="A2" s="59" t="s">
        <v>2493</v>
      </c>
      <c r="C2" s="59" t="s">
        <v>2493</v>
      </c>
      <c r="D2" s="59"/>
      <c r="F2" s="60">
        <v>5004</v>
      </c>
      <c r="G2" s="60">
        <v>2577265</v>
      </c>
      <c r="H2" s="60">
        <v>1199197</v>
      </c>
      <c r="I2" s="60">
        <v>5</v>
      </c>
      <c r="K2" s="60">
        <v>431</v>
      </c>
      <c r="L2" s="61">
        <v>45822</v>
      </c>
      <c r="O2" s="59" t="s">
        <v>2494</v>
      </c>
      <c r="P2" s="59" t="s">
        <v>1626</v>
      </c>
      <c r="Q2" s="59" t="s">
        <v>3</v>
      </c>
      <c r="S2" s="60">
        <v>296</v>
      </c>
      <c r="T2" s="59" t="s">
        <v>2495</v>
      </c>
      <c r="U2" s="60">
        <v>114</v>
      </c>
      <c r="V2" s="60">
        <v>7200</v>
      </c>
      <c r="W2" s="59" t="s">
        <v>2496</v>
      </c>
      <c r="X2" s="59" t="s">
        <v>2497</v>
      </c>
      <c r="Y2" s="60">
        <v>47</v>
      </c>
      <c r="Z2" s="59" t="s">
        <v>2498</v>
      </c>
      <c r="AA2" s="59" t="s">
        <v>2499</v>
      </c>
      <c r="AB2" s="59" t="s">
        <v>2500</v>
      </c>
      <c r="AK2" s="59" t="s">
        <v>2501</v>
      </c>
      <c r="AL2" s="60">
        <v>3</v>
      </c>
      <c r="AM2" s="59" t="s">
        <v>2502</v>
      </c>
      <c r="AN2" s="59" t="s">
        <v>2503</v>
      </c>
      <c r="AT2" s="59" t="s">
        <v>2504</v>
      </c>
      <c r="AU2" s="60">
        <v>1</v>
      </c>
      <c r="AV2" s="59" t="s">
        <v>2505</v>
      </c>
      <c r="AW2" s="59" t="s">
        <v>2506</v>
      </c>
      <c r="AZ2" s="59" t="s">
        <v>2507</v>
      </c>
      <c r="BA2" s="59" t="s">
        <v>2508</v>
      </c>
      <c r="BB2" s="59" t="s">
        <v>2509</v>
      </c>
      <c r="BE2" s="59" t="s">
        <v>2510</v>
      </c>
      <c r="BF2" s="59" t="s">
        <v>2511</v>
      </c>
      <c r="BH2" s="59" t="s">
        <v>2512</v>
      </c>
      <c r="BJ2" s="60">
        <v>16356</v>
      </c>
      <c r="BL2" s="60">
        <v>1</v>
      </c>
      <c r="BM2" s="59" t="s">
        <v>2513</v>
      </c>
      <c r="BP2" s="59" t="s">
        <v>2514</v>
      </c>
      <c r="BQ2" s="59" t="s">
        <v>2515</v>
      </c>
      <c r="BR2" s="60">
        <v>1</v>
      </c>
      <c r="BS2" s="59" t="s">
        <v>2516</v>
      </c>
    </row>
    <row r="3" spans="1:71">
      <c r="A3" s="59" t="s">
        <v>2517</v>
      </c>
      <c r="B3" s="59" t="s">
        <v>2518</v>
      </c>
      <c r="C3" s="59" t="s">
        <v>2519</v>
      </c>
      <c r="D3" s="59" t="s">
        <v>1626</v>
      </c>
      <c r="E3" s="59" t="s">
        <v>785</v>
      </c>
      <c r="F3" s="60">
        <v>34</v>
      </c>
      <c r="G3" s="60">
        <v>2576785</v>
      </c>
      <c r="H3" s="60">
        <v>1199360</v>
      </c>
      <c r="I3" s="60">
        <v>5</v>
      </c>
      <c r="K3" s="60">
        <v>431</v>
      </c>
      <c r="L3" s="61">
        <v>45821</v>
      </c>
      <c r="O3" s="59" t="s">
        <v>2494</v>
      </c>
      <c r="P3" s="59" t="s">
        <v>1626</v>
      </c>
      <c r="Q3" s="59" t="s">
        <v>3</v>
      </c>
      <c r="S3" s="60">
        <v>195</v>
      </c>
      <c r="T3" s="59" t="s">
        <v>2520</v>
      </c>
      <c r="X3" s="59" t="s">
        <v>2521</v>
      </c>
      <c r="Y3" s="60">
        <v>210</v>
      </c>
      <c r="Z3" s="59" t="s">
        <v>2522</v>
      </c>
      <c r="AA3" s="59" t="s">
        <v>2523</v>
      </c>
      <c r="AB3" s="59" t="s">
        <v>2524</v>
      </c>
      <c r="AC3" s="60">
        <v>101</v>
      </c>
      <c r="AD3" s="59" t="s">
        <v>2525</v>
      </c>
      <c r="AE3" s="59" t="s">
        <v>2526</v>
      </c>
      <c r="AK3" s="59" t="s">
        <v>2501</v>
      </c>
      <c r="AL3" s="60">
        <v>3</v>
      </c>
      <c r="AM3" s="59" t="s">
        <v>2502</v>
      </c>
      <c r="AN3" s="59" t="s">
        <v>2503</v>
      </c>
      <c r="BA3" s="59" t="s">
        <v>2508</v>
      </c>
      <c r="BB3" s="59" t="s">
        <v>2509</v>
      </c>
      <c r="BE3" s="59" t="s">
        <v>2527</v>
      </c>
      <c r="BF3" s="59" t="s">
        <v>2528</v>
      </c>
      <c r="BH3" s="59" t="s">
        <v>2512</v>
      </c>
      <c r="BJ3" s="60">
        <v>16285</v>
      </c>
      <c r="BL3" s="60">
        <v>10</v>
      </c>
      <c r="BM3" s="59" t="s">
        <v>2529</v>
      </c>
      <c r="BP3" s="59" t="s">
        <v>2514</v>
      </c>
      <c r="BQ3" s="59" t="s">
        <v>2515</v>
      </c>
      <c r="BR3" s="60">
        <v>1</v>
      </c>
      <c r="BS3" s="59" t="s">
        <v>2516</v>
      </c>
    </row>
    <row r="4" spans="1:71">
      <c r="A4" s="59" t="s">
        <v>2530</v>
      </c>
      <c r="B4" s="59" t="s">
        <v>2531</v>
      </c>
      <c r="C4" s="59" t="s">
        <v>2532</v>
      </c>
      <c r="D4" s="59" t="s">
        <v>1626</v>
      </c>
      <c r="E4" s="62" t="s">
        <v>904</v>
      </c>
      <c r="F4" s="60">
        <v>37</v>
      </c>
      <c r="G4" s="60">
        <v>2576872</v>
      </c>
      <c r="H4" s="60">
        <v>1199140</v>
      </c>
      <c r="I4" s="60">
        <v>5</v>
      </c>
      <c r="K4" s="60">
        <v>431</v>
      </c>
      <c r="L4" s="61">
        <v>45821</v>
      </c>
      <c r="O4" s="59" t="s">
        <v>2494</v>
      </c>
      <c r="P4" s="59" t="s">
        <v>1626</v>
      </c>
      <c r="Q4" s="59" t="s">
        <v>3</v>
      </c>
      <c r="S4" s="60">
        <v>195</v>
      </c>
      <c r="T4" s="59" t="s">
        <v>2520</v>
      </c>
      <c r="U4" s="60">
        <v>114</v>
      </c>
      <c r="V4" s="60">
        <v>7200</v>
      </c>
      <c r="W4" s="59" t="s">
        <v>2496</v>
      </c>
      <c r="X4" s="59" t="s">
        <v>2533</v>
      </c>
      <c r="Y4" s="60">
        <v>400</v>
      </c>
      <c r="Z4" s="59" t="s">
        <v>2534</v>
      </c>
      <c r="AA4" s="59" t="s">
        <v>2535</v>
      </c>
      <c r="AB4" s="59" t="s">
        <v>2536</v>
      </c>
      <c r="AK4" s="59" t="s">
        <v>2501</v>
      </c>
      <c r="AL4" s="60">
        <v>3</v>
      </c>
      <c r="AM4" s="59" t="s">
        <v>2502</v>
      </c>
      <c r="AN4" s="59" t="s">
        <v>2503</v>
      </c>
      <c r="AO4" s="59" t="s">
        <v>1</v>
      </c>
      <c r="AQ4" s="60">
        <v>1</v>
      </c>
      <c r="AR4" s="59" t="s">
        <v>1</v>
      </c>
      <c r="AS4" s="59" t="s">
        <v>2537</v>
      </c>
      <c r="AT4" s="59" t="s">
        <v>2538</v>
      </c>
      <c r="AU4" s="60">
        <v>3</v>
      </c>
      <c r="AV4" s="59" t="s">
        <v>2539</v>
      </c>
      <c r="AW4" s="59" t="s">
        <v>2540</v>
      </c>
      <c r="AZ4" s="59" t="s">
        <v>2541</v>
      </c>
      <c r="BA4" s="59" t="s">
        <v>2508</v>
      </c>
      <c r="BB4" s="59" t="s">
        <v>2509</v>
      </c>
      <c r="BC4" s="59" t="s">
        <v>2508</v>
      </c>
      <c r="BD4" s="59" t="s">
        <v>2509</v>
      </c>
      <c r="BE4" s="59" t="s">
        <v>2510</v>
      </c>
      <c r="BF4" s="59" t="s">
        <v>2511</v>
      </c>
      <c r="BH4" s="59" t="s">
        <v>2512</v>
      </c>
      <c r="BI4" s="60">
        <v>12706</v>
      </c>
      <c r="BL4" s="60">
        <v>1</v>
      </c>
      <c r="BM4" s="59" t="s">
        <v>2513</v>
      </c>
      <c r="BP4" s="59" t="s">
        <v>2514</v>
      </c>
      <c r="BQ4" s="59" t="s">
        <v>2515</v>
      </c>
      <c r="BR4" s="60">
        <v>1</v>
      </c>
      <c r="BS4" s="59" t="s">
        <v>2516</v>
      </c>
    </row>
    <row r="5" spans="1:71">
      <c r="A5" s="59" t="s">
        <v>2542</v>
      </c>
      <c r="B5" s="59" t="s">
        <v>2543</v>
      </c>
      <c r="C5" s="59" t="s">
        <v>2544</v>
      </c>
      <c r="D5" s="59" t="s">
        <v>1626</v>
      </c>
      <c r="E5" s="59" t="s">
        <v>760</v>
      </c>
      <c r="F5" s="60">
        <v>938</v>
      </c>
      <c r="G5" s="60">
        <v>2576785</v>
      </c>
      <c r="H5" s="60">
        <v>1199360</v>
      </c>
      <c r="I5" s="60">
        <v>5</v>
      </c>
      <c r="K5" s="60">
        <v>431</v>
      </c>
      <c r="L5" s="61">
        <v>45821</v>
      </c>
      <c r="O5" s="59" t="s">
        <v>2494</v>
      </c>
      <c r="P5" s="59" t="s">
        <v>1626</v>
      </c>
      <c r="Q5" s="59" t="s">
        <v>3</v>
      </c>
      <c r="S5" s="60">
        <v>195</v>
      </c>
      <c r="T5" s="59" t="s">
        <v>2520</v>
      </c>
      <c r="X5" s="59" t="s">
        <v>2521</v>
      </c>
      <c r="Y5" s="60">
        <v>210</v>
      </c>
      <c r="Z5" s="59" t="s">
        <v>2522</v>
      </c>
      <c r="AA5" s="59" t="s">
        <v>2523</v>
      </c>
      <c r="AB5" s="59" t="s">
        <v>2524</v>
      </c>
      <c r="AC5" s="60">
        <v>101</v>
      </c>
      <c r="AD5" s="59" t="s">
        <v>2525</v>
      </c>
      <c r="AE5" s="59" t="s">
        <v>2526</v>
      </c>
      <c r="AK5" s="59" t="s">
        <v>2501</v>
      </c>
      <c r="AL5" s="60">
        <v>3</v>
      </c>
      <c r="AM5" s="59" t="s">
        <v>2502</v>
      </c>
      <c r="AN5" s="59" t="s">
        <v>2503</v>
      </c>
      <c r="BA5" s="59" t="s">
        <v>2508</v>
      </c>
      <c r="BB5" s="59" t="s">
        <v>2509</v>
      </c>
      <c r="BE5" s="59" t="s">
        <v>2527</v>
      </c>
      <c r="BF5" s="59" t="s">
        <v>2528</v>
      </c>
      <c r="BH5" s="59" t="s">
        <v>2512</v>
      </c>
      <c r="BJ5" s="60">
        <v>16289</v>
      </c>
      <c r="BL5" s="60">
        <v>1</v>
      </c>
      <c r="BM5" s="59" t="s">
        <v>2513</v>
      </c>
      <c r="BP5" s="59" t="s">
        <v>2514</v>
      </c>
      <c r="BQ5" s="59" t="s">
        <v>2515</v>
      </c>
      <c r="BR5" s="60">
        <v>1</v>
      </c>
      <c r="BS5" s="59" t="s">
        <v>2516</v>
      </c>
    </row>
    <row r="6" spans="1:71">
      <c r="A6" s="59" t="s">
        <v>2542</v>
      </c>
      <c r="B6" s="59" t="s">
        <v>2543</v>
      </c>
      <c r="C6" s="59" t="s">
        <v>2544</v>
      </c>
      <c r="D6" s="59" t="s">
        <v>1626</v>
      </c>
      <c r="E6" s="59" t="s">
        <v>760</v>
      </c>
      <c r="F6" s="60">
        <v>938</v>
      </c>
      <c r="G6" s="60">
        <v>2576655</v>
      </c>
      <c r="H6" s="60">
        <v>1198974</v>
      </c>
      <c r="I6" s="60">
        <v>5</v>
      </c>
      <c r="K6" s="60">
        <v>431</v>
      </c>
      <c r="L6" s="61">
        <v>45821</v>
      </c>
      <c r="O6" s="59" t="s">
        <v>2494</v>
      </c>
      <c r="P6" s="59" t="s">
        <v>1626</v>
      </c>
      <c r="Q6" s="59" t="s">
        <v>3</v>
      </c>
      <c r="S6" s="60">
        <v>108</v>
      </c>
      <c r="T6" s="59" t="s">
        <v>2545</v>
      </c>
      <c r="U6" s="60">
        <v>95</v>
      </c>
      <c r="V6" s="60">
        <v>6000</v>
      </c>
      <c r="W6" s="59" t="s">
        <v>2546</v>
      </c>
      <c r="X6" s="59" t="s">
        <v>2521</v>
      </c>
      <c r="Y6" s="60">
        <v>60</v>
      </c>
      <c r="Z6" s="59" t="s">
        <v>2547</v>
      </c>
      <c r="AA6" s="59" t="s">
        <v>2548</v>
      </c>
      <c r="AB6" s="59" t="s">
        <v>951</v>
      </c>
      <c r="AC6" s="60">
        <v>101</v>
      </c>
      <c r="AD6" s="59" t="s">
        <v>2525</v>
      </c>
      <c r="AE6" s="59" t="s">
        <v>2526</v>
      </c>
      <c r="AK6" s="59" t="s">
        <v>2501</v>
      </c>
      <c r="AL6" s="60">
        <v>3</v>
      </c>
      <c r="AM6" s="59" t="s">
        <v>2502</v>
      </c>
      <c r="AN6" s="59" t="s">
        <v>2503</v>
      </c>
      <c r="AZ6" s="59" t="s">
        <v>2549</v>
      </c>
      <c r="BA6" s="59" t="s">
        <v>2508</v>
      </c>
      <c r="BB6" s="59" t="s">
        <v>2509</v>
      </c>
      <c r="BE6" s="59" t="s">
        <v>2527</v>
      </c>
      <c r="BF6" s="59" t="s">
        <v>2528</v>
      </c>
      <c r="BH6" s="59" t="s">
        <v>2512</v>
      </c>
      <c r="BJ6" s="60">
        <v>16318</v>
      </c>
      <c r="BL6" s="60">
        <v>1</v>
      </c>
      <c r="BM6" s="59" t="s">
        <v>2513</v>
      </c>
      <c r="BP6" s="59" t="s">
        <v>2514</v>
      </c>
      <c r="BQ6" s="59" t="s">
        <v>2515</v>
      </c>
      <c r="BR6" s="60">
        <v>1</v>
      </c>
      <c r="BS6" s="59" t="s">
        <v>2516</v>
      </c>
    </row>
    <row r="7" spans="1:71">
      <c r="A7" s="59" t="s">
        <v>2542</v>
      </c>
      <c r="B7" s="59" t="s">
        <v>2543</v>
      </c>
      <c r="C7" s="59" t="s">
        <v>2544</v>
      </c>
      <c r="D7" s="59" t="s">
        <v>1626</v>
      </c>
      <c r="E7" s="59" t="s">
        <v>760</v>
      </c>
      <c r="F7" s="60">
        <v>938</v>
      </c>
      <c r="G7" s="60">
        <v>2577429</v>
      </c>
      <c r="H7" s="60">
        <v>1199661</v>
      </c>
      <c r="I7" s="60">
        <v>5</v>
      </c>
      <c r="K7" s="60">
        <v>431</v>
      </c>
      <c r="L7" s="61">
        <v>45821</v>
      </c>
      <c r="O7" s="59" t="s">
        <v>2494</v>
      </c>
      <c r="P7" s="59" t="s">
        <v>1626</v>
      </c>
      <c r="Q7" s="59" t="s">
        <v>3</v>
      </c>
      <c r="R7" s="59" t="s">
        <v>2550</v>
      </c>
      <c r="S7" s="60">
        <v>195</v>
      </c>
      <c r="T7" s="59" t="s">
        <v>2520</v>
      </c>
      <c r="X7" s="59" t="s">
        <v>2521</v>
      </c>
      <c r="Y7" s="60">
        <v>60</v>
      </c>
      <c r="Z7" s="59" t="s">
        <v>2547</v>
      </c>
      <c r="AA7" s="59" t="s">
        <v>2548</v>
      </c>
      <c r="AB7" s="59" t="s">
        <v>951</v>
      </c>
      <c r="AC7" s="60">
        <v>101</v>
      </c>
      <c r="AD7" s="59" t="s">
        <v>2525</v>
      </c>
      <c r="AE7" s="59" t="s">
        <v>2526</v>
      </c>
      <c r="AK7" s="59" t="s">
        <v>2501</v>
      </c>
      <c r="AL7" s="60">
        <v>3</v>
      </c>
      <c r="AM7" s="59" t="s">
        <v>2502</v>
      </c>
      <c r="AN7" s="59" t="s">
        <v>2503</v>
      </c>
      <c r="BA7" s="59" t="s">
        <v>2508</v>
      </c>
      <c r="BB7" s="59" t="s">
        <v>2509</v>
      </c>
      <c r="BE7" s="59" t="s">
        <v>2527</v>
      </c>
      <c r="BF7" s="59" t="s">
        <v>2528</v>
      </c>
      <c r="BH7" s="59" t="s">
        <v>2512</v>
      </c>
      <c r="BJ7" s="60">
        <v>16365</v>
      </c>
      <c r="BL7" s="60">
        <v>1</v>
      </c>
      <c r="BM7" s="59" t="s">
        <v>2513</v>
      </c>
      <c r="BP7" s="59" t="s">
        <v>2514</v>
      </c>
      <c r="BQ7" s="59" t="s">
        <v>2515</v>
      </c>
      <c r="BR7" s="60">
        <v>1</v>
      </c>
      <c r="BS7" s="59" t="s">
        <v>2516</v>
      </c>
    </row>
    <row r="8" spans="1:71">
      <c r="A8" s="59" t="s">
        <v>2551</v>
      </c>
      <c r="B8" s="59" t="s">
        <v>2552</v>
      </c>
      <c r="C8" s="59" t="s">
        <v>2553</v>
      </c>
      <c r="D8" s="59" t="s">
        <v>1626</v>
      </c>
      <c r="E8" s="59" t="s">
        <v>760</v>
      </c>
      <c r="F8" s="60">
        <v>69</v>
      </c>
      <c r="G8" s="60">
        <v>2576655</v>
      </c>
      <c r="H8" s="60">
        <v>1198974</v>
      </c>
      <c r="I8" s="60">
        <v>5</v>
      </c>
      <c r="K8" s="60">
        <v>431</v>
      </c>
      <c r="L8" s="61">
        <v>45821</v>
      </c>
      <c r="O8" s="59" t="s">
        <v>2494</v>
      </c>
      <c r="P8" s="59" t="s">
        <v>1626</v>
      </c>
      <c r="Q8" s="59" t="s">
        <v>3</v>
      </c>
      <c r="S8" s="60">
        <v>108</v>
      </c>
      <c r="T8" s="59" t="s">
        <v>2545</v>
      </c>
      <c r="U8" s="60">
        <v>95</v>
      </c>
      <c r="V8" s="60">
        <v>6000</v>
      </c>
      <c r="W8" s="59" t="s">
        <v>2546</v>
      </c>
      <c r="X8" s="59" t="s">
        <v>2521</v>
      </c>
      <c r="Y8" s="60">
        <v>60</v>
      </c>
      <c r="Z8" s="59" t="s">
        <v>2547</v>
      </c>
      <c r="AA8" s="59" t="s">
        <v>2548</v>
      </c>
      <c r="AB8" s="59" t="s">
        <v>951</v>
      </c>
      <c r="AC8" s="60">
        <v>101</v>
      </c>
      <c r="AD8" s="59" t="s">
        <v>2525</v>
      </c>
      <c r="AE8" s="59" t="s">
        <v>2526</v>
      </c>
      <c r="AK8" s="59" t="s">
        <v>2501</v>
      </c>
      <c r="AL8" s="60">
        <v>3</v>
      </c>
      <c r="AM8" s="59" t="s">
        <v>2502</v>
      </c>
      <c r="AN8" s="59" t="s">
        <v>2503</v>
      </c>
      <c r="AZ8" s="59" t="s">
        <v>2549</v>
      </c>
      <c r="BA8" s="59" t="s">
        <v>2508</v>
      </c>
      <c r="BB8" s="59" t="s">
        <v>2509</v>
      </c>
      <c r="BE8" s="59" t="s">
        <v>2527</v>
      </c>
      <c r="BF8" s="59" t="s">
        <v>2528</v>
      </c>
      <c r="BH8" s="59" t="s">
        <v>2512</v>
      </c>
      <c r="BJ8" s="60">
        <v>16316</v>
      </c>
      <c r="BL8" s="60">
        <v>1</v>
      </c>
      <c r="BM8" s="59" t="s">
        <v>2513</v>
      </c>
      <c r="BP8" s="59" t="s">
        <v>2514</v>
      </c>
      <c r="BQ8" s="59" t="s">
        <v>2515</v>
      </c>
      <c r="BR8" s="60">
        <v>1</v>
      </c>
      <c r="BS8" s="59" t="s">
        <v>2516</v>
      </c>
    </row>
    <row r="9" spans="1:71">
      <c r="A9" s="59" t="s">
        <v>2554</v>
      </c>
      <c r="B9" s="59" t="s">
        <v>2555</v>
      </c>
      <c r="C9" s="59" t="s">
        <v>2556</v>
      </c>
      <c r="D9" s="59" t="s">
        <v>1626</v>
      </c>
      <c r="E9" s="59" t="s">
        <v>785</v>
      </c>
      <c r="F9" s="60">
        <v>242</v>
      </c>
      <c r="G9" s="60">
        <v>2577523</v>
      </c>
      <c r="H9" s="60">
        <v>1199507</v>
      </c>
      <c r="I9" s="60">
        <v>5</v>
      </c>
      <c r="K9" s="60">
        <v>431</v>
      </c>
      <c r="L9" s="61">
        <v>45822</v>
      </c>
      <c r="O9" s="59" t="s">
        <v>2494</v>
      </c>
      <c r="P9" s="59" t="s">
        <v>1626</v>
      </c>
      <c r="Q9" s="59" t="s">
        <v>3</v>
      </c>
      <c r="R9" s="59" t="s">
        <v>2550</v>
      </c>
      <c r="S9" s="60">
        <v>269</v>
      </c>
      <c r="T9" s="59" t="s">
        <v>2557</v>
      </c>
      <c r="U9" s="60">
        <v>95</v>
      </c>
      <c r="V9" s="60">
        <v>6000</v>
      </c>
      <c r="W9" s="59" t="s">
        <v>2546</v>
      </c>
      <c r="X9" s="59" t="s">
        <v>2521</v>
      </c>
      <c r="Y9" s="60">
        <v>107</v>
      </c>
      <c r="Z9" s="59" t="s">
        <v>2558</v>
      </c>
      <c r="AA9" s="59" t="s">
        <v>2559</v>
      </c>
      <c r="AB9" s="59" t="s">
        <v>1154</v>
      </c>
      <c r="AC9" s="60">
        <v>101</v>
      </c>
      <c r="AD9" s="59" t="s">
        <v>2525</v>
      </c>
      <c r="AE9" s="59" t="s">
        <v>2526</v>
      </c>
      <c r="AK9" s="59" t="s">
        <v>2501</v>
      </c>
      <c r="AL9" s="60">
        <v>3</v>
      </c>
      <c r="AM9" s="59" t="s">
        <v>2502</v>
      </c>
      <c r="AN9" s="59" t="s">
        <v>2503</v>
      </c>
      <c r="BA9" s="59" t="s">
        <v>2508</v>
      </c>
      <c r="BB9" s="59" t="s">
        <v>2509</v>
      </c>
      <c r="BC9" s="59" t="s">
        <v>2508</v>
      </c>
      <c r="BD9" s="59" t="s">
        <v>2509</v>
      </c>
      <c r="BE9" s="59" t="s">
        <v>2527</v>
      </c>
      <c r="BF9" s="59" t="s">
        <v>2528</v>
      </c>
      <c r="BH9" s="59" t="s">
        <v>2512</v>
      </c>
      <c r="BI9" s="60">
        <v>12715</v>
      </c>
      <c r="BL9" s="60">
        <v>1</v>
      </c>
      <c r="BM9" s="59" t="s">
        <v>2513</v>
      </c>
      <c r="BP9" s="59" t="s">
        <v>2514</v>
      </c>
      <c r="BQ9" s="59" t="s">
        <v>2515</v>
      </c>
      <c r="BR9" s="60">
        <v>1</v>
      </c>
      <c r="BS9" s="59" t="s">
        <v>2516</v>
      </c>
    </row>
    <row r="10" spans="1:71">
      <c r="A10" s="59" t="s">
        <v>2560</v>
      </c>
      <c r="B10" s="59" t="s">
        <v>2561</v>
      </c>
      <c r="C10" s="59" t="s">
        <v>2562</v>
      </c>
      <c r="D10" s="59" t="s">
        <v>1626</v>
      </c>
      <c r="F10" s="60">
        <v>3087</v>
      </c>
      <c r="G10" s="60">
        <v>2577523</v>
      </c>
      <c r="H10" s="60">
        <v>1199507</v>
      </c>
      <c r="I10" s="60">
        <v>5</v>
      </c>
      <c r="K10" s="60">
        <v>431</v>
      </c>
      <c r="L10" s="61">
        <v>45822</v>
      </c>
      <c r="O10" s="59" t="s">
        <v>2494</v>
      </c>
      <c r="P10" s="59" t="s">
        <v>1626</v>
      </c>
      <c r="Q10" s="59" t="s">
        <v>3</v>
      </c>
      <c r="R10" s="59" t="s">
        <v>2550</v>
      </c>
      <c r="S10" s="60">
        <v>269</v>
      </c>
      <c r="T10" s="59" t="s">
        <v>2557</v>
      </c>
      <c r="U10" s="60">
        <v>95</v>
      </c>
      <c r="V10" s="60">
        <v>6000</v>
      </c>
      <c r="W10" s="59" t="s">
        <v>2546</v>
      </c>
      <c r="X10" s="59" t="s">
        <v>2521</v>
      </c>
      <c r="Y10" s="60">
        <v>107</v>
      </c>
      <c r="Z10" s="59" t="s">
        <v>2558</v>
      </c>
      <c r="AA10" s="59" t="s">
        <v>2559</v>
      </c>
      <c r="AB10" s="59" t="s">
        <v>1154</v>
      </c>
      <c r="AC10" s="60">
        <v>101</v>
      </c>
      <c r="AD10" s="59" t="s">
        <v>2525</v>
      </c>
      <c r="AE10" s="59" t="s">
        <v>2526</v>
      </c>
      <c r="AK10" s="59" t="s">
        <v>2501</v>
      </c>
      <c r="AL10" s="60">
        <v>3</v>
      </c>
      <c r="AM10" s="59" t="s">
        <v>2502</v>
      </c>
      <c r="AN10" s="59" t="s">
        <v>2503</v>
      </c>
      <c r="BA10" s="59" t="s">
        <v>2508</v>
      </c>
      <c r="BB10" s="59" t="s">
        <v>2509</v>
      </c>
      <c r="BC10" s="59" t="s">
        <v>2508</v>
      </c>
      <c r="BD10" s="59" t="s">
        <v>2509</v>
      </c>
      <c r="BE10" s="59" t="s">
        <v>2527</v>
      </c>
      <c r="BF10" s="59" t="s">
        <v>2528</v>
      </c>
      <c r="BH10" s="59" t="s">
        <v>2512</v>
      </c>
      <c r="BI10" s="60">
        <v>12716</v>
      </c>
      <c r="BL10" s="60">
        <v>1</v>
      </c>
      <c r="BM10" s="59" t="s">
        <v>2513</v>
      </c>
      <c r="BP10" s="59" t="s">
        <v>2514</v>
      </c>
      <c r="BQ10" s="59" t="s">
        <v>2515</v>
      </c>
      <c r="BR10" s="60">
        <v>1</v>
      </c>
      <c r="BS10" s="59" t="s">
        <v>2516</v>
      </c>
    </row>
    <row r="11" spans="1:71">
      <c r="A11" s="59" t="s">
        <v>2563</v>
      </c>
      <c r="B11" s="59" t="s">
        <v>2564</v>
      </c>
      <c r="C11" s="59" t="s">
        <v>2565</v>
      </c>
      <c r="D11" s="59" t="s">
        <v>1626</v>
      </c>
      <c r="E11" s="59" t="s">
        <v>760</v>
      </c>
      <c r="F11" s="60">
        <v>131</v>
      </c>
      <c r="G11" s="60">
        <v>2576655</v>
      </c>
      <c r="H11" s="60">
        <v>1198974</v>
      </c>
      <c r="I11" s="60">
        <v>5</v>
      </c>
      <c r="K11" s="60">
        <v>431</v>
      </c>
      <c r="L11" s="61">
        <v>45821</v>
      </c>
      <c r="O11" s="59" t="s">
        <v>2494</v>
      </c>
      <c r="P11" s="59" t="s">
        <v>1626</v>
      </c>
      <c r="Q11" s="59" t="s">
        <v>3</v>
      </c>
      <c r="S11" s="60">
        <v>108</v>
      </c>
      <c r="T11" s="59" t="s">
        <v>2545</v>
      </c>
      <c r="U11" s="60">
        <v>95</v>
      </c>
      <c r="V11" s="60">
        <v>6000</v>
      </c>
      <c r="W11" s="59" t="s">
        <v>2546</v>
      </c>
      <c r="X11" s="59" t="s">
        <v>2521</v>
      </c>
      <c r="Y11" s="60">
        <v>60</v>
      </c>
      <c r="Z11" s="59" t="s">
        <v>2547</v>
      </c>
      <c r="AA11" s="59" t="s">
        <v>2548</v>
      </c>
      <c r="AB11" s="59" t="s">
        <v>951</v>
      </c>
      <c r="AC11" s="60">
        <v>101</v>
      </c>
      <c r="AD11" s="59" t="s">
        <v>2525</v>
      </c>
      <c r="AE11" s="59" t="s">
        <v>2526</v>
      </c>
      <c r="AK11" s="59" t="s">
        <v>2501</v>
      </c>
      <c r="AL11" s="60">
        <v>3</v>
      </c>
      <c r="AM11" s="59" t="s">
        <v>2502</v>
      </c>
      <c r="AN11" s="59" t="s">
        <v>2503</v>
      </c>
      <c r="AZ11" s="59" t="s">
        <v>2549</v>
      </c>
      <c r="BA11" s="59" t="s">
        <v>2508</v>
      </c>
      <c r="BB11" s="59" t="s">
        <v>2509</v>
      </c>
      <c r="BE11" s="59" t="s">
        <v>2527</v>
      </c>
      <c r="BF11" s="59" t="s">
        <v>2528</v>
      </c>
      <c r="BH11" s="59" t="s">
        <v>2512</v>
      </c>
      <c r="BJ11" s="60">
        <v>16317</v>
      </c>
      <c r="BL11" s="60">
        <v>1</v>
      </c>
      <c r="BM11" s="59" t="s">
        <v>2513</v>
      </c>
      <c r="BP11" s="59" t="s">
        <v>2514</v>
      </c>
      <c r="BQ11" s="59" t="s">
        <v>2515</v>
      </c>
      <c r="BR11" s="60">
        <v>1</v>
      </c>
      <c r="BS11" s="59" t="s">
        <v>2516</v>
      </c>
    </row>
    <row r="12" spans="1:71">
      <c r="A12" s="59" t="s">
        <v>2563</v>
      </c>
      <c r="B12" s="59" t="s">
        <v>2564</v>
      </c>
      <c r="C12" s="59" t="s">
        <v>2565</v>
      </c>
      <c r="D12" s="59" t="s">
        <v>1626</v>
      </c>
      <c r="E12" s="59" t="s">
        <v>760</v>
      </c>
      <c r="F12" s="60">
        <v>131</v>
      </c>
      <c r="G12" s="60">
        <v>2576721</v>
      </c>
      <c r="H12" s="60">
        <v>1200340</v>
      </c>
      <c r="I12" s="60">
        <v>5</v>
      </c>
      <c r="K12" s="60">
        <v>431</v>
      </c>
      <c r="L12" s="61">
        <v>45821</v>
      </c>
      <c r="O12" s="59" t="s">
        <v>2494</v>
      </c>
      <c r="P12" s="59" t="s">
        <v>1626</v>
      </c>
      <c r="Q12" s="59" t="s">
        <v>474</v>
      </c>
      <c r="S12" s="60">
        <v>195</v>
      </c>
      <c r="T12" s="59" t="s">
        <v>2520</v>
      </c>
      <c r="X12" s="59" t="s">
        <v>2521</v>
      </c>
      <c r="Y12" s="60">
        <v>60</v>
      </c>
      <c r="Z12" s="59" t="s">
        <v>2547</v>
      </c>
      <c r="AA12" s="59" t="s">
        <v>2548</v>
      </c>
      <c r="AB12" s="59" t="s">
        <v>951</v>
      </c>
      <c r="AC12" s="60">
        <v>101</v>
      </c>
      <c r="AD12" s="59" t="s">
        <v>2525</v>
      </c>
      <c r="AE12" s="59" t="s">
        <v>2526</v>
      </c>
      <c r="AK12" s="59" t="s">
        <v>2501</v>
      </c>
      <c r="AL12" s="60">
        <v>3</v>
      </c>
      <c r="AM12" s="59" t="s">
        <v>2502</v>
      </c>
      <c r="AN12" s="59" t="s">
        <v>2503</v>
      </c>
      <c r="BA12" s="59" t="s">
        <v>2508</v>
      </c>
      <c r="BB12" s="59" t="s">
        <v>2509</v>
      </c>
      <c r="BE12" s="59" t="s">
        <v>2527</v>
      </c>
      <c r="BF12" s="59" t="s">
        <v>2528</v>
      </c>
      <c r="BH12" s="59" t="s">
        <v>2512</v>
      </c>
      <c r="BJ12" s="60">
        <v>16386</v>
      </c>
      <c r="BL12" s="60">
        <v>1</v>
      </c>
      <c r="BM12" s="59" t="s">
        <v>2513</v>
      </c>
      <c r="BP12" s="59" t="s">
        <v>2514</v>
      </c>
      <c r="BQ12" s="59" t="s">
        <v>2515</v>
      </c>
      <c r="BR12" s="60">
        <v>1</v>
      </c>
      <c r="BS12" s="59" t="s">
        <v>2516</v>
      </c>
    </row>
    <row r="13" spans="1:71">
      <c r="A13" s="59" t="s">
        <v>2563</v>
      </c>
      <c r="B13" s="59" t="s">
        <v>2564</v>
      </c>
      <c r="C13" s="59" t="s">
        <v>2565</v>
      </c>
      <c r="D13" s="59" t="s">
        <v>1626</v>
      </c>
      <c r="E13" s="59" t="s">
        <v>760</v>
      </c>
      <c r="F13" s="60">
        <v>131</v>
      </c>
      <c r="G13" s="60">
        <v>2577424</v>
      </c>
      <c r="H13" s="60">
        <v>1199676</v>
      </c>
      <c r="I13" s="60">
        <v>5</v>
      </c>
      <c r="K13" s="60">
        <v>431</v>
      </c>
      <c r="L13" s="61">
        <v>45821</v>
      </c>
      <c r="O13" s="59" t="s">
        <v>2494</v>
      </c>
      <c r="P13" s="59" t="s">
        <v>1626</v>
      </c>
      <c r="Q13" s="59" t="s">
        <v>3</v>
      </c>
      <c r="R13" s="59" t="s">
        <v>2550</v>
      </c>
      <c r="S13" s="60">
        <v>195</v>
      </c>
      <c r="T13" s="59" t="s">
        <v>2520</v>
      </c>
      <c r="X13" s="59" t="s">
        <v>2521</v>
      </c>
      <c r="Y13" s="60">
        <v>60</v>
      </c>
      <c r="Z13" s="59" t="s">
        <v>2547</v>
      </c>
      <c r="AA13" s="59" t="s">
        <v>2548</v>
      </c>
      <c r="AB13" s="59" t="s">
        <v>951</v>
      </c>
      <c r="AC13" s="60">
        <v>101</v>
      </c>
      <c r="AD13" s="59" t="s">
        <v>2525</v>
      </c>
      <c r="AE13" s="59" t="s">
        <v>2526</v>
      </c>
      <c r="AK13" s="59" t="s">
        <v>2501</v>
      </c>
      <c r="AL13" s="60">
        <v>3</v>
      </c>
      <c r="AM13" s="59" t="s">
        <v>2502</v>
      </c>
      <c r="AN13" s="59" t="s">
        <v>2503</v>
      </c>
      <c r="BA13" s="59" t="s">
        <v>2508</v>
      </c>
      <c r="BB13" s="59" t="s">
        <v>2509</v>
      </c>
      <c r="BC13" s="59" t="s">
        <v>2508</v>
      </c>
      <c r="BD13" s="59" t="s">
        <v>2509</v>
      </c>
      <c r="BE13" s="59" t="s">
        <v>2527</v>
      </c>
      <c r="BF13" s="59" t="s">
        <v>2528</v>
      </c>
      <c r="BH13" s="59" t="s">
        <v>2512</v>
      </c>
      <c r="BI13" s="60">
        <v>12708</v>
      </c>
      <c r="BL13" s="60">
        <v>1</v>
      </c>
      <c r="BM13" s="59" t="s">
        <v>2513</v>
      </c>
      <c r="BP13" s="59" t="s">
        <v>2514</v>
      </c>
      <c r="BQ13" s="59" t="s">
        <v>2515</v>
      </c>
      <c r="BR13" s="60">
        <v>1</v>
      </c>
      <c r="BS13" s="59" t="s">
        <v>2516</v>
      </c>
    </row>
    <row r="14" spans="1:71">
      <c r="A14" s="59" t="s">
        <v>2566</v>
      </c>
      <c r="B14" s="59" t="s">
        <v>2567</v>
      </c>
      <c r="C14" s="59" t="s">
        <v>2568</v>
      </c>
      <c r="D14" s="62" t="s">
        <v>2569</v>
      </c>
      <c r="F14" s="60">
        <v>157</v>
      </c>
      <c r="G14" s="60">
        <v>2576872</v>
      </c>
      <c r="H14" s="60">
        <v>1199140</v>
      </c>
      <c r="I14" s="60">
        <v>5</v>
      </c>
      <c r="K14" s="60">
        <v>431</v>
      </c>
      <c r="L14" s="61">
        <v>45821</v>
      </c>
      <c r="O14" s="59" t="s">
        <v>2494</v>
      </c>
      <c r="P14" s="59" t="s">
        <v>1626</v>
      </c>
      <c r="Q14" s="59" t="s">
        <v>3</v>
      </c>
      <c r="S14" s="60">
        <v>195</v>
      </c>
      <c r="T14" s="59" t="s">
        <v>2520</v>
      </c>
      <c r="U14" s="60">
        <v>114</v>
      </c>
      <c r="V14" s="60">
        <v>7200</v>
      </c>
      <c r="W14" s="59" t="s">
        <v>2496</v>
      </c>
      <c r="X14" s="59" t="s">
        <v>2533</v>
      </c>
      <c r="Y14" s="60">
        <v>400</v>
      </c>
      <c r="Z14" s="59" t="s">
        <v>2534</v>
      </c>
      <c r="AA14" s="59" t="s">
        <v>2535</v>
      </c>
      <c r="AB14" s="59" t="s">
        <v>2536</v>
      </c>
      <c r="AK14" s="59" t="s">
        <v>2501</v>
      </c>
      <c r="AL14" s="60">
        <v>3</v>
      </c>
      <c r="AM14" s="59" t="s">
        <v>2502</v>
      </c>
      <c r="AN14" s="59" t="s">
        <v>2503</v>
      </c>
      <c r="AO14" s="59" t="s">
        <v>1</v>
      </c>
      <c r="AQ14" s="60">
        <v>1</v>
      </c>
      <c r="AR14" s="59" t="s">
        <v>1</v>
      </c>
      <c r="AS14" s="59" t="s">
        <v>2537</v>
      </c>
      <c r="AT14" s="59" t="s">
        <v>2538</v>
      </c>
      <c r="AU14" s="60">
        <v>3</v>
      </c>
      <c r="AV14" s="59" t="s">
        <v>2539</v>
      </c>
      <c r="AW14" s="59" t="s">
        <v>2540</v>
      </c>
      <c r="AZ14" s="59" t="s">
        <v>2541</v>
      </c>
      <c r="BA14" s="59" t="s">
        <v>2508</v>
      </c>
      <c r="BB14" s="59" t="s">
        <v>2509</v>
      </c>
      <c r="BC14" s="59" t="s">
        <v>2508</v>
      </c>
      <c r="BD14" s="59" t="s">
        <v>2509</v>
      </c>
      <c r="BE14" s="59" t="s">
        <v>2510</v>
      </c>
      <c r="BF14" s="59" t="s">
        <v>2511</v>
      </c>
      <c r="BH14" s="59" t="s">
        <v>2512</v>
      </c>
      <c r="BI14" s="60">
        <v>12703</v>
      </c>
      <c r="BL14" s="60">
        <v>1</v>
      </c>
      <c r="BM14" s="59" t="s">
        <v>2513</v>
      </c>
      <c r="BP14" s="59" t="s">
        <v>2514</v>
      </c>
      <c r="BQ14" s="59" t="s">
        <v>2515</v>
      </c>
      <c r="BR14" s="60">
        <v>1</v>
      </c>
      <c r="BS14" s="59" t="s">
        <v>2516</v>
      </c>
    </row>
    <row r="15" spans="1:71">
      <c r="A15" s="59" t="s">
        <v>2570</v>
      </c>
      <c r="B15" s="59" t="s">
        <v>2571</v>
      </c>
      <c r="C15" s="59" t="s">
        <v>2572</v>
      </c>
      <c r="D15" s="59" t="s">
        <v>1626</v>
      </c>
      <c r="E15" s="59" t="s">
        <v>760</v>
      </c>
      <c r="F15" s="60">
        <v>164</v>
      </c>
      <c r="G15" s="60">
        <v>2576555</v>
      </c>
      <c r="H15" s="60">
        <v>1198939</v>
      </c>
      <c r="I15" s="60">
        <v>5</v>
      </c>
      <c r="K15" s="60">
        <v>431</v>
      </c>
      <c r="L15" s="61">
        <v>45821</v>
      </c>
      <c r="O15" s="59" t="s">
        <v>2494</v>
      </c>
      <c r="P15" s="59" t="s">
        <v>1626</v>
      </c>
      <c r="Q15" s="59" t="s">
        <v>3</v>
      </c>
      <c r="S15" s="60">
        <v>195</v>
      </c>
      <c r="T15" s="59" t="s">
        <v>2520</v>
      </c>
      <c r="X15" s="59" t="s">
        <v>2521</v>
      </c>
      <c r="Y15" s="60">
        <v>210</v>
      </c>
      <c r="Z15" s="59" t="s">
        <v>2522</v>
      </c>
      <c r="AA15" s="59" t="s">
        <v>2523</v>
      </c>
      <c r="AB15" s="59" t="s">
        <v>2524</v>
      </c>
      <c r="AC15" s="60">
        <v>101</v>
      </c>
      <c r="AD15" s="59" t="s">
        <v>2525</v>
      </c>
      <c r="AE15" s="59" t="s">
        <v>2526</v>
      </c>
      <c r="AK15" s="59" t="s">
        <v>2501</v>
      </c>
      <c r="AL15" s="60">
        <v>3</v>
      </c>
      <c r="AM15" s="59" t="s">
        <v>2502</v>
      </c>
      <c r="AN15" s="59" t="s">
        <v>2503</v>
      </c>
      <c r="BA15" s="59" t="s">
        <v>2508</v>
      </c>
      <c r="BB15" s="59" t="s">
        <v>2509</v>
      </c>
      <c r="BE15" s="59" t="s">
        <v>2527</v>
      </c>
      <c r="BF15" s="59" t="s">
        <v>2528</v>
      </c>
      <c r="BH15" s="59" t="s">
        <v>2512</v>
      </c>
      <c r="BJ15" s="60">
        <v>16320</v>
      </c>
      <c r="BL15" s="60">
        <v>1</v>
      </c>
      <c r="BM15" s="59" t="s">
        <v>2513</v>
      </c>
      <c r="BP15" s="59" t="s">
        <v>2514</v>
      </c>
      <c r="BQ15" s="59" t="s">
        <v>2515</v>
      </c>
      <c r="BR15" s="60">
        <v>1</v>
      </c>
      <c r="BS15" s="59" t="s">
        <v>2516</v>
      </c>
    </row>
    <row r="16" spans="1:71">
      <c r="A16" s="59" t="s">
        <v>2570</v>
      </c>
      <c r="B16" s="59" t="s">
        <v>2571</v>
      </c>
      <c r="C16" s="59" t="s">
        <v>2572</v>
      </c>
      <c r="D16" s="59" t="s">
        <v>1626</v>
      </c>
      <c r="E16" s="59" t="s">
        <v>760</v>
      </c>
      <c r="F16" s="60">
        <v>164</v>
      </c>
      <c r="G16" s="60">
        <v>2576827</v>
      </c>
      <c r="H16" s="60">
        <v>1199307</v>
      </c>
      <c r="I16" s="60">
        <v>5</v>
      </c>
      <c r="K16" s="60">
        <v>431</v>
      </c>
      <c r="L16" s="61">
        <v>45822</v>
      </c>
      <c r="O16" s="59" t="s">
        <v>2494</v>
      </c>
      <c r="P16" s="59" t="s">
        <v>1626</v>
      </c>
      <c r="Q16" s="59" t="s">
        <v>3</v>
      </c>
      <c r="S16" s="60">
        <v>195</v>
      </c>
      <c r="T16" s="59" t="s">
        <v>2520</v>
      </c>
      <c r="X16" s="59" t="s">
        <v>2521</v>
      </c>
      <c r="Y16" s="60">
        <v>210</v>
      </c>
      <c r="Z16" s="59" t="s">
        <v>2522</v>
      </c>
      <c r="AA16" s="59" t="s">
        <v>2523</v>
      </c>
      <c r="AB16" s="59" t="s">
        <v>2524</v>
      </c>
      <c r="AC16" s="60">
        <v>101</v>
      </c>
      <c r="AD16" s="59" t="s">
        <v>2525</v>
      </c>
      <c r="AE16" s="59" t="s">
        <v>2526</v>
      </c>
      <c r="AK16" s="59" t="s">
        <v>2501</v>
      </c>
      <c r="AL16" s="60">
        <v>3</v>
      </c>
      <c r="AM16" s="59" t="s">
        <v>2502</v>
      </c>
      <c r="AN16" s="59" t="s">
        <v>2503</v>
      </c>
      <c r="BA16" s="59" t="s">
        <v>2508</v>
      </c>
      <c r="BB16" s="59" t="s">
        <v>2509</v>
      </c>
      <c r="BE16" s="59" t="s">
        <v>2527</v>
      </c>
      <c r="BF16" s="59" t="s">
        <v>2528</v>
      </c>
      <c r="BH16" s="59" t="s">
        <v>2512</v>
      </c>
      <c r="BJ16" s="60">
        <v>16331</v>
      </c>
      <c r="BL16" s="60">
        <v>1</v>
      </c>
      <c r="BM16" s="59" t="s">
        <v>2513</v>
      </c>
      <c r="BP16" s="59" t="s">
        <v>2514</v>
      </c>
      <c r="BQ16" s="59" t="s">
        <v>2515</v>
      </c>
      <c r="BR16" s="60">
        <v>1</v>
      </c>
      <c r="BS16" s="59" t="s">
        <v>2516</v>
      </c>
    </row>
    <row r="17" spans="1:71">
      <c r="A17" s="59" t="s">
        <v>2573</v>
      </c>
      <c r="B17" s="59" t="s">
        <v>2574</v>
      </c>
      <c r="C17" s="59" t="s">
        <v>2575</v>
      </c>
      <c r="D17" s="62" t="s">
        <v>2569</v>
      </c>
      <c r="E17" s="59" t="s">
        <v>760</v>
      </c>
      <c r="F17" s="60">
        <v>165</v>
      </c>
      <c r="G17" s="60">
        <v>2576872</v>
      </c>
      <c r="H17" s="60">
        <v>1199140</v>
      </c>
      <c r="I17" s="60">
        <v>5</v>
      </c>
      <c r="K17" s="60">
        <v>431</v>
      </c>
      <c r="L17" s="61">
        <v>45821</v>
      </c>
      <c r="O17" s="59" t="s">
        <v>2494</v>
      </c>
      <c r="P17" s="59" t="s">
        <v>1626</v>
      </c>
      <c r="Q17" s="59" t="s">
        <v>3</v>
      </c>
      <c r="S17" s="60">
        <v>195</v>
      </c>
      <c r="T17" s="59" t="s">
        <v>2520</v>
      </c>
      <c r="U17" s="60">
        <v>114</v>
      </c>
      <c r="V17" s="60">
        <v>7200</v>
      </c>
      <c r="W17" s="59" t="s">
        <v>2496</v>
      </c>
      <c r="X17" s="59" t="s">
        <v>2533</v>
      </c>
      <c r="Y17" s="60">
        <v>400</v>
      </c>
      <c r="Z17" s="59" t="s">
        <v>2534</v>
      </c>
      <c r="AA17" s="59" t="s">
        <v>2535</v>
      </c>
      <c r="AB17" s="59" t="s">
        <v>2536</v>
      </c>
      <c r="AI17" s="59" t="s">
        <v>2576</v>
      </c>
      <c r="AJ17" s="59" t="s">
        <v>2577</v>
      </c>
      <c r="AK17" s="59" t="s">
        <v>2501</v>
      </c>
      <c r="AL17" s="60">
        <v>3</v>
      </c>
      <c r="AM17" s="59" t="s">
        <v>2502</v>
      </c>
      <c r="AN17" s="59" t="s">
        <v>2503</v>
      </c>
      <c r="AO17" s="59" t="s">
        <v>1</v>
      </c>
      <c r="AQ17" s="60">
        <v>1</v>
      </c>
      <c r="AR17" s="59" t="s">
        <v>1</v>
      </c>
      <c r="AS17" s="59" t="s">
        <v>2537</v>
      </c>
      <c r="AT17" s="59" t="s">
        <v>2538</v>
      </c>
      <c r="AU17" s="60">
        <v>3</v>
      </c>
      <c r="AV17" s="59" t="s">
        <v>2539</v>
      </c>
      <c r="AW17" s="59" t="s">
        <v>2540</v>
      </c>
      <c r="AZ17" s="59" t="s">
        <v>2541</v>
      </c>
      <c r="BA17" s="59" t="s">
        <v>2508</v>
      </c>
      <c r="BB17" s="59" t="s">
        <v>2509</v>
      </c>
      <c r="BE17" s="59" t="s">
        <v>2578</v>
      </c>
      <c r="BF17" s="59" t="s">
        <v>2579</v>
      </c>
      <c r="BH17" s="59" t="s">
        <v>2512</v>
      </c>
      <c r="BJ17" s="60">
        <v>16295</v>
      </c>
      <c r="BL17" s="60">
        <v>9</v>
      </c>
      <c r="BM17" s="59" t="s">
        <v>2580</v>
      </c>
      <c r="BP17" s="59" t="s">
        <v>2514</v>
      </c>
      <c r="BQ17" s="59" t="s">
        <v>2515</v>
      </c>
      <c r="BR17" s="60">
        <v>1</v>
      </c>
      <c r="BS17" s="59" t="s">
        <v>2516</v>
      </c>
    </row>
    <row r="18" spans="1:71">
      <c r="A18" s="59" t="s">
        <v>2581</v>
      </c>
      <c r="B18" s="59" t="s">
        <v>2582</v>
      </c>
      <c r="C18" s="59" t="s">
        <v>2583</v>
      </c>
      <c r="D18" s="59" t="s">
        <v>1626</v>
      </c>
      <c r="F18" s="60">
        <v>21971</v>
      </c>
      <c r="G18" s="60">
        <v>2577256</v>
      </c>
      <c r="H18" s="60">
        <v>1199215</v>
      </c>
      <c r="I18" s="60">
        <v>5</v>
      </c>
      <c r="K18" s="60">
        <v>431</v>
      </c>
      <c r="L18" s="61">
        <v>45822</v>
      </c>
      <c r="O18" s="59" t="s">
        <v>2494</v>
      </c>
      <c r="P18" s="59" t="s">
        <v>1626</v>
      </c>
      <c r="Q18" s="59" t="s">
        <v>3</v>
      </c>
      <c r="S18" s="60">
        <v>296</v>
      </c>
      <c r="T18" s="59" t="s">
        <v>2495</v>
      </c>
      <c r="X18" s="59" t="s">
        <v>2584</v>
      </c>
      <c r="Y18" s="60">
        <v>639</v>
      </c>
      <c r="Z18" s="59" t="s">
        <v>2585</v>
      </c>
      <c r="AA18" s="59" t="s">
        <v>2586</v>
      </c>
      <c r="AB18" s="59" t="s">
        <v>2500</v>
      </c>
      <c r="AK18" s="59" t="s">
        <v>2501</v>
      </c>
      <c r="AL18" s="60">
        <v>3</v>
      </c>
      <c r="AM18" s="59" t="s">
        <v>2502</v>
      </c>
      <c r="AN18" s="59" t="s">
        <v>2503</v>
      </c>
      <c r="AT18" s="59" t="s">
        <v>2538</v>
      </c>
      <c r="AZ18" s="59" t="s">
        <v>2587</v>
      </c>
      <c r="BA18" s="59" t="s">
        <v>2508</v>
      </c>
      <c r="BB18" s="59" t="s">
        <v>2509</v>
      </c>
      <c r="BE18" s="59" t="s">
        <v>2510</v>
      </c>
      <c r="BF18" s="59" t="s">
        <v>2511</v>
      </c>
      <c r="BH18" s="59" t="s">
        <v>2512</v>
      </c>
      <c r="BJ18" s="60">
        <v>16351</v>
      </c>
      <c r="BL18" s="60">
        <v>1</v>
      </c>
      <c r="BM18" s="59" t="s">
        <v>2513</v>
      </c>
      <c r="BP18" s="59" t="s">
        <v>2514</v>
      </c>
      <c r="BQ18" s="59" t="s">
        <v>2515</v>
      </c>
      <c r="BR18" s="60">
        <v>1</v>
      </c>
      <c r="BS18" s="59" t="s">
        <v>2516</v>
      </c>
    </row>
    <row r="19" spans="1:71">
      <c r="A19" s="59" t="s">
        <v>2588</v>
      </c>
      <c r="B19" s="59" t="s">
        <v>2589</v>
      </c>
      <c r="C19" s="59" t="s">
        <v>2590</v>
      </c>
      <c r="D19" s="59" t="s">
        <v>1626</v>
      </c>
      <c r="E19" s="59" t="s">
        <v>760</v>
      </c>
      <c r="F19" s="60">
        <v>241</v>
      </c>
      <c r="G19" s="60">
        <v>2577497</v>
      </c>
      <c r="H19" s="60">
        <v>1199553</v>
      </c>
      <c r="I19" s="60">
        <v>5</v>
      </c>
      <c r="K19" s="60">
        <v>431</v>
      </c>
      <c r="L19" s="61">
        <v>45822</v>
      </c>
      <c r="O19" s="59" t="s">
        <v>2494</v>
      </c>
      <c r="P19" s="59" t="s">
        <v>1626</v>
      </c>
      <c r="Q19" s="59" t="s">
        <v>3</v>
      </c>
      <c r="R19" s="59" t="s">
        <v>2550</v>
      </c>
      <c r="S19" s="60">
        <v>269</v>
      </c>
      <c r="T19" s="59" t="s">
        <v>2557</v>
      </c>
      <c r="U19" s="60">
        <v>95</v>
      </c>
      <c r="V19" s="60">
        <v>6000</v>
      </c>
      <c r="W19" s="59" t="s">
        <v>2546</v>
      </c>
      <c r="X19" s="59" t="s">
        <v>2521</v>
      </c>
      <c r="Y19" s="60">
        <v>69</v>
      </c>
      <c r="Z19" s="59" t="s">
        <v>2591</v>
      </c>
      <c r="AA19" s="59" t="s">
        <v>2592</v>
      </c>
      <c r="AB19" s="59" t="s">
        <v>994</v>
      </c>
      <c r="AC19" s="60">
        <v>101</v>
      </c>
      <c r="AD19" s="59" t="s">
        <v>2525</v>
      </c>
      <c r="AE19" s="59" t="s">
        <v>2526</v>
      </c>
      <c r="AK19" s="59" t="s">
        <v>2501</v>
      </c>
      <c r="AL19" s="60">
        <v>3</v>
      </c>
      <c r="AM19" s="59" t="s">
        <v>2502</v>
      </c>
      <c r="AN19" s="59" t="s">
        <v>2503</v>
      </c>
      <c r="BA19" s="59" t="s">
        <v>2508</v>
      </c>
      <c r="BB19" s="59" t="s">
        <v>2509</v>
      </c>
      <c r="BE19" s="59" t="s">
        <v>2527</v>
      </c>
      <c r="BF19" s="59" t="s">
        <v>2528</v>
      </c>
      <c r="BH19" s="59" t="s">
        <v>2512</v>
      </c>
      <c r="BJ19" s="60">
        <v>16357</v>
      </c>
      <c r="BL19" s="60">
        <v>1</v>
      </c>
      <c r="BM19" s="59" t="s">
        <v>2513</v>
      </c>
      <c r="BP19" s="59" t="s">
        <v>2514</v>
      </c>
      <c r="BQ19" s="59" t="s">
        <v>2515</v>
      </c>
      <c r="BR19" s="60">
        <v>1</v>
      </c>
      <c r="BS19" s="59" t="s">
        <v>2516</v>
      </c>
    </row>
    <row r="20" spans="1:71">
      <c r="A20" s="59" t="s">
        <v>2593</v>
      </c>
      <c r="B20" s="59" t="s">
        <v>2594</v>
      </c>
      <c r="C20" s="59" t="s">
        <v>2595</v>
      </c>
      <c r="D20" s="59" t="s">
        <v>1626</v>
      </c>
      <c r="E20" s="59" t="s">
        <v>760</v>
      </c>
      <c r="F20" s="60">
        <v>289</v>
      </c>
      <c r="G20" s="60">
        <v>2576555</v>
      </c>
      <c r="H20" s="60">
        <v>1198939</v>
      </c>
      <c r="I20" s="60">
        <v>5</v>
      </c>
      <c r="K20" s="60">
        <v>431</v>
      </c>
      <c r="L20" s="61">
        <v>45821</v>
      </c>
      <c r="O20" s="59" t="s">
        <v>2494</v>
      </c>
      <c r="P20" s="59" t="s">
        <v>1626</v>
      </c>
      <c r="Q20" s="59" t="s">
        <v>3</v>
      </c>
      <c r="S20" s="60">
        <v>195</v>
      </c>
      <c r="T20" s="59" t="s">
        <v>2520</v>
      </c>
      <c r="X20" s="59" t="s">
        <v>2521</v>
      </c>
      <c r="Y20" s="60">
        <v>210</v>
      </c>
      <c r="Z20" s="59" t="s">
        <v>2522</v>
      </c>
      <c r="AA20" s="59" t="s">
        <v>2523</v>
      </c>
      <c r="AB20" s="59" t="s">
        <v>2524</v>
      </c>
      <c r="AC20" s="60">
        <v>101</v>
      </c>
      <c r="AD20" s="59" t="s">
        <v>2525</v>
      </c>
      <c r="AE20" s="59" t="s">
        <v>2526</v>
      </c>
      <c r="AK20" s="59" t="s">
        <v>2501</v>
      </c>
      <c r="AL20" s="60">
        <v>3</v>
      </c>
      <c r="AM20" s="59" t="s">
        <v>2502</v>
      </c>
      <c r="AN20" s="59" t="s">
        <v>2503</v>
      </c>
      <c r="BA20" s="59" t="s">
        <v>2508</v>
      </c>
      <c r="BB20" s="59" t="s">
        <v>2509</v>
      </c>
      <c r="BE20" s="59" t="s">
        <v>2527</v>
      </c>
      <c r="BF20" s="59" t="s">
        <v>2528</v>
      </c>
      <c r="BH20" s="59" t="s">
        <v>2512</v>
      </c>
      <c r="BJ20" s="60">
        <v>16324</v>
      </c>
      <c r="BL20" s="60">
        <v>1</v>
      </c>
      <c r="BM20" s="59" t="s">
        <v>2513</v>
      </c>
      <c r="BP20" s="59" t="s">
        <v>2514</v>
      </c>
      <c r="BQ20" s="59" t="s">
        <v>2515</v>
      </c>
      <c r="BR20" s="60">
        <v>1</v>
      </c>
      <c r="BS20" s="59" t="s">
        <v>2516</v>
      </c>
    </row>
    <row r="21" spans="1:71">
      <c r="A21" s="59" t="s">
        <v>2593</v>
      </c>
      <c r="B21" s="59" t="s">
        <v>2594</v>
      </c>
      <c r="C21" s="59" t="s">
        <v>2595</v>
      </c>
      <c r="D21" s="59" t="s">
        <v>1626</v>
      </c>
      <c r="E21" s="59" t="s">
        <v>760</v>
      </c>
      <c r="F21" s="60">
        <v>289</v>
      </c>
      <c r="G21" s="60">
        <v>2577523</v>
      </c>
      <c r="H21" s="60">
        <v>1199507</v>
      </c>
      <c r="I21" s="60">
        <v>5</v>
      </c>
      <c r="K21" s="60">
        <v>431</v>
      </c>
      <c r="L21" s="61">
        <v>45822</v>
      </c>
      <c r="O21" s="59" t="s">
        <v>2494</v>
      </c>
      <c r="P21" s="59" t="s">
        <v>1626</v>
      </c>
      <c r="Q21" s="59" t="s">
        <v>3</v>
      </c>
      <c r="R21" s="59" t="s">
        <v>2550</v>
      </c>
      <c r="S21" s="60">
        <v>269</v>
      </c>
      <c r="T21" s="59" t="s">
        <v>2557</v>
      </c>
      <c r="U21" s="60">
        <v>95</v>
      </c>
      <c r="V21" s="60">
        <v>6000</v>
      </c>
      <c r="W21" s="59" t="s">
        <v>2546</v>
      </c>
      <c r="X21" s="59" t="s">
        <v>2521</v>
      </c>
      <c r="Y21" s="60">
        <v>107</v>
      </c>
      <c r="Z21" s="59" t="s">
        <v>2558</v>
      </c>
      <c r="AA21" s="59" t="s">
        <v>2559</v>
      </c>
      <c r="AB21" s="59" t="s">
        <v>1154</v>
      </c>
      <c r="AC21" s="60">
        <v>101</v>
      </c>
      <c r="AD21" s="59" t="s">
        <v>2525</v>
      </c>
      <c r="AE21" s="59" t="s">
        <v>2526</v>
      </c>
      <c r="AK21" s="59" t="s">
        <v>2501</v>
      </c>
      <c r="AL21" s="60">
        <v>3</v>
      </c>
      <c r="AM21" s="59" t="s">
        <v>2502</v>
      </c>
      <c r="AN21" s="59" t="s">
        <v>2503</v>
      </c>
      <c r="BA21" s="59" t="s">
        <v>2508</v>
      </c>
      <c r="BB21" s="59" t="s">
        <v>2509</v>
      </c>
      <c r="BE21" s="59" t="s">
        <v>2527</v>
      </c>
      <c r="BF21" s="59" t="s">
        <v>2528</v>
      </c>
      <c r="BH21" s="59" t="s">
        <v>2512</v>
      </c>
      <c r="BJ21" s="60">
        <v>16364</v>
      </c>
      <c r="BL21" s="60">
        <v>1</v>
      </c>
      <c r="BM21" s="59" t="s">
        <v>2513</v>
      </c>
      <c r="BP21" s="59" t="s">
        <v>2514</v>
      </c>
      <c r="BQ21" s="59" t="s">
        <v>2515</v>
      </c>
      <c r="BR21" s="60">
        <v>1</v>
      </c>
      <c r="BS21" s="59" t="s">
        <v>2516</v>
      </c>
    </row>
    <row r="22" spans="1:71">
      <c r="A22" s="59" t="s">
        <v>2596</v>
      </c>
      <c r="B22" s="59" t="s">
        <v>2597</v>
      </c>
      <c r="C22" s="59" t="s">
        <v>2598</v>
      </c>
      <c r="D22" s="59" t="s">
        <v>1626</v>
      </c>
      <c r="F22" s="60">
        <v>291</v>
      </c>
      <c r="G22" s="60">
        <v>2577242</v>
      </c>
      <c r="H22" s="60">
        <v>1199235</v>
      </c>
      <c r="I22" s="60">
        <v>5</v>
      </c>
      <c r="K22" s="60">
        <v>431</v>
      </c>
      <c r="L22" s="61">
        <v>45822</v>
      </c>
      <c r="O22" s="59" t="s">
        <v>2494</v>
      </c>
      <c r="P22" s="59" t="s">
        <v>1626</v>
      </c>
      <c r="Q22" s="59" t="s">
        <v>3</v>
      </c>
      <c r="S22" s="60">
        <v>294</v>
      </c>
      <c r="T22" s="59" t="s">
        <v>2599</v>
      </c>
      <c r="X22" s="59" t="s">
        <v>2533</v>
      </c>
      <c r="Y22" s="60">
        <v>400</v>
      </c>
      <c r="Z22" s="59" t="s">
        <v>2534</v>
      </c>
      <c r="AA22" s="59" t="s">
        <v>2535</v>
      </c>
      <c r="AB22" s="59" t="s">
        <v>2536</v>
      </c>
      <c r="AK22" s="59" t="s">
        <v>2501</v>
      </c>
      <c r="AL22" s="60">
        <v>3</v>
      </c>
      <c r="AM22" s="59" t="s">
        <v>2502</v>
      </c>
      <c r="AN22" s="59" t="s">
        <v>2503</v>
      </c>
      <c r="AT22" s="59" t="s">
        <v>2538</v>
      </c>
      <c r="BA22" s="59" t="s">
        <v>2508</v>
      </c>
      <c r="BB22" s="59" t="s">
        <v>2509</v>
      </c>
      <c r="BE22" s="59" t="s">
        <v>2510</v>
      </c>
      <c r="BF22" s="59" t="s">
        <v>2511</v>
      </c>
      <c r="BH22" s="59" t="s">
        <v>2512</v>
      </c>
      <c r="BJ22" s="60">
        <v>16339</v>
      </c>
      <c r="BL22" s="60">
        <v>1</v>
      </c>
      <c r="BM22" s="59" t="s">
        <v>2513</v>
      </c>
      <c r="BP22" s="59" t="s">
        <v>2514</v>
      </c>
      <c r="BQ22" s="59" t="s">
        <v>2515</v>
      </c>
      <c r="BR22" s="60">
        <v>1</v>
      </c>
      <c r="BS22" s="59" t="s">
        <v>2516</v>
      </c>
    </row>
    <row r="23" spans="1:71">
      <c r="A23" s="59" t="s">
        <v>2600</v>
      </c>
      <c r="B23" s="59" t="s">
        <v>2601</v>
      </c>
      <c r="C23" s="59" t="s">
        <v>2602</v>
      </c>
      <c r="D23" s="59" t="s">
        <v>1626</v>
      </c>
      <c r="F23" s="60">
        <v>4639</v>
      </c>
      <c r="G23" s="60">
        <v>2576748</v>
      </c>
      <c r="H23" s="60">
        <v>1200299</v>
      </c>
      <c r="I23" s="60">
        <v>5</v>
      </c>
      <c r="K23" s="60">
        <v>431</v>
      </c>
      <c r="L23" s="61">
        <v>45821</v>
      </c>
      <c r="O23" s="59" t="s">
        <v>2494</v>
      </c>
      <c r="P23" s="59" t="s">
        <v>1626</v>
      </c>
      <c r="Q23" s="59" t="s">
        <v>474</v>
      </c>
      <c r="S23" s="60">
        <v>195</v>
      </c>
      <c r="T23" s="59" t="s">
        <v>2520</v>
      </c>
      <c r="X23" s="59" t="s">
        <v>2521</v>
      </c>
      <c r="Y23" s="60">
        <v>60</v>
      </c>
      <c r="Z23" s="59" t="s">
        <v>2547</v>
      </c>
      <c r="AA23" s="59" t="s">
        <v>2548</v>
      </c>
      <c r="AB23" s="59" t="s">
        <v>951</v>
      </c>
      <c r="AC23" s="60">
        <v>101</v>
      </c>
      <c r="AD23" s="59" t="s">
        <v>2525</v>
      </c>
      <c r="AE23" s="59" t="s">
        <v>2526</v>
      </c>
      <c r="AK23" s="59" t="s">
        <v>2501</v>
      </c>
      <c r="AL23" s="60">
        <v>3</v>
      </c>
      <c r="AM23" s="59" t="s">
        <v>2502</v>
      </c>
      <c r="AN23" s="59" t="s">
        <v>2503</v>
      </c>
      <c r="BA23" s="59" t="s">
        <v>2508</v>
      </c>
      <c r="BB23" s="59" t="s">
        <v>2509</v>
      </c>
      <c r="BE23" s="59" t="s">
        <v>2527</v>
      </c>
      <c r="BF23" s="59" t="s">
        <v>2528</v>
      </c>
      <c r="BH23" s="59" t="s">
        <v>2512</v>
      </c>
      <c r="BJ23" s="60">
        <v>16400</v>
      </c>
      <c r="BL23" s="60">
        <v>1</v>
      </c>
      <c r="BM23" s="59" t="s">
        <v>2513</v>
      </c>
      <c r="BP23" s="59" t="s">
        <v>2514</v>
      </c>
      <c r="BQ23" s="59" t="s">
        <v>2515</v>
      </c>
      <c r="BR23" s="60">
        <v>1</v>
      </c>
      <c r="BS23" s="59" t="s">
        <v>2516</v>
      </c>
    </row>
    <row r="24" spans="1:71">
      <c r="A24" s="59" t="s">
        <v>2603</v>
      </c>
      <c r="B24" s="59" t="s">
        <v>2604</v>
      </c>
      <c r="C24" s="59" t="s">
        <v>2605</v>
      </c>
      <c r="D24" s="59" t="s">
        <v>1626</v>
      </c>
      <c r="E24" s="59" t="s">
        <v>760</v>
      </c>
      <c r="F24" s="60">
        <v>297</v>
      </c>
      <c r="G24" s="60">
        <v>2576774</v>
      </c>
      <c r="H24" s="60">
        <v>1200316</v>
      </c>
      <c r="I24" s="60">
        <v>5</v>
      </c>
      <c r="K24" s="60">
        <v>431</v>
      </c>
      <c r="L24" s="61">
        <v>45821</v>
      </c>
      <c r="O24" s="59" t="s">
        <v>2494</v>
      </c>
      <c r="P24" s="59" t="s">
        <v>1626</v>
      </c>
      <c r="Q24" s="59" t="s">
        <v>474</v>
      </c>
      <c r="S24" s="60">
        <v>195</v>
      </c>
      <c r="T24" s="59" t="s">
        <v>2520</v>
      </c>
      <c r="X24" s="59" t="s">
        <v>2521</v>
      </c>
      <c r="Y24" s="60">
        <v>75</v>
      </c>
      <c r="Z24" s="59" t="s">
        <v>2606</v>
      </c>
      <c r="AA24" s="59" t="s">
        <v>2607</v>
      </c>
      <c r="AB24" s="59" t="s">
        <v>1104</v>
      </c>
      <c r="AC24" s="60">
        <v>101</v>
      </c>
      <c r="AD24" s="59" t="s">
        <v>2525</v>
      </c>
      <c r="AE24" s="59" t="s">
        <v>2526</v>
      </c>
      <c r="AK24" s="59" t="s">
        <v>2501</v>
      </c>
      <c r="AL24" s="60">
        <v>3</v>
      </c>
      <c r="AM24" s="59" t="s">
        <v>2502</v>
      </c>
      <c r="AN24" s="59" t="s">
        <v>2503</v>
      </c>
      <c r="BA24" s="59" t="s">
        <v>2508</v>
      </c>
      <c r="BB24" s="59" t="s">
        <v>2509</v>
      </c>
      <c r="BE24" s="59" t="s">
        <v>2527</v>
      </c>
      <c r="BF24" s="59" t="s">
        <v>2528</v>
      </c>
      <c r="BH24" s="59" t="s">
        <v>2512</v>
      </c>
      <c r="BJ24" s="60">
        <v>16390</v>
      </c>
      <c r="BL24" s="60">
        <v>1</v>
      </c>
      <c r="BM24" s="59" t="s">
        <v>2513</v>
      </c>
      <c r="BP24" s="59" t="s">
        <v>2514</v>
      </c>
      <c r="BQ24" s="59" t="s">
        <v>2515</v>
      </c>
      <c r="BR24" s="60">
        <v>1</v>
      </c>
      <c r="BS24" s="59" t="s">
        <v>2516</v>
      </c>
    </row>
    <row r="25" spans="1:71">
      <c r="A25" s="59" t="s">
        <v>2608</v>
      </c>
      <c r="B25" s="59" t="s">
        <v>2609</v>
      </c>
      <c r="C25" s="59" t="s">
        <v>2610</v>
      </c>
      <c r="D25" s="59" t="s">
        <v>1626</v>
      </c>
      <c r="E25" s="59" t="s">
        <v>760</v>
      </c>
      <c r="F25" s="60">
        <v>299</v>
      </c>
      <c r="G25" s="60">
        <v>2576785</v>
      </c>
      <c r="H25" s="60">
        <v>1199360</v>
      </c>
      <c r="I25" s="60">
        <v>5</v>
      </c>
      <c r="K25" s="60">
        <v>431</v>
      </c>
      <c r="L25" s="61">
        <v>45821</v>
      </c>
      <c r="O25" s="59" t="s">
        <v>2494</v>
      </c>
      <c r="P25" s="59" t="s">
        <v>1626</v>
      </c>
      <c r="Q25" s="59" t="s">
        <v>3</v>
      </c>
      <c r="S25" s="60">
        <v>195</v>
      </c>
      <c r="T25" s="59" t="s">
        <v>2520</v>
      </c>
      <c r="X25" s="59" t="s">
        <v>2521</v>
      </c>
      <c r="Y25" s="60">
        <v>210</v>
      </c>
      <c r="Z25" s="59" t="s">
        <v>2522</v>
      </c>
      <c r="AA25" s="59" t="s">
        <v>2523</v>
      </c>
      <c r="AB25" s="59" t="s">
        <v>2524</v>
      </c>
      <c r="AC25" s="60">
        <v>101</v>
      </c>
      <c r="AD25" s="59" t="s">
        <v>2525</v>
      </c>
      <c r="AE25" s="59" t="s">
        <v>2526</v>
      </c>
      <c r="AK25" s="59" t="s">
        <v>2501</v>
      </c>
      <c r="AL25" s="60">
        <v>3</v>
      </c>
      <c r="AM25" s="59" t="s">
        <v>2502</v>
      </c>
      <c r="AN25" s="59" t="s">
        <v>2503</v>
      </c>
      <c r="BA25" s="59" t="s">
        <v>2508</v>
      </c>
      <c r="BB25" s="59" t="s">
        <v>2509</v>
      </c>
      <c r="BE25" s="59" t="s">
        <v>2527</v>
      </c>
      <c r="BF25" s="59" t="s">
        <v>2528</v>
      </c>
      <c r="BH25" s="59" t="s">
        <v>2512</v>
      </c>
      <c r="BJ25" s="60">
        <v>16290</v>
      </c>
      <c r="BL25" s="60">
        <v>1</v>
      </c>
      <c r="BM25" s="59" t="s">
        <v>2513</v>
      </c>
      <c r="BP25" s="59" t="s">
        <v>2514</v>
      </c>
      <c r="BQ25" s="59" t="s">
        <v>2515</v>
      </c>
      <c r="BR25" s="60">
        <v>1</v>
      </c>
      <c r="BS25" s="59" t="s">
        <v>2516</v>
      </c>
    </row>
    <row r="26" spans="1:71">
      <c r="A26" s="59" t="s">
        <v>2608</v>
      </c>
      <c r="B26" s="59" t="s">
        <v>2609</v>
      </c>
      <c r="C26" s="59" t="s">
        <v>2610</v>
      </c>
      <c r="D26" s="59" t="s">
        <v>1626</v>
      </c>
      <c r="E26" s="59" t="s">
        <v>760</v>
      </c>
      <c r="F26" s="60">
        <v>299</v>
      </c>
      <c r="G26" s="60">
        <v>2577497</v>
      </c>
      <c r="H26" s="60">
        <v>1199553</v>
      </c>
      <c r="I26" s="60">
        <v>5</v>
      </c>
      <c r="K26" s="60">
        <v>431</v>
      </c>
      <c r="L26" s="61">
        <v>45822</v>
      </c>
      <c r="O26" s="59" t="s">
        <v>2494</v>
      </c>
      <c r="P26" s="59" t="s">
        <v>1626</v>
      </c>
      <c r="Q26" s="59" t="s">
        <v>3</v>
      </c>
      <c r="R26" s="59" t="s">
        <v>2550</v>
      </c>
      <c r="S26" s="60">
        <v>269</v>
      </c>
      <c r="T26" s="59" t="s">
        <v>2557</v>
      </c>
      <c r="U26" s="60">
        <v>95</v>
      </c>
      <c r="V26" s="60">
        <v>6000</v>
      </c>
      <c r="W26" s="59" t="s">
        <v>2546</v>
      </c>
      <c r="X26" s="59" t="s">
        <v>2521</v>
      </c>
      <c r="Y26" s="60">
        <v>69</v>
      </c>
      <c r="Z26" s="59" t="s">
        <v>2591</v>
      </c>
      <c r="AA26" s="59" t="s">
        <v>2592</v>
      </c>
      <c r="AB26" s="59" t="s">
        <v>994</v>
      </c>
      <c r="AC26" s="60">
        <v>101</v>
      </c>
      <c r="AD26" s="59" t="s">
        <v>2525</v>
      </c>
      <c r="AE26" s="59" t="s">
        <v>2526</v>
      </c>
      <c r="AK26" s="59" t="s">
        <v>2501</v>
      </c>
      <c r="AL26" s="60">
        <v>3</v>
      </c>
      <c r="AM26" s="59" t="s">
        <v>2502</v>
      </c>
      <c r="AN26" s="59" t="s">
        <v>2503</v>
      </c>
      <c r="BA26" s="59" t="s">
        <v>2508</v>
      </c>
      <c r="BB26" s="59" t="s">
        <v>2509</v>
      </c>
      <c r="BE26" s="59" t="s">
        <v>2527</v>
      </c>
      <c r="BF26" s="59" t="s">
        <v>2528</v>
      </c>
      <c r="BH26" s="59" t="s">
        <v>2512</v>
      </c>
      <c r="BJ26" s="60">
        <v>16359</v>
      </c>
      <c r="BL26" s="60">
        <v>1</v>
      </c>
      <c r="BM26" s="59" t="s">
        <v>2513</v>
      </c>
      <c r="BP26" s="59" t="s">
        <v>2514</v>
      </c>
      <c r="BQ26" s="59" t="s">
        <v>2515</v>
      </c>
      <c r="BR26" s="60">
        <v>1</v>
      </c>
      <c r="BS26" s="59" t="s">
        <v>2516</v>
      </c>
    </row>
    <row r="27" spans="1:71">
      <c r="A27" s="59" t="s">
        <v>2611</v>
      </c>
      <c r="B27" s="59" t="s">
        <v>2612</v>
      </c>
      <c r="C27" s="59" t="s">
        <v>2613</v>
      </c>
      <c r="D27" s="59" t="s">
        <v>1626</v>
      </c>
      <c r="E27" s="59" t="s">
        <v>760</v>
      </c>
      <c r="F27" s="60">
        <v>316</v>
      </c>
      <c r="G27" s="60">
        <v>2577497</v>
      </c>
      <c r="H27" s="60">
        <v>1199553</v>
      </c>
      <c r="I27" s="60">
        <v>5</v>
      </c>
      <c r="K27" s="60">
        <v>431</v>
      </c>
      <c r="L27" s="61">
        <v>45822</v>
      </c>
      <c r="O27" s="59" t="s">
        <v>2494</v>
      </c>
      <c r="P27" s="59" t="s">
        <v>1626</v>
      </c>
      <c r="Q27" s="59" t="s">
        <v>3</v>
      </c>
      <c r="R27" s="59" t="s">
        <v>2550</v>
      </c>
      <c r="S27" s="60">
        <v>269</v>
      </c>
      <c r="T27" s="59" t="s">
        <v>2557</v>
      </c>
      <c r="U27" s="60">
        <v>95</v>
      </c>
      <c r="V27" s="60">
        <v>6000</v>
      </c>
      <c r="W27" s="59" t="s">
        <v>2546</v>
      </c>
      <c r="X27" s="59" t="s">
        <v>2521</v>
      </c>
      <c r="Y27" s="60">
        <v>69</v>
      </c>
      <c r="Z27" s="59" t="s">
        <v>2591</v>
      </c>
      <c r="AA27" s="59" t="s">
        <v>2592</v>
      </c>
      <c r="AB27" s="59" t="s">
        <v>994</v>
      </c>
      <c r="AC27" s="60">
        <v>101</v>
      </c>
      <c r="AD27" s="59" t="s">
        <v>2525</v>
      </c>
      <c r="AE27" s="59" t="s">
        <v>2526</v>
      </c>
      <c r="AK27" s="59" t="s">
        <v>2501</v>
      </c>
      <c r="AL27" s="60">
        <v>3</v>
      </c>
      <c r="AM27" s="59" t="s">
        <v>2502</v>
      </c>
      <c r="AN27" s="59" t="s">
        <v>2503</v>
      </c>
      <c r="BA27" s="59" t="s">
        <v>2508</v>
      </c>
      <c r="BB27" s="59" t="s">
        <v>2509</v>
      </c>
      <c r="BE27" s="59" t="s">
        <v>2527</v>
      </c>
      <c r="BF27" s="59" t="s">
        <v>2528</v>
      </c>
      <c r="BH27" s="59" t="s">
        <v>2512</v>
      </c>
      <c r="BJ27" s="60">
        <v>16358</v>
      </c>
      <c r="BL27" s="60">
        <v>1</v>
      </c>
      <c r="BM27" s="59" t="s">
        <v>2513</v>
      </c>
      <c r="BP27" s="59" t="s">
        <v>2514</v>
      </c>
      <c r="BQ27" s="59" t="s">
        <v>2515</v>
      </c>
      <c r="BR27" s="60">
        <v>1</v>
      </c>
      <c r="BS27" s="59" t="s">
        <v>2516</v>
      </c>
    </row>
    <row r="28" spans="1:71">
      <c r="A28" s="59" t="s">
        <v>2611</v>
      </c>
      <c r="B28" s="59" t="s">
        <v>2612</v>
      </c>
      <c r="C28" s="59" t="s">
        <v>2613</v>
      </c>
      <c r="D28" s="59" t="s">
        <v>1626</v>
      </c>
      <c r="E28" s="59" t="s">
        <v>760</v>
      </c>
      <c r="F28" s="60">
        <v>316</v>
      </c>
      <c r="G28" s="60">
        <v>2577497</v>
      </c>
      <c r="H28" s="60">
        <v>1199553</v>
      </c>
      <c r="I28" s="60">
        <v>5</v>
      </c>
      <c r="K28" s="60">
        <v>431</v>
      </c>
      <c r="L28" s="61">
        <v>45822</v>
      </c>
      <c r="O28" s="59" t="s">
        <v>2494</v>
      </c>
      <c r="P28" s="59" t="s">
        <v>1626</v>
      </c>
      <c r="Q28" s="59" t="s">
        <v>3</v>
      </c>
      <c r="R28" s="59" t="s">
        <v>2550</v>
      </c>
      <c r="S28" s="60">
        <v>269</v>
      </c>
      <c r="T28" s="59" t="s">
        <v>2557</v>
      </c>
      <c r="U28" s="60">
        <v>95</v>
      </c>
      <c r="V28" s="60">
        <v>6000</v>
      </c>
      <c r="W28" s="59" t="s">
        <v>2546</v>
      </c>
      <c r="X28" s="59" t="s">
        <v>2521</v>
      </c>
      <c r="Y28" s="60">
        <v>69</v>
      </c>
      <c r="Z28" s="59" t="s">
        <v>2591</v>
      </c>
      <c r="AA28" s="59" t="s">
        <v>2592</v>
      </c>
      <c r="AB28" s="59" t="s">
        <v>994</v>
      </c>
      <c r="AC28" s="60">
        <v>101</v>
      </c>
      <c r="AD28" s="59" t="s">
        <v>2525</v>
      </c>
      <c r="AE28" s="59" t="s">
        <v>2526</v>
      </c>
      <c r="AK28" s="59" t="s">
        <v>2501</v>
      </c>
      <c r="AL28" s="60">
        <v>3</v>
      </c>
      <c r="AM28" s="59" t="s">
        <v>2502</v>
      </c>
      <c r="AN28" s="59" t="s">
        <v>2503</v>
      </c>
      <c r="BA28" s="59" t="s">
        <v>2508</v>
      </c>
      <c r="BB28" s="59" t="s">
        <v>2509</v>
      </c>
      <c r="BC28" s="59" t="s">
        <v>2508</v>
      </c>
      <c r="BD28" s="59" t="s">
        <v>2509</v>
      </c>
      <c r="BE28" s="59" t="s">
        <v>2527</v>
      </c>
      <c r="BF28" s="59" t="s">
        <v>2528</v>
      </c>
      <c r="BH28" s="59" t="s">
        <v>2512</v>
      </c>
      <c r="BI28" s="60">
        <v>12712</v>
      </c>
      <c r="BL28" s="60">
        <v>1</v>
      </c>
      <c r="BM28" s="59" t="s">
        <v>2513</v>
      </c>
      <c r="BP28" s="59" t="s">
        <v>2514</v>
      </c>
      <c r="BQ28" s="59" t="s">
        <v>2515</v>
      </c>
      <c r="BR28" s="60">
        <v>1</v>
      </c>
      <c r="BS28" s="59" t="s">
        <v>2516</v>
      </c>
    </row>
    <row r="29" spans="1:71">
      <c r="A29" s="59" t="s">
        <v>2614</v>
      </c>
      <c r="B29" s="59" t="s">
        <v>2615</v>
      </c>
      <c r="C29" s="59" t="s">
        <v>2616</v>
      </c>
      <c r="D29" s="59" t="s">
        <v>1626</v>
      </c>
      <c r="E29" s="59" t="s">
        <v>760</v>
      </c>
      <c r="F29" s="60">
        <v>354</v>
      </c>
      <c r="G29" s="60">
        <v>2576969</v>
      </c>
      <c r="H29" s="60">
        <v>1199292</v>
      </c>
      <c r="I29" s="60">
        <v>5</v>
      </c>
      <c r="K29" s="60">
        <v>431</v>
      </c>
      <c r="L29" s="61">
        <v>45821</v>
      </c>
      <c r="O29" s="59" t="s">
        <v>2494</v>
      </c>
      <c r="P29" s="59" t="s">
        <v>1626</v>
      </c>
      <c r="Q29" s="59" t="s">
        <v>3</v>
      </c>
      <c r="S29" s="60">
        <v>195</v>
      </c>
      <c r="T29" s="59" t="s">
        <v>2520</v>
      </c>
      <c r="X29" s="59" t="s">
        <v>2521</v>
      </c>
      <c r="Y29" s="60">
        <v>201</v>
      </c>
      <c r="Z29" s="59" t="s">
        <v>2617</v>
      </c>
      <c r="AA29" s="59" t="s">
        <v>2618</v>
      </c>
      <c r="AB29" s="59" t="s">
        <v>2619</v>
      </c>
      <c r="AC29" s="60">
        <v>101</v>
      </c>
      <c r="AD29" s="59" t="s">
        <v>2525</v>
      </c>
      <c r="AE29" s="59" t="s">
        <v>2526</v>
      </c>
      <c r="AK29" s="59" t="s">
        <v>2620</v>
      </c>
      <c r="AL29" s="60">
        <v>4</v>
      </c>
      <c r="AM29" s="59" t="s">
        <v>2621</v>
      </c>
      <c r="AN29" s="59" t="s">
        <v>2622</v>
      </c>
      <c r="BA29" s="59" t="s">
        <v>2508</v>
      </c>
      <c r="BB29" s="59" t="s">
        <v>2509</v>
      </c>
      <c r="BE29" s="59" t="s">
        <v>2527</v>
      </c>
      <c r="BF29" s="59" t="s">
        <v>2528</v>
      </c>
      <c r="BH29" s="59" t="s">
        <v>2512</v>
      </c>
      <c r="BJ29" s="60">
        <v>16403</v>
      </c>
      <c r="BL29" s="60">
        <v>1</v>
      </c>
      <c r="BM29" s="59" t="s">
        <v>2513</v>
      </c>
      <c r="BP29" s="59" t="s">
        <v>2514</v>
      </c>
      <c r="BQ29" s="59" t="s">
        <v>2515</v>
      </c>
      <c r="BR29" s="60">
        <v>1</v>
      </c>
      <c r="BS29" s="59" t="s">
        <v>2516</v>
      </c>
    </row>
    <row r="30" spans="1:71">
      <c r="A30" s="59" t="s">
        <v>2623</v>
      </c>
      <c r="B30" s="59" t="s">
        <v>2624</v>
      </c>
      <c r="C30" s="59" t="s">
        <v>2625</v>
      </c>
      <c r="D30" s="59" t="s">
        <v>1626</v>
      </c>
      <c r="F30" s="60">
        <v>107</v>
      </c>
      <c r="G30" s="60">
        <v>2576872</v>
      </c>
      <c r="H30" s="60">
        <v>1199140</v>
      </c>
      <c r="I30" s="60">
        <v>5</v>
      </c>
      <c r="K30" s="60">
        <v>431</v>
      </c>
      <c r="L30" s="61">
        <v>45821</v>
      </c>
      <c r="O30" s="59" t="s">
        <v>2494</v>
      </c>
      <c r="P30" s="59" t="s">
        <v>1626</v>
      </c>
      <c r="Q30" s="59" t="s">
        <v>3</v>
      </c>
      <c r="S30" s="60">
        <v>195</v>
      </c>
      <c r="T30" s="59" t="s">
        <v>2520</v>
      </c>
      <c r="U30" s="60">
        <v>114</v>
      </c>
      <c r="V30" s="60">
        <v>7200</v>
      </c>
      <c r="W30" s="59" t="s">
        <v>2496</v>
      </c>
      <c r="X30" s="59" t="s">
        <v>2533</v>
      </c>
      <c r="Y30" s="60">
        <v>400</v>
      </c>
      <c r="Z30" s="59" t="s">
        <v>2534</v>
      </c>
      <c r="AA30" s="59" t="s">
        <v>2535</v>
      </c>
      <c r="AB30" s="59" t="s">
        <v>2536</v>
      </c>
      <c r="AK30" s="59" t="s">
        <v>2501</v>
      </c>
      <c r="AL30" s="60">
        <v>3</v>
      </c>
      <c r="AM30" s="59" t="s">
        <v>2502</v>
      </c>
      <c r="AN30" s="59" t="s">
        <v>2503</v>
      </c>
      <c r="AO30" s="59" t="s">
        <v>1</v>
      </c>
      <c r="AQ30" s="60">
        <v>1</v>
      </c>
      <c r="AR30" s="59" t="s">
        <v>1</v>
      </c>
      <c r="AS30" s="59" t="s">
        <v>2537</v>
      </c>
      <c r="AT30" s="59" t="s">
        <v>2538</v>
      </c>
      <c r="AU30" s="60">
        <v>3</v>
      </c>
      <c r="AV30" s="59" t="s">
        <v>2539</v>
      </c>
      <c r="AW30" s="59" t="s">
        <v>2540</v>
      </c>
      <c r="AZ30" s="59" t="s">
        <v>2541</v>
      </c>
      <c r="BA30" s="59" t="s">
        <v>2508</v>
      </c>
      <c r="BB30" s="59" t="s">
        <v>2509</v>
      </c>
      <c r="BE30" s="59" t="s">
        <v>2510</v>
      </c>
      <c r="BF30" s="59" t="s">
        <v>2511</v>
      </c>
      <c r="BH30" s="59" t="s">
        <v>2512</v>
      </c>
      <c r="BJ30" s="60">
        <v>16297</v>
      </c>
      <c r="BL30" s="60">
        <v>1</v>
      </c>
      <c r="BM30" s="59" t="s">
        <v>2513</v>
      </c>
      <c r="BP30" s="59" t="s">
        <v>2514</v>
      </c>
      <c r="BQ30" s="59" t="s">
        <v>2515</v>
      </c>
      <c r="BR30" s="60">
        <v>1</v>
      </c>
      <c r="BS30" s="59" t="s">
        <v>2516</v>
      </c>
    </row>
    <row r="31" spans="1:71">
      <c r="C31" s="59" t="s">
        <v>2626</v>
      </c>
      <c r="D31" s="62" t="s">
        <v>2569</v>
      </c>
      <c r="G31" s="60">
        <v>2577242</v>
      </c>
      <c r="H31" s="60">
        <v>1199235</v>
      </c>
      <c r="I31" s="60">
        <v>5</v>
      </c>
      <c r="K31" s="60">
        <v>431</v>
      </c>
      <c r="L31" s="61">
        <v>45822</v>
      </c>
      <c r="O31" s="59" t="s">
        <v>2494</v>
      </c>
      <c r="P31" s="59" t="s">
        <v>1626</v>
      </c>
      <c r="Q31" s="59" t="s">
        <v>3</v>
      </c>
      <c r="S31" s="60">
        <v>294</v>
      </c>
      <c r="T31" s="59" t="s">
        <v>2599</v>
      </c>
      <c r="X31" s="59" t="s">
        <v>2533</v>
      </c>
      <c r="Y31" s="60">
        <v>400</v>
      </c>
      <c r="Z31" s="59" t="s">
        <v>2534</v>
      </c>
      <c r="AA31" s="59" t="s">
        <v>2535</v>
      </c>
      <c r="AB31" s="59" t="s">
        <v>2536</v>
      </c>
      <c r="AK31" s="59" t="s">
        <v>2501</v>
      </c>
      <c r="AL31" s="60">
        <v>3</v>
      </c>
      <c r="AM31" s="59" t="s">
        <v>2502</v>
      </c>
      <c r="AN31" s="59" t="s">
        <v>2503</v>
      </c>
      <c r="AT31" s="59" t="s">
        <v>2538</v>
      </c>
      <c r="BA31" s="59" t="s">
        <v>2508</v>
      </c>
      <c r="BB31" s="59" t="s">
        <v>2509</v>
      </c>
      <c r="BE31" s="59" t="s">
        <v>2510</v>
      </c>
      <c r="BF31" s="59" t="s">
        <v>2511</v>
      </c>
      <c r="BH31" s="59" t="s">
        <v>2512</v>
      </c>
      <c r="BJ31" s="60">
        <v>16338</v>
      </c>
      <c r="BL31" s="60">
        <v>1</v>
      </c>
      <c r="BM31" s="59" t="s">
        <v>2513</v>
      </c>
      <c r="BP31" s="59" t="s">
        <v>2514</v>
      </c>
      <c r="BQ31" s="59" t="s">
        <v>2515</v>
      </c>
      <c r="BR31" s="60">
        <v>1</v>
      </c>
      <c r="BS31" s="59" t="s">
        <v>2516</v>
      </c>
    </row>
    <row r="32" spans="1:71">
      <c r="A32" s="59" t="s">
        <v>2627</v>
      </c>
      <c r="B32" s="59" t="s">
        <v>2628</v>
      </c>
      <c r="C32" s="59" t="s">
        <v>2629</v>
      </c>
      <c r="D32" s="59" t="s">
        <v>1626</v>
      </c>
      <c r="E32" s="59" t="s">
        <v>760</v>
      </c>
      <c r="F32" s="60">
        <v>375</v>
      </c>
      <c r="G32" s="60">
        <v>2577434</v>
      </c>
      <c r="H32" s="60">
        <v>1199689</v>
      </c>
      <c r="I32" s="60">
        <v>5</v>
      </c>
      <c r="K32" s="60">
        <v>431</v>
      </c>
      <c r="L32" s="61">
        <v>45821</v>
      </c>
      <c r="O32" s="59" t="s">
        <v>2494</v>
      </c>
      <c r="P32" s="59" t="s">
        <v>1626</v>
      </c>
      <c r="Q32" s="59" t="s">
        <v>3</v>
      </c>
      <c r="S32" s="60">
        <v>195</v>
      </c>
      <c r="T32" s="59" t="s">
        <v>2520</v>
      </c>
      <c r="X32" s="59" t="s">
        <v>2521</v>
      </c>
      <c r="Y32" s="60">
        <v>63</v>
      </c>
      <c r="Z32" s="59" t="s">
        <v>2630</v>
      </c>
      <c r="AA32" s="59" t="s">
        <v>2631</v>
      </c>
      <c r="AB32" s="59" t="s">
        <v>773</v>
      </c>
      <c r="AC32" s="60">
        <v>101</v>
      </c>
      <c r="AD32" s="59" t="s">
        <v>2525</v>
      </c>
      <c r="AE32" s="59" t="s">
        <v>2526</v>
      </c>
      <c r="AI32" s="59" t="s">
        <v>2576</v>
      </c>
      <c r="AJ32" s="59" t="s">
        <v>2577</v>
      </c>
      <c r="AK32" s="59" t="s">
        <v>2501</v>
      </c>
      <c r="AL32" s="60">
        <v>3</v>
      </c>
      <c r="AM32" s="59" t="s">
        <v>2502</v>
      </c>
      <c r="AN32" s="59" t="s">
        <v>2503</v>
      </c>
      <c r="BA32" s="59" t="s">
        <v>2508</v>
      </c>
      <c r="BB32" s="59" t="s">
        <v>2509</v>
      </c>
      <c r="BE32" s="59" t="s">
        <v>2527</v>
      </c>
      <c r="BF32" s="59" t="s">
        <v>2528</v>
      </c>
      <c r="BH32" s="59" t="s">
        <v>2512</v>
      </c>
      <c r="BJ32" s="60">
        <v>16367</v>
      </c>
      <c r="BL32" s="60">
        <v>1</v>
      </c>
      <c r="BM32" s="59" t="s">
        <v>2513</v>
      </c>
      <c r="BP32" s="59" t="s">
        <v>2514</v>
      </c>
      <c r="BQ32" s="59" t="s">
        <v>2515</v>
      </c>
      <c r="BR32" s="60">
        <v>1</v>
      </c>
      <c r="BS32" s="59" t="s">
        <v>2516</v>
      </c>
    </row>
    <row r="33" spans="1:71">
      <c r="A33" s="59" t="s">
        <v>2627</v>
      </c>
      <c r="B33" s="59" t="s">
        <v>2628</v>
      </c>
      <c r="C33" s="59" t="s">
        <v>2629</v>
      </c>
      <c r="D33" s="59" t="s">
        <v>1626</v>
      </c>
      <c r="E33" s="59" t="s">
        <v>760</v>
      </c>
      <c r="F33" s="60">
        <v>375</v>
      </c>
      <c r="G33" s="60">
        <v>2576774</v>
      </c>
      <c r="H33" s="60">
        <v>1200316</v>
      </c>
      <c r="I33" s="60">
        <v>5</v>
      </c>
      <c r="K33" s="60">
        <v>431</v>
      </c>
      <c r="L33" s="61">
        <v>45821</v>
      </c>
      <c r="O33" s="59" t="s">
        <v>2494</v>
      </c>
      <c r="P33" s="59" t="s">
        <v>1626</v>
      </c>
      <c r="Q33" s="59" t="s">
        <v>474</v>
      </c>
      <c r="S33" s="60">
        <v>195</v>
      </c>
      <c r="T33" s="59" t="s">
        <v>2520</v>
      </c>
      <c r="X33" s="59" t="s">
        <v>2521</v>
      </c>
      <c r="Y33" s="60">
        <v>75</v>
      </c>
      <c r="Z33" s="59" t="s">
        <v>2606</v>
      </c>
      <c r="AA33" s="59" t="s">
        <v>2607</v>
      </c>
      <c r="AB33" s="59" t="s">
        <v>1104</v>
      </c>
      <c r="AC33" s="60">
        <v>101</v>
      </c>
      <c r="AD33" s="59" t="s">
        <v>2525</v>
      </c>
      <c r="AE33" s="59" t="s">
        <v>2526</v>
      </c>
      <c r="AK33" s="59" t="s">
        <v>2501</v>
      </c>
      <c r="AL33" s="60">
        <v>3</v>
      </c>
      <c r="AM33" s="59" t="s">
        <v>2502</v>
      </c>
      <c r="AN33" s="59" t="s">
        <v>2503</v>
      </c>
      <c r="BA33" s="59" t="s">
        <v>2508</v>
      </c>
      <c r="BB33" s="59" t="s">
        <v>2509</v>
      </c>
      <c r="BE33" s="59" t="s">
        <v>2527</v>
      </c>
      <c r="BF33" s="59" t="s">
        <v>2528</v>
      </c>
      <c r="BH33" s="59" t="s">
        <v>2512</v>
      </c>
      <c r="BJ33" s="60">
        <v>16391</v>
      </c>
      <c r="BL33" s="60">
        <v>1</v>
      </c>
      <c r="BM33" s="59" t="s">
        <v>2513</v>
      </c>
      <c r="BP33" s="59" t="s">
        <v>2514</v>
      </c>
      <c r="BQ33" s="59" t="s">
        <v>2515</v>
      </c>
      <c r="BR33" s="60">
        <v>1</v>
      </c>
      <c r="BS33" s="59" t="s">
        <v>2516</v>
      </c>
    </row>
    <row r="34" spans="1:71">
      <c r="A34" s="59" t="s">
        <v>2632</v>
      </c>
      <c r="B34" s="59" t="s">
        <v>2633</v>
      </c>
      <c r="C34" s="59" t="s">
        <v>2634</v>
      </c>
      <c r="D34" s="59" t="s">
        <v>1626</v>
      </c>
      <c r="E34" s="59" t="s">
        <v>760</v>
      </c>
      <c r="F34" s="60">
        <v>384</v>
      </c>
      <c r="G34" s="60">
        <v>2577434</v>
      </c>
      <c r="H34" s="60">
        <v>1199689</v>
      </c>
      <c r="I34" s="60">
        <v>5</v>
      </c>
      <c r="K34" s="60">
        <v>431</v>
      </c>
      <c r="L34" s="61">
        <v>45821</v>
      </c>
      <c r="O34" s="59" t="s">
        <v>2494</v>
      </c>
      <c r="P34" s="59" t="s">
        <v>1626</v>
      </c>
      <c r="Q34" s="59" t="s">
        <v>3</v>
      </c>
      <c r="S34" s="60">
        <v>195</v>
      </c>
      <c r="T34" s="59" t="s">
        <v>2520</v>
      </c>
      <c r="X34" s="59" t="s">
        <v>2521</v>
      </c>
      <c r="Y34" s="60">
        <v>63</v>
      </c>
      <c r="Z34" s="59" t="s">
        <v>2630</v>
      </c>
      <c r="AA34" s="59" t="s">
        <v>2631</v>
      </c>
      <c r="AB34" s="59" t="s">
        <v>773</v>
      </c>
      <c r="AC34" s="60">
        <v>101</v>
      </c>
      <c r="AD34" s="59" t="s">
        <v>2525</v>
      </c>
      <c r="AE34" s="59" t="s">
        <v>2526</v>
      </c>
      <c r="AI34" s="59" t="s">
        <v>2576</v>
      </c>
      <c r="AJ34" s="59" t="s">
        <v>2577</v>
      </c>
      <c r="AK34" s="59" t="s">
        <v>2501</v>
      </c>
      <c r="AL34" s="60">
        <v>3</v>
      </c>
      <c r="AM34" s="59" t="s">
        <v>2502</v>
      </c>
      <c r="AN34" s="59" t="s">
        <v>2503</v>
      </c>
      <c r="BA34" s="59" t="s">
        <v>2508</v>
      </c>
      <c r="BB34" s="59" t="s">
        <v>2509</v>
      </c>
      <c r="BE34" s="59" t="s">
        <v>2527</v>
      </c>
      <c r="BF34" s="59" t="s">
        <v>2528</v>
      </c>
      <c r="BH34" s="59" t="s">
        <v>2512</v>
      </c>
      <c r="BJ34" s="60">
        <v>16368</v>
      </c>
      <c r="BL34" s="60">
        <v>1</v>
      </c>
      <c r="BM34" s="59" t="s">
        <v>2513</v>
      </c>
      <c r="BP34" s="59" t="s">
        <v>2514</v>
      </c>
      <c r="BQ34" s="59" t="s">
        <v>2515</v>
      </c>
      <c r="BR34" s="60">
        <v>1</v>
      </c>
      <c r="BS34" s="59" t="s">
        <v>2516</v>
      </c>
    </row>
    <row r="35" spans="1:71">
      <c r="A35" s="59" t="s">
        <v>2635</v>
      </c>
      <c r="B35" s="59" t="s">
        <v>2636</v>
      </c>
      <c r="C35" s="59" t="s">
        <v>2637</v>
      </c>
      <c r="D35" s="62" t="s">
        <v>2569</v>
      </c>
      <c r="E35" s="59"/>
      <c r="F35" s="60">
        <v>72</v>
      </c>
      <c r="G35" s="60">
        <v>2576774</v>
      </c>
      <c r="H35" s="60">
        <v>1200316</v>
      </c>
      <c r="I35" s="60">
        <v>5</v>
      </c>
      <c r="K35" s="60">
        <v>431</v>
      </c>
      <c r="L35" s="61">
        <v>45821</v>
      </c>
      <c r="O35" s="59" t="s">
        <v>2494</v>
      </c>
      <c r="P35" s="59" t="s">
        <v>1626</v>
      </c>
      <c r="Q35" s="59" t="s">
        <v>474</v>
      </c>
      <c r="S35" s="60">
        <v>195</v>
      </c>
      <c r="T35" s="59" t="s">
        <v>2520</v>
      </c>
      <c r="X35" s="59" t="s">
        <v>2521</v>
      </c>
      <c r="Y35" s="60">
        <v>75</v>
      </c>
      <c r="Z35" s="59" t="s">
        <v>2606</v>
      </c>
      <c r="AA35" s="59" t="s">
        <v>2607</v>
      </c>
      <c r="AB35" s="59" t="s">
        <v>1104</v>
      </c>
      <c r="AC35" s="60">
        <v>101</v>
      </c>
      <c r="AD35" s="59" t="s">
        <v>2525</v>
      </c>
      <c r="AE35" s="59" t="s">
        <v>2526</v>
      </c>
      <c r="AK35" s="59" t="s">
        <v>2501</v>
      </c>
      <c r="AL35" s="60">
        <v>3</v>
      </c>
      <c r="AM35" s="59" t="s">
        <v>2502</v>
      </c>
      <c r="AN35" s="59" t="s">
        <v>2503</v>
      </c>
      <c r="BA35" s="59" t="s">
        <v>2508</v>
      </c>
      <c r="BB35" s="59" t="s">
        <v>2509</v>
      </c>
      <c r="BE35" s="59" t="s">
        <v>2527</v>
      </c>
      <c r="BF35" s="59" t="s">
        <v>2528</v>
      </c>
      <c r="BH35" s="59" t="s">
        <v>2512</v>
      </c>
      <c r="BJ35" s="60">
        <v>16393</v>
      </c>
      <c r="BL35" s="60">
        <v>1</v>
      </c>
      <c r="BM35" s="59" t="s">
        <v>2513</v>
      </c>
      <c r="BP35" s="59" t="s">
        <v>2514</v>
      </c>
      <c r="BQ35" s="59" t="s">
        <v>2515</v>
      </c>
      <c r="BR35" s="60">
        <v>1</v>
      </c>
      <c r="BS35" s="59" t="s">
        <v>2516</v>
      </c>
    </row>
    <row r="36" spans="1:71">
      <c r="C36" s="59" t="s">
        <v>2637</v>
      </c>
      <c r="D36" s="62" t="s">
        <v>2569</v>
      </c>
      <c r="G36" s="60">
        <v>2577424</v>
      </c>
      <c r="H36" s="60">
        <v>1199676</v>
      </c>
      <c r="I36" s="60">
        <v>5</v>
      </c>
      <c r="K36" s="60">
        <v>431</v>
      </c>
      <c r="L36" s="61">
        <v>45821</v>
      </c>
      <c r="O36" s="59" t="s">
        <v>2494</v>
      </c>
      <c r="P36" s="59" t="s">
        <v>1626</v>
      </c>
      <c r="Q36" s="59" t="s">
        <v>3</v>
      </c>
      <c r="R36" s="59" t="s">
        <v>2550</v>
      </c>
      <c r="S36" s="60">
        <v>195</v>
      </c>
      <c r="T36" s="59" t="s">
        <v>2520</v>
      </c>
      <c r="X36" s="59" t="s">
        <v>2521</v>
      </c>
      <c r="Y36" s="60">
        <v>60</v>
      </c>
      <c r="Z36" s="59" t="s">
        <v>2547</v>
      </c>
      <c r="AA36" s="59" t="s">
        <v>2548</v>
      </c>
      <c r="AB36" s="59" t="s">
        <v>951</v>
      </c>
      <c r="AC36" s="60">
        <v>101</v>
      </c>
      <c r="AD36" s="59" t="s">
        <v>2525</v>
      </c>
      <c r="AE36" s="59" t="s">
        <v>2526</v>
      </c>
      <c r="AK36" s="59" t="s">
        <v>2501</v>
      </c>
      <c r="AL36" s="60">
        <v>3</v>
      </c>
      <c r="AM36" s="59" t="s">
        <v>2502</v>
      </c>
      <c r="AN36" s="59" t="s">
        <v>2503</v>
      </c>
      <c r="BA36" s="59" t="s">
        <v>2508</v>
      </c>
      <c r="BB36" s="59" t="s">
        <v>2509</v>
      </c>
      <c r="BC36" s="59" t="s">
        <v>2508</v>
      </c>
      <c r="BD36" s="59" t="s">
        <v>2509</v>
      </c>
      <c r="BE36" s="59" t="s">
        <v>2527</v>
      </c>
      <c r="BF36" s="59" t="s">
        <v>2528</v>
      </c>
      <c r="BH36" s="59" t="s">
        <v>2512</v>
      </c>
      <c r="BI36" s="60">
        <v>12709</v>
      </c>
      <c r="BL36" s="60">
        <v>1</v>
      </c>
      <c r="BM36" s="59" t="s">
        <v>2513</v>
      </c>
      <c r="BP36" s="59" t="s">
        <v>2514</v>
      </c>
      <c r="BQ36" s="59" t="s">
        <v>2515</v>
      </c>
      <c r="BR36" s="60">
        <v>1</v>
      </c>
      <c r="BS36" s="59" t="s">
        <v>2516</v>
      </c>
    </row>
    <row r="37" spans="1:71">
      <c r="A37" s="59" t="s">
        <v>2638</v>
      </c>
      <c r="B37" s="59" t="s">
        <v>2639</v>
      </c>
      <c r="C37" s="59" t="s">
        <v>2640</v>
      </c>
      <c r="D37" s="59" t="s">
        <v>1626</v>
      </c>
      <c r="E37" s="59" t="s">
        <v>760</v>
      </c>
      <c r="F37" s="60">
        <v>466</v>
      </c>
      <c r="G37" s="60">
        <v>2577030</v>
      </c>
      <c r="H37" s="60">
        <v>1200582</v>
      </c>
      <c r="I37" s="60">
        <v>5</v>
      </c>
      <c r="K37" s="60">
        <v>431</v>
      </c>
      <c r="L37" s="61">
        <v>45821</v>
      </c>
      <c r="O37" s="59" t="s">
        <v>2494</v>
      </c>
      <c r="P37" s="59" t="s">
        <v>1626</v>
      </c>
      <c r="Q37" s="59" t="s">
        <v>474</v>
      </c>
      <c r="S37" s="60">
        <v>195</v>
      </c>
      <c r="T37" s="59" t="s">
        <v>2520</v>
      </c>
      <c r="X37" s="59" t="s">
        <v>2521</v>
      </c>
      <c r="Y37" s="60">
        <v>201</v>
      </c>
      <c r="Z37" s="59" t="s">
        <v>2617</v>
      </c>
      <c r="AA37" s="59" t="s">
        <v>2618</v>
      </c>
      <c r="AB37" s="59" t="s">
        <v>2619</v>
      </c>
      <c r="AC37" s="60">
        <v>101</v>
      </c>
      <c r="AD37" s="59" t="s">
        <v>2525</v>
      </c>
      <c r="AE37" s="59" t="s">
        <v>2526</v>
      </c>
      <c r="AK37" s="59" t="s">
        <v>2620</v>
      </c>
      <c r="AL37" s="60">
        <v>4</v>
      </c>
      <c r="AM37" s="59" t="s">
        <v>2621</v>
      </c>
      <c r="AN37" s="59" t="s">
        <v>2622</v>
      </c>
      <c r="BA37" s="59" t="s">
        <v>2508</v>
      </c>
      <c r="BB37" s="59" t="s">
        <v>2509</v>
      </c>
      <c r="BE37" s="59" t="s">
        <v>2527</v>
      </c>
      <c r="BF37" s="59" t="s">
        <v>2528</v>
      </c>
      <c r="BH37" s="59" t="s">
        <v>2512</v>
      </c>
      <c r="BJ37" s="60">
        <v>16377</v>
      </c>
      <c r="BL37" s="60">
        <v>1</v>
      </c>
      <c r="BM37" s="59" t="s">
        <v>2513</v>
      </c>
      <c r="BP37" s="59" t="s">
        <v>2514</v>
      </c>
      <c r="BQ37" s="59" t="s">
        <v>2515</v>
      </c>
      <c r="BR37" s="60">
        <v>1</v>
      </c>
      <c r="BS37" s="59" t="s">
        <v>2516</v>
      </c>
    </row>
    <row r="38" spans="1:71">
      <c r="A38" s="59" t="s">
        <v>2638</v>
      </c>
      <c r="B38" s="59" t="s">
        <v>2639</v>
      </c>
      <c r="C38" s="59" t="s">
        <v>2640</v>
      </c>
      <c r="D38" s="59" t="s">
        <v>1626</v>
      </c>
      <c r="E38" s="59" t="s">
        <v>760</v>
      </c>
      <c r="F38" s="60">
        <v>466</v>
      </c>
      <c r="G38" s="60">
        <v>2576774</v>
      </c>
      <c r="H38" s="60">
        <v>1200316</v>
      </c>
      <c r="I38" s="60">
        <v>5</v>
      </c>
      <c r="K38" s="60">
        <v>431</v>
      </c>
      <c r="L38" s="61">
        <v>45821</v>
      </c>
      <c r="O38" s="59" t="s">
        <v>2494</v>
      </c>
      <c r="P38" s="59" t="s">
        <v>1626</v>
      </c>
      <c r="Q38" s="59" t="s">
        <v>474</v>
      </c>
      <c r="S38" s="60">
        <v>195</v>
      </c>
      <c r="T38" s="59" t="s">
        <v>2520</v>
      </c>
      <c r="X38" s="59" t="s">
        <v>2521</v>
      </c>
      <c r="Y38" s="60">
        <v>75</v>
      </c>
      <c r="Z38" s="59" t="s">
        <v>2606</v>
      </c>
      <c r="AA38" s="59" t="s">
        <v>2607</v>
      </c>
      <c r="AB38" s="59" t="s">
        <v>1104</v>
      </c>
      <c r="AC38" s="60">
        <v>101</v>
      </c>
      <c r="AD38" s="59" t="s">
        <v>2525</v>
      </c>
      <c r="AE38" s="59" t="s">
        <v>2526</v>
      </c>
      <c r="AK38" s="59" t="s">
        <v>2501</v>
      </c>
      <c r="AL38" s="60">
        <v>3</v>
      </c>
      <c r="AM38" s="59" t="s">
        <v>2502</v>
      </c>
      <c r="AN38" s="59" t="s">
        <v>2503</v>
      </c>
      <c r="BA38" s="59" t="s">
        <v>2508</v>
      </c>
      <c r="BB38" s="59" t="s">
        <v>2509</v>
      </c>
      <c r="BE38" s="59" t="s">
        <v>2527</v>
      </c>
      <c r="BF38" s="59" t="s">
        <v>2528</v>
      </c>
      <c r="BH38" s="59" t="s">
        <v>2512</v>
      </c>
      <c r="BJ38" s="60">
        <v>16392</v>
      </c>
      <c r="BL38" s="60">
        <v>1</v>
      </c>
      <c r="BM38" s="59" t="s">
        <v>2513</v>
      </c>
      <c r="BP38" s="59" t="s">
        <v>2514</v>
      </c>
      <c r="BQ38" s="59" t="s">
        <v>2515</v>
      </c>
      <c r="BR38" s="60">
        <v>1</v>
      </c>
      <c r="BS38" s="59" t="s">
        <v>2516</v>
      </c>
    </row>
    <row r="39" spans="1:71">
      <c r="A39" s="59" t="s">
        <v>2638</v>
      </c>
      <c r="B39" s="59" t="s">
        <v>2639</v>
      </c>
      <c r="C39" s="59" t="s">
        <v>2640</v>
      </c>
      <c r="D39" s="59" t="s">
        <v>1626</v>
      </c>
      <c r="E39" s="59" t="s">
        <v>760</v>
      </c>
      <c r="F39" s="60">
        <v>466</v>
      </c>
      <c r="G39" s="60">
        <v>2576969</v>
      </c>
      <c r="H39" s="60">
        <v>1199292</v>
      </c>
      <c r="I39" s="60">
        <v>5</v>
      </c>
      <c r="K39" s="60">
        <v>431</v>
      </c>
      <c r="L39" s="61">
        <v>45821</v>
      </c>
      <c r="O39" s="59" t="s">
        <v>2494</v>
      </c>
      <c r="P39" s="59" t="s">
        <v>1626</v>
      </c>
      <c r="Q39" s="59" t="s">
        <v>3</v>
      </c>
      <c r="S39" s="60">
        <v>195</v>
      </c>
      <c r="T39" s="59" t="s">
        <v>2520</v>
      </c>
      <c r="X39" s="59" t="s">
        <v>2521</v>
      </c>
      <c r="Y39" s="60">
        <v>201</v>
      </c>
      <c r="Z39" s="59" t="s">
        <v>2617</v>
      </c>
      <c r="AA39" s="59" t="s">
        <v>2618</v>
      </c>
      <c r="AB39" s="59" t="s">
        <v>2619</v>
      </c>
      <c r="AC39" s="60">
        <v>101</v>
      </c>
      <c r="AD39" s="59" t="s">
        <v>2525</v>
      </c>
      <c r="AE39" s="59" t="s">
        <v>2526</v>
      </c>
      <c r="AK39" s="59" t="s">
        <v>2620</v>
      </c>
      <c r="AL39" s="60">
        <v>4</v>
      </c>
      <c r="AM39" s="59" t="s">
        <v>2621</v>
      </c>
      <c r="AN39" s="59" t="s">
        <v>2622</v>
      </c>
      <c r="BA39" s="59" t="s">
        <v>2508</v>
      </c>
      <c r="BB39" s="59" t="s">
        <v>2509</v>
      </c>
      <c r="BE39" s="59" t="s">
        <v>2527</v>
      </c>
      <c r="BF39" s="59" t="s">
        <v>2528</v>
      </c>
      <c r="BH39" s="59" t="s">
        <v>2512</v>
      </c>
      <c r="BJ39" s="60">
        <v>16404</v>
      </c>
      <c r="BL39" s="60">
        <v>1</v>
      </c>
      <c r="BM39" s="59" t="s">
        <v>2513</v>
      </c>
      <c r="BP39" s="59" t="s">
        <v>2514</v>
      </c>
      <c r="BQ39" s="59" t="s">
        <v>2515</v>
      </c>
      <c r="BR39" s="60">
        <v>1</v>
      </c>
      <c r="BS39" s="59" t="s">
        <v>2516</v>
      </c>
    </row>
    <row r="40" spans="1:71">
      <c r="A40" s="59" t="s">
        <v>2638</v>
      </c>
      <c r="B40" s="59" t="s">
        <v>2639</v>
      </c>
      <c r="C40" s="59" t="s">
        <v>2640</v>
      </c>
      <c r="D40" s="59" t="s">
        <v>1626</v>
      </c>
      <c r="E40" s="59" t="s">
        <v>760</v>
      </c>
      <c r="F40" s="60">
        <v>466</v>
      </c>
      <c r="G40" s="60">
        <v>2577106</v>
      </c>
      <c r="H40" s="60">
        <v>1200588</v>
      </c>
      <c r="I40" s="60">
        <v>5</v>
      </c>
      <c r="K40" s="60">
        <v>431</v>
      </c>
      <c r="L40" s="61">
        <v>45821</v>
      </c>
      <c r="O40" s="59" t="s">
        <v>2494</v>
      </c>
      <c r="P40" s="59" t="s">
        <v>1626</v>
      </c>
      <c r="Q40" s="59" t="s">
        <v>474</v>
      </c>
      <c r="S40" s="60">
        <v>195</v>
      </c>
      <c r="T40" s="59" t="s">
        <v>2520</v>
      </c>
      <c r="X40" s="59" t="s">
        <v>2521</v>
      </c>
      <c r="Y40" s="60">
        <v>201</v>
      </c>
      <c r="Z40" s="59" t="s">
        <v>2617</v>
      </c>
      <c r="AA40" s="59" t="s">
        <v>2618</v>
      </c>
      <c r="AB40" s="59" t="s">
        <v>2619</v>
      </c>
      <c r="AC40" s="60">
        <v>101</v>
      </c>
      <c r="AD40" s="59" t="s">
        <v>2525</v>
      </c>
      <c r="AE40" s="59" t="s">
        <v>2526</v>
      </c>
      <c r="AK40" s="59" t="s">
        <v>2620</v>
      </c>
      <c r="AL40" s="60">
        <v>4</v>
      </c>
      <c r="AM40" s="59" t="s">
        <v>2621</v>
      </c>
      <c r="AN40" s="59" t="s">
        <v>2622</v>
      </c>
      <c r="BA40" s="59" t="s">
        <v>2508</v>
      </c>
      <c r="BB40" s="59" t="s">
        <v>2509</v>
      </c>
      <c r="BC40" s="59" t="s">
        <v>2508</v>
      </c>
      <c r="BD40" s="59" t="s">
        <v>2509</v>
      </c>
      <c r="BE40" s="59" t="s">
        <v>2527</v>
      </c>
      <c r="BF40" s="59" t="s">
        <v>2528</v>
      </c>
      <c r="BH40" s="59" t="s">
        <v>2512</v>
      </c>
      <c r="BI40" s="60">
        <v>12721</v>
      </c>
      <c r="BL40" s="60">
        <v>1</v>
      </c>
      <c r="BM40" s="59" t="s">
        <v>2513</v>
      </c>
      <c r="BP40" s="59" t="s">
        <v>2514</v>
      </c>
      <c r="BQ40" s="59" t="s">
        <v>2515</v>
      </c>
      <c r="BR40" s="60">
        <v>1</v>
      </c>
      <c r="BS40" s="59" t="s">
        <v>2516</v>
      </c>
    </row>
    <row r="41" spans="1:71">
      <c r="A41" s="59" t="s">
        <v>2641</v>
      </c>
      <c r="B41" s="59" t="s">
        <v>2642</v>
      </c>
      <c r="C41" s="59" t="s">
        <v>2643</v>
      </c>
      <c r="D41" s="59" t="s">
        <v>1626</v>
      </c>
      <c r="E41" s="59" t="s">
        <v>760</v>
      </c>
      <c r="F41" s="60">
        <v>2857</v>
      </c>
      <c r="G41" s="60">
        <v>2577242</v>
      </c>
      <c r="H41" s="60">
        <v>1199235</v>
      </c>
      <c r="I41" s="60">
        <v>5</v>
      </c>
      <c r="K41" s="60">
        <v>431</v>
      </c>
      <c r="L41" s="61">
        <v>45822</v>
      </c>
      <c r="O41" s="59" t="s">
        <v>2494</v>
      </c>
      <c r="P41" s="59" t="s">
        <v>1626</v>
      </c>
      <c r="Q41" s="59" t="s">
        <v>3</v>
      </c>
      <c r="S41" s="60">
        <v>294</v>
      </c>
      <c r="T41" s="59" t="s">
        <v>2599</v>
      </c>
      <c r="X41" s="59" t="s">
        <v>2644</v>
      </c>
      <c r="Y41" s="60">
        <v>658</v>
      </c>
      <c r="Z41" s="59" t="s">
        <v>2645</v>
      </c>
      <c r="AA41" s="59" t="s">
        <v>2646</v>
      </c>
      <c r="AB41" s="59" t="s">
        <v>2536</v>
      </c>
      <c r="AK41" s="59" t="s">
        <v>2501</v>
      </c>
      <c r="AL41" s="60">
        <v>3</v>
      </c>
      <c r="AM41" s="59" t="s">
        <v>2502</v>
      </c>
      <c r="AN41" s="59" t="s">
        <v>2503</v>
      </c>
      <c r="AT41" s="59" t="s">
        <v>2538</v>
      </c>
      <c r="BA41" s="59" t="s">
        <v>2508</v>
      </c>
      <c r="BB41" s="59" t="s">
        <v>2509</v>
      </c>
      <c r="BE41" s="59" t="s">
        <v>2578</v>
      </c>
      <c r="BF41" s="59" t="s">
        <v>2579</v>
      </c>
      <c r="BH41" s="59" t="s">
        <v>2512</v>
      </c>
      <c r="BJ41" s="60">
        <v>16344</v>
      </c>
      <c r="BL41" s="60">
        <v>1</v>
      </c>
      <c r="BM41" s="59" t="s">
        <v>2513</v>
      </c>
      <c r="BP41" s="59" t="s">
        <v>2514</v>
      </c>
      <c r="BQ41" s="59" t="s">
        <v>2515</v>
      </c>
      <c r="BR41" s="60">
        <v>1</v>
      </c>
      <c r="BS41" s="59" t="s">
        <v>2516</v>
      </c>
    </row>
    <row r="42" spans="1:71">
      <c r="A42" s="59" t="s">
        <v>2647</v>
      </c>
      <c r="B42" s="59" t="s">
        <v>2648</v>
      </c>
      <c r="C42" s="59" t="s">
        <v>2649</v>
      </c>
      <c r="D42" s="59" t="s">
        <v>1626</v>
      </c>
      <c r="E42" s="59" t="s">
        <v>760</v>
      </c>
      <c r="F42" s="60">
        <v>511</v>
      </c>
      <c r="G42" s="60">
        <v>2576768</v>
      </c>
      <c r="H42" s="60">
        <v>1199094</v>
      </c>
      <c r="I42" s="60">
        <v>5</v>
      </c>
      <c r="K42" s="60">
        <v>431</v>
      </c>
      <c r="L42" s="61">
        <v>45821</v>
      </c>
      <c r="O42" s="59" t="s">
        <v>2494</v>
      </c>
      <c r="P42" s="59" t="s">
        <v>1626</v>
      </c>
      <c r="Q42" s="59" t="s">
        <v>3</v>
      </c>
      <c r="S42" s="60">
        <v>108</v>
      </c>
      <c r="T42" s="59" t="s">
        <v>2545</v>
      </c>
      <c r="U42" s="60">
        <v>95</v>
      </c>
      <c r="V42" s="60">
        <v>6000</v>
      </c>
      <c r="W42" s="59" t="s">
        <v>2546</v>
      </c>
      <c r="X42" s="59" t="s">
        <v>2521</v>
      </c>
      <c r="Y42" s="60">
        <v>77</v>
      </c>
      <c r="Z42" s="59" t="s">
        <v>2650</v>
      </c>
      <c r="AA42" s="59" t="s">
        <v>2651</v>
      </c>
      <c r="AB42" s="59" t="s">
        <v>1112</v>
      </c>
      <c r="AC42" s="60">
        <v>101</v>
      </c>
      <c r="AD42" s="59" t="s">
        <v>2525</v>
      </c>
      <c r="AE42" s="59" t="s">
        <v>2526</v>
      </c>
      <c r="AK42" s="59" t="s">
        <v>2501</v>
      </c>
      <c r="AL42" s="60">
        <v>3</v>
      </c>
      <c r="AM42" s="59" t="s">
        <v>2502</v>
      </c>
      <c r="AN42" s="59" t="s">
        <v>2503</v>
      </c>
      <c r="AZ42" s="59" t="s">
        <v>2549</v>
      </c>
      <c r="BA42" s="59" t="s">
        <v>2508</v>
      </c>
      <c r="BB42" s="59" t="s">
        <v>2509</v>
      </c>
      <c r="BE42" s="59" t="s">
        <v>2527</v>
      </c>
      <c r="BF42" s="59" t="s">
        <v>2528</v>
      </c>
      <c r="BH42" s="59" t="s">
        <v>2512</v>
      </c>
      <c r="BJ42" s="60">
        <v>16304</v>
      </c>
      <c r="BL42" s="60">
        <v>1</v>
      </c>
      <c r="BM42" s="59" t="s">
        <v>2513</v>
      </c>
      <c r="BP42" s="59" t="s">
        <v>2514</v>
      </c>
      <c r="BQ42" s="59" t="s">
        <v>2515</v>
      </c>
      <c r="BR42" s="60">
        <v>1</v>
      </c>
      <c r="BS42" s="59" t="s">
        <v>2516</v>
      </c>
    </row>
    <row r="43" spans="1:71">
      <c r="A43" s="59" t="s">
        <v>2652</v>
      </c>
      <c r="B43" s="59" t="s">
        <v>2653</v>
      </c>
      <c r="C43" s="59" t="s">
        <v>2654</v>
      </c>
      <c r="D43" s="59" t="s">
        <v>1626</v>
      </c>
      <c r="E43" s="59" t="s">
        <v>760</v>
      </c>
      <c r="F43" s="60">
        <v>987</v>
      </c>
      <c r="G43" s="60">
        <v>2576768</v>
      </c>
      <c r="H43" s="60">
        <v>1199094</v>
      </c>
      <c r="I43" s="60">
        <v>5</v>
      </c>
      <c r="K43" s="60">
        <v>431</v>
      </c>
      <c r="L43" s="61">
        <v>45821</v>
      </c>
      <c r="O43" s="59" t="s">
        <v>2494</v>
      </c>
      <c r="P43" s="59" t="s">
        <v>1626</v>
      </c>
      <c r="Q43" s="59" t="s">
        <v>3</v>
      </c>
      <c r="S43" s="60">
        <v>108</v>
      </c>
      <c r="T43" s="59" t="s">
        <v>2545</v>
      </c>
      <c r="U43" s="60">
        <v>95</v>
      </c>
      <c r="V43" s="60">
        <v>6000</v>
      </c>
      <c r="W43" s="59" t="s">
        <v>2546</v>
      </c>
      <c r="X43" s="59" t="s">
        <v>2521</v>
      </c>
      <c r="Y43" s="60">
        <v>77</v>
      </c>
      <c r="Z43" s="59" t="s">
        <v>2650</v>
      </c>
      <c r="AA43" s="59" t="s">
        <v>2651</v>
      </c>
      <c r="AB43" s="59" t="s">
        <v>1112</v>
      </c>
      <c r="AC43" s="60">
        <v>101</v>
      </c>
      <c r="AD43" s="59" t="s">
        <v>2525</v>
      </c>
      <c r="AE43" s="59" t="s">
        <v>2526</v>
      </c>
      <c r="AK43" s="59" t="s">
        <v>2501</v>
      </c>
      <c r="AL43" s="60">
        <v>3</v>
      </c>
      <c r="AM43" s="59" t="s">
        <v>2502</v>
      </c>
      <c r="AN43" s="59" t="s">
        <v>2503</v>
      </c>
      <c r="AZ43" s="59" t="s">
        <v>2549</v>
      </c>
      <c r="BA43" s="59" t="s">
        <v>2508</v>
      </c>
      <c r="BB43" s="59" t="s">
        <v>2509</v>
      </c>
      <c r="BE43" s="59" t="s">
        <v>2527</v>
      </c>
      <c r="BF43" s="59" t="s">
        <v>2528</v>
      </c>
      <c r="BH43" s="59" t="s">
        <v>2512</v>
      </c>
      <c r="BJ43" s="60">
        <v>16308</v>
      </c>
      <c r="BL43" s="60">
        <v>1</v>
      </c>
      <c r="BM43" s="59" t="s">
        <v>2513</v>
      </c>
      <c r="BP43" s="59" t="s">
        <v>2514</v>
      </c>
      <c r="BQ43" s="59" t="s">
        <v>2515</v>
      </c>
      <c r="BR43" s="60">
        <v>1</v>
      </c>
      <c r="BS43" s="59" t="s">
        <v>2516</v>
      </c>
    </row>
    <row r="44" spans="1:71">
      <c r="A44" s="59" t="s">
        <v>2652</v>
      </c>
      <c r="B44" s="59" t="s">
        <v>2653</v>
      </c>
      <c r="C44" s="59" t="s">
        <v>2654</v>
      </c>
      <c r="D44" s="59" t="s">
        <v>1626</v>
      </c>
      <c r="E44" s="59" t="s">
        <v>760</v>
      </c>
      <c r="F44" s="60">
        <v>987</v>
      </c>
      <c r="G44" s="60">
        <v>2576767</v>
      </c>
      <c r="H44" s="60">
        <v>1200507</v>
      </c>
      <c r="I44" s="60">
        <v>5</v>
      </c>
      <c r="K44" s="60">
        <v>431</v>
      </c>
      <c r="L44" s="61">
        <v>45821</v>
      </c>
      <c r="O44" s="59" t="s">
        <v>2494</v>
      </c>
      <c r="P44" s="59" t="s">
        <v>1626</v>
      </c>
      <c r="Q44" s="59" t="s">
        <v>474</v>
      </c>
      <c r="S44" s="60">
        <v>195</v>
      </c>
      <c r="T44" s="59" t="s">
        <v>2520</v>
      </c>
      <c r="X44" s="59" t="s">
        <v>2521</v>
      </c>
      <c r="Y44" s="60">
        <v>201</v>
      </c>
      <c r="Z44" s="59" t="s">
        <v>2617</v>
      </c>
      <c r="AA44" s="59" t="s">
        <v>2618</v>
      </c>
      <c r="AB44" s="59" t="s">
        <v>763</v>
      </c>
      <c r="AC44" s="60">
        <v>101</v>
      </c>
      <c r="AD44" s="59" t="s">
        <v>2525</v>
      </c>
      <c r="AE44" s="59" t="s">
        <v>2526</v>
      </c>
      <c r="AK44" s="59" t="s">
        <v>2501</v>
      </c>
      <c r="AL44" s="60">
        <v>3</v>
      </c>
      <c r="AM44" s="59" t="s">
        <v>2502</v>
      </c>
      <c r="AN44" s="59" t="s">
        <v>2503</v>
      </c>
      <c r="BA44" s="59" t="s">
        <v>2508</v>
      </c>
      <c r="BB44" s="59" t="s">
        <v>2509</v>
      </c>
      <c r="BE44" s="59" t="s">
        <v>2527</v>
      </c>
      <c r="BF44" s="59" t="s">
        <v>2528</v>
      </c>
      <c r="BH44" s="59" t="s">
        <v>2512</v>
      </c>
      <c r="BJ44" s="60">
        <v>16379</v>
      </c>
      <c r="BL44" s="60">
        <v>1</v>
      </c>
      <c r="BM44" s="59" t="s">
        <v>2513</v>
      </c>
      <c r="BP44" s="59" t="s">
        <v>2514</v>
      </c>
      <c r="BQ44" s="59" t="s">
        <v>2515</v>
      </c>
      <c r="BR44" s="60">
        <v>1</v>
      </c>
      <c r="BS44" s="59" t="s">
        <v>2516</v>
      </c>
    </row>
    <row r="45" spans="1:71">
      <c r="A45" s="59" t="s">
        <v>2652</v>
      </c>
      <c r="B45" s="59" t="s">
        <v>2653</v>
      </c>
      <c r="C45" s="59" t="s">
        <v>2654</v>
      </c>
      <c r="D45" s="59" t="s">
        <v>1626</v>
      </c>
      <c r="E45" s="59" t="s">
        <v>760</v>
      </c>
      <c r="F45" s="60">
        <v>987</v>
      </c>
      <c r="G45" s="60">
        <v>2576774</v>
      </c>
      <c r="H45" s="60">
        <v>1200316</v>
      </c>
      <c r="I45" s="60">
        <v>5</v>
      </c>
      <c r="K45" s="60">
        <v>431</v>
      </c>
      <c r="L45" s="61">
        <v>45821</v>
      </c>
      <c r="O45" s="59" t="s">
        <v>2494</v>
      </c>
      <c r="P45" s="59" t="s">
        <v>1626</v>
      </c>
      <c r="Q45" s="59" t="s">
        <v>474</v>
      </c>
      <c r="S45" s="60">
        <v>195</v>
      </c>
      <c r="T45" s="59" t="s">
        <v>2520</v>
      </c>
      <c r="X45" s="59" t="s">
        <v>2521</v>
      </c>
      <c r="Y45" s="60">
        <v>75</v>
      </c>
      <c r="Z45" s="59" t="s">
        <v>2606</v>
      </c>
      <c r="AA45" s="59" t="s">
        <v>2607</v>
      </c>
      <c r="AB45" s="59" t="s">
        <v>1104</v>
      </c>
      <c r="AC45" s="60">
        <v>101</v>
      </c>
      <c r="AD45" s="59" t="s">
        <v>2525</v>
      </c>
      <c r="AE45" s="59" t="s">
        <v>2526</v>
      </c>
      <c r="AK45" s="59" t="s">
        <v>2501</v>
      </c>
      <c r="AL45" s="60">
        <v>3</v>
      </c>
      <c r="AM45" s="59" t="s">
        <v>2502</v>
      </c>
      <c r="AN45" s="59" t="s">
        <v>2503</v>
      </c>
      <c r="BA45" s="59" t="s">
        <v>2508</v>
      </c>
      <c r="BB45" s="59" t="s">
        <v>2509</v>
      </c>
      <c r="BE45" s="59" t="s">
        <v>2527</v>
      </c>
      <c r="BF45" s="59" t="s">
        <v>2528</v>
      </c>
      <c r="BH45" s="59" t="s">
        <v>2512</v>
      </c>
      <c r="BJ45" s="60">
        <v>16388</v>
      </c>
      <c r="BL45" s="60">
        <v>1</v>
      </c>
      <c r="BM45" s="59" t="s">
        <v>2513</v>
      </c>
      <c r="BP45" s="59" t="s">
        <v>2514</v>
      </c>
      <c r="BQ45" s="59" t="s">
        <v>2515</v>
      </c>
      <c r="BR45" s="60">
        <v>1</v>
      </c>
      <c r="BS45" s="59" t="s">
        <v>2516</v>
      </c>
    </row>
    <row r="46" spans="1:71">
      <c r="A46" s="59" t="s">
        <v>2652</v>
      </c>
      <c r="B46" s="59" t="s">
        <v>2653</v>
      </c>
      <c r="C46" s="59" t="s">
        <v>2654</v>
      </c>
      <c r="D46" s="59" t="s">
        <v>1626</v>
      </c>
      <c r="E46" s="59" t="s">
        <v>760</v>
      </c>
      <c r="F46" s="60">
        <v>987</v>
      </c>
      <c r="G46" s="60">
        <v>2576441</v>
      </c>
      <c r="H46" s="60">
        <v>1200072</v>
      </c>
      <c r="I46" s="60">
        <v>5</v>
      </c>
      <c r="K46" s="60">
        <v>431</v>
      </c>
      <c r="L46" s="61">
        <v>45821</v>
      </c>
      <c r="O46" s="59" t="s">
        <v>2494</v>
      </c>
      <c r="P46" s="59" t="s">
        <v>1626</v>
      </c>
      <c r="Q46" s="59" t="s">
        <v>474</v>
      </c>
      <c r="S46" s="60">
        <v>195</v>
      </c>
      <c r="T46" s="59" t="s">
        <v>2520</v>
      </c>
      <c r="X46" s="59" t="s">
        <v>2521</v>
      </c>
      <c r="Y46" s="60">
        <v>60</v>
      </c>
      <c r="Z46" s="59" t="s">
        <v>2547</v>
      </c>
      <c r="AA46" s="59" t="s">
        <v>2548</v>
      </c>
      <c r="AB46" s="59" t="s">
        <v>951</v>
      </c>
      <c r="AC46" s="60">
        <v>101</v>
      </c>
      <c r="AD46" s="59" t="s">
        <v>2525</v>
      </c>
      <c r="AE46" s="59" t="s">
        <v>2526</v>
      </c>
      <c r="AK46" s="59" t="s">
        <v>2501</v>
      </c>
      <c r="AL46" s="60">
        <v>3</v>
      </c>
      <c r="AM46" s="59" t="s">
        <v>2502</v>
      </c>
      <c r="AN46" s="59" t="s">
        <v>2503</v>
      </c>
      <c r="BA46" s="59" t="s">
        <v>2508</v>
      </c>
      <c r="BB46" s="59" t="s">
        <v>2509</v>
      </c>
      <c r="BE46" s="59" t="s">
        <v>2527</v>
      </c>
      <c r="BF46" s="59" t="s">
        <v>2528</v>
      </c>
      <c r="BH46" s="59" t="s">
        <v>2512</v>
      </c>
      <c r="BJ46" s="60">
        <v>16402</v>
      </c>
      <c r="BL46" s="60">
        <v>1</v>
      </c>
      <c r="BM46" s="59" t="s">
        <v>2513</v>
      </c>
      <c r="BP46" s="59" t="s">
        <v>2514</v>
      </c>
      <c r="BQ46" s="59" t="s">
        <v>2515</v>
      </c>
      <c r="BR46" s="60">
        <v>1</v>
      </c>
      <c r="BS46" s="59" t="s">
        <v>2516</v>
      </c>
    </row>
    <row r="47" spans="1:71">
      <c r="A47" s="59" t="s">
        <v>2655</v>
      </c>
      <c r="B47" s="59" t="s">
        <v>2656</v>
      </c>
      <c r="C47" s="59" t="s">
        <v>2657</v>
      </c>
      <c r="D47" s="59" t="s">
        <v>1626</v>
      </c>
      <c r="G47" s="60">
        <v>2577242</v>
      </c>
      <c r="H47" s="60">
        <v>1199235</v>
      </c>
      <c r="I47" s="60">
        <v>5</v>
      </c>
      <c r="K47" s="60">
        <v>431</v>
      </c>
      <c r="L47" s="61">
        <v>45822</v>
      </c>
      <c r="O47" s="59" t="s">
        <v>2494</v>
      </c>
      <c r="P47" s="59" t="s">
        <v>1626</v>
      </c>
      <c r="Q47" s="59" t="s">
        <v>3</v>
      </c>
      <c r="S47" s="60">
        <v>294</v>
      </c>
      <c r="T47" s="59" t="s">
        <v>2599</v>
      </c>
      <c r="X47" s="59" t="s">
        <v>2533</v>
      </c>
      <c r="Y47" s="60">
        <v>400</v>
      </c>
      <c r="Z47" s="59" t="s">
        <v>2534</v>
      </c>
      <c r="AA47" s="59" t="s">
        <v>2535</v>
      </c>
      <c r="AB47" s="59" t="s">
        <v>2536</v>
      </c>
      <c r="AK47" s="59" t="s">
        <v>2501</v>
      </c>
      <c r="AL47" s="60">
        <v>3</v>
      </c>
      <c r="AM47" s="59" t="s">
        <v>2502</v>
      </c>
      <c r="AN47" s="59" t="s">
        <v>2503</v>
      </c>
      <c r="AT47" s="59" t="s">
        <v>2538</v>
      </c>
      <c r="BA47" s="59" t="s">
        <v>2508</v>
      </c>
      <c r="BB47" s="59" t="s">
        <v>2509</v>
      </c>
      <c r="BE47" s="59" t="s">
        <v>2510</v>
      </c>
      <c r="BF47" s="59" t="s">
        <v>2511</v>
      </c>
      <c r="BH47" s="59" t="s">
        <v>2512</v>
      </c>
      <c r="BJ47" s="60">
        <v>16336</v>
      </c>
      <c r="BL47" s="60">
        <v>1</v>
      </c>
      <c r="BM47" s="59" t="s">
        <v>2513</v>
      </c>
      <c r="BP47" s="59" t="s">
        <v>2514</v>
      </c>
      <c r="BQ47" s="59" t="s">
        <v>2515</v>
      </c>
      <c r="BR47" s="60">
        <v>1</v>
      </c>
      <c r="BS47" s="59" t="s">
        <v>2516</v>
      </c>
    </row>
    <row r="48" spans="1:71">
      <c r="A48" s="59" t="s">
        <v>2658</v>
      </c>
      <c r="B48" s="59" t="s">
        <v>2659</v>
      </c>
      <c r="C48" s="59" t="s">
        <v>2660</v>
      </c>
      <c r="D48" s="59" t="s">
        <v>1626</v>
      </c>
      <c r="F48" s="60">
        <v>8255</v>
      </c>
      <c r="G48" s="60">
        <v>2577242</v>
      </c>
      <c r="H48" s="60">
        <v>1199235</v>
      </c>
      <c r="I48" s="60">
        <v>5</v>
      </c>
      <c r="K48" s="60">
        <v>431</v>
      </c>
      <c r="L48" s="61">
        <v>45822</v>
      </c>
      <c r="O48" s="59" t="s">
        <v>2494</v>
      </c>
      <c r="P48" s="59" t="s">
        <v>1626</v>
      </c>
      <c r="Q48" s="59" t="s">
        <v>3</v>
      </c>
      <c r="S48" s="60">
        <v>294</v>
      </c>
      <c r="T48" s="59" t="s">
        <v>2599</v>
      </c>
      <c r="X48" s="59" t="s">
        <v>2533</v>
      </c>
      <c r="Y48" s="60">
        <v>400</v>
      </c>
      <c r="Z48" s="59" t="s">
        <v>2534</v>
      </c>
      <c r="AA48" s="59" t="s">
        <v>2535</v>
      </c>
      <c r="AB48" s="59" t="s">
        <v>2536</v>
      </c>
      <c r="AK48" s="59" t="s">
        <v>2501</v>
      </c>
      <c r="AL48" s="60">
        <v>3</v>
      </c>
      <c r="AM48" s="59" t="s">
        <v>2502</v>
      </c>
      <c r="AN48" s="59" t="s">
        <v>2503</v>
      </c>
      <c r="AT48" s="59" t="s">
        <v>2538</v>
      </c>
      <c r="BA48" s="59" t="s">
        <v>2508</v>
      </c>
      <c r="BB48" s="59" t="s">
        <v>2509</v>
      </c>
      <c r="BE48" s="59" t="s">
        <v>2510</v>
      </c>
      <c r="BF48" s="59" t="s">
        <v>2511</v>
      </c>
      <c r="BH48" s="59" t="s">
        <v>2512</v>
      </c>
      <c r="BJ48" s="60">
        <v>16343</v>
      </c>
      <c r="BL48" s="60">
        <v>1</v>
      </c>
      <c r="BM48" s="59" t="s">
        <v>2513</v>
      </c>
      <c r="BP48" s="59" t="s">
        <v>2514</v>
      </c>
      <c r="BQ48" s="59" t="s">
        <v>2515</v>
      </c>
      <c r="BR48" s="60">
        <v>1</v>
      </c>
      <c r="BS48" s="59" t="s">
        <v>2516</v>
      </c>
    </row>
    <row r="49" spans="1:71">
      <c r="A49" s="59" t="s">
        <v>2661</v>
      </c>
      <c r="B49" s="59" t="s">
        <v>2662</v>
      </c>
      <c r="C49" s="59" t="s">
        <v>2663</v>
      </c>
      <c r="D49" s="62" t="s">
        <v>2569</v>
      </c>
      <c r="E49" s="59" t="s">
        <v>785</v>
      </c>
      <c r="F49" s="60">
        <v>3682</v>
      </c>
      <c r="G49" s="60">
        <v>2576768</v>
      </c>
      <c r="H49" s="60">
        <v>1199094</v>
      </c>
      <c r="I49" s="60">
        <v>5</v>
      </c>
      <c r="K49" s="60">
        <v>431</v>
      </c>
      <c r="L49" s="61">
        <v>45821</v>
      </c>
      <c r="O49" s="59" t="s">
        <v>2494</v>
      </c>
      <c r="P49" s="59" t="s">
        <v>1626</v>
      </c>
      <c r="Q49" s="59" t="s">
        <v>3</v>
      </c>
      <c r="S49" s="60">
        <v>108</v>
      </c>
      <c r="T49" s="59" t="s">
        <v>2545</v>
      </c>
      <c r="U49" s="60">
        <v>95</v>
      </c>
      <c r="V49" s="60">
        <v>6000</v>
      </c>
      <c r="W49" s="59" t="s">
        <v>2546</v>
      </c>
      <c r="X49" s="59" t="s">
        <v>2521</v>
      </c>
      <c r="Y49" s="60">
        <v>77</v>
      </c>
      <c r="Z49" s="59" t="s">
        <v>2650</v>
      </c>
      <c r="AA49" s="59" t="s">
        <v>2651</v>
      </c>
      <c r="AB49" s="59" t="s">
        <v>1112</v>
      </c>
      <c r="AC49" s="60">
        <v>101</v>
      </c>
      <c r="AD49" s="59" t="s">
        <v>2525</v>
      </c>
      <c r="AE49" s="59" t="s">
        <v>2526</v>
      </c>
      <c r="AK49" s="59" t="s">
        <v>2501</v>
      </c>
      <c r="AL49" s="60">
        <v>3</v>
      </c>
      <c r="AM49" s="59" t="s">
        <v>2502</v>
      </c>
      <c r="AN49" s="59" t="s">
        <v>2503</v>
      </c>
      <c r="AZ49" s="59" t="s">
        <v>2549</v>
      </c>
      <c r="BA49" s="59" t="s">
        <v>2508</v>
      </c>
      <c r="BB49" s="59" t="s">
        <v>2509</v>
      </c>
      <c r="BC49" s="59" t="s">
        <v>2508</v>
      </c>
      <c r="BD49" s="59" t="s">
        <v>2509</v>
      </c>
      <c r="BE49" s="59" t="s">
        <v>2527</v>
      </c>
      <c r="BF49" s="59" t="s">
        <v>2528</v>
      </c>
      <c r="BH49" s="59" t="s">
        <v>2512</v>
      </c>
      <c r="BI49" s="60">
        <v>12704</v>
      </c>
      <c r="BL49" s="60">
        <v>1</v>
      </c>
      <c r="BM49" s="59" t="s">
        <v>2513</v>
      </c>
      <c r="BP49" s="59" t="s">
        <v>2514</v>
      </c>
      <c r="BQ49" s="59" t="s">
        <v>2515</v>
      </c>
      <c r="BR49" s="60">
        <v>1</v>
      </c>
      <c r="BS49" s="59" t="s">
        <v>2516</v>
      </c>
    </row>
    <row r="50" spans="1:71">
      <c r="A50" s="59" t="s">
        <v>2664</v>
      </c>
      <c r="B50" s="59" t="s">
        <v>2665</v>
      </c>
      <c r="C50" s="59" t="s">
        <v>2666</v>
      </c>
      <c r="D50" s="59" t="s">
        <v>1626</v>
      </c>
      <c r="E50" s="59" t="s">
        <v>785</v>
      </c>
      <c r="F50" s="60">
        <v>3359</v>
      </c>
      <c r="G50" s="60">
        <v>2577497</v>
      </c>
      <c r="H50" s="60">
        <v>1199553</v>
      </c>
      <c r="I50" s="60">
        <v>5</v>
      </c>
      <c r="K50" s="60">
        <v>431</v>
      </c>
      <c r="L50" s="61">
        <v>45822</v>
      </c>
      <c r="O50" s="59" t="s">
        <v>2494</v>
      </c>
      <c r="P50" s="59" t="s">
        <v>1626</v>
      </c>
      <c r="Q50" s="59" t="s">
        <v>3</v>
      </c>
      <c r="R50" s="59" t="s">
        <v>2550</v>
      </c>
      <c r="S50" s="60">
        <v>269</v>
      </c>
      <c r="T50" s="59" t="s">
        <v>2557</v>
      </c>
      <c r="U50" s="60">
        <v>95</v>
      </c>
      <c r="V50" s="60">
        <v>6000</v>
      </c>
      <c r="W50" s="59" t="s">
        <v>2546</v>
      </c>
      <c r="X50" s="59" t="s">
        <v>2521</v>
      </c>
      <c r="Y50" s="60">
        <v>69</v>
      </c>
      <c r="Z50" s="59" t="s">
        <v>2591</v>
      </c>
      <c r="AA50" s="59" t="s">
        <v>2592</v>
      </c>
      <c r="AB50" s="59" t="s">
        <v>994</v>
      </c>
      <c r="AC50" s="60">
        <v>101</v>
      </c>
      <c r="AD50" s="59" t="s">
        <v>2525</v>
      </c>
      <c r="AE50" s="59" t="s">
        <v>2526</v>
      </c>
      <c r="AK50" s="59" t="s">
        <v>2501</v>
      </c>
      <c r="AL50" s="60">
        <v>3</v>
      </c>
      <c r="AM50" s="59" t="s">
        <v>2502</v>
      </c>
      <c r="AN50" s="59" t="s">
        <v>2503</v>
      </c>
      <c r="BA50" s="59" t="s">
        <v>2508</v>
      </c>
      <c r="BB50" s="59" t="s">
        <v>2509</v>
      </c>
      <c r="BC50" s="59" t="s">
        <v>2508</v>
      </c>
      <c r="BD50" s="59" t="s">
        <v>2509</v>
      </c>
      <c r="BE50" s="59" t="s">
        <v>2527</v>
      </c>
      <c r="BF50" s="59" t="s">
        <v>2528</v>
      </c>
      <c r="BH50" s="59" t="s">
        <v>2512</v>
      </c>
      <c r="BI50" s="60">
        <v>12710</v>
      </c>
      <c r="BL50" s="60">
        <v>1</v>
      </c>
      <c r="BM50" s="59" t="s">
        <v>2513</v>
      </c>
      <c r="BP50" s="59" t="s">
        <v>2514</v>
      </c>
      <c r="BQ50" s="59" t="s">
        <v>2515</v>
      </c>
      <c r="BR50" s="60">
        <v>1</v>
      </c>
      <c r="BS50" s="59" t="s">
        <v>2516</v>
      </c>
    </row>
    <row r="51" spans="1:71">
      <c r="A51" s="59" t="s">
        <v>2667</v>
      </c>
      <c r="B51" s="59" t="s">
        <v>2648</v>
      </c>
      <c r="C51" s="59" t="s">
        <v>2668</v>
      </c>
      <c r="D51" s="59" t="s">
        <v>1626</v>
      </c>
      <c r="E51" s="59" t="s">
        <v>760</v>
      </c>
      <c r="F51" s="60">
        <v>25078</v>
      </c>
      <c r="G51" s="60">
        <v>2576934</v>
      </c>
      <c r="H51" s="60">
        <v>1199298</v>
      </c>
      <c r="I51" s="60">
        <v>5</v>
      </c>
      <c r="K51" s="60">
        <v>431</v>
      </c>
      <c r="L51" s="61">
        <v>45822</v>
      </c>
      <c r="O51" s="59" t="s">
        <v>2494</v>
      </c>
      <c r="P51" s="59" t="s">
        <v>1626</v>
      </c>
      <c r="Q51" s="59" t="s">
        <v>3</v>
      </c>
      <c r="S51" s="60">
        <v>195</v>
      </c>
      <c r="T51" s="59" t="s">
        <v>2520</v>
      </c>
      <c r="X51" s="59" t="s">
        <v>2521</v>
      </c>
      <c r="Y51" s="60">
        <v>50</v>
      </c>
      <c r="Z51" s="59" t="s">
        <v>2669</v>
      </c>
      <c r="AA51" s="59" t="s">
        <v>2670</v>
      </c>
      <c r="AB51" s="59" t="s">
        <v>936</v>
      </c>
      <c r="AC51" s="60">
        <v>101</v>
      </c>
      <c r="AD51" s="59" t="s">
        <v>2525</v>
      </c>
      <c r="AE51" s="59" t="s">
        <v>2526</v>
      </c>
      <c r="AK51" s="59" t="s">
        <v>2501</v>
      </c>
      <c r="AL51" s="60">
        <v>3</v>
      </c>
      <c r="AM51" s="59" t="s">
        <v>2502</v>
      </c>
      <c r="AN51" s="59" t="s">
        <v>2503</v>
      </c>
      <c r="BA51" s="59" t="s">
        <v>2508</v>
      </c>
      <c r="BB51" s="59" t="s">
        <v>2509</v>
      </c>
      <c r="BE51" s="59" t="s">
        <v>2527</v>
      </c>
      <c r="BF51" s="59" t="s">
        <v>2528</v>
      </c>
      <c r="BH51" s="59" t="s">
        <v>2512</v>
      </c>
      <c r="BJ51" s="60">
        <v>16333</v>
      </c>
      <c r="BL51" s="60">
        <v>1</v>
      </c>
      <c r="BM51" s="59" t="s">
        <v>2513</v>
      </c>
      <c r="BP51" s="59" t="s">
        <v>2514</v>
      </c>
      <c r="BQ51" s="59" t="s">
        <v>2515</v>
      </c>
      <c r="BR51" s="60">
        <v>1</v>
      </c>
      <c r="BS51" s="59" t="s">
        <v>2516</v>
      </c>
    </row>
    <row r="52" spans="1:71">
      <c r="A52" s="59" t="s">
        <v>2667</v>
      </c>
      <c r="B52" s="59" t="s">
        <v>2648</v>
      </c>
      <c r="C52" s="59" t="s">
        <v>2668</v>
      </c>
      <c r="D52" s="59" t="s">
        <v>1626</v>
      </c>
      <c r="E52" s="59" t="s">
        <v>760</v>
      </c>
      <c r="F52" s="60">
        <v>25078</v>
      </c>
      <c r="G52" s="60">
        <v>2576748</v>
      </c>
      <c r="H52" s="60">
        <v>1200299</v>
      </c>
      <c r="I52" s="60">
        <v>5</v>
      </c>
      <c r="K52" s="60">
        <v>431</v>
      </c>
      <c r="L52" s="61">
        <v>45821</v>
      </c>
      <c r="O52" s="59" t="s">
        <v>2494</v>
      </c>
      <c r="P52" s="59" t="s">
        <v>1626</v>
      </c>
      <c r="Q52" s="59" t="s">
        <v>474</v>
      </c>
      <c r="S52" s="60">
        <v>195</v>
      </c>
      <c r="T52" s="59" t="s">
        <v>2520</v>
      </c>
      <c r="X52" s="59" t="s">
        <v>2521</v>
      </c>
      <c r="Y52" s="60">
        <v>60</v>
      </c>
      <c r="Z52" s="59" t="s">
        <v>2547</v>
      </c>
      <c r="AA52" s="59" t="s">
        <v>2548</v>
      </c>
      <c r="AB52" s="59" t="s">
        <v>951</v>
      </c>
      <c r="AC52" s="60">
        <v>101</v>
      </c>
      <c r="AD52" s="59" t="s">
        <v>2525</v>
      </c>
      <c r="AE52" s="59" t="s">
        <v>2526</v>
      </c>
      <c r="AK52" s="59" t="s">
        <v>2501</v>
      </c>
      <c r="AL52" s="60">
        <v>3</v>
      </c>
      <c r="AM52" s="59" t="s">
        <v>2502</v>
      </c>
      <c r="AN52" s="59" t="s">
        <v>2503</v>
      </c>
      <c r="BA52" s="59" t="s">
        <v>2508</v>
      </c>
      <c r="BB52" s="59" t="s">
        <v>2509</v>
      </c>
      <c r="BE52" s="59" t="s">
        <v>2527</v>
      </c>
      <c r="BF52" s="59" t="s">
        <v>2528</v>
      </c>
      <c r="BH52" s="59" t="s">
        <v>2512</v>
      </c>
      <c r="BJ52" s="60">
        <v>16398</v>
      </c>
      <c r="BL52" s="60">
        <v>1</v>
      </c>
      <c r="BM52" s="59" t="s">
        <v>2513</v>
      </c>
      <c r="BP52" s="59" t="s">
        <v>2514</v>
      </c>
      <c r="BQ52" s="59" t="s">
        <v>2515</v>
      </c>
      <c r="BR52" s="60">
        <v>1</v>
      </c>
      <c r="BS52" s="59" t="s">
        <v>2516</v>
      </c>
    </row>
    <row r="53" spans="1:71">
      <c r="A53" s="59" t="s">
        <v>2671</v>
      </c>
      <c r="B53" s="59" t="s">
        <v>2672</v>
      </c>
      <c r="C53" s="59" t="s">
        <v>2673</v>
      </c>
      <c r="D53" s="62" t="s">
        <v>2569</v>
      </c>
      <c r="F53" s="60">
        <v>539</v>
      </c>
      <c r="G53" s="60">
        <v>2576872</v>
      </c>
      <c r="H53" s="60">
        <v>1199140</v>
      </c>
      <c r="I53" s="60">
        <v>5</v>
      </c>
      <c r="K53" s="60">
        <v>431</v>
      </c>
      <c r="L53" s="61">
        <v>45821</v>
      </c>
      <c r="O53" s="59" t="s">
        <v>2494</v>
      </c>
      <c r="P53" s="59" t="s">
        <v>1626</v>
      </c>
      <c r="Q53" s="59" t="s">
        <v>3</v>
      </c>
      <c r="S53" s="60">
        <v>195</v>
      </c>
      <c r="T53" s="59" t="s">
        <v>2520</v>
      </c>
      <c r="U53" s="60">
        <v>114</v>
      </c>
      <c r="V53" s="60">
        <v>7200</v>
      </c>
      <c r="W53" s="59" t="s">
        <v>2496</v>
      </c>
      <c r="X53" s="59" t="s">
        <v>2533</v>
      </c>
      <c r="Y53" s="60">
        <v>400</v>
      </c>
      <c r="Z53" s="59" t="s">
        <v>2534</v>
      </c>
      <c r="AA53" s="59" t="s">
        <v>2535</v>
      </c>
      <c r="AB53" s="59" t="s">
        <v>2536</v>
      </c>
      <c r="AK53" s="59" t="s">
        <v>2501</v>
      </c>
      <c r="AL53" s="60">
        <v>3</v>
      </c>
      <c r="AM53" s="59" t="s">
        <v>2502</v>
      </c>
      <c r="AN53" s="59" t="s">
        <v>2503</v>
      </c>
      <c r="AO53" s="59" t="s">
        <v>1</v>
      </c>
      <c r="AQ53" s="60">
        <v>1</v>
      </c>
      <c r="AR53" s="59" t="s">
        <v>1</v>
      </c>
      <c r="AS53" s="59" t="s">
        <v>2537</v>
      </c>
      <c r="AT53" s="59" t="s">
        <v>2538</v>
      </c>
      <c r="AU53" s="60">
        <v>3</v>
      </c>
      <c r="AV53" s="59" t="s">
        <v>2539</v>
      </c>
      <c r="AW53" s="59" t="s">
        <v>2540</v>
      </c>
      <c r="AZ53" s="59" t="s">
        <v>2541</v>
      </c>
      <c r="BA53" s="59" t="s">
        <v>2508</v>
      </c>
      <c r="BB53" s="59" t="s">
        <v>2509</v>
      </c>
      <c r="BE53" s="59" t="s">
        <v>2510</v>
      </c>
      <c r="BF53" s="59" t="s">
        <v>2511</v>
      </c>
      <c r="BH53" s="59" t="s">
        <v>2512</v>
      </c>
      <c r="BJ53" s="60">
        <v>16298</v>
      </c>
      <c r="BL53" s="60">
        <v>1</v>
      </c>
      <c r="BM53" s="59" t="s">
        <v>2513</v>
      </c>
      <c r="BP53" s="59" t="s">
        <v>2514</v>
      </c>
      <c r="BQ53" s="59" t="s">
        <v>2515</v>
      </c>
      <c r="BR53" s="60">
        <v>1</v>
      </c>
      <c r="BS53" s="59" t="s">
        <v>2516</v>
      </c>
    </row>
    <row r="54" spans="1:71">
      <c r="A54" s="59" t="s">
        <v>2674</v>
      </c>
      <c r="B54" s="59" t="s">
        <v>2675</v>
      </c>
      <c r="C54" s="59" t="s">
        <v>2676</v>
      </c>
      <c r="D54" s="59" t="s">
        <v>1626</v>
      </c>
      <c r="E54" s="62" t="s">
        <v>851</v>
      </c>
      <c r="F54" s="60">
        <v>541</v>
      </c>
      <c r="G54" s="60">
        <v>2576827</v>
      </c>
      <c r="H54" s="60">
        <v>1199307</v>
      </c>
      <c r="I54" s="60">
        <v>5</v>
      </c>
      <c r="K54" s="60">
        <v>431</v>
      </c>
      <c r="L54" s="61">
        <v>45822</v>
      </c>
      <c r="O54" s="59" t="s">
        <v>2494</v>
      </c>
      <c r="P54" s="59" t="s">
        <v>1626</v>
      </c>
      <c r="Q54" s="59" t="s">
        <v>3</v>
      </c>
      <c r="S54" s="60">
        <v>195</v>
      </c>
      <c r="T54" s="59" t="s">
        <v>2520</v>
      </c>
      <c r="X54" s="59" t="s">
        <v>2521</v>
      </c>
      <c r="Y54" s="60">
        <v>210</v>
      </c>
      <c r="Z54" s="59" t="s">
        <v>2522</v>
      </c>
      <c r="AA54" s="59" t="s">
        <v>2523</v>
      </c>
      <c r="AB54" s="59" t="s">
        <v>2524</v>
      </c>
      <c r="AC54" s="60">
        <v>101</v>
      </c>
      <c r="AD54" s="59" t="s">
        <v>2525</v>
      </c>
      <c r="AE54" s="59" t="s">
        <v>2526</v>
      </c>
      <c r="AK54" s="59" t="s">
        <v>2501</v>
      </c>
      <c r="AL54" s="60">
        <v>3</v>
      </c>
      <c r="AM54" s="59" t="s">
        <v>2502</v>
      </c>
      <c r="AN54" s="59" t="s">
        <v>2503</v>
      </c>
      <c r="BA54" s="59" t="s">
        <v>2508</v>
      </c>
      <c r="BB54" s="59" t="s">
        <v>2509</v>
      </c>
      <c r="BC54" s="59" t="s">
        <v>2508</v>
      </c>
      <c r="BD54" s="59" t="s">
        <v>2509</v>
      </c>
      <c r="BE54" s="59" t="s">
        <v>2527</v>
      </c>
      <c r="BF54" s="59" t="s">
        <v>2528</v>
      </c>
      <c r="BH54" s="59" t="s">
        <v>2512</v>
      </c>
      <c r="BI54" s="60">
        <v>12719</v>
      </c>
      <c r="BL54" s="60">
        <v>1</v>
      </c>
      <c r="BM54" s="59" t="s">
        <v>2513</v>
      </c>
      <c r="BP54" s="59" t="s">
        <v>2514</v>
      </c>
      <c r="BQ54" s="59" t="s">
        <v>2515</v>
      </c>
      <c r="BR54" s="60">
        <v>1</v>
      </c>
      <c r="BS54" s="59" t="s">
        <v>2516</v>
      </c>
    </row>
    <row r="55" spans="1:71">
      <c r="A55" s="59" t="s">
        <v>2674</v>
      </c>
      <c r="B55" s="59" t="s">
        <v>2675</v>
      </c>
      <c r="C55" s="59" t="s">
        <v>2676</v>
      </c>
      <c r="D55" s="59" t="s">
        <v>1626</v>
      </c>
      <c r="E55" s="62" t="s">
        <v>851</v>
      </c>
      <c r="F55" s="60">
        <v>541</v>
      </c>
      <c r="G55" s="60">
        <v>2576721</v>
      </c>
      <c r="H55" s="60">
        <v>1200340</v>
      </c>
      <c r="I55" s="60">
        <v>5</v>
      </c>
      <c r="K55" s="60">
        <v>431</v>
      </c>
      <c r="L55" s="61">
        <v>45821</v>
      </c>
      <c r="O55" s="59" t="s">
        <v>2494</v>
      </c>
      <c r="P55" s="59" t="s">
        <v>1626</v>
      </c>
      <c r="Q55" s="59" t="s">
        <v>474</v>
      </c>
      <c r="S55" s="60">
        <v>195</v>
      </c>
      <c r="T55" s="59" t="s">
        <v>2520</v>
      </c>
      <c r="X55" s="59" t="s">
        <v>2521</v>
      </c>
      <c r="Y55" s="60">
        <v>60</v>
      </c>
      <c r="Z55" s="59" t="s">
        <v>2547</v>
      </c>
      <c r="AA55" s="59" t="s">
        <v>2548</v>
      </c>
      <c r="AB55" s="59" t="s">
        <v>951</v>
      </c>
      <c r="AC55" s="60">
        <v>101</v>
      </c>
      <c r="AD55" s="59" t="s">
        <v>2525</v>
      </c>
      <c r="AE55" s="59" t="s">
        <v>2526</v>
      </c>
      <c r="AK55" s="59" t="s">
        <v>2501</v>
      </c>
      <c r="AL55" s="60">
        <v>3</v>
      </c>
      <c r="AM55" s="59" t="s">
        <v>2502</v>
      </c>
      <c r="AN55" s="59" t="s">
        <v>2503</v>
      </c>
      <c r="BA55" s="59" t="s">
        <v>2508</v>
      </c>
      <c r="BB55" s="59" t="s">
        <v>2509</v>
      </c>
      <c r="BC55" s="59" t="s">
        <v>2508</v>
      </c>
      <c r="BD55" s="59" t="s">
        <v>2509</v>
      </c>
      <c r="BE55" s="59" t="s">
        <v>2527</v>
      </c>
      <c r="BF55" s="59" t="s">
        <v>2528</v>
      </c>
      <c r="BH55" s="59" t="s">
        <v>2512</v>
      </c>
      <c r="BI55" s="60">
        <v>12720</v>
      </c>
      <c r="BL55" s="60">
        <v>1</v>
      </c>
      <c r="BM55" s="59" t="s">
        <v>2513</v>
      </c>
      <c r="BP55" s="59" t="s">
        <v>2514</v>
      </c>
      <c r="BQ55" s="59" t="s">
        <v>2515</v>
      </c>
      <c r="BR55" s="60">
        <v>1</v>
      </c>
      <c r="BS55" s="59" t="s">
        <v>2516</v>
      </c>
    </row>
    <row r="56" spans="1:71">
      <c r="A56" s="59" t="s">
        <v>2674</v>
      </c>
      <c r="B56" s="59" t="s">
        <v>2675</v>
      </c>
      <c r="C56" s="59" t="s">
        <v>2676</v>
      </c>
      <c r="D56" s="59" t="s">
        <v>1626</v>
      </c>
      <c r="E56" s="62" t="s">
        <v>851</v>
      </c>
      <c r="F56" s="60">
        <v>22187</v>
      </c>
      <c r="G56" s="60">
        <v>2576785</v>
      </c>
      <c r="H56" s="60">
        <v>1199360</v>
      </c>
      <c r="I56" s="60">
        <v>5</v>
      </c>
      <c r="K56" s="60">
        <v>431</v>
      </c>
      <c r="L56" s="61">
        <v>45821</v>
      </c>
      <c r="O56" s="59" t="s">
        <v>2494</v>
      </c>
      <c r="P56" s="59" t="s">
        <v>1626</v>
      </c>
      <c r="Q56" s="59" t="s">
        <v>3</v>
      </c>
      <c r="S56" s="60">
        <v>195</v>
      </c>
      <c r="T56" s="59" t="s">
        <v>2520</v>
      </c>
      <c r="X56" s="59" t="s">
        <v>2521</v>
      </c>
      <c r="Y56" s="60">
        <v>210</v>
      </c>
      <c r="Z56" s="59" t="s">
        <v>2522</v>
      </c>
      <c r="AA56" s="59" t="s">
        <v>2523</v>
      </c>
      <c r="AB56" s="59" t="s">
        <v>2524</v>
      </c>
      <c r="AC56" s="60">
        <v>101</v>
      </c>
      <c r="AD56" s="59" t="s">
        <v>2525</v>
      </c>
      <c r="AE56" s="59" t="s">
        <v>2526</v>
      </c>
      <c r="AK56" s="59" t="s">
        <v>2501</v>
      </c>
      <c r="AL56" s="60">
        <v>3</v>
      </c>
      <c r="AM56" s="59" t="s">
        <v>2502</v>
      </c>
      <c r="AN56" s="59" t="s">
        <v>2503</v>
      </c>
      <c r="BA56" s="59" t="s">
        <v>2508</v>
      </c>
      <c r="BB56" s="59" t="s">
        <v>2509</v>
      </c>
      <c r="BE56" s="59" t="s">
        <v>2527</v>
      </c>
      <c r="BF56" s="59" t="s">
        <v>2528</v>
      </c>
      <c r="BH56" s="59" t="s">
        <v>2512</v>
      </c>
      <c r="BJ56" s="60">
        <v>16284</v>
      </c>
      <c r="BL56" s="60">
        <v>1</v>
      </c>
      <c r="BM56" s="59" t="s">
        <v>2513</v>
      </c>
      <c r="BP56" s="59" t="s">
        <v>2514</v>
      </c>
      <c r="BQ56" s="59" t="s">
        <v>2515</v>
      </c>
      <c r="BR56" s="60">
        <v>1</v>
      </c>
      <c r="BS56" s="59" t="s">
        <v>2516</v>
      </c>
    </row>
    <row r="57" spans="1:71">
      <c r="A57" s="59" t="s">
        <v>2677</v>
      </c>
      <c r="B57" s="59" t="s">
        <v>2678</v>
      </c>
      <c r="C57" s="59" t="s">
        <v>2679</v>
      </c>
      <c r="D57" s="59" t="s">
        <v>1626</v>
      </c>
      <c r="F57" s="60">
        <v>255</v>
      </c>
      <c r="G57" s="60">
        <v>2576872</v>
      </c>
      <c r="H57" s="60">
        <v>1199140</v>
      </c>
      <c r="I57" s="60">
        <v>5</v>
      </c>
      <c r="K57" s="60">
        <v>431</v>
      </c>
      <c r="L57" s="61">
        <v>45821</v>
      </c>
      <c r="O57" s="59" t="s">
        <v>2494</v>
      </c>
      <c r="P57" s="59" t="s">
        <v>1626</v>
      </c>
      <c r="Q57" s="59" t="s">
        <v>3</v>
      </c>
      <c r="S57" s="60">
        <v>195</v>
      </c>
      <c r="T57" s="59" t="s">
        <v>2520</v>
      </c>
      <c r="U57" s="60">
        <v>114</v>
      </c>
      <c r="V57" s="60">
        <v>7200</v>
      </c>
      <c r="W57" s="59" t="s">
        <v>2496</v>
      </c>
      <c r="X57" s="59" t="s">
        <v>2533</v>
      </c>
      <c r="Y57" s="60">
        <v>400</v>
      </c>
      <c r="Z57" s="59" t="s">
        <v>2534</v>
      </c>
      <c r="AA57" s="59" t="s">
        <v>2535</v>
      </c>
      <c r="AB57" s="59" t="s">
        <v>2536</v>
      </c>
      <c r="AK57" s="59" t="s">
        <v>2501</v>
      </c>
      <c r="AL57" s="60">
        <v>3</v>
      </c>
      <c r="AM57" s="59" t="s">
        <v>2502</v>
      </c>
      <c r="AN57" s="59" t="s">
        <v>2503</v>
      </c>
      <c r="AO57" s="59" t="s">
        <v>1</v>
      </c>
      <c r="AQ57" s="60">
        <v>1</v>
      </c>
      <c r="AR57" s="59" t="s">
        <v>1</v>
      </c>
      <c r="AS57" s="59" t="s">
        <v>2537</v>
      </c>
      <c r="AT57" s="59" t="s">
        <v>2538</v>
      </c>
      <c r="AU57" s="60">
        <v>3</v>
      </c>
      <c r="AV57" s="59" t="s">
        <v>2539</v>
      </c>
      <c r="AW57" s="59" t="s">
        <v>2540</v>
      </c>
      <c r="AZ57" s="59" t="s">
        <v>2541</v>
      </c>
      <c r="BA57" s="59" t="s">
        <v>2508</v>
      </c>
      <c r="BB57" s="59" t="s">
        <v>2509</v>
      </c>
      <c r="BE57" s="59" t="s">
        <v>2510</v>
      </c>
      <c r="BF57" s="59" t="s">
        <v>2511</v>
      </c>
      <c r="BH57" s="59" t="s">
        <v>2512</v>
      </c>
      <c r="BJ57" s="60">
        <v>16299</v>
      </c>
      <c r="BL57" s="60">
        <v>1</v>
      </c>
      <c r="BM57" s="59" t="s">
        <v>2513</v>
      </c>
      <c r="BP57" s="59" t="s">
        <v>2514</v>
      </c>
      <c r="BQ57" s="59" t="s">
        <v>2515</v>
      </c>
      <c r="BR57" s="60">
        <v>1</v>
      </c>
      <c r="BS57" s="59" t="s">
        <v>2516</v>
      </c>
    </row>
    <row r="58" spans="1:71">
      <c r="A58" s="59" t="s">
        <v>2680</v>
      </c>
      <c r="B58" s="59" t="s">
        <v>2681</v>
      </c>
      <c r="C58" s="59" t="s">
        <v>2682</v>
      </c>
      <c r="D58" s="59" t="s">
        <v>1626</v>
      </c>
      <c r="E58" s="59" t="s">
        <v>760</v>
      </c>
      <c r="F58" s="60">
        <v>1125</v>
      </c>
      <c r="G58" s="60">
        <v>2576555</v>
      </c>
      <c r="H58" s="60">
        <v>1198939</v>
      </c>
      <c r="I58" s="60">
        <v>5</v>
      </c>
      <c r="K58" s="60">
        <v>431</v>
      </c>
      <c r="L58" s="61">
        <v>45821</v>
      </c>
      <c r="O58" s="59" t="s">
        <v>2494</v>
      </c>
      <c r="P58" s="59" t="s">
        <v>1626</v>
      </c>
      <c r="Q58" s="59" t="s">
        <v>3</v>
      </c>
      <c r="S58" s="60">
        <v>195</v>
      </c>
      <c r="T58" s="59" t="s">
        <v>2520</v>
      </c>
      <c r="X58" s="59" t="s">
        <v>2521</v>
      </c>
      <c r="Y58" s="60">
        <v>210</v>
      </c>
      <c r="Z58" s="59" t="s">
        <v>2522</v>
      </c>
      <c r="AA58" s="59" t="s">
        <v>2523</v>
      </c>
      <c r="AB58" s="59" t="s">
        <v>2524</v>
      </c>
      <c r="AC58" s="60">
        <v>101</v>
      </c>
      <c r="AD58" s="59" t="s">
        <v>2525</v>
      </c>
      <c r="AE58" s="59" t="s">
        <v>2526</v>
      </c>
      <c r="AK58" s="59" t="s">
        <v>2501</v>
      </c>
      <c r="AL58" s="60">
        <v>3</v>
      </c>
      <c r="AM58" s="59" t="s">
        <v>2502</v>
      </c>
      <c r="AN58" s="59" t="s">
        <v>2503</v>
      </c>
      <c r="BA58" s="59" t="s">
        <v>2508</v>
      </c>
      <c r="BB58" s="59" t="s">
        <v>2509</v>
      </c>
      <c r="BE58" s="59" t="s">
        <v>2527</v>
      </c>
      <c r="BF58" s="59" t="s">
        <v>2528</v>
      </c>
      <c r="BH58" s="59" t="s">
        <v>2512</v>
      </c>
      <c r="BJ58" s="60">
        <v>16322</v>
      </c>
      <c r="BL58" s="60">
        <v>1</v>
      </c>
      <c r="BM58" s="59" t="s">
        <v>2513</v>
      </c>
      <c r="BP58" s="59" t="s">
        <v>2514</v>
      </c>
      <c r="BQ58" s="59" t="s">
        <v>2515</v>
      </c>
      <c r="BR58" s="60">
        <v>1</v>
      </c>
      <c r="BS58" s="59" t="s">
        <v>2516</v>
      </c>
    </row>
    <row r="59" spans="1:71">
      <c r="A59" s="59" t="s">
        <v>2680</v>
      </c>
      <c r="B59" s="59" t="s">
        <v>2681</v>
      </c>
      <c r="C59" s="59" t="s">
        <v>2682</v>
      </c>
      <c r="D59" s="59" t="s">
        <v>1626</v>
      </c>
      <c r="E59" s="59" t="s">
        <v>760</v>
      </c>
      <c r="F59" s="60">
        <v>1125</v>
      </c>
      <c r="G59" s="60">
        <v>2576827</v>
      </c>
      <c r="H59" s="60">
        <v>1199307</v>
      </c>
      <c r="I59" s="60">
        <v>5</v>
      </c>
      <c r="K59" s="60">
        <v>431</v>
      </c>
      <c r="L59" s="61">
        <v>45822</v>
      </c>
      <c r="O59" s="59" t="s">
        <v>2494</v>
      </c>
      <c r="P59" s="59" t="s">
        <v>1626</v>
      </c>
      <c r="Q59" s="59" t="s">
        <v>3</v>
      </c>
      <c r="S59" s="60">
        <v>195</v>
      </c>
      <c r="T59" s="59" t="s">
        <v>2520</v>
      </c>
      <c r="X59" s="59" t="s">
        <v>2521</v>
      </c>
      <c r="Y59" s="60">
        <v>210</v>
      </c>
      <c r="Z59" s="59" t="s">
        <v>2522</v>
      </c>
      <c r="AA59" s="59" t="s">
        <v>2523</v>
      </c>
      <c r="AB59" s="59" t="s">
        <v>2524</v>
      </c>
      <c r="AC59" s="60">
        <v>101</v>
      </c>
      <c r="AD59" s="59" t="s">
        <v>2525</v>
      </c>
      <c r="AE59" s="59" t="s">
        <v>2526</v>
      </c>
      <c r="AK59" s="59" t="s">
        <v>2501</v>
      </c>
      <c r="AL59" s="60">
        <v>3</v>
      </c>
      <c r="AM59" s="59" t="s">
        <v>2502</v>
      </c>
      <c r="AN59" s="59" t="s">
        <v>2503</v>
      </c>
      <c r="BA59" s="59" t="s">
        <v>2508</v>
      </c>
      <c r="BB59" s="59" t="s">
        <v>2509</v>
      </c>
      <c r="BE59" s="59" t="s">
        <v>2527</v>
      </c>
      <c r="BF59" s="59" t="s">
        <v>2528</v>
      </c>
      <c r="BH59" s="59" t="s">
        <v>2512</v>
      </c>
      <c r="BJ59" s="60">
        <v>16330</v>
      </c>
      <c r="BL59" s="60">
        <v>1</v>
      </c>
      <c r="BM59" s="59" t="s">
        <v>2513</v>
      </c>
      <c r="BP59" s="59" t="s">
        <v>2514</v>
      </c>
      <c r="BQ59" s="59" t="s">
        <v>2515</v>
      </c>
      <c r="BR59" s="60">
        <v>1</v>
      </c>
      <c r="BS59" s="59" t="s">
        <v>2516</v>
      </c>
    </row>
    <row r="60" spans="1:71">
      <c r="A60" s="59" t="s">
        <v>2683</v>
      </c>
      <c r="B60" s="59" t="s">
        <v>2684</v>
      </c>
      <c r="C60" s="59" t="s">
        <v>2685</v>
      </c>
      <c r="D60" s="59" t="s">
        <v>1626</v>
      </c>
      <c r="E60" s="59" t="s">
        <v>760</v>
      </c>
      <c r="F60" s="60">
        <v>582</v>
      </c>
      <c r="G60" s="60">
        <v>2576768</v>
      </c>
      <c r="H60" s="60">
        <v>1199094</v>
      </c>
      <c r="I60" s="60">
        <v>5</v>
      </c>
      <c r="K60" s="60">
        <v>431</v>
      </c>
      <c r="L60" s="61">
        <v>45821</v>
      </c>
      <c r="O60" s="59" t="s">
        <v>2494</v>
      </c>
      <c r="P60" s="59" t="s">
        <v>1626</v>
      </c>
      <c r="Q60" s="59" t="s">
        <v>3</v>
      </c>
      <c r="S60" s="60">
        <v>108</v>
      </c>
      <c r="T60" s="59" t="s">
        <v>2545</v>
      </c>
      <c r="U60" s="60">
        <v>95</v>
      </c>
      <c r="V60" s="60">
        <v>6000</v>
      </c>
      <c r="W60" s="59" t="s">
        <v>2546</v>
      </c>
      <c r="X60" s="59" t="s">
        <v>2521</v>
      </c>
      <c r="Y60" s="60">
        <v>77</v>
      </c>
      <c r="Z60" s="59" t="s">
        <v>2650</v>
      </c>
      <c r="AA60" s="59" t="s">
        <v>2651</v>
      </c>
      <c r="AB60" s="59" t="s">
        <v>1112</v>
      </c>
      <c r="AC60" s="60">
        <v>101</v>
      </c>
      <c r="AD60" s="59" t="s">
        <v>2525</v>
      </c>
      <c r="AE60" s="59" t="s">
        <v>2526</v>
      </c>
      <c r="AK60" s="59" t="s">
        <v>2501</v>
      </c>
      <c r="AL60" s="60">
        <v>3</v>
      </c>
      <c r="AM60" s="59" t="s">
        <v>2502</v>
      </c>
      <c r="AN60" s="59" t="s">
        <v>2503</v>
      </c>
      <c r="AZ60" s="59" t="s">
        <v>2549</v>
      </c>
      <c r="BA60" s="59" t="s">
        <v>2508</v>
      </c>
      <c r="BB60" s="59" t="s">
        <v>2509</v>
      </c>
      <c r="BE60" s="59" t="s">
        <v>2527</v>
      </c>
      <c r="BF60" s="59" t="s">
        <v>2528</v>
      </c>
      <c r="BH60" s="59" t="s">
        <v>2512</v>
      </c>
      <c r="BJ60" s="60">
        <v>16309</v>
      </c>
      <c r="BL60" s="60">
        <v>1</v>
      </c>
      <c r="BM60" s="59" t="s">
        <v>2513</v>
      </c>
      <c r="BP60" s="59" t="s">
        <v>2514</v>
      </c>
      <c r="BQ60" s="59" t="s">
        <v>2515</v>
      </c>
      <c r="BR60" s="60">
        <v>1</v>
      </c>
      <c r="BS60" s="59" t="s">
        <v>2516</v>
      </c>
    </row>
    <row r="61" spans="1:71">
      <c r="A61" s="59" t="s">
        <v>2686</v>
      </c>
      <c r="B61" s="59" t="s">
        <v>2687</v>
      </c>
      <c r="C61" s="59" t="s">
        <v>2688</v>
      </c>
      <c r="D61" s="59" t="s">
        <v>1626</v>
      </c>
      <c r="F61" s="60">
        <v>8149</v>
      </c>
      <c r="G61" s="60">
        <v>2576774</v>
      </c>
      <c r="H61" s="60">
        <v>1200316</v>
      </c>
      <c r="I61" s="60">
        <v>5</v>
      </c>
      <c r="K61" s="60">
        <v>431</v>
      </c>
      <c r="L61" s="61">
        <v>45821</v>
      </c>
      <c r="O61" s="59" t="s">
        <v>2494</v>
      </c>
      <c r="P61" s="59" t="s">
        <v>1626</v>
      </c>
      <c r="Q61" s="59" t="s">
        <v>474</v>
      </c>
      <c r="S61" s="60">
        <v>195</v>
      </c>
      <c r="T61" s="59" t="s">
        <v>2520</v>
      </c>
      <c r="X61" s="59" t="s">
        <v>2521</v>
      </c>
      <c r="Y61" s="60">
        <v>75</v>
      </c>
      <c r="Z61" s="59" t="s">
        <v>2606</v>
      </c>
      <c r="AA61" s="59" t="s">
        <v>2607</v>
      </c>
      <c r="AB61" s="59" t="s">
        <v>1104</v>
      </c>
      <c r="AC61" s="60">
        <v>101</v>
      </c>
      <c r="AD61" s="59" t="s">
        <v>2525</v>
      </c>
      <c r="AE61" s="59" t="s">
        <v>2526</v>
      </c>
      <c r="AK61" s="59" t="s">
        <v>2501</v>
      </c>
      <c r="AL61" s="60">
        <v>3</v>
      </c>
      <c r="AM61" s="59" t="s">
        <v>2502</v>
      </c>
      <c r="AN61" s="59" t="s">
        <v>2503</v>
      </c>
      <c r="BA61" s="59" t="s">
        <v>2508</v>
      </c>
      <c r="BB61" s="59" t="s">
        <v>2509</v>
      </c>
      <c r="BE61" s="59" t="s">
        <v>2527</v>
      </c>
      <c r="BF61" s="59" t="s">
        <v>2528</v>
      </c>
      <c r="BH61" s="59" t="s">
        <v>2512</v>
      </c>
      <c r="BJ61" s="60">
        <v>16387</v>
      </c>
      <c r="BL61" s="60">
        <v>1</v>
      </c>
      <c r="BM61" s="59" t="s">
        <v>2513</v>
      </c>
      <c r="BP61" s="59" t="s">
        <v>2514</v>
      </c>
      <c r="BQ61" s="59" t="s">
        <v>2515</v>
      </c>
      <c r="BR61" s="60">
        <v>1</v>
      </c>
      <c r="BS61" s="59" t="s">
        <v>2516</v>
      </c>
    </row>
    <row r="62" spans="1:71">
      <c r="A62" s="59" t="s">
        <v>2689</v>
      </c>
      <c r="B62" s="59" t="s">
        <v>2690</v>
      </c>
      <c r="C62" s="59" t="s">
        <v>2691</v>
      </c>
      <c r="D62" s="59" t="s">
        <v>1626</v>
      </c>
      <c r="F62" s="60">
        <v>281</v>
      </c>
      <c r="G62" s="60">
        <v>2576633</v>
      </c>
      <c r="H62" s="60">
        <v>1198988</v>
      </c>
      <c r="I62" s="60">
        <v>5</v>
      </c>
      <c r="K62" s="60">
        <v>431</v>
      </c>
      <c r="L62" s="61">
        <v>45821</v>
      </c>
      <c r="O62" s="59" t="s">
        <v>2494</v>
      </c>
      <c r="P62" s="59" t="s">
        <v>1626</v>
      </c>
      <c r="Q62" s="59" t="s">
        <v>3</v>
      </c>
      <c r="S62" s="60">
        <v>40</v>
      </c>
      <c r="T62" s="59" t="s">
        <v>2692</v>
      </c>
      <c r="U62" s="60">
        <v>149</v>
      </c>
      <c r="V62" s="60">
        <v>9303</v>
      </c>
      <c r="W62" s="59" t="s">
        <v>2693</v>
      </c>
      <c r="X62" s="59" t="s">
        <v>2497</v>
      </c>
      <c r="Y62" s="60">
        <v>637</v>
      </c>
      <c r="Z62" s="59" t="s">
        <v>2694</v>
      </c>
      <c r="AA62" s="59" t="s">
        <v>2695</v>
      </c>
      <c r="AB62" s="59" t="s">
        <v>2696</v>
      </c>
      <c r="AC62" s="60">
        <v>45</v>
      </c>
      <c r="AD62" s="59" t="s">
        <v>2697</v>
      </c>
      <c r="AE62" s="59" t="s">
        <v>2698</v>
      </c>
      <c r="AK62" s="59" t="s">
        <v>2501</v>
      </c>
      <c r="AL62" s="60">
        <v>3</v>
      </c>
      <c r="AM62" s="59" t="s">
        <v>2502</v>
      </c>
      <c r="AN62" s="59" t="s">
        <v>2503</v>
      </c>
      <c r="AT62" s="59" t="s">
        <v>2504</v>
      </c>
      <c r="AU62" s="60">
        <v>1</v>
      </c>
      <c r="AV62" s="59" t="s">
        <v>2505</v>
      </c>
      <c r="AW62" s="59" t="s">
        <v>2506</v>
      </c>
      <c r="AZ62" s="59" t="s">
        <v>2699</v>
      </c>
      <c r="BA62" s="59" t="s">
        <v>2508</v>
      </c>
      <c r="BB62" s="59" t="s">
        <v>2509</v>
      </c>
      <c r="BE62" s="59" t="s">
        <v>2510</v>
      </c>
      <c r="BF62" s="59" t="s">
        <v>2511</v>
      </c>
      <c r="BH62" s="59" t="s">
        <v>2512</v>
      </c>
      <c r="BJ62" s="60">
        <v>16311</v>
      </c>
      <c r="BL62" s="60">
        <v>1</v>
      </c>
      <c r="BM62" s="59" t="s">
        <v>2513</v>
      </c>
      <c r="BP62" s="59" t="s">
        <v>2514</v>
      </c>
      <c r="BQ62" s="59" t="s">
        <v>2515</v>
      </c>
      <c r="BR62" s="60">
        <v>1</v>
      </c>
      <c r="BS62" s="59" t="s">
        <v>2516</v>
      </c>
    </row>
    <row r="63" spans="1:71">
      <c r="A63" s="59" t="s">
        <v>2700</v>
      </c>
      <c r="B63" s="59" t="s">
        <v>2701</v>
      </c>
      <c r="C63" s="59" t="s">
        <v>2702</v>
      </c>
      <c r="D63" s="59" t="s">
        <v>1626</v>
      </c>
      <c r="E63" s="59" t="s">
        <v>760</v>
      </c>
      <c r="F63" s="60">
        <v>433</v>
      </c>
      <c r="G63" s="60">
        <v>2576872</v>
      </c>
      <c r="H63" s="60">
        <v>1199140</v>
      </c>
      <c r="I63" s="60">
        <v>5</v>
      </c>
      <c r="K63" s="60">
        <v>431</v>
      </c>
      <c r="L63" s="61">
        <v>45821</v>
      </c>
      <c r="O63" s="59" t="s">
        <v>2494</v>
      </c>
      <c r="P63" s="59" t="s">
        <v>1626</v>
      </c>
      <c r="Q63" s="59" t="s">
        <v>3</v>
      </c>
      <c r="S63" s="60">
        <v>195</v>
      </c>
      <c r="T63" s="59" t="s">
        <v>2520</v>
      </c>
      <c r="U63" s="60">
        <v>114</v>
      </c>
      <c r="V63" s="60">
        <v>7200</v>
      </c>
      <c r="W63" s="59" t="s">
        <v>2496</v>
      </c>
      <c r="X63" s="59" t="s">
        <v>2533</v>
      </c>
      <c r="Y63" s="60">
        <v>400</v>
      </c>
      <c r="Z63" s="59" t="s">
        <v>2534</v>
      </c>
      <c r="AA63" s="59" t="s">
        <v>2535</v>
      </c>
      <c r="AB63" s="59" t="s">
        <v>2536</v>
      </c>
      <c r="AI63" s="59" t="s">
        <v>2576</v>
      </c>
      <c r="AJ63" s="59" t="s">
        <v>2577</v>
      </c>
      <c r="AK63" s="59" t="s">
        <v>2501</v>
      </c>
      <c r="AL63" s="60">
        <v>3</v>
      </c>
      <c r="AM63" s="59" t="s">
        <v>2502</v>
      </c>
      <c r="AN63" s="59" t="s">
        <v>2503</v>
      </c>
      <c r="AO63" s="59" t="s">
        <v>1</v>
      </c>
      <c r="AQ63" s="60">
        <v>1</v>
      </c>
      <c r="AR63" s="59" t="s">
        <v>1</v>
      </c>
      <c r="AS63" s="59" t="s">
        <v>2537</v>
      </c>
      <c r="AT63" s="59" t="s">
        <v>2538</v>
      </c>
      <c r="AU63" s="60">
        <v>3</v>
      </c>
      <c r="AV63" s="59" t="s">
        <v>2539</v>
      </c>
      <c r="AW63" s="59" t="s">
        <v>2540</v>
      </c>
      <c r="AZ63" s="59" t="s">
        <v>2541</v>
      </c>
      <c r="BA63" s="59" t="s">
        <v>2508</v>
      </c>
      <c r="BB63" s="59" t="s">
        <v>2509</v>
      </c>
      <c r="BE63" s="59" t="s">
        <v>2578</v>
      </c>
      <c r="BF63" s="59" t="s">
        <v>2579</v>
      </c>
      <c r="BH63" s="59" t="s">
        <v>2512</v>
      </c>
      <c r="BJ63" s="60">
        <v>16293</v>
      </c>
      <c r="BL63" s="60">
        <v>1</v>
      </c>
      <c r="BM63" s="59" t="s">
        <v>2513</v>
      </c>
      <c r="BP63" s="59" t="s">
        <v>2514</v>
      </c>
      <c r="BQ63" s="59" t="s">
        <v>2515</v>
      </c>
      <c r="BR63" s="60">
        <v>1</v>
      </c>
      <c r="BS63" s="59" t="s">
        <v>2516</v>
      </c>
    </row>
    <row r="64" spans="1:71">
      <c r="A64" s="59" t="s">
        <v>2703</v>
      </c>
      <c r="B64" s="59" t="s">
        <v>2701</v>
      </c>
      <c r="C64" s="59" t="s">
        <v>2704</v>
      </c>
      <c r="D64" s="59" t="s">
        <v>1626</v>
      </c>
      <c r="F64" s="60">
        <v>463</v>
      </c>
      <c r="G64" s="60">
        <v>2577242</v>
      </c>
      <c r="H64" s="60">
        <v>1199235</v>
      </c>
      <c r="I64" s="60">
        <v>5</v>
      </c>
      <c r="K64" s="60">
        <v>431</v>
      </c>
      <c r="L64" s="61">
        <v>45822</v>
      </c>
      <c r="O64" s="59" t="s">
        <v>2494</v>
      </c>
      <c r="P64" s="59" t="s">
        <v>1626</v>
      </c>
      <c r="Q64" s="59" t="s">
        <v>3</v>
      </c>
      <c r="S64" s="60">
        <v>294</v>
      </c>
      <c r="T64" s="59" t="s">
        <v>2599</v>
      </c>
      <c r="X64" s="59" t="s">
        <v>2533</v>
      </c>
      <c r="Y64" s="60">
        <v>400</v>
      </c>
      <c r="Z64" s="59" t="s">
        <v>2534</v>
      </c>
      <c r="AA64" s="59" t="s">
        <v>2535</v>
      </c>
      <c r="AB64" s="59" t="s">
        <v>2536</v>
      </c>
      <c r="AK64" s="59" t="s">
        <v>2501</v>
      </c>
      <c r="AL64" s="60">
        <v>3</v>
      </c>
      <c r="AM64" s="59" t="s">
        <v>2502</v>
      </c>
      <c r="AN64" s="59" t="s">
        <v>2503</v>
      </c>
      <c r="AT64" s="59" t="s">
        <v>2538</v>
      </c>
      <c r="BA64" s="59" t="s">
        <v>2508</v>
      </c>
      <c r="BB64" s="59" t="s">
        <v>2509</v>
      </c>
      <c r="BE64" s="59" t="s">
        <v>2510</v>
      </c>
      <c r="BF64" s="59" t="s">
        <v>2511</v>
      </c>
      <c r="BH64" s="59" t="s">
        <v>2512</v>
      </c>
      <c r="BJ64" s="60">
        <v>16335</v>
      </c>
      <c r="BL64" s="60">
        <v>1</v>
      </c>
      <c r="BM64" s="59" t="s">
        <v>2513</v>
      </c>
      <c r="BP64" s="59" t="s">
        <v>2514</v>
      </c>
      <c r="BQ64" s="59" t="s">
        <v>2515</v>
      </c>
      <c r="BR64" s="60">
        <v>1</v>
      </c>
      <c r="BS64" s="59" t="s">
        <v>2516</v>
      </c>
    </row>
    <row r="65" spans="1:71">
      <c r="A65" s="59" t="s">
        <v>2705</v>
      </c>
      <c r="B65" s="59" t="s">
        <v>2706</v>
      </c>
      <c r="C65" s="59" t="s">
        <v>2707</v>
      </c>
      <c r="D65" s="59" t="s">
        <v>1626</v>
      </c>
      <c r="E65" s="59" t="s">
        <v>760</v>
      </c>
      <c r="F65" s="60">
        <v>613</v>
      </c>
      <c r="G65" s="60">
        <v>2577523</v>
      </c>
      <c r="H65" s="60">
        <v>1199507</v>
      </c>
      <c r="I65" s="60">
        <v>5</v>
      </c>
      <c r="K65" s="60">
        <v>431</v>
      </c>
      <c r="L65" s="61">
        <v>45822</v>
      </c>
      <c r="O65" s="59" t="s">
        <v>2494</v>
      </c>
      <c r="P65" s="59" t="s">
        <v>1626</v>
      </c>
      <c r="Q65" s="59" t="s">
        <v>3</v>
      </c>
      <c r="R65" s="59" t="s">
        <v>2550</v>
      </c>
      <c r="S65" s="60">
        <v>269</v>
      </c>
      <c r="T65" s="59" t="s">
        <v>2557</v>
      </c>
      <c r="U65" s="60">
        <v>95</v>
      </c>
      <c r="V65" s="60">
        <v>6000</v>
      </c>
      <c r="W65" s="59" t="s">
        <v>2546</v>
      </c>
      <c r="X65" s="59" t="s">
        <v>2521</v>
      </c>
      <c r="Y65" s="60">
        <v>107</v>
      </c>
      <c r="Z65" s="59" t="s">
        <v>2558</v>
      </c>
      <c r="AA65" s="59" t="s">
        <v>2559</v>
      </c>
      <c r="AB65" s="59" t="s">
        <v>1154</v>
      </c>
      <c r="AC65" s="60">
        <v>101</v>
      </c>
      <c r="AD65" s="59" t="s">
        <v>2525</v>
      </c>
      <c r="AE65" s="59" t="s">
        <v>2526</v>
      </c>
      <c r="AK65" s="59" t="s">
        <v>2501</v>
      </c>
      <c r="AL65" s="60">
        <v>3</v>
      </c>
      <c r="AM65" s="59" t="s">
        <v>2502</v>
      </c>
      <c r="AN65" s="59" t="s">
        <v>2503</v>
      </c>
      <c r="BA65" s="59" t="s">
        <v>2508</v>
      </c>
      <c r="BB65" s="59" t="s">
        <v>2509</v>
      </c>
      <c r="BC65" s="59" t="s">
        <v>2508</v>
      </c>
      <c r="BD65" s="59" t="s">
        <v>2509</v>
      </c>
      <c r="BE65" s="59" t="s">
        <v>2527</v>
      </c>
      <c r="BF65" s="59" t="s">
        <v>2528</v>
      </c>
      <c r="BH65" s="59" t="s">
        <v>2512</v>
      </c>
      <c r="BI65" s="60">
        <v>12714</v>
      </c>
      <c r="BL65" s="60">
        <v>1</v>
      </c>
      <c r="BM65" s="59" t="s">
        <v>2513</v>
      </c>
      <c r="BP65" s="59" t="s">
        <v>2514</v>
      </c>
      <c r="BQ65" s="59" t="s">
        <v>2515</v>
      </c>
      <c r="BR65" s="60">
        <v>1</v>
      </c>
      <c r="BS65" s="59" t="s">
        <v>2516</v>
      </c>
    </row>
    <row r="66" spans="1:71">
      <c r="A66" s="59" t="s">
        <v>2708</v>
      </c>
      <c r="B66" s="59" t="s">
        <v>2709</v>
      </c>
      <c r="C66" s="59" t="s">
        <v>2710</v>
      </c>
      <c r="D66" s="62" t="s">
        <v>2569</v>
      </c>
      <c r="E66" s="59" t="s">
        <v>785</v>
      </c>
      <c r="F66" s="60">
        <v>649</v>
      </c>
      <c r="G66" s="60">
        <v>2577429</v>
      </c>
      <c r="H66" s="60">
        <v>1199661</v>
      </c>
      <c r="I66" s="60">
        <v>5</v>
      </c>
      <c r="K66" s="60">
        <v>431</v>
      </c>
      <c r="L66" s="61">
        <v>45821</v>
      </c>
      <c r="O66" s="59" t="s">
        <v>2494</v>
      </c>
      <c r="P66" s="59" t="s">
        <v>1626</v>
      </c>
      <c r="Q66" s="59" t="s">
        <v>3</v>
      </c>
      <c r="R66" s="59" t="s">
        <v>2550</v>
      </c>
      <c r="S66" s="60">
        <v>195</v>
      </c>
      <c r="T66" s="59" t="s">
        <v>2520</v>
      </c>
      <c r="X66" s="59" t="s">
        <v>2521</v>
      </c>
      <c r="Y66" s="60">
        <v>60</v>
      </c>
      <c r="Z66" s="59" t="s">
        <v>2547</v>
      </c>
      <c r="AA66" s="59" t="s">
        <v>2548</v>
      </c>
      <c r="AB66" s="59" t="s">
        <v>951</v>
      </c>
      <c r="AC66" s="60">
        <v>101</v>
      </c>
      <c r="AD66" s="59" t="s">
        <v>2525</v>
      </c>
      <c r="AE66" s="59" t="s">
        <v>2526</v>
      </c>
      <c r="AK66" s="59" t="s">
        <v>2501</v>
      </c>
      <c r="AL66" s="60">
        <v>3</v>
      </c>
      <c r="AM66" s="59" t="s">
        <v>2502</v>
      </c>
      <c r="AN66" s="59" t="s">
        <v>2503</v>
      </c>
      <c r="BA66" s="59" t="s">
        <v>2508</v>
      </c>
      <c r="BB66" s="59" t="s">
        <v>2509</v>
      </c>
      <c r="BE66" s="59" t="s">
        <v>2527</v>
      </c>
      <c r="BF66" s="59" t="s">
        <v>2528</v>
      </c>
      <c r="BH66" s="59" t="s">
        <v>2512</v>
      </c>
      <c r="BJ66" s="60">
        <v>16366</v>
      </c>
      <c r="BL66" s="60">
        <v>1</v>
      </c>
      <c r="BM66" s="59" t="s">
        <v>2513</v>
      </c>
      <c r="BP66" s="59" t="s">
        <v>2514</v>
      </c>
      <c r="BQ66" s="59" t="s">
        <v>2515</v>
      </c>
      <c r="BR66" s="60">
        <v>1</v>
      </c>
      <c r="BS66" s="59" t="s">
        <v>2516</v>
      </c>
    </row>
    <row r="67" spans="1:71">
      <c r="A67" s="59" t="s">
        <v>2711</v>
      </c>
      <c r="B67" s="59" t="s">
        <v>2712</v>
      </c>
      <c r="C67" s="59" t="s">
        <v>2713</v>
      </c>
      <c r="D67" s="59" t="s">
        <v>1626</v>
      </c>
      <c r="E67" s="59" t="s">
        <v>785</v>
      </c>
      <c r="F67" s="60">
        <v>657</v>
      </c>
      <c r="G67" s="60">
        <v>2576555</v>
      </c>
      <c r="H67" s="60">
        <v>1198939</v>
      </c>
      <c r="I67" s="60">
        <v>5</v>
      </c>
      <c r="K67" s="60">
        <v>431</v>
      </c>
      <c r="L67" s="61">
        <v>45821</v>
      </c>
      <c r="O67" s="59" t="s">
        <v>2494</v>
      </c>
      <c r="P67" s="59" t="s">
        <v>1626</v>
      </c>
      <c r="Q67" s="59" t="s">
        <v>3</v>
      </c>
      <c r="S67" s="60">
        <v>195</v>
      </c>
      <c r="T67" s="59" t="s">
        <v>2520</v>
      </c>
      <c r="X67" s="59" t="s">
        <v>2521</v>
      </c>
      <c r="Y67" s="60">
        <v>210</v>
      </c>
      <c r="Z67" s="59" t="s">
        <v>2522</v>
      </c>
      <c r="AA67" s="59" t="s">
        <v>2523</v>
      </c>
      <c r="AB67" s="59" t="s">
        <v>2524</v>
      </c>
      <c r="AC67" s="60">
        <v>101</v>
      </c>
      <c r="AD67" s="59" t="s">
        <v>2525</v>
      </c>
      <c r="AE67" s="59" t="s">
        <v>2526</v>
      </c>
      <c r="AK67" s="59" t="s">
        <v>2501</v>
      </c>
      <c r="AL67" s="60">
        <v>3</v>
      </c>
      <c r="AM67" s="59" t="s">
        <v>2502</v>
      </c>
      <c r="AN67" s="59" t="s">
        <v>2503</v>
      </c>
      <c r="BA67" s="59" t="s">
        <v>2508</v>
      </c>
      <c r="BB67" s="59" t="s">
        <v>2509</v>
      </c>
      <c r="BC67" s="59" t="s">
        <v>2508</v>
      </c>
      <c r="BD67" s="59" t="s">
        <v>2509</v>
      </c>
      <c r="BE67" s="59" t="s">
        <v>2527</v>
      </c>
      <c r="BF67" s="59" t="s">
        <v>2528</v>
      </c>
      <c r="BH67" s="59" t="s">
        <v>2512</v>
      </c>
      <c r="BI67" s="60">
        <v>12702</v>
      </c>
      <c r="BL67" s="60">
        <v>1</v>
      </c>
      <c r="BM67" s="59" t="s">
        <v>2513</v>
      </c>
      <c r="BP67" s="59" t="s">
        <v>2514</v>
      </c>
      <c r="BQ67" s="59" t="s">
        <v>2515</v>
      </c>
      <c r="BR67" s="60">
        <v>1</v>
      </c>
      <c r="BS67" s="59" t="s">
        <v>2516</v>
      </c>
    </row>
    <row r="68" spans="1:71">
      <c r="A68" s="59" t="s">
        <v>2711</v>
      </c>
      <c r="B68" s="59" t="s">
        <v>2712</v>
      </c>
      <c r="C68" s="59" t="s">
        <v>2713</v>
      </c>
      <c r="D68" s="59" t="s">
        <v>1626</v>
      </c>
      <c r="E68" s="59" t="s">
        <v>785</v>
      </c>
      <c r="F68" s="60">
        <v>657</v>
      </c>
      <c r="G68" s="60">
        <v>2577497</v>
      </c>
      <c r="H68" s="60">
        <v>1199553</v>
      </c>
      <c r="I68" s="60">
        <v>5</v>
      </c>
      <c r="K68" s="60">
        <v>431</v>
      </c>
      <c r="L68" s="61">
        <v>45822</v>
      </c>
      <c r="O68" s="59" t="s">
        <v>2494</v>
      </c>
      <c r="P68" s="59" t="s">
        <v>1626</v>
      </c>
      <c r="Q68" s="59" t="s">
        <v>3</v>
      </c>
      <c r="R68" s="59" t="s">
        <v>2550</v>
      </c>
      <c r="S68" s="60">
        <v>269</v>
      </c>
      <c r="T68" s="59" t="s">
        <v>2557</v>
      </c>
      <c r="U68" s="60">
        <v>95</v>
      </c>
      <c r="V68" s="60">
        <v>6000</v>
      </c>
      <c r="W68" s="59" t="s">
        <v>2546</v>
      </c>
      <c r="X68" s="59" t="s">
        <v>2521</v>
      </c>
      <c r="Y68" s="60">
        <v>69</v>
      </c>
      <c r="Z68" s="59" t="s">
        <v>2591</v>
      </c>
      <c r="AA68" s="59" t="s">
        <v>2592</v>
      </c>
      <c r="AB68" s="59" t="s">
        <v>994</v>
      </c>
      <c r="AC68" s="60">
        <v>101</v>
      </c>
      <c r="AD68" s="59" t="s">
        <v>2525</v>
      </c>
      <c r="AE68" s="59" t="s">
        <v>2526</v>
      </c>
      <c r="AK68" s="59" t="s">
        <v>2501</v>
      </c>
      <c r="AL68" s="60">
        <v>3</v>
      </c>
      <c r="AM68" s="59" t="s">
        <v>2502</v>
      </c>
      <c r="AN68" s="59" t="s">
        <v>2503</v>
      </c>
      <c r="BA68" s="59" t="s">
        <v>2508</v>
      </c>
      <c r="BB68" s="59" t="s">
        <v>2509</v>
      </c>
      <c r="BC68" s="59" t="s">
        <v>2508</v>
      </c>
      <c r="BD68" s="59" t="s">
        <v>2509</v>
      </c>
      <c r="BE68" s="59" t="s">
        <v>2527</v>
      </c>
      <c r="BF68" s="59" t="s">
        <v>2528</v>
      </c>
      <c r="BH68" s="59" t="s">
        <v>2512</v>
      </c>
      <c r="BI68" s="60">
        <v>12711</v>
      </c>
      <c r="BL68" s="60">
        <v>1</v>
      </c>
      <c r="BM68" s="59" t="s">
        <v>2513</v>
      </c>
      <c r="BP68" s="59" t="s">
        <v>2514</v>
      </c>
      <c r="BQ68" s="59" t="s">
        <v>2515</v>
      </c>
      <c r="BR68" s="60">
        <v>1</v>
      </c>
      <c r="BS68" s="59" t="s">
        <v>2516</v>
      </c>
    </row>
    <row r="69" spans="1:71">
      <c r="A69" s="59" t="s">
        <v>2714</v>
      </c>
      <c r="B69" s="59" t="s">
        <v>2715</v>
      </c>
      <c r="C69" s="59" t="s">
        <v>2716</v>
      </c>
      <c r="D69" s="59" t="s">
        <v>1626</v>
      </c>
      <c r="E69" s="59" t="s">
        <v>760</v>
      </c>
      <c r="F69" s="60">
        <v>1623</v>
      </c>
      <c r="G69" s="60">
        <v>2576655</v>
      </c>
      <c r="H69" s="60">
        <v>1198974</v>
      </c>
      <c r="I69" s="60">
        <v>5</v>
      </c>
      <c r="K69" s="60">
        <v>431</v>
      </c>
      <c r="L69" s="61">
        <v>45821</v>
      </c>
      <c r="O69" s="59" t="s">
        <v>2494</v>
      </c>
      <c r="P69" s="59" t="s">
        <v>1626</v>
      </c>
      <c r="Q69" s="59" t="s">
        <v>3</v>
      </c>
      <c r="S69" s="60">
        <v>108</v>
      </c>
      <c r="T69" s="59" t="s">
        <v>2545</v>
      </c>
      <c r="U69" s="60">
        <v>95</v>
      </c>
      <c r="V69" s="60">
        <v>6000</v>
      </c>
      <c r="W69" s="59" t="s">
        <v>2546</v>
      </c>
      <c r="X69" s="59" t="s">
        <v>2521</v>
      </c>
      <c r="Y69" s="60">
        <v>60</v>
      </c>
      <c r="Z69" s="59" t="s">
        <v>2547</v>
      </c>
      <c r="AA69" s="59" t="s">
        <v>2548</v>
      </c>
      <c r="AB69" s="59" t="s">
        <v>951</v>
      </c>
      <c r="AC69" s="60">
        <v>101</v>
      </c>
      <c r="AD69" s="59" t="s">
        <v>2525</v>
      </c>
      <c r="AE69" s="59" t="s">
        <v>2526</v>
      </c>
      <c r="AK69" s="59" t="s">
        <v>2501</v>
      </c>
      <c r="AL69" s="60">
        <v>3</v>
      </c>
      <c r="AM69" s="59" t="s">
        <v>2502</v>
      </c>
      <c r="AN69" s="59" t="s">
        <v>2503</v>
      </c>
      <c r="AZ69" s="59" t="s">
        <v>2549</v>
      </c>
      <c r="BA69" s="59" t="s">
        <v>2508</v>
      </c>
      <c r="BB69" s="59" t="s">
        <v>2509</v>
      </c>
      <c r="BE69" s="59" t="s">
        <v>2527</v>
      </c>
      <c r="BF69" s="59" t="s">
        <v>2528</v>
      </c>
      <c r="BH69" s="59" t="s">
        <v>2512</v>
      </c>
      <c r="BJ69" s="60">
        <v>16319</v>
      </c>
      <c r="BL69" s="60">
        <v>1</v>
      </c>
      <c r="BM69" s="59" t="s">
        <v>2513</v>
      </c>
      <c r="BP69" s="59" t="s">
        <v>2514</v>
      </c>
      <c r="BQ69" s="59" t="s">
        <v>2515</v>
      </c>
      <c r="BR69" s="60">
        <v>1</v>
      </c>
      <c r="BS69" s="59" t="s">
        <v>2516</v>
      </c>
    </row>
    <row r="70" spans="1:71">
      <c r="A70" s="59" t="s">
        <v>2714</v>
      </c>
      <c r="B70" s="59" t="s">
        <v>2715</v>
      </c>
      <c r="C70" s="59" t="s">
        <v>2716</v>
      </c>
      <c r="D70" s="59" t="s">
        <v>1626</v>
      </c>
      <c r="E70" s="59" t="s">
        <v>760</v>
      </c>
      <c r="F70" s="60">
        <v>1623</v>
      </c>
      <c r="G70" s="60">
        <v>2576827</v>
      </c>
      <c r="H70" s="60">
        <v>1199307</v>
      </c>
      <c r="I70" s="60">
        <v>5</v>
      </c>
      <c r="K70" s="60">
        <v>431</v>
      </c>
      <c r="L70" s="61">
        <v>45822</v>
      </c>
      <c r="O70" s="59" t="s">
        <v>2494</v>
      </c>
      <c r="P70" s="59" t="s">
        <v>1626</v>
      </c>
      <c r="Q70" s="59" t="s">
        <v>3</v>
      </c>
      <c r="S70" s="60">
        <v>195</v>
      </c>
      <c r="T70" s="59" t="s">
        <v>2520</v>
      </c>
      <c r="X70" s="59" t="s">
        <v>2521</v>
      </c>
      <c r="Y70" s="60">
        <v>210</v>
      </c>
      <c r="Z70" s="59" t="s">
        <v>2522</v>
      </c>
      <c r="AA70" s="59" t="s">
        <v>2523</v>
      </c>
      <c r="AB70" s="59" t="s">
        <v>2524</v>
      </c>
      <c r="AC70" s="60">
        <v>101</v>
      </c>
      <c r="AD70" s="59" t="s">
        <v>2525</v>
      </c>
      <c r="AE70" s="59" t="s">
        <v>2526</v>
      </c>
      <c r="AK70" s="59" t="s">
        <v>2501</v>
      </c>
      <c r="AL70" s="60">
        <v>3</v>
      </c>
      <c r="AM70" s="59" t="s">
        <v>2502</v>
      </c>
      <c r="AN70" s="59" t="s">
        <v>2503</v>
      </c>
      <c r="BA70" s="59" t="s">
        <v>2508</v>
      </c>
      <c r="BB70" s="59" t="s">
        <v>2509</v>
      </c>
      <c r="BE70" s="59" t="s">
        <v>2527</v>
      </c>
      <c r="BF70" s="59" t="s">
        <v>2528</v>
      </c>
      <c r="BH70" s="59" t="s">
        <v>2512</v>
      </c>
      <c r="BJ70" s="60">
        <v>16327</v>
      </c>
      <c r="BL70" s="60">
        <v>1</v>
      </c>
      <c r="BM70" s="59" t="s">
        <v>2513</v>
      </c>
      <c r="BP70" s="59" t="s">
        <v>2514</v>
      </c>
      <c r="BQ70" s="59" t="s">
        <v>2515</v>
      </c>
      <c r="BR70" s="60">
        <v>1</v>
      </c>
      <c r="BS70" s="59" t="s">
        <v>2516</v>
      </c>
    </row>
    <row r="71" spans="1:71">
      <c r="A71" s="59" t="s">
        <v>2717</v>
      </c>
      <c r="B71" s="59" t="s">
        <v>2718</v>
      </c>
      <c r="C71" s="59" t="s">
        <v>2719</v>
      </c>
      <c r="D71" s="59" t="s">
        <v>1626</v>
      </c>
      <c r="F71" s="60">
        <v>803</v>
      </c>
      <c r="G71" s="60">
        <v>2577256</v>
      </c>
      <c r="H71" s="60">
        <v>1199215</v>
      </c>
      <c r="I71" s="60">
        <v>5</v>
      </c>
      <c r="K71" s="60">
        <v>431</v>
      </c>
      <c r="L71" s="61">
        <v>45822</v>
      </c>
      <c r="O71" s="59" t="s">
        <v>2494</v>
      </c>
      <c r="P71" s="59" t="s">
        <v>1626</v>
      </c>
      <c r="Q71" s="59" t="s">
        <v>3</v>
      </c>
      <c r="S71" s="60">
        <v>296</v>
      </c>
      <c r="T71" s="59" t="s">
        <v>2495</v>
      </c>
      <c r="X71" s="59" t="s">
        <v>2584</v>
      </c>
      <c r="Y71" s="60">
        <v>639</v>
      </c>
      <c r="Z71" s="59" t="s">
        <v>2585</v>
      </c>
      <c r="AA71" s="59" t="s">
        <v>2586</v>
      </c>
      <c r="AB71" s="59" t="s">
        <v>2500</v>
      </c>
      <c r="AK71" s="59" t="s">
        <v>2501</v>
      </c>
      <c r="AL71" s="60">
        <v>3</v>
      </c>
      <c r="AM71" s="59" t="s">
        <v>2502</v>
      </c>
      <c r="AN71" s="59" t="s">
        <v>2503</v>
      </c>
      <c r="AT71" s="59" t="s">
        <v>2538</v>
      </c>
      <c r="AZ71" s="59" t="s">
        <v>2587</v>
      </c>
      <c r="BA71" s="59" t="s">
        <v>2508</v>
      </c>
      <c r="BB71" s="59" t="s">
        <v>2509</v>
      </c>
      <c r="BE71" s="59" t="s">
        <v>2510</v>
      </c>
      <c r="BF71" s="59" t="s">
        <v>2511</v>
      </c>
      <c r="BH71" s="59" t="s">
        <v>2512</v>
      </c>
      <c r="BJ71" s="60">
        <v>16347</v>
      </c>
      <c r="BL71" s="60">
        <v>1</v>
      </c>
      <c r="BM71" s="59" t="s">
        <v>2513</v>
      </c>
      <c r="BP71" s="59" t="s">
        <v>2514</v>
      </c>
      <c r="BQ71" s="59" t="s">
        <v>2515</v>
      </c>
      <c r="BR71" s="60">
        <v>1</v>
      </c>
      <c r="BS71" s="59" t="s">
        <v>2516</v>
      </c>
    </row>
    <row r="72" spans="1:71">
      <c r="A72" s="59" t="s">
        <v>2720</v>
      </c>
      <c r="B72" s="59" t="s">
        <v>2721</v>
      </c>
      <c r="C72" s="59" t="s">
        <v>2722</v>
      </c>
      <c r="D72" s="59" t="s">
        <v>1626</v>
      </c>
      <c r="E72" s="59" t="s">
        <v>760</v>
      </c>
      <c r="F72" s="60">
        <v>1624</v>
      </c>
      <c r="G72" s="60">
        <v>2576758</v>
      </c>
      <c r="H72" s="60">
        <v>1199113</v>
      </c>
      <c r="I72" s="60">
        <v>5</v>
      </c>
      <c r="K72" s="60">
        <v>431</v>
      </c>
      <c r="L72" s="61">
        <v>45821</v>
      </c>
      <c r="O72" s="59" t="s">
        <v>2494</v>
      </c>
      <c r="P72" s="59" t="s">
        <v>1626</v>
      </c>
      <c r="Q72" s="59" t="s">
        <v>3</v>
      </c>
      <c r="S72" s="60">
        <v>108</v>
      </c>
      <c r="T72" s="59" t="s">
        <v>2545</v>
      </c>
      <c r="U72" s="60">
        <v>95</v>
      </c>
      <c r="V72" s="60">
        <v>6000</v>
      </c>
      <c r="W72" s="59" t="s">
        <v>2546</v>
      </c>
      <c r="X72" s="59" t="s">
        <v>2521</v>
      </c>
      <c r="Y72" s="60">
        <v>210</v>
      </c>
      <c r="Z72" s="59" t="s">
        <v>2522</v>
      </c>
      <c r="AA72" s="59" t="s">
        <v>2523</v>
      </c>
      <c r="AB72" s="59" t="s">
        <v>2524</v>
      </c>
      <c r="AC72" s="60">
        <v>101</v>
      </c>
      <c r="AD72" s="59" t="s">
        <v>2525</v>
      </c>
      <c r="AE72" s="59" t="s">
        <v>2526</v>
      </c>
      <c r="AK72" s="59" t="s">
        <v>2501</v>
      </c>
      <c r="AL72" s="60">
        <v>3</v>
      </c>
      <c r="AM72" s="59" t="s">
        <v>2502</v>
      </c>
      <c r="AN72" s="59" t="s">
        <v>2503</v>
      </c>
      <c r="AZ72" s="59" t="s">
        <v>2549</v>
      </c>
      <c r="BA72" s="59" t="s">
        <v>2508</v>
      </c>
      <c r="BB72" s="59" t="s">
        <v>2509</v>
      </c>
      <c r="BE72" s="59" t="s">
        <v>2527</v>
      </c>
      <c r="BF72" s="59" t="s">
        <v>2528</v>
      </c>
      <c r="BH72" s="59" t="s">
        <v>2512</v>
      </c>
      <c r="BJ72" s="60">
        <v>16302</v>
      </c>
      <c r="BL72" s="60">
        <v>1</v>
      </c>
      <c r="BM72" s="59" t="s">
        <v>2513</v>
      </c>
      <c r="BP72" s="59" t="s">
        <v>2514</v>
      </c>
      <c r="BQ72" s="59" t="s">
        <v>2515</v>
      </c>
      <c r="BR72" s="60">
        <v>1</v>
      </c>
      <c r="BS72" s="59" t="s">
        <v>2516</v>
      </c>
    </row>
    <row r="73" spans="1:71">
      <c r="A73" s="59" t="s">
        <v>2720</v>
      </c>
      <c r="B73" s="59" t="s">
        <v>2721</v>
      </c>
      <c r="C73" s="59" t="s">
        <v>2722</v>
      </c>
      <c r="D73" s="59" t="s">
        <v>1626</v>
      </c>
      <c r="E73" s="59" t="s">
        <v>760</v>
      </c>
      <c r="F73" s="60">
        <v>1624</v>
      </c>
      <c r="G73" s="60">
        <v>2576774</v>
      </c>
      <c r="H73" s="60">
        <v>1200316</v>
      </c>
      <c r="I73" s="60">
        <v>5</v>
      </c>
      <c r="K73" s="60">
        <v>431</v>
      </c>
      <c r="L73" s="61">
        <v>45821</v>
      </c>
      <c r="O73" s="59" t="s">
        <v>2494</v>
      </c>
      <c r="P73" s="59" t="s">
        <v>1626</v>
      </c>
      <c r="Q73" s="59" t="s">
        <v>474</v>
      </c>
      <c r="S73" s="60">
        <v>195</v>
      </c>
      <c r="T73" s="59" t="s">
        <v>2520</v>
      </c>
      <c r="X73" s="59" t="s">
        <v>2521</v>
      </c>
      <c r="Y73" s="60">
        <v>75</v>
      </c>
      <c r="Z73" s="59" t="s">
        <v>2606</v>
      </c>
      <c r="AA73" s="59" t="s">
        <v>2607</v>
      </c>
      <c r="AB73" s="59" t="s">
        <v>1104</v>
      </c>
      <c r="AC73" s="60">
        <v>101</v>
      </c>
      <c r="AD73" s="59" t="s">
        <v>2525</v>
      </c>
      <c r="AE73" s="59" t="s">
        <v>2526</v>
      </c>
      <c r="AK73" s="59" t="s">
        <v>2501</v>
      </c>
      <c r="AL73" s="60">
        <v>3</v>
      </c>
      <c r="AM73" s="59" t="s">
        <v>2502</v>
      </c>
      <c r="AN73" s="59" t="s">
        <v>2503</v>
      </c>
      <c r="BA73" s="59" t="s">
        <v>2508</v>
      </c>
      <c r="BB73" s="59" t="s">
        <v>2509</v>
      </c>
      <c r="BE73" s="59" t="s">
        <v>2527</v>
      </c>
      <c r="BF73" s="59" t="s">
        <v>2528</v>
      </c>
      <c r="BH73" s="59" t="s">
        <v>2512</v>
      </c>
      <c r="BJ73" s="60">
        <v>16389</v>
      </c>
      <c r="BL73" s="60">
        <v>1</v>
      </c>
      <c r="BM73" s="59" t="s">
        <v>2513</v>
      </c>
      <c r="BP73" s="59" t="s">
        <v>2514</v>
      </c>
      <c r="BQ73" s="59" t="s">
        <v>2515</v>
      </c>
      <c r="BR73" s="60">
        <v>1</v>
      </c>
      <c r="BS73" s="59" t="s">
        <v>2516</v>
      </c>
    </row>
    <row r="74" spans="1:71">
      <c r="A74" s="59" t="s">
        <v>2723</v>
      </c>
      <c r="C74" s="59" t="s">
        <v>2723</v>
      </c>
      <c r="F74" s="60">
        <v>5199</v>
      </c>
      <c r="G74" s="60">
        <v>2577106</v>
      </c>
      <c r="H74" s="60">
        <v>1200588</v>
      </c>
      <c r="I74" s="60">
        <v>5</v>
      </c>
      <c r="K74" s="60">
        <v>431</v>
      </c>
      <c r="L74" s="61">
        <v>45821</v>
      </c>
      <c r="O74" s="59" t="s">
        <v>2494</v>
      </c>
      <c r="P74" s="59" t="s">
        <v>1626</v>
      </c>
      <c r="Q74" s="59" t="s">
        <v>474</v>
      </c>
      <c r="S74" s="60">
        <v>195</v>
      </c>
      <c r="T74" s="59" t="s">
        <v>2520</v>
      </c>
      <c r="X74" s="59" t="s">
        <v>2521</v>
      </c>
      <c r="Y74" s="60">
        <v>201</v>
      </c>
      <c r="Z74" s="59" t="s">
        <v>2617</v>
      </c>
      <c r="AA74" s="59" t="s">
        <v>2618</v>
      </c>
      <c r="AB74" s="59" t="s">
        <v>2619</v>
      </c>
      <c r="AC74" s="60">
        <v>101</v>
      </c>
      <c r="AD74" s="59" t="s">
        <v>2525</v>
      </c>
      <c r="AE74" s="59" t="s">
        <v>2526</v>
      </c>
      <c r="AK74" s="59" t="s">
        <v>2620</v>
      </c>
      <c r="AL74" s="60">
        <v>4</v>
      </c>
      <c r="AM74" s="59" t="s">
        <v>2621</v>
      </c>
      <c r="AN74" s="59" t="s">
        <v>2622</v>
      </c>
      <c r="BA74" s="59" t="s">
        <v>2508</v>
      </c>
      <c r="BB74" s="59" t="s">
        <v>2509</v>
      </c>
      <c r="BE74" s="59" t="s">
        <v>2527</v>
      </c>
      <c r="BF74" s="59" t="s">
        <v>2528</v>
      </c>
      <c r="BH74" s="59" t="s">
        <v>2512</v>
      </c>
      <c r="BJ74" s="60">
        <v>16375</v>
      </c>
      <c r="BL74" s="60">
        <v>1</v>
      </c>
      <c r="BM74" s="59" t="s">
        <v>2513</v>
      </c>
      <c r="BP74" s="59" t="s">
        <v>2514</v>
      </c>
      <c r="BQ74" s="59" t="s">
        <v>2515</v>
      </c>
      <c r="BR74" s="60">
        <v>1</v>
      </c>
      <c r="BS74" s="59" t="s">
        <v>2516</v>
      </c>
    </row>
    <row r="75" spans="1:71">
      <c r="A75" s="59" t="s">
        <v>2724</v>
      </c>
      <c r="B75" s="59" t="s">
        <v>2725</v>
      </c>
      <c r="C75" s="59" t="s">
        <v>2726</v>
      </c>
      <c r="D75" s="59" t="s">
        <v>1626</v>
      </c>
      <c r="E75" s="59" t="s">
        <v>760</v>
      </c>
      <c r="F75" s="60">
        <v>818</v>
      </c>
      <c r="G75" s="60">
        <v>2576785</v>
      </c>
      <c r="H75" s="60">
        <v>1199360</v>
      </c>
      <c r="I75" s="60">
        <v>5</v>
      </c>
      <c r="K75" s="60">
        <v>431</v>
      </c>
      <c r="L75" s="61">
        <v>45821</v>
      </c>
      <c r="O75" s="59" t="s">
        <v>2494</v>
      </c>
      <c r="P75" s="59" t="s">
        <v>1626</v>
      </c>
      <c r="Q75" s="59" t="s">
        <v>3</v>
      </c>
      <c r="S75" s="60">
        <v>195</v>
      </c>
      <c r="T75" s="59" t="s">
        <v>2520</v>
      </c>
      <c r="X75" s="59" t="s">
        <v>2521</v>
      </c>
      <c r="Y75" s="60">
        <v>210</v>
      </c>
      <c r="Z75" s="59" t="s">
        <v>2522</v>
      </c>
      <c r="AA75" s="59" t="s">
        <v>2523</v>
      </c>
      <c r="AB75" s="59" t="s">
        <v>2524</v>
      </c>
      <c r="AC75" s="60">
        <v>101</v>
      </c>
      <c r="AD75" s="59" t="s">
        <v>2525</v>
      </c>
      <c r="AE75" s="59" t="s">
        <v>2526</v>
      </c>
      <c r="AK75" s="59" t="s">
        <v>2501</v>
      </c>
      <c r="AL75" s="60">
        <v>3</v>
      </c>
      <c r="AM75" s="59" t="s">
        <v>2502</v>
      </c>
      <c r="AN75" s="59" t="s">
        <v>2503</v>
      </c>
      <c r="BA75" s="59" t="s">
        <v>2508</v>
      </c>
      <c r="BB75" s="59" t="s">
        <v>2509</v>
      </c>
      <c r="BE75" s="59" t="s">
        <v>2527</v>
      </c>
      <c r="BF75" s="59" t="s">
        <v>2528</v>
      </c>
      <c r="BH75" s="59" t="s">
        <v>2512</v>
      </c>
      <c r="BJ75" s="60">
        <v>16292</v>
      </c>
      <c r="BL75" s="60">
        <v>10</v>
      </c>
      <c r="BM75" s="59" t="s">
        <v>2529</v>
      </c>
      <c r="BP75" s="59" t="s">
        <v>2514</v>
      </c>
      <c r="BQ75" s="59" t="s">
        <v>2515</v>
      </c>
      <c r="BR75" s="60">
        <v>1</v>
      </c>
      <c r="BS75" s="59" t="s">
        <v>2516</v>
      </c>
    </row>
    <row r="76" spans="1:71">
      <c r="A76" s="59" t="s">
        <v>2727</v>
      </c>
      <c r="B76" s="59" t="s">
        <v>2728</v>
      </c>
      <c r="C76" s="59" t="s">
        <v>2729</v>
      </c>
      <c r="D76" s="59" t="s">
        <v>1626</v>
      </c>
      <c r="F76" s="60">
        <v>8252</v>
      </c>
      <c r="G76" s="60">
        <v>2576633</v>
      </c>
      <c r="H76" s="60">
        <v>1198988</v>
      </c>
      <c r="I76" s="60">
        <v>5</v>
      </c>
      <c r="K76" s="60">
        <v>431</v>
      </c>
      <c r="L76" s="61">
        <v>45821</v>
      </c>
      <c r="O76" s="59" t="s">
        <v>2494</v>
      </c>
      <c r="P76" s="59" t="s">
        <v>1626</v>
      </c>
      <c r="Q76" s="59" t="s">
        <v>3</v>
      </c>
      <c r="S76" s="60">
        <v>40</v>
      </c>
      <c r="T76" s="59" t="s">
        <v>2692</v>
      </c>
      <c r="U76" s="60">
        <v>149</v>
      </c>
      <c r="V76" s="60">
        <v>9303</v>
      </c>
      <c r="W76" s="59" t="s">
        <v>2693</v>
      </c>
      <c r="X76" s="59" t="s">
        <v>2497</v>
      </c>
      <c r="Y76" s="60">
        <v>637</v>
      </c>
      <c r="Z76" s="59" t="s">
        <v>2694</v>
      </c>
      <c r="AA76" s="59" t="s">
        <v>2695</v>
      </c>
      <c r="AB76" s="59" t="s">
        <v>2696</v>
      </c>
      <c r="AC76" s="60">
        <v>45</v>
      </c>
      <c r="AD76" s="59" t="s">
        <v>2697</v>
      </c>
      <c r="AE76" s="59" t="s">
        <v>2698</v>
      </c>
      <c r="AK76" s="59" t="s">
        <v>2501</v>
      </c>
      <c r="AL76" s="60">
        <v>3</v>
      </c>
      <c r="AM76" s="59" t="s">
        <v>2502</v>
      </c>
      <c r="AN76" s="59" t="s">
        <v>2503</v>
      </c>
      <c r="AT76" s="59" t="s">
        <v>2504</v>
      </c>
      <c r="AU76" s="60">
        <v>1</v>
      </c>
      <c r="AV76" s="59" t="s">
        <v>2505</v>
      </c>
      <c r="AW76" s="59" t="s">
        <v>2506</v>
      </c>
      <c r="AZ76" s="59" t="s">
        <v>2699</v>
      </c>
      <c r="BA76" s="59" t="s">
        <v>2508</v>
      </c>
      <c r="BB76" s="59" t="s">
        <v>2509</v>
      </c>
      <c r="BE76" s="59" t="s">
        <v>2510</v>
      </c>
      <c r="BF76" s="59" t="s">
        <v>2511</v>
      </c>
      <c r="BH76" s="59" t="s">
        <v>2512</v>
      </c>
      <c r="BJ76" s="60">
        <v>16310</v>
      </c>
      <c r="BL76" s="60">
        <v>1</v>
      </c>
      <c r="BM76" s="59" t="s">
        <v>2513</v>
      </c>
      <c r="BP76" s="59" t="s">
        <v>2514</v>
      </c>
      <c r="BQ76" s="59" t="s">
        <v>2515</v>
      </c>
      <c r="BR76" s="60">
        <v>1</v>
      </c>
      <c r="BS76" s="59" t="s">
        <v>2516</v>
      </c>
    </row>
    <row r="77" spans="1:71">
      <c r="A77" s="59" t="s">
        <v>2730</v>
      </c>
      <c r="B77" s="59" t="s">
        <v>2731</v>
      </c>
      <c r="C77" s="59" t="s">
        <v>2732</v>
      </c>
      <c r="D77" s="59" t="s">
        <v>1626</v>
      </c>
      <c r="E77" s="59" t="s">
        <v>760</v>
      </c>
      <c r="F77" s="60">
        <v>983</v>
      </c>
      <c r="G77" s="60">
        <v>2576703</v>
      </c>
      <c r="H77" s="60">
        <v>1200371</v>
      </c>
      <c r="I77" s="60">
        <v>5</v>
      </c>
      <c r="K77" s="60">
        <v>431</v>
      </c>
      <c r="L77" s="61">
        <v>45821</v>
      </c>
      <c r="O77" s="59" t="s">
        <v>2494</v>
      </c>
      <c r="P77" s="59" t="s">
        <v>1626</v>
      </c>
      <c r="Q77" s="59" t="s">
        <v>474</v>
      </c>
      <c r="S77" s="60">
        <v>195</v>
      </c>
      <c r="T77" s="59" t="s">
        <v>2520</v>
      </c>
      <c r="X77" s="59" t="s">
        <v>2521</v>
      </c>
      <c r="Y77" s="60">
        <v>205</v>
      </c>
      <c r="Z77" s="59" t="s">
        <v>2733</v>
      </c>
      <c r="AA77" s="59" t="s">
        <v>2734</v>
      </c>
      <c r="AB77" s="59" t="s">
        <v>2619</v>
      </c>
      <c r="AC77" s="60">
        <v>101</v>
      </c>
      <c r="AD77" s="59" t="s">
        <v>2525</v>
      </c>
      <c r="AE77" s="59" t="s">
        <v>2526</v>
      </c>
      <c r="AK77" s="59" t="s">
        <v>2501</v>
      </c>
      <c r="AL77" s="60">
        <v>3</v>
      </c>
      <c r="AM77" s="59" t="s">
        <v>2502</v>
      </c>
      <c r="AN77" s="59" t="s">
        <v>2503</v>
      </c>
      <c r="BA77" s="59" t="s">
        <v>2508</v>
      </c>
      <c r="BB77" s="59" t="s">
        <v>2509</v>
      </c>
      <c r="BE77" s="59" t="s">
        <v>2527</v>
      </c>
      <c r="BF77" s="59" t="s">
        <v>2528</v>
      </c>
      <c r="BH77" s="59" t="s">
        <v>2512</v>
      </c>
      <c r="BJ77" s="60">
        <v>16384</v>
      </c>
      <c r="BL77" s="60">
        <v>1</v>
      </c>
      <c r="BM77" s="59" t="s">
        <v>2513</v>
      </c>
      <c r="BP77" s="59" t="s">
        <v>2514</v>
      </c>
      <c r="BQ77" s="59" t="s">
        <v>2515</v>
      </c>
      <c r="BR77" s="60">
        <v>1</v>
      </c>
      <c r="BS77" s="59" t="s">
        <v>2516</v>
      </c>
    </row>
    <row r="78" spans="1:71">
      <c r="A78" s="59" t="s">
        <v>2735</v>
      </c>
      <c r="B78" s="59" t="s">
        <v>2736</v>
      </c>
      <c r="C78" s="59" t="s">
        <v>2737</v>
      </c>
      <c r="D78" s="59" t="s">
        <v>1626</v>
      </c>
      <c r="E78" s="59" t="s">
        <v>760</v>
      </c>
      <c r="F78" s="60">
        <v>3697</v>
      </c>
      <c r="G78" s="60">
        <v>2576758</v>
      </c>
      <c r="H78" s="60">
        <v>1199113</v>
      </c>
      <c r="I78" s="60">
        <v>5</v>
      </c>
      <c r="K78" s="60">
        <v>431</v>
      </c>
      <c r="L78" s="61">
        <v>45821</v>
      </c>
      <c r="O78" s="59" t="s">
        <v>2494</v>
      </c>
      <c r="P78" s="59" t="s">
        <v>1626</v>
      </c>
      <c r="Q78" s="59" t="s">
        <v>3</v>
      </c>
      <c r="S78" s="60">
        <v>108</v>
      </c>
      <c r="T78" s="59" t="s">
        <v>2545</v>
      </c>
      <c r="U78" s="60">
        <v>95</v>
      </c>
      <c r="V78" s="60">
        <v>6000</v>
      </c>
      <c r="W78" s="59" t="s">
        <v>2546</v>
      </c>
      <c r="X78" s="59" t="s">
        <v>2521</v>
      </c>
      <c r="Y78" s="60">
        <v>210</v>
      </c>
      <c r="Z78" s="59" t="s">
        <v>2522</v>
      </c>
      <c r="AA78" s="59" t="s">
        <v>2523</v>
      </c>
      <c r="AB78" s="59" t="s">
        <v>2524</v>
      </c>
      <c r="AC78" s="60">
        <v>101</v>
      </c>
      <c r="AD78" s="59" t="s">
        <v>2525</v>
      </c>
      <c r="AE78" s="59" t="s">
        <v>2526</v>
      </c>
      <c r="AK78" s="59" t="s">
        <v>2501</v>
      </c>
      <c r="AL78" s="60">
        <v>3</v>
      </c>
      <c r="AM78" s="59" t="s">
        <v>2502</v>
      </c>
      <c r="AN78" s="59" t="s">
        <v>2503</v>
      </c>
      <c r="AZ78" s="59" t="s">
        <v>2549</v>
      </c>
      <c r="BA78" s="59" t="s">
        <v>2508</v>
      </c>
      <c r="BB78" s="59" t="s">
        <v>2509</v>
      </c>
      <c r="BE78" s="59" t="s">
        <v>2527</v>
      </c>
      <c r="BF78" s="59" t="s">
        <v>2528</v>
      </c>
      <c r="BH78" s="59" t="s">
        <v>2512</v>
      </c>
      <c r="BJ78" s="60">
        <v>16300</v>
      </c>
      <c r="BL78" s="60">
        <v>1</v>
      </c>
      <c r="BM78" s="59" t="s">
        <v>2513</v>
      </c>
      <c r="BP78" s="59" t="s">
        <v>2514</v>
      </c>
      <c r="BQ78" s="59" t="s">
        <v>2515</v>
      </c>
      <c r="BR78" s="60">
        <v>1</v>
      </c>
      <c r="BS78" s="59" t="s">
        <v>2516</v>
      </c>
    </row>
    <row r="79" spans="1:71">
      <c r="A79" s="59" t="s">
        <v>2738</v>
      </c>
      <c r="B79" s="59" t="s">
        <v>2736</v>
      </c>
      <c r="C79" s="59" t="s">
        <v>2739</v>
      </c>
      <c r="D79" s="59" t="s">
        <v>1626</v>
      </c>
      <c r="E79" s="59" t="s">
        <v>760</v>
      </c>
      <c r="F79" s="60">
        <v>996</v>
      </c>
      <c r="G79" s="60">
        <v>2577216</v>
      </c>
      <c r="H79" s="60">
        <v>1200510</v>
      </c>
      <c r="I79" s="60">
        <v>5</v>
      </c>
      <c r="K79" s="60">
        <v>431</v>
      </c>
      <c r="L79" s="61">
        <v>45821</v>
      </c>
      <c r="O79" s="59" t="s">
        <v>2494</v>
      </c>
      <c r="P79" s="59" t="s">
        <v>1626</v>
      </c>
      <c r="Q79" s="59" t="s">
        <v>474</v>
      </c>
      <c r="S79" s="60">
        <v>140</v>
      </c>
      <c r="T79" s="59" t="s">
        <v>2740</v>
      </c>
      <c r="U79" s="60">
        <v>95</v>
      </c>
      <c r="V79" s="60">
        <v>6000</v>
      </c>
      <c r="W79" s="59" t="s">
        <v>2546</v>
      </c>
      <c r="X79" s="59" t="s">
        <v>2521</v>
      </c>
      <c r="Y79" s="60">
        <v>60</v>
      </c>
      <c r="Z79" s="59" t="s">
        <v>2547</v>
      </c>
      <c r="AA79" s="59" t="s">
        <v>2548</v>
      </c>
      <c r="AB79" s="59" t="s">
        <v>951</v>
      </c>
      <c r="AC79" s="60">
        <v>8</v>
      </c>
      <c r="AD79" s="59" t="s">
        <v>2741</v>
      </c>
      <c r="AE79" s="59" t="s">
        <v>2742</v>
      </c>
      <c r="AK79" s="59" t="s">
        <v>2501</v>
      </c>
      <c r="AL79" s="60">
        <v>3</v>
      </c>
      <c r="AM79" s="59" t="s">
        <v>2502</v>
      </c>
      <c r="AN79" s="59" t="s">
        <v>2503</v>
      </c>
      <c r="BA79" s="59" t="s">
        <v>2508</v>
      </c>
      <c r="BB79" s="59" t="s">
        <v>2509</v>
      </c>
      <c r="BE79" s="59" t="s">
        <v>2527</v>
      </c>
      <c r="BF79" s="59" t="s">
        <v>2528</v>
      </c>
      <c r="BH79" s="59" t="s">
        <v>2512</v>
      </c>
      <c r="BJ79" s="60">
        <v>16369</v>
      </c>
      <c r="BL79" s="60">
        <v>1</v>
      </c>
      <c r="BM79" s="59" t="s">
        <v>2513</v>
      </c>
      <c r="BP79" s="59" t="s">
        <v>2514</v>
      </c>
      <c r="BQ79" s="59" t="s">
        <v>2515</v>
      </c>
      <c r="BR79" s="60">
        <v>1</v>
      </c>
      <c r="BS79" s="59" t="s">
        <v>2516</v>
      </c>
    </row>
    <row r="80" spans="1:71">
      <c r="A80" s="59" t="s">
        <v>2743</v>
      </c>
      <c r="B80" s="59" t="s">
        <v>2744</v>
      </c>
      <c r="C80" s="59" t="s">
        <v>2745</v>
      </c>
      <c r="D80" s="59" t="s">
        <v>1626</v>
      </c>
      <c r="E80" s="59" t="s">
        <v>760</v>
      </c>
      <c r="F80" s="60">
        <v>920</v>
      </c>
      <c r="G80" s="60">
        <v>2576555</v>
      </c>
      <c r="H80" s="60">
        <v>1198939</v>
      </c>
      <c r="I80" s="60">
        <v>5</v>
      </c>
      <c r="K80" s="60">
        <v>431</v>
      </c>
      <c r="L80" s="61">
        <v>45821</v>
      </c>
      <c r="O80" s="59" t="s">
        <v>2494</v>
      </c>
      <c r="P80" s="59" t="s">
        <v>1626</v>
      </c>
      <c r="Q80" s="59" t="s">
        <v>3</v>
      </c>
      <c r="S80" s="60">
        <v>195</v>
      </c>
      <c r="T80" s="59" t="s">
        <v>2520</v>
      </c>
      <c r="X80" s="59" t="s">
        <v>2521</v>
      </c>
      <c r="Y80" s="60">
        <v>210</v>
      </c>
      <c r="Z80" s="59" t="s">
        <v>2522</v>
      </c>
      <c r="AA80" s="59" t="s">
        <v>2523</v>
      </c>
      <c r="AB80" s="59" t="s">
        <v>2524</v>
      </c>
      <c r="AC80" s="60">
        <v>101</v>
      </c>
      <c r="AD80" s="59" t="s">
        <v>2525</v>
      </c>
      <c r="AE80" s="59" t="s">
        <v>2526</v>
      </c>
      <c r="AK80" s="59" t="s">
        <v>2501</v>
      </c>
      <c r="AL80" s="60">
        <v>3</v>
      </c>
      <c r="AM80" s="59" t="s">
        <v>2502</v>
      </c>
      <c r="AN80" s="59" t="s">
        <v>2503</v>
      </c>
      <c r="BA80" s="59" t="s">
        <v>2508</v>
      </c>
      <c r="BB80" s="59" t="s">
        <v>2509</v>
      </c>
      <c r="BE80" s="59" t="s">
        <v>2527</v>
      </c>
      <c r="BF80" s="59" t="s">
        <v>2528</v>
      </c>
      <c r="BH80" s="59" t="s">
        <v>2512</v>
      </c>
      <c r="BJ80" s="60">
        <v>16321</v>
      </c>
      <c r="BL80" s="60">
        <v>1</v>
      </c>
      <c r="BM80" s="59" t="s">
        <v>2513</v>
      </c>
      <c r="BP80" s="59" t="s">
        <v>2514</v>
      </c>
      <c r="BQ80" s="59" t="s">
        <v>2515</v>
      </c>
      <c r="BR80" s="60">
        <v>1</v>
      </c>
      <c r="BS80" s="59" t="s">
        <v>2516</v>
      </c>
    </row>
    <row r="81" spans="1:71">
      <c r="A81" s="59" t="s">
        <v>2743</v>
      </c>
      <c r="B81" s="59" t="s">
        <v>2744</v>
      </c>
      <c r="C81" s="59" t="s">
        <v>2745</v>
      </c>
      <c r="D81" s="59" t="s">
        <v>1626</v>
      </c>
      <c r="E81" s="59" t="s">
        <v>760</v>
      </c>
      <c r="F81" s="60">
        <v>920</v>
      </c>
      <c r="G81" s="60">
        <v>2576827</v>
      </c>
      <c r="H81" s="60">
        <v>1199307</v>
      </c>
      <c r="I81" s="60">
        <v>5</v>
      </c>
      <c r="K81" s="60">
        <v>431</v>
      </c>
      <c r="L81" s="61">
        <v>45822</v>
      </c>
      <c r="O81" s="59" t="s">
        <v>2494</v>
      </c>
      <c r="P81" s="59" t="s">
        <v>1626</v>
      </c>
      <c r="Q81" s="59" t="s">
        <v>3</v>
      </c>
      <c r="S81" s="60">
        <v>195</v>
      </c>
      <c r="T81" s="59" t="s">
        <v>2520</v>
      </c>
      <c r="X81" s="59" t="s">
        <v>2521</v>
      </c>
      <c r="Y81" s="60">
        <v>210</v>
      </c>
      <c r="Z81" s="59" t="s">
        <v>2522</v>
      </c>
      <c r="AA81" s="59" t="s">
        <v>2523</v>
      </c>
      <c r="AB81" s="59" t="s">
        <v>2524</v>
      </c>
      <c r="AC81" s="60">
        <v>101</v>
      </c>
      <c r="AD81" s="59" t="s">
        <v>2525</v>
      </c>
      <c r="AE81" s="59" t="s">
        <v>2526</v>
      </c>
      <c r="AK81" s="59" t="s">
        <v>2501</v>
      </c>
      <c r="AL81" s="60">
        <v>3</v>
      </c>
      <c r="AM81" s="59" t="s">
        <v>2502</v>
      </c>
      <c r="AN81" s="59" t="s">
        <v>2503</v>
      </c>
      <c r="BA81" s="59" t="s">
        <v>2508</v>
      </c>
      <c r="BB81" s="59" t="s">
        <v>2509</v>
      </c>
      <c r="BE81" s="59" t="s">
        <v>2527</v>
      </c>
      <c r="BF81" s="59" t="s">
        <v>2528</v>
      </c>
      <c r="BH81" s="59" t="s">
        <v>2512</v>
      </c>
      <c r="BJ81" s="60">
        <v>16329</v>
      </c>
      <c r="BL81" s="60">
        <v>1</v>
      </c>
      <c r="BM81" s="59" t="s">
        <v>2513</v>
      </c>
      <c r="BP81" s="59" t="s">
        <v>2514</v>
      </c>
      <c r="BQ81" s="59" t="s">
        <v>2515</v>
      </c>
      <c r="BR81" s="60">
        <v>1</v>
      </c>
      <c r="BS81" s="59" t="s">
        <v>2516</v>
      </c>
    </row>
    <row r="82" spans="1:71">
      <c r="A82" s="59" t="s">
        <v>2746</v>
      </c>
      <c r="B82" s="59" t="s">
        <v>2747</v>
      </c>
      <c r="C82" s="59" t="s">
        <v>2748</v>
      </c>
      <c r="D82" s="59" t="s">
        <v>1626</v>
      </c>
      <c r="F82" s="60">
        <v>8268</v>
      </c>
      <c r="G82" s="60">
        <v>2576827</v>
      </c>
      <c r="H82" s="60">
        <v>1199307</v>
      </c>
      <c r="I82" s="60">
        <v>5</v>
      </c>
      <c r="K82" s="60">
        <v>431</v>
      </c>
      <c r="L82" s="61">
        <v>45822</v>
      </c>
      <c r="O82" s="59" t="s">
        <v>2494</v>
      </c>
      <c r="P82" s="59" t="s">
        <v>1626</v>
      </c>
      <c r="Q82" s="59" t="s">
        <v>3</v>
      </c>
      <c r="S82" s="60">
        <v>195</v>
      </c>
      <c r="T82" s="59" t="s">
        <v>2520</v>
      </c>
      <c r="X82" s="59" t="s">
        <v>2521</v>
      </c>
      <c r="Y82" s="60">
        <v>210</v>
      </c>
      <c r="Z82" s="59" t="s">
        <v>2522</v>
      </c>
      <c r="AA82" s="59" t="s">
        <v>2523</v>
      </c>
      <c r="AB82" s="59" t="s">
        <v>2524</v>
      </c>
      <c r="AC82" s="60">
        <v>101</v>
      </c>
      <c r="AD82" s="59" t="s">
        <v>2525</v>
      </c>
      <c r="AE82" s="59" t="s">
        <v>2526</v>
      </c>
      <c r="AK82" s="59" t="s">
        <v>2501</v>
      </c>
      <c r="AL82" s="60">
        <v>3</v>
      </c>
      <c r="AM82" s="59" t="s">
        <v>2502</v>
      </c>
      <c r="AN82" s="59" t="s">
        <v>2503</v>
      </c>
      <c r="BA82" s="59" t="s">
        <v>2508</v>
      </c>
      <c r="BB82" s="59" t="s">
        <v>2509</v>
      </c>
      <c r="BC82" s="59" t="s">
        <v>2508</v>
      </c>
      <c r="BD82" s="59" t="s">
        <v>2509</v>
      </c>
      <c r="BE82" s="59" t="s">
        <v>2527</v>
      </c>
      <c r="BF82" s="59" t="s">
        <v>2528</v>
      </c>
      <c r="BH82" s="59" t="s">
        <v>2512</v>
      </c>
      <c r="BI82" s="60">
        <v>12718</v>
      </c>
      <c r="BL82" s="60">
        <v>1</v>
      </c>
      <c r="BM82" s="59" t="s">
        <v>2513</v>
      </c>
      <c r="BP82" s="59" t="s">
        <v>2514</v>
      </c>
      <c r="BQ82" s="59" t="s">
        <v>2515</v>
      </c>
      <c r="BR82" s="60">
        <v>1</v>
      </c>
      <c r="BS82" s="59" t="s">
        <v>2516</v>
      </c>
    </row>
    <row r="83" spans="1:71">
      <c r="A83" s="59" t="s">
        <v>2749</v>
      </c>
      <c r="B83" s="59" t="s">
        <v>2750</v>
      </c>
      <c r="C83" s="59" t="s">
        <v>2751</v>
      </c>
      <c r="D83" s="59" t="s">
        <v>1626</v>
      </c>
      <c r="E83" s="59" t="s">
        <v>760</v>
      </c>
      <c r="F83" s="60">
        <v>965</v>
      </c>
      <c r="G83" s="60">
        <v>2576827</v>
      </c>
      <c r="H83" s="60">
        <v>1199307</v>
      </c>
      <c r="I83" s="60">
        <v>5</v>
      </c>
      <c r="K83" s="60">
        <v>431</v>
      </c>
      <c r="L83" s="61">
        <v>45822</v>
      </c>
      <c r="O83" s="59" t="s">
        <v>2494</v>
      </c>
      <c r="P83" s="59" t="s">
        <v>1626</v>
      </c>
      <c r="Q83" s="59" t="s">
        <v>3</v>
      </c>
      <c r="S83" s="60">
        <v>195</v>
      </c>
      <c r="T83" s="59" t="s">
        <v>2520</v>
      </c>
      <c r="X83" s="59" t="s">
        <v>2521</v>
      </c>
      <c r="Y83" s="60">
        <v>210</v>
      </c>
      <c r="Z83" s="59" t="s">
        <v>2522</v>
      </c>
      <c r="AA83" s="59" t="s">
        <v>2523</v>
      </c>
      <c r="AB83" s="59" t="s">
        <v>2524</v>
      </c>
      <c r="AC83" s="60">
        <v>101</v>
      </c>
      <c r="AD83" s="59" t="s">
        <v>2525</v>
      </c>
      <c r="AE83" s="59" t="s">
        <v>2526</v>
      </c>
      <c r="AK83" s="59" t="s">
        <v>2501</v>
      </c>
      <c r="AL83" s="60">
        <v>3</v>
      </c>
      <c r="AM83" s="59" t="s">
        <v>2502</v>
      </c>
      <c r="AN83" s="59" t="s">
        <v>2503</v>
      </c>
      <c r="BA83" s="59" t="s">
        <v>2508</v>
      </c>
      <c r="BB83" s="59" t="s">
        <v>2509</v>
      </c>
      <c r="BE83" s="59" t="s">
        <v>2527</v>
      </c>
      <c r="BF83" s="59" t="s">
        <v>2528</v>
      </c>
      <c r="BH83" s="59" t="s">
        <v>2512</v>
      </c>
      <c r="BJ83" s="60">
        <v>16326</v>
      </c>
      <c r="BL83" s="60">
        <v>1</v>
      </c>
      <c r="BM83" s="59" t="s">
        <v>2513</v>
      </c>
      <c r="BP83" s="59" t="s">
        <v>2514</v>
      </c>
      <c r="BQ83" s="59" t="s">
        <v>2515</v>
      </c>
      <c r="BR83" s="60">
        <v>1</v>
      </c>
      <c r="BS83" s="59" t="s">
        <v>2516</v>
      </c>
    </row>
    <row r="84" spans="1:71">
      <c r="A84" s="59" t="s">
        <v>2752</v>
      </c>
      <c r="B84" s="59" t="s">
        <v>2753</v>
      </c>
      <c r="C84" s="59" t="s">
        <v>2754</v>
      </c>
      <c r="D84" s="59" t="s">
        <v>1626</v>
      </c>
      <c r="E84" s="59" t="s">
        <v>760</v>
      </c>
      <c r="F84" s="60">
        <v>1022</v>
      </c>
      <c r="G84" s="60">
        <v>2576785</v>
      </c>
      <c r="H84" s="60">
        <v>1199360</v>
      </c>
      <c r="I84" s="60">
        <v>5</v>
      </c>
      <c r="K84" s="60">
        <v>431</v>
      </c>
      <c r="L84" s="61">
        <v>45821</v>
      </c>
      <c r="O84" s="59" t="s">
        <v>2494</v>
      </c>
      <c r="P84" s="59" t="s">
        <v>1626</v>
      </c>
      <c r="Q84" s="59" t="s">
        <v>3</v>
      </c>
      <c r="S84" s="60">
        <v>195</v>
      </c>
      <c r="T84" s="59" t="s">
        <v>2520</v>
      </c>
      <c r="X84" s="59" t="s">
        <v>2521</v>
      </c>
      <c r="Y84" s="60">
        <v>210</v>
      </c>
      <c r="Z84" s="59" t="s">
        <v>2522</v>
      </c>
      <c r="AA84" s="59" t="s">
        <v>2523</v>
      </c>
      <c r="AB84" s="59" t="s">
        <v>2524</v>
      </c>
      <c r="AC84" s="60">
        <v>101</v>
      </c>
      <c r="AD84" s="59" t="s">
        <v>2525</v>
      </c>
      <c r="AE84" s="59" t="s">
        <v>2526</v>
      </c>
      <c r="AK84" s="59" t="s">
        <v>2501</v>
      </c>
      <c r="AL84" s="60">
        <v>3</v>
      </c>
      <c r="AM84" s="59" t="s">
        <v>2502</v>
      </c>
      <c r="AN84" s="59" t="s">
        <v>2503</v>
      </c>
      <c r="BA84" s="59" t="s">
        <v>2508</v>
      </c>
      <c r="BB84" s="59" t="s">
        <v>2509</v>
      </c>
      <c r="BE84" s="59" t="s">
        <v>2527</v>
      </c>
      <c r="BF84" s="59" t="s">
        <v>2528</v>
      </c>
      <c r="BH84" s="59" t="s">
        <v>2512</v>
      </c>
      <c r="BJ84" s="60">
        <v>16288</v>
      </c>
      <c r="BL84" s="60">
        <v>1</v>
      </c>
      <c r="BM84" s="59" t="s">
        <v>2513</v>
      </c>
      <c r="BP84" s="59" t="s">
        <v>2514</v>
      </c>
      <c r="BQ84" s="59" t="s">
        <v>2515</v>
      </c>
      <c r="BR84" s="60">
        <v>1</v>
      </c>
      <c r="BS84" s="59" t="s">
        <v>2516</v>
      </c>
    </row>
    <row r="85" spans="1:71">
      <c r="A85" s="59" t="s">
        <v>2752</v>
      </c>
      <c r="B85" s="59" t="s">
        <v>2753</v>
      </c>
      <c r="C85" s="59" t="s">
        <v>2754</v>
      </c>
      <c r="D85" s="59" t="s">
        <v>1626</v>
      </c>
      <c r="E85" s="59" t="s">
        <v>760</v>
      </c>
      <c r="F85" s="60">
        <v>1022</v>
      </c>
      <c r="G85" s="60">
        <v>2576768</v>
      </c>
      <c r="H85" s="60">
        <v>1199094</v>
      </c>
      <c r="I85" s="60">
        <v>5</v>
      </c>
      <c r="K85" s="60">
        <v>431</v>
      </c>
      <c r="L85" s="61">
        <v>45821</v>
      </c>
      <c r="O85" s="59" t="s">
        <v>2494</v>
      </c>
      <c r="P85" s="59" t="s">
        <v>1626</v>
      </c>
      <c r="Q85" s="59" t="s">
        <v>3</v>
      </c>
      <c r="S85" s="60">
        <v>108</v>
      </c>
      <c r="T85" s="59" t="s">
        <v>2545</v>
      </c>
      <c r="U85" s="60">
        <v>95</v>
      </c>
      <c r="V85" s="60">
        <v>6000</v>
      </c>
      <c r="W85" s="59" t="s">
        <v>2546</v>
      </c>
      <c r="X85" s="59" t="s">
        <v>2521</v>
      </c>
      <c r="Y85" s="60">
        <v>77</v>
      </c>
      <c r="Z85" s="59" t="s">
        <v>2650</v>
      </c>
      <c r="AA85" s="59" t="s">
        <v>2651</v>
      </c>
      <c r="AB85" s="59" t="s">
        <v>1112</v>
      </c>
      <c r="AC85" s="60">
        <v>101</v>
      </c>
      <c r="AD85" s="59" t="s">
        <v>2525</v>
      </c>
      <c r="AE85" s="59" t="s">
        <v>2526</v>
      </c>
      <c r="AK85" s="59" t="s">
        <v>2501</v>
      </c>
      <c r="AL85" s="60">
        <v>3</v>
      </c>
      <c r="AM85" s="59" t="s">
        <v>2502</v>
      </c>
      <c r="AN85" s="59" t="s">
        <v>2503</v>
      </c>
      <c r="AZ85" s="59" t="s">
        <v>2549</v>
      </c>
      <c r="BA85" s="59" t="s">
        <v>2508</v>
      </c>
      <c r="BB85" s="59" t="s">
        <v>2509</v>
      </c>
      <c r="BE85" s="59" t="s">
        <v>2527</v>
      </c>
      <c r="BF85" s="59" t="s">
        <v>2528</v>
      </c>
      <c r="BH85" s="59" t="s">
        <v>2512</v>
      </c>
      <c r="BJ85" s="60">
        <v>16307</v>
      </c>
      <c r="BL85" s="60">
        <v>1</v>
      </c>
      <c r="BM85" s="59" t="s">
        <v>2513</v>
      </c>
      <c r="BP85" s="59" t="s">
        <v>2514</v>
      </c>
      <c r="BQ85" s="59" t="s">
        <v>2515</v>
      </c>
      <c r="BR85" s="60">
        <v>1</v>
      </c>
      <c r="BS85" s="59" t="s">
        <v>2516</v>
      </c>
    </row>
    <row r="86" spans="1:71">
      <c r="A86" s="59" t="s">
        <v>2752</v>
      </c>
      <c r="B86" s="59" t="s">
        <v>2753</v>
      </c>
      <c r="C86" s="59" t="s">
        <v>2754</v>
      </c>
      <c r="D86" s="59" t="s">
        <v>1626</v>
      </c>
      <c r="E86" s="59" t="s">
        <v>760</v>
      </c>
      <c r="F86" s="60">
        <v>1022</v>
      </c>
      <c r="G86" s="60">
        <v>2576767</v>
      </c>
      <c r="H86" s="60">
        <v>1200507</v>
      </c>
      <c r="I86" s="60">
        <v>5</v>
      </c>
      <c r="K86" s="60">
        <v>431</v>
      </c>
      <c r="L86" s="61">
        <v>45821</v>
      </c>
      <c r="O86" s="59" t="s">
        <v>2494</v>
      </c>
      <c r="P86" s="59" t="s">
        <v>1626</v>
      </c>
      <c r="Q86" s="59" t="s">
        <v>474</v>
      </c>
      <c r="S86" s="60">
        <v>195</v>
      </c>
      <c r="T86" s="59" t="s">
        <v>2520</v>
      </c>
      <c r="X86" s="59" t="s">
        <v>2521</v>
      </c>
      <c r="Y86" s="60">
        <v>201</v>
      </c>
      <c r="Z86" s="59" t="s">
        <v>2617</v>
      </c>
      <c r="AA86" s="59" t="s">
        <v>2618</v>
      </c>
      <c r="AB86" s="59" t="s">
        <v>763</v>
      </c>
      <c r="AC86" s="60">
        <v>101</v>
      </c>
      <c r="AD86" s="59" t="s">
        <v>2525</v>
      </c>
      <c r="AE86" s="59" t="s">
        <v>2526</v>
      </c>
      <c r="AK86" s="59" t="s">
        <v>2501</v>
      </c>
      <c r="AL86" s="60">
        <v>3</v>
      </c>
      <c r="AM86" s="59" t="s">
        <v>2502</v>
      </c>
      <c r="AN86" s="59" t="s">
        <v>2503</v>
      </c>
      <c r="BA86" s="59" t="s">
        <v>2508</v>
      </c>
      <c r="BB86" s="59" t="s">
        <v>2509</v>
      </c>
      <c r="BE86" s="59" t="s">
        <v>2527</v>
      </c>
      <c r="BF86" s="59" t="s">
        <v>2528</v>
      </c>
      <c r="BH86" s="59" t="s">
        <v>2512</v>
      </c>
      <c r="BJ86" s="60">
        <v>16378</v>
      </c>
      <c r="BL86" s="60">
        <v>1</v>
      </c>
      <c r="BM86" s="59" t="s">
        <v>2513</v>
      </c>
      <c r="BP86" s="59" t="s">
        <v>2514</v>
      </c>
      <c r="BQ86" s="59" t="s">
        <v>2515</v>
      </c>
      <c r="BR86" s="60">
        <v>1</v>
      </c>
      <c r="BS86" s="59" t="s">
        <v>2516</v>
      </c>
    </row>
    <row r="87" spans="1:71">
      <c r="A87" s="59" t="s">
        <v>2752</v>
      </c>
      <c r="B87" s="59" t="s">
        <v>2753</v>
      </c>
      <c r="C87" s="59" t="s">
        <v>2754</v>
      </c>
      <c r="D87" s="59" t="s">
        <v>1626</v>
      </c>
      <c r="E87" s="59" t="s">
        <v>760</v>
      </c>
      <c r="F87" s="60">
        <v>1022</v>
      </c>
      <c r="G87" s="60">
        <v>2576703</v>
      </c>
      <c r="H87" s="60">
        <v>1200371</v>
      </c>
      <c r="I87" s="60">
        <v>5</v>
      </c>
      <c r="K87" s="60">
        <v>431</v>
      </c>
      <c r="L87" s="61">
        <v>45821</v>
      </c>
      <c r="O87" s="59" t="s">
        <v>2494</v>
      </c>
      <c r="P87" s="59" t="s">
        <v>1626</v>
      </c>
      <c r="Q87" s="59" t="s">
        <v>474</v>
      </c>
      <c r="S87" s="60">
        <v>195</v>
      </c>
      <c r="T87" s="59" t="s">
        <v>2520</v>
      </c>
      <c r="X87" s="59" t="s">
        <v>2521</v>
      </c>
      <c r="Y87" s="60">
        <v>205</v>
      </c>
      <c r="Z87" s="59" t="s">
        <v>2733</v>
      </c>
      <c r="AA87" s="59" t="s">
        <v>2734</v>
      </c>
      <c r="AB87" s="59" t="s">
        <v>2619</v>
      </c>
      <c r="AC87" s="60">
        <v>101</v>
      </c>
      <c r="AD87" s="59" t="s">
        <v>2525</v>
      </c>
      <c r="AE87" s="59" t="s">
        <v>2526</v>
      </c>
      <c r="AK87" s="59" t="s">
        <v>2501</v>
      </c>
      <c r="AL87" s="60">
        <v>3</v>
      </c>
      <c r="AM87" s="59" t="s">
        <v>2502</v>
      </c>
      <c r="AN87" s="59" t="s">
        <v>2503</v>
      </c>
      <c r="BA87" s="59" t="s">
        <v>2508</v>
      </c>
      <c r="BB87" s="59" t="s">
        <v>2509</v>
      </c>
      <c r="BE87" s="59" t="s">
        <v>2527</v>
      </c>
      <c r="BF87" s="59" t="s">
        <v>2528</v>
      </c>
      <c r="BH87" s="59" t="s">
        <v>2512</v>
      </c>
      <c r="BJ87" s="60">
        <v>16383</v>
      </c>
      <c r="BL87" s="60">
        <v>1</v>
      </c>
      <c r="BM87" s="59" t="s">
        <v>2513</v>
      </c>
      <c r="BP87" s="59" t="s">
        <v>2514</v>
      </c>
      <c r="BQ87" s="59" t="s">
        <v>2515</v>
      </c>
      <c r="BR87" s="60">
        <v>1</v>
      </c>
      <c r="BS87" s="59" t="s">
        <v>2516</v>
      </c>
    </row>
    <row r="88" spans="1:71">
      <c r="A88" s="59" t="s">
        <v>2752</v>
      </c>
      <c r="B88" s="59" t="s">
        <v>2753</v>
      </c>
      <c r="C88" s="59" t="s">
        <v>2754</v>
      </c>
      <c r="D88" s="59" t="s">
        <v>1626</v>
      </c>
      <c r="E88" s="59" t="s">
        <v>760</v>
      </c>
      <c r="F88" s="60">
        <v>1022</v>
      </c>
      <c r="G88" s="60">
        <v>2576748</v>
      </c>
      <c r="H88" s="60">
        <v>1200299</v>
      </c>
      <c r="I88" s="60">
        <v>5</v>
      </c>
      <c r="K88" s="60">
        <v>431</v>
      </c>
      <c r="L88" s="61">
        <v>45821</v>
      </c>
      <c r="O88" s="59" t="s">
        <v>2494</v>
      </c>
      <c r="P88" s="59" t="s">
        <v>1626</v>
      </c>
      <c r="Q88" s="59" t="s">
        <v>474</v>
      </c>
      <c r="S88" s="60">
        <v>195</v>
      </c>
      <c r="T88" s="59" t="s">
        <v>2520</v>
      </c>
      <c r="X88" s="59" t="s">
        <v>2521</v>
      </c>
      <c r="Y88" s="60">
        <v>60</v>
      </c>
      <c r="Z88" s="59" t="s">
        <v>2547</v>
      </c>
      <c r="AA88" s="59" t="s">
        <v>2548</v>
      </c>
      <c r="AB88" s="59" t="s">
        <v>951</v>
      </c>
      <c r="AC88" s="60">
        <v>101</v>
      </c>
      <c r="AD88" s="59" t="s">
        <v>2525</v>
      </c>
      <c r="AE88" s="59" t="s">
        <v>2526</v>
      </c>
      <c r="AK88" s="59" t="s">
        <v>2501</v>
      </c>
      <c r="AL88" s="60">
        <v>3</v>
      </c>
      <c r="AM88" s="59" t="s">
        <v>2502</v>
      </c>
      <c r="AN88" s="59" t="s">
        <v>2503</v>
      </c>
      <c r="BA88" s="59" t="s">
        <v>2508</v>
      </c>
      <c r="BB88" s="59" t="s">
        <v>2509</v>
      </c>
      <c r="BE88" s="59" t="s">
        <v>2527</v>
      </c>
      <c r="BF88" s="59" t="s">
        <v>2528</v>
      </c>
      <c r="BH88" s="59" t="s">
        <v>2512</v>
      </c>
      <c r="BJ88" s="60">
        <v>16397</v>
      </c>
      <c r="BL88" s="60">
        <v>1</v>
      </c>
      <c r="BM88" s="59" t="s">
        <v>2513</v>
      </c>
      <c r="BP88" s="59" t="s">
        <v>2514</v>
      </c>
      <c r="BQ88" s="59" t="s">
        <v>2515</v>
      </c>
      <c r="BR88" s="60">
        <v>1</v>
      </c>
      <c r="BS88" s="59" t="s">
        <v>2516</v>
      </c>
    </row>
    <row r="89" spans="1:71">
      <c r="A89" s="59" t="s">
        <v>2755</v>
      </c>
      <c r="B89" s="59" t="s">
        <v>2756</v>
      </c>
      <c r="C89" s="59" t="s">
        <v>2757</v>
      </c>
      <c r="D89" s="59" t="s">
        <v>1626</v>
      </c>
      <c r="E89" s="59" t="s">
        <v>760</v>
      </c>
      <c r="F89" s="60">
        <v>1024</v>
      </c>
      <c r="G89" s="60">
        <v>2577216</v>
      </c>
      <c r="H89" s="60">
        <v>1200510</v>
      </c>
      <c r="I89" s="60">
        <v>5</v>
      </c>
      <c r="K89" s="60">
        <v>431</v>
      </c>
      <c r="L89" s="61">
        <v>45821</v>
      </c>
      <c r="O89" s="59" t="s">
        <v>2494</v>
      </c>
      <c r="P89" s="59" t="s">
        <v>1626</v>
      </c>
      <c r="Q89" s="59" t="s">
        <v>474</v>
      </c>
      <c r="S89" s="60">
        <v>140</v>
      </c>
      <c r="T89" s="59" t="s">
        <v>2740</v>
      </c>
      <c r="U89" s="60">
        <v>95</v>
      </c>
      <c r="V89" s="60">
        <v>6000</v>
      </c>
      <c r="W89" s="59" t="s">
        <v>2546</v>
      </c>
      <c r="X89" s="59" t="s">
        <v>2521</v>
      </c>
      <c r="Y89" s="60">
        <v>60</v>
      </c>
      <c r="Z89" s="59" t="s">
        <v>2547</v>
      </c>
      <c r="AA89" s="59" t="s">
        <v>2548</v>
      </c>
      <c r="AB89" s="59" t="s">
        <v>951</v>
      </c>
      <c r="AC89" s="60">
        <v>8</v>
      </c>
      <c r="AD89" s="59" t="s">
        <v>2741</v>
      </c>
      <c r="AE89" s="59" t="s">
        <v>2742</v>
      </c>
      <c r="AK89" s="59" t="s">
        <v>2501</v>
      </c>
      <c r="AL89" s="60">
        <v>3</v>
      </c>
      <c r="AM89" s="59" t="s">
        <v>2502</v>
      </c>
      <c r="AN89" s="59" t="s">
        <v>2503</v>
      </c>
      <c r="BA89" s="59" t="s">
        <v>2508</v>
      </c>
      <c r="BB89" s="59" t="s">
        <v>2509</v>
      </c>
      <c r="BE89" s="59" t="s">
        <v>2527</v>
      </c>
      <c r="BF89" s="59" t="s">
        <v>2528</v>
      </c>
      <c r="BH89" s="59" t="s">
        <v>2512</v>
      </c>
      <c r="BJ89" s="60">
        <v>16374</v>
      </c>
      <c r="BL89" s="60">
        <v>1</v>
      </c>
      <c r="BM89" s="59" t="s">
        <v>2513</v>
      </c>
      <c r="BP89" s="59" t="s">
        <v>2514</v>
      </c>
      <c r="BQ89" s="59" t="s">
        <v>2515</v>
      </c>
      <c r="BR89" s="60">
        <v>1</v>
      </c>
      <c r="BS89" s="59" t="s">
        <v>2516</v>
      </c>
    </row>
    <row r="90" spans="1:71">
      <c r="A90" s="59" t="s">
        <v>2758</v>
      </c>
      <c r="B90" s="59" t="s">
        <v>2759</v>
      </c>
      <c r="C90" s="59" t="s">
        <v>2760</v>
      </c>
      <c r="D90" s="59" t="s">
        <v>1626</v>
      </c>
      <c r="E90" s="62" t="s">
        <v>851</v>
      </c>
      <c r="F90" s="60">
        <v>1008</v>
      </c>
      <c r="G90" s="60">
        <v>2576735</v>
      </c>
      <c r="H90" s="60">
        <v>1200476</v>
      </c>
      <c r="I90" s="60">
        <v>5</v>
      </c>
      <c r="K90" s="60">
        <v>431</v>
      </c>
      <c r="L90" s="61">
        <v>45821</v>
      </c>
      <c r="O90" s="59" t="s">
        <v>2494</v>
      </c>
      <c r="P90" s="59" t="s">
        <v>1626</v>
      </c>
      <c r="Q90" s="59" t="s">
        <v>474</v>
      </c>
      <c r="S90" s="60">
        <v>195</v>
      </c>
      <c r="T90" s="59" t="s">
        <v>2520</v>
      </c>
      <c r="X90" s="59" t="s">
        <v>2521</v>
      </c>
      <c r="Y90" s="60">
        <v>201</v>
      </c>
      <c r="Z90" s="59" t="s">
        <v>2617</v>
      </c>
      <c r="AA90" s="59" t="s">
        <v>2618</v>
      </c>
      <c r="AB90" s="59" t="s">
        <v>2619</v>
      </c>
      <c r="AC90" s="60">
        <v>101</v>
      </c>
      <c r="AD90" s="59" t="s">
        <v>2525</v>
      </c>
      <c r="AE90" s="59" t="s">
        <v>2526</v>
      </c>
      <c r="AK90" s="59" t="s">
        <v>2501</v>
      </c>
      <c r="AL90" s="60">
        <v>3</v>
      </c>
      <c r="AM90" s="59" t="s">
        <v>2502</v>
      </c>
      <c r="AN90" s="59" t="s">
        <v>2503</v>
      </c>
      <c r="BA90" s="59" t="s">
        <v>2508</v>
      </c>
      <c r="BB90" s="59" t="s">
        <v>2509</v>
      </c>
      <c r="BE90" s="59" t="s">
        <v>2527</v>
      </c>
      <c r="BF90" s="59" t="s">
        <v>2528</v>
      </c>
      <c r="BH90" s="59" t="s">
        <v>2512</v>
      </c>
      <c r="BJ90" s="60">
        <v>16380</v>
      </c>
      <c r="BL90" s="60">
        <v>1</v>
      </c>
      <c r="BM90" s="59" t="s">
        <v>2513</v>
      </c>
      <c r="BP90" s="59" t="s">
        <v>2514</v>
      </c>
      <c r="BQ90" s="59" t="s">
        <v>2515</v>
      </c>
      <c r="BR90" s="60">
        <v>1</v>
      </c>
      <c r="BS90" s="59" t="s">
        <v>2516</v>
      </c>
    </row>
    <row r="91" spans="1:71">
      <c r="A91" s="59" t="s">
        <v>2758</v>
      </c>
      <c r="B91" s="59" t="s">
        <v>2759</v>
      </c>
      <c r="C91" s="59" t="s">
        <v>2760</v>
      </c>
      <c r="D91" s="59" t="s">
        <v>1626</v>
      </c>
      <c r="E91" s="62" t="s">
        <v>851</v>
      </c>
      <c r="F91" s="60">
        <v>1008</v>
      </c>
      <c r="G91" s="60">
        <v>2576703</v>
      </c>
      <c r="H91" s="60">
        <v>1200371</v>
      </c>
      <c r="I91" s="60">
        <v>5</v>
      </c>
      <c r="K91" s="60">
        <v>431</v>
      </c>
      <c r="L91" s="61">
        <v>45821</v>
      </c>
      <c r="O91" s="59" t="s">
        <v>2494</v>
      </c>
      <c r="P91" s="59" t="s">
        <v>1626</v>
      </c>
      <c r="Q91" s="59" t="s">
        <v>474</v>
      </c>
      <c r="S91" s="60">
        <v>195</v>
      </c>
      <c r="T91" s="59" t="s">
        <v>2520</v>
      </c>
      <c r="X91" s="59" t="s">
        <v>2521</v>
      </c>
      <c r="Y91" s="60">
        <v>205</v>
      </c>
      <c r="Z91" s="59" t="s">
        <v>2733</v>
      </c>
      <c r="AA91" s="59" t="s">
        <v>2734</v>
      </c>
      <c r="AB91" s="59" t="s">
        <v>2619</v>
      </c>
      <c r="AC91" s="60">
        <v>101</v>
      </c>
      <c r="AD91" s="59" t="s">
        <v>2525</v>
      </c>
      <c r="AE91" s="59" t="s">
        <v>2526</v>
      </c>
      <c r="AK91" s="59" t="s">
        <v>2501</v>
      </c>
      <c r="AL91" s="60">
        <v>3</v>
      </c>
      <c r="AM91" s="59" t="s">
        <v>2502</v>
      </c>
      <c r="AN91" s="59" t="s">
        <v>2503</v>
      </c>
      <c r="BA91" s="59" t="s">
        <v>2508</v>
      </c>
      <c r="BB91" s="59" t="s">
        <v>2509</v>
      </c>
      <c r="BE91" s="59" t="s">
        <v>2527</v>
      </c>
      <c r="BF91" s="59" t="s">
        <v>2528</v>
      </c>
      <c r="BH91" s="59" t="s">
        <v>2512</v>
      </c>
      <c r="BJ91" s="60">
        <v>16382</v>
      </c>
      <c r="BL91" s="60">
        <v>1</v>
      </c>
      <c r="BM91" s="59" t="s">
        <v>2513</v>
      </c>
      <c r="BP91" s="59" t="s">
        <v>2514</v>
      </c>
      <c r="BQ91" s="59" t="s">
        <v>2515</v>
      </c>
      <c r="BR91" s="60">
        <v>1</v>
      </c>
      <c r="BS91" s="59" t="s">
        <v>2516</v>
      </c>
    </row>
    <row r="92" spans="1:71">
      <c r="A92" s="59" t="s">
        <v>2761</v>
      </c>
      <c r="B92" s="59" t="s">
        <v>2762</v>
      </c>
      <c r="C92" s="59" t="s">
        <v>2763</v>
      </c>
      <c r="D92" s="59" t="s">
        <v>1626</v>
      </c>
      <c r="E92" s="59" t="s">
        <v>760</v>
      </c>
      <c r="F92" s="60">
        <v>1107</v>
      </c>
      <c r="G92" s="60">
        <v>2576785</v>
      </c>
      <c r="H92" s="60">
        <v>1199360</v>
      </c>
      <c r="I92" s="60">
        <v>5</v>
      </c>
      <c r="K92" s="60">
        <v>431</v>
      </c>
      <c r="L92" s="61">
        <v>45821</v>
      </c>
      <c r="O92" s="59" t="s">
        <v>2494</v>
      </c>
      <c r="P92" s="59" t="s">
        <v>1626</v>
      </c>
      <c r="Q92" s="59" t="s">
        <v>3</v>
      </c>
      <c r="S92" s="60">
        <v>195</v>
      </c>
      <c r="T92" s="59" t="s">
        <v>2520</v>
      </c>
      <c r="X92" s="59" t="s">
        <v>2521</v>
      </c>
      <c r="Y92" s="60">
        <v>210</v>
      </c>
      <c r="Z92" s="59" t="s">
        <v>2522</v>
      </c>
      <c r="AA92" s="59" t="s">
        <v>2523</v>
      </c>
      <c r="AB92" s="59" t="s">
        <v>2524</v>
      </c>
      <c r="AC92" s="60">
        <v>101</v>
      </c>
      <c r="AD92" s="59" t="s">
        <v>2525</v>
      </c>
      <c r="AE92" s="59" t="s">
        <v>2526</v>
      </c>
      <c r="AK92" s="59" t="s">
        <v>2501</v>
      </c>
      <c r="AL92" s="60">
        <v>3</v>
      </c>
      <c r="AM92" s="59" t="s">
        <v>2502</v>
      </c>
      <c r="AN92" s="59" t="s">
        <v>2503</v>
      </c>
      <c r="BA92" s="59" t="s">
        <v>2508</v>
      </c>
      <c r="BB92" s="59" t="s">
        <v>2509</v>
      </c>
      <c r="BE92" s="59" t="s">
        <v>2527</v>
      </c>
      <c r="BF92" s="59" t="s">
        <v>2528</v>
      </c>
      <c r="BH92" s="59" t="s">
        <v>2512</v>
      </c>
      <c r="BJ92" s="60">
        <v>16282</v>
      </c>
      <c r="BL92" s="60">
        <v>1</v>
      </c>
      <c r="BM92" s="59" t="s">
        <v>2513</v>
      </c>
      <c r="BP92" s="59" t="s">
        <v>2514</v>
      </c>
      <c r="BQ92" s="59" t="s">
        <v>2515</v>
      </c>
      <c r="BR92" s="60">
        <v>1</v>
      </c>
      <c r="BS92" s="59" t="s">
        <v>2516</v>
      </c>
    </row>
    <row r="93" spans="1:71">
      <c r="A93" s="59" t="s">
        <v>2761</v>
      </c>
      <c r="B93" s="59" t="s">
        <v>2762</v>
      </c>
      <c r="C93" s="59" t="s">
        <v>2763</v>
      </c>
      <c r="D93" s="59" t="s">
        <v>1626</v>
      </c>
      <c r="E93" s="59" t="s">
        <v>760</v>
      </c>
      <c r="F93" s="60">
        <v>1107</v>
      </c>
      <c r="G93" s="60">
        <v>2576555</v>
      </c>
      <c r="H93" s="60">
        <v>1198939</v>
      </c>
      <c r="I93" s="60">
        <v>5</v>
      </c>
      <c r="K93" s="60">
        <v>431</v>
      </c>
      <c r="L93" s="61">
        <v>45821</v>
      </c>
      <c r="O93" s="59" t="s">
        <v>2494</v>
      </c>
      <c r="P93" s="59" t="s">
        <v>1626</v>
      </c>
      <c r="Q93" s="59" t="s">
        <v>3</v>
      </c>
      <c r="S93" s="60">
        <v>195</v>
      </c>
      <c r="T93" s="59" t="s">
        <v>2520</v>
      </c>
      <c r="X93" s="59" t="s">
        <v>2521</v>
      </c>
      <c r="Y93" s="60">
        <v>210</v>
      </c>
      <c r="Z93" s="59" t="s">
        <v>2522</v>
      </c>
      <c r="AA93" s="59" t="s">
        <v>2523</v>
      </c>
      <c r="AB93" s="59" t="s">
        <v>2524</v>
      </c>
      <c r="AC93" s="60">
        <v>101</v>
      </c>
      <c r="AD93" s="59" t="s">
        <v>2525</v>
      </c>
      <c r="AE93" s="59" t="s">
        <v>2526</v>
      </c>
      <c r="AK93" s="59" t="s">
        <v>2501</v>
      </c>
      <c r="AL93" s="60">
        <v>3</v>
      </c>
      <c r="AM93" s="59" t="s">
        <v>2502</v>
      </c>
      <c r="AN93" s="59" t="s">
        <v>2503</v>
      </c>
      <c r="BA93" s="59" t="s">
        <v>2508</v>
      </c>
      <c r="BB93" s="59" t="s">
        <v>2509</v>
      </c>
      <c r="BE93" s="59" t="s">
        <v>2527</v>
      </c>
      <c r="BF93" s="59" t="s">
        <v>2528</v>
      </c>
      <c r="BH93" s="59" t="s">
        <v>2512</v>
      </c>
      <c r="BJ93" s="60">
        <v>16323</v>
      </c>
      <c r="BL93" s="60">
        <v>1</v>
      </c>
      <c r="BM93" s="59" t="s">
        <v>2513</v>
      </c>
      <c r="BP93" s="59" t="s">
        <v>2514</v>
      </c>
      <c r="BQ93" s="59" t="s">
        <v>2515</v>
      </c>
      <c r="BR93" s="60">
        <v>1</v>
      </c>
      <c r="BS93" s="59" t="s">
        <v>2516</v>
      </c>
    </row>
    <row r="94" spans="1:71">
      <c r="A94" s="59" t="s">
        <v>2761</v>
      </c>
      <c r="B94" s="59" t="s">
        <v>2762</v>
      </c>
      <c r="C94" s="59" t="s">
        <v>2763</v>
      </c>
      <c r="D94" s="59" t="s">
        <v>1626</v>
      </c>
      <c r="E94" s="59" t="s">
        <v>760</v>
      </c>
      <c r="F94" s="60">
        <v>1107</v>
      </c>
      <c r="G94" s="60">
        <v>2576827</v>
      </c>
      <c r="H94" s="60">
        <v>1199307</v>
      </c>
      <c r="I94" s="60">
        <v>5</v>
      </c>
      <c r="K94" s="60">
        <v>431</v>
      </c>
      <c r="L94" s="61">
        <v>45822</v>
      </c>
      <c r="O94" s="59" t="s">
        <v>2494</v>
      </c>
      <c r="P94" s="59" t="s">
        <v>1626</v>
      </c>
      <c r="Q94" s="59" t="s">
        <v>3</v>
      </c>
      <c r="S94" s="60">
        <v>195</v>
      </c>
      <c r="T94" s="59" t="s">
        <v>2520</v>
      </c>
      <c r="X94" s="59" t="s">
        <v>2521</v>
      </c>
      <c r="Y94" s="60">
        <v>210</v>
      </c>
      <c r="Z94" s="59" t="s">
        <v>2522</v>
      </c>
      <c r="AA94" s="59" t="s">
        <v>2523</v>
      </c>
      <c r="AB94" s="59" t="s">
        <v>2524</v>
      </c>
      <c r="AC94" s="60">
        <v>101</v>
      </c>
      <c r="AD94" s="59" t="s">
        <v>2525</v>
      </c>
      <c r="AE94" s="59" t="s">
        <v>2526</v>
      </c>
      <c r="AK94" s="59" t="s">
        <v>2501</v>
      </c>
      <c r="AL94" s="60">
        <v>3</v>
      </c>
      <c r="AM94" s="59" t="s">
        <v>2502</v>
      </c>
      <c r="AN94" s="59" t="s">
        <v>2503</v>
      </c>
      <c r="BA94" s="59" t="s">
        <v>2508</v>
      </c>
      <c r="BB94" s="59" t="s">
        <v>2509</v>
      </c>
      <c r="BE94" s="59" t="s">
        <v>2527</v>
      </c>
      <c r="BF94" s="59" t="s">
        <v>2528</v>
      </c>
      <c r="BH94" s="59" t="s">
        <v>2512</v>
      </c>
      <c r="BJ94" s="60">
        <v>16332</v>
      </c>
      <c r="BL94" s="60">
        <v>1</v>
      </c>
      <c r="BM94" s="59" t="s">
        <v>2513</v>
      </c>
      <c r="BP94" s="59" t="s">
        <v>2514</v>
      </c>
      <c r="BQ94" s="59" t="s">
        <v>2515</v>
      </c>
      <c r="BR94" s="60">
        <v>1</v>
      </c>
      <c r="BS94" s="59" t="s">
        <v>2516</v>
      </c>
    </row>
    <row r="95" spans="1:71">
      <c r="A95" s="59" t="s">
        <v>2761</v>
      </c>
      <c r="B95" s="59" t="s">
        <v>2762</v>
      </c>
      <c r="C95" s="59" t="s">
        <v>2763</v>
      </c>
      <c r="D95" s="59" t="s">
        <v>1626</v>
      </c>
      <c r="E95" s="59" t="s">
        <v>760</v>
      </c>
      <c r="F95" s="60">
        <v>1107</v>
      </c>
      <c r="G95" s="60">
        <v>2577256</v>
      </c>
      <c r="H95" s="60">
        <v>1199215</v>
      </c>
      <c r="I95" s="60">
        <v>5</v>
      </c>
      <c r="K95" s="60">
        <v>431</v>
      </c>
      <c r="L95" s="61">
        <v>45822</v>
      </c>
      <c r="O95" s="59" t="s">
        <v>2494</v>
      </c>
      <c r="P95" s="59" t="s">
        <v>1626</v>
      </c>
      <c r="Q95" s="59" t="s">
        <v>3</v>
      </c>
      <c r="S95" s="60">
        <v>296</v>
      </c>
      <c r="T95" s="59" t="s">
        <v>2495</v>
      </c>
      <c r="X95" s="59" t="s">
        <v>2584</v>
      </c>
      <c r="Y95" s="60">
        <v>639</v>
      </c>
      <c r="Z95" s="59" t="s">
        <v>2585</v>
      </c>
      <c r="AA95" s="59" t="s">
        <v>2586</v>
      </c>
      <c r="AB95" s="59" t="s">
        <v>2500</v>
      </c>
      <c r="AK95" s="59" t="s">
        <v>2501</v>
      </c>
      <c r="AL95" s="60">
        <v>3</v>
      </c>
      <c r="AM95" s="59" t="s">
        <v>2502</v>
      </c>
      <c r="AN95" s="59" t="s">
        <v>2503</v>
      </c>
      <c r="AT95" s="59" t="s">
        <v>2538</v>
      </c>
      <c r="AZ95" s="59" t="s">
        <v>2587</v>
      </c>
      <c r="BA95" s="59" t="s">
        <v>2508</v>
      </c>
      <c r="BB95" s="59" t="s">
        <v>2509</v>
      </c>
      <c r="BE95" s="59" t="s">
        <v>2510</v>
      </c>
      <c r="BF95" s="59" t="s">
        <v>2511</v>
      </c>
      <c r="BH95" s="59" t="s">
        <v>2512</v>
      </c>
      <c r="BJ95" s="60">
        <v>16350</v>
      </c>
      <c r="BL95" s="60">
        <v>1</v>
      </c>
      <c r="BM95" s="59" t="s">
        <v>2513</v>
      </c>
      <c r="BP95" s="59" t="s">
        <v>2514</v>
      </c>
      <c r="BQ95" s="59" t="s">
        <v>2515</v>
      </c>
      <c r="BR95" s="60">
        <v>1</v>
      </c>
      <c r="BS95" s="59" t="s">
        <v>2516</v>
      </c>
    </row>
    <row r="96" spans="1:71">
      <c r="A96" s="59" t="s">
        <v>2761</v>
      </c>
      <c r="B96" s="59" t="s">
        <v>2762</v>
      </c>
      <c r="C96" s="59" t="s">
        <v>2763</v>
      </c>
      <c r="D96" s="59" t="s">
        <v>1626</v>
      </c>
      <c r="E96" s="59" t="s">
        <v>760</v>
      </c>
      <c r="F96" s="60">
        <v>1107</v>
      </c>
      <c r="G96" s="60">
        <v>2577523</v>
      </c>
      <c r="H96" s="60">
        <v>1199507</v>
      </c>
      <c r="I96" s="60">
        <v>5</v>
      </c>
      <c r="K96" s="60">
        <v>431</v>
      </c>
      <c r="L96" s="61">
        <v>45822</v>
      </c>
      <c r="O96" s="59" t="s">
        <v>2494</v>
      </c>
      <c r="P96" s="59" t="s">
        <v>1626</v>
      </c>
      <c r="Q96" s="59" t="s">
        <v>3</v>
      </c>
      <c r="R96" s="59" t="s">
        <v>2550</v>
      </c>
      <c r="S96" s="60">
        <v>269</v>
      </c>
      <c r="T96" s="59" t="s">
        <v>2557</v>
      </c>
      <c r="U96" s="60">
        <v>95</v>
      </c>
      <c r="V96" s="60">
        <v>6000</v>
      </c>
      <c r="W96" s="59" t="s">
        <v>2546</v>
      </c>
      <c r="X96" s="59" t="s">
        <v>2521</v>
      </c>
      <c r="Y96" s="60">
        <v>107</v>
      </c>
      <c r="Z96" s="59" t="s">
        <v>2558</v>
      </c>
      <c r="AA96" s="59" t="s">
        <v>2559</v>
      </c>
      <c r="AB96" s="59" t="s">
        <v>1154</v>
      </c>
      <c r="AC96" s="60">
        <v>101</v>
      </c>
      <c r="AD96" s="59" t="s">
        <v>2525</v>
      </c>
      <c r="AE96" s="59" t="s">
        <v>2526</v>
      </c>
      <c r="AK96" s="59" t="s">
        <v>2501</v>
      </c>
      <c r="AL96" s="60">
        <v>3</v>
      </c>
      <c r="AM96" s="59" t="s">
        <v>2502</v>
      </c>
      <c r="AN96" s="59" t="s">
        <v>2503</v>
      </c>
      <c r="BA96" s="59" t="s">
        <v>2508</v>
      </c>
      <c r="BB96" s="59" t="s">
        <v>2509</v>
      </c>
      <c r="BE96" s="59" t="s">
        <v>2527</v>
      </c>
      <c r="BF96" s="59" t="s">
        <v>2528</v>
      </c>
      <c r="BH96" s="59" t="s">
        <v>2512</v>
      </c>
      <c r="BJ96" s="60">
        <v>16361</v>
      </c>
      <c r="BL96" s="60">
        <v>1</v>
      </c>
      <c r="BM96" s="59" t="s">
        <v>2513</v>
      </c>
      <c r="BP96" s="59" t="s">
        <v>2514</v>
      </c>
      <c r="BQ96" s="59" t="s">
        <v>2515</v>
      </c>
      <c r="BR96" s="60">
        <v>1</v>
      </c>
      <c r="BS96" s="59" t="s">
        <v>2516</v>
      </c>
    </row>
    <row r="97" spans="1:71">
      <c r="A97" s="59" t="s">
        <v>2761</v>
      </c>
      <c r="B97" s="59" t="s">
        <v>2762</v>
      </c>
      <c r="C97" s="59" t="s">
        <v>2763</v>
      </c>
      <c r="D97" s="59" t="s">
        <v>1626</v>
      </c>
      <c r="E97" s="59" t="s">
        <v>760</v>
      </c>
      <c r="F97" s="60">
        <v>1107</v>
      </c>
      <c r="G97" s="60">
        <v>2577216</v>
      </c>
      <c r="H97" s="60">
        <v>1200510</v>
      </c>
      <c r="I97" s="60">
        <v>5</v>
      </c>
      <c r="K97" s="60">
        <v>431</v>
      </c>
      <c r="L97" s="61">
        <v>45821</v>
      </c>
      <c r="O97" s="59" t="s">
        <v>2494</v>
      </c>
      <c r="P97" s="59" t="s">
        <v>1626</v>
      </c>
      <c r="Q97" s="59" t="s">
        <v>474</v>
      </c>
      <c r="S97" s="60">
        <v>140</v>
      </c>
      <c r="T97" s="59" t="s">
        <v>2740</v>
      </c>
      <c r="U97" s="60">
        <v>95</v>
      </c>
      <c r="V97" s="60">
        <v>6000</v>
      </c>
      <c r="W97" s="59" t="s">
        <v>2546</v>
      </c>
      <c r="X97" s="59" t="s">
        <v>2521</v>
      </c>
      <c r="Y97" s="60">
        <v>60</v>
      </c>
      <c r="Z97" s="59" t="s">
        <v>2547</v>
      </c>
      <c r="AA97" s="59" t="s">
        <v>2548</v>
      </c>
      <c r="AB97" s="59" t="s">
        <v>951</v>
      </c>
      <c r="AC97" s="60">
        <v>8</v>
      </c>
      <c r="AD97" s="59" t="s">
        <v>2741</v>
      </c>
      <c r="AE97" s="59" t="s">
        <v>2742</v>
      </c>
      <c r="AK97" s="59" t="s">
        <v>2501</v>
      </c>
      <c r="AL97" s="60">
        <v>3</v>
      </c>
      <c r="AM97" s="59" t="s">
        <v>2502</v>
      </c>
      <c r="AN97" s="59" t="s">
        <v>2503</v>
      </c>
      <c r="BA97" s="59" t="s">
        <v>2508</v>
      </c>
      <c r="BB97" s="59" t="s">
        <v>2509</v>
      </c>
      <c r="BE97" s="59" t="s">
        <v>2527</v>
      </c>
      <c r="BF97" s="59" t="s">
        <v>2528</v>
      </c>
      <c r="BH97" s="59" t="s">
        <v>2512</v>
      </c>
      <c r="BJ97" s="60">
        <v>16373</v>
      </c>
      <c r="BL97" s="60">
        <v>1</v>
      </c>
      <c r="BM97" s="59" t="s">
        <v>2513</v>
      </c>
      <c r="BP97" s="59" t="s">
        <v>2514</v>
      </c>
      <c r="BQ97" s="59" t="s">
        <v>2515</v>
      </c>
      <c r="BR97" s="60">
        <v>1</v>
      </c>
      <c r="BS97" s="59" t="s">
        <v>2516</v>
      </c>
    </row>
    <row r="98" spans="1:71">
      <c r="A98" s="59" t="s">
        <v>2761</v>
      </c>
      <c r="B98" s="59" t="s">
        <v>2762</v>
      </c>
      <c r="C98" s="59" t="s">
        <v>2763</v>
      </c>
      <c r="D98" s="59" t="s">
        <v>1626</v>
      </c>
      <c r="E98" s="59" t="s">
        <v>760</v>
      </c>
      <c r="F98" s="60">
        <v>1107</v>
      </c>
      <c r="G98" s="60">
        <v>2576748</v>
      </c>
      <c r="H98" s="60">
        <v>1200299</v>
      </c>
      <c r="I98" s="60">
        <v>5</v>
      </c>
      <c r="K98" s="60">
        <v>431</v>
      </c>
      <c r="L98" s="61">
        <v>45821</v>
      </c>
      <c r="O98" s="59" t="s">
        <v>2494</v>
      </c>
      <c r="P98" s="59" t="s">
        <v>1626</v>
      </c>
      <c r="Q98" s="59" t="s">
        <v>474</v>
      </c>
      <c r="S98" s="60">
        <v>195</v>
      </c>
      <c r="T98" s="59" t="s">
        <v>2520</v>
      </c>
      <c r="X98" s="59" t="s">
        <v>2521</v>
      </c>
      <c r="Y98" s="60">
        <v>60</v>
      </c>
      <c r="Z98" s="59" t="s">
        <v>2547</v>
      </c>
      <c r="AA98" s="59" t="s">
        <v>2548</v>
      </c>
      <c r="AB98" s="59" t="s">
        <v>951</v>
      </c>
      <c r="AC98" s="60">
        <v>101</v>
      </c>
      <c r="AD98" s="59" t="s">
        <v>2525</v>
      </c>
      <c r="AE98" s="59" t="s">
        <v>2526</v>
      </c>
      <c r="AK98" s="59" t="s">
        <v>2501</v>
      </c>
      <c r="AL98" s="60">
        <v>3</v>
      </c>
      <c r="AM98" s="59" t="s">
        <v>2502</v>
      </c>
      <c r="AN98" s="59" t="s">
        <v>2503</v>
      </c>
      <c r="BA98" s="59" t="s">
        <v>2508</v>
      </c>
      <c r="BB98" s="59" t="s">
        <v>2509</v>
      </c>
      <c r="BE98" s="59" t="s">
        <v>2527</v>
      </c>
      <c r="BF98" s="59" t="s">
        <v>2528</v>
      </c>
      <c r="BH98" s="59" t="s">
        <v>2512</v>
      </c>
      <c r="BJ98" s="60">
        <v>16401</v>
      </c>
      <c r="BL98" s="60">
        <v>1</v>
      </c>
      <c r="BM98" s="59" t="s">
        <v>2513</v>
      </c>
      <c r="BP98" s="59" t="s">
        <v>2514</v>
      </c>
      <c r="BQ98" s="59" t="s">
        <v>2515</v>
      </c>
      <c r="BR98" s="60">
        <v>1</v>
      </c>
      <c r="BS98" s="59" t="s">
        <v>2516</v>
      </c>
    </row>
    <row r="99" spans="1:71">
      <c r="A99" s="59" t="s">
        <v>2764</v>
      </c>
      <c r="B99" s="59" t="s">
        <v>2765</v>
      </c>
      <c r="C99" s="59" t="s">
        <v>2766</v>
      </c>
      <c r="D99" s="59" t="s">
        <v>1626</v>
      </c>
      <c r="E99" s="59" t="s">
        <v>760</v>
      </c>
      <c r="F99" s="60">
        <v>1110</v>
      </c>
      <c r="G99" s="60">
        <v>2576555</v>
      </c>
      <c r="H99" s="60">
        <v>1198939</v>
      </c>
      <c r="I99" s="60">
        <v>5</v>
      </c>
      <c r="K99" s="60">
        <v>431</v>
      </c>
      <c r="L99" s="61">
        <v>45821</v>
      </c>
      <c r="O99" s="59" t="s">
        <v>2494</v>
      </c>
      <c r="P99" s="59" t="s">
        <v>1626</v>
      </c>
      <c r="Q99" s="59" t="s">
        <v>3</v>
      </c>
      <c r="S99" s="60">
        <v>195</v>
      </c>
      <c r="T99" s="59" t="s">
        <v>2520</v>
      </c>
      <c r="X99" s="59" t="s">
        <v>2521</v>
      </c>
      <c r="Y99" s="60">
        <v>210</v>
      </c>
      <c r="Z99" s="59" t="s">
        <v>2522</v>
      </c>
      <c r="AA99" s="59" t="s">
        <v>2523</v>
      </c>
      <c r="AB99" s="59" t="s">
        <v>2524</v>
      </c>
      <c r="AC99" s="60">
        <v>101</v>
      </c>
      <c r="AD99" s="59" t="s">
        <v>2525</v>
      </c>
      <c r="AE99" s="59" t="s">
        <v>2526</v>
      </c>
      <c r="AK99" s="59" t="s">
        <v>2501</v>
      </c>
      <c r="AL99" s="60">
        <v>3</v>
      </c>
      <c r="AM99" s="59" t="s">
        <v>2502</v>
      </c>
      <c r="AN99" s="59" t="s">
        <v>2503</v>
      </c>
      <c r="BA99" s="59" t="s">
        <v>2508</v>
      </c>
      <c r="BB99" s="59" t="s">
        <v>2509</v>
      </c>
      <c r="BE99" s="59" t="s">
        <v>2527</v>
      </c>
      <c r="BF99" s="59" t="s">
        <v>2528</v>
      </c>
      <c r="BH99" s="59" t="s">
        <v>2512</v>
      </c>
      <c r="BJ99" s="60">
        <v>16325</v>
      </c>
      <c r="BL99" s="60">
        <v>1</v>
      </c>
      <c r="BM99" s="59" t="s">
        <v>2513</v>
      </c>
      <c r="BP99" s="59" t="s">
        <v>2514</v>
      </c>
      <c r="BQ99" s="59" t="s">
        <v>2515</v>
      </c>
      <c r="BR99" s="60">
        <v>1</v>
      </c>
      <c r="BS99" s="59" t="s">
        <v>2516</v>
      </c>
    </row>
    <row r="100" spans="1:71">
      <c r="A100" s="59" t="s">
        <v>2764</v>
      </c>
      <c r="B100" s="59" t="s">
        <v>2765</v>
      </c>
      <c r="C100" s="59" t="s">
        <v>2766</v>
      </c>
      <c r="D100" s="59" t="s">
        <v>1626</v>
      </c>
      <c r="E100" s="59" t="s">
        <v>760</v>
      </c>
      <c r="F100" s="60">
        <v>1110</v>
      </c>
      <c r="G100" s="60">
        <v>2576827</v>
      </c>
      <c r="H100" s="60">
        <v>1199307</v>
      </c>
      <c r="I100" s="60">
        <v>5</v>
      </c>
      <c r="K100" s="60">
        <v>431</v>
      </c>
      <c r="L100" s="61">
        <v>45822</v>
      </c>
      <c r="O100" s="59" t="s">
        <v>2494</v>
      </c>
      <c r="P100" s="59" t="s">
        <v>1626</v>
      </c>
      <c r="Q100" s="59" t="s">
        <v>3</v>
      </c>
      <c r="S100" s="60">
        <v>195</v>
      </c>
      <c r="T100" s="59" t="s">
        <v>2520</v>
      </c>
      <c r="X100" s="59" t="s">
        <v>2521</v>
      </c>
      <c r="Y100" s="60">
        <v>210</v>
      </c>
      <c r="Z100" s="59" t="s">
        <v>2522</v>
      </c>
      <c r="AA100" s="59" t="s">
        <v>2523</v>
      </c>
      <c r="AB100" s="59" t="s">
        <v>2524</v>
      </c>
      <c r="AC100" s="60">
        <v>101</v>
      </c>
      <c r="AD100" s="59" t="s">
        <v>2525</v>
      </c>
      <c r="AE100" s="59" t="s">
        <v>2526</v>
      </c>
      <c r="AK100" s="59" t="s">
        <v>2501</v>
      </c>
      <c r="AL100" s="60">
        <v>3</v>
      </c>
      <c r="AM100" s="59" t="s">
        <v>2502</v>
      </c>
      <c r="AN100" s="59" t="s">
        <v>2503</v>
      </c>
      <c r="BA100" s="59" t="s">
        <v>2508</v>
      </c>
      <c r="BB100" s="59" t="s">
        <v>2509</v>
      </c>
      <c r="BE100" s="59" t="s">
        <v>2527</v>
      </c>
      <c r="BF100" s="59" t="s">
        <v>2528</v>
      </c>
      <c r="BH100" s="59" t="s">
        <v>2512</v>
      </c>
      <c r="BJ100" s="60">
        <v>16328</v>
      </c>
      <c r="BL100" s="60">
        <v>1</v>
      </c>
      <c r="BM100" s="59" t="s">
        <v>2513</v>
      </c>
      <c r="BP100" s="59" t="s">
        <v>2514</v>
      </c>
      <c r="BQ100" s="59" t="s">
        <v>2515</v>
      </c>
      <c r="BR100" s="60">
        <v>1</v>
      </c>
      <c r="BS100" s="59" t="s">
        <v>2516</v>
      </c>
    </row>
    <row r="101" spans="1:71">
      <c r="A101" s="59" t="s">
        <v>2764</v>
      </c>
      <c r="B101" s="59" t="s">
        <v>2765</v>
      </c>
      <c r="C101" s="59" t="s">
        <v>2766</v>
      </c>
      <c r="D101" s="59" t="s">
        <v>1626</v>
      </c>
      <c r="E101" s="59" t="s">
        <v>760</v>
      </c>
      <c r="F101" s="60">
        <v>1110</v>
      </c>
      <c r="G101" s="60">
        <v>2576748</v>
      </c>
      <c r="H101" s="60">
        <v>1200299</v>
      </c>
      <c r="I101" s="60">
        <v>5</v>
      </c>
      <c r="K101" s="60">
        <v>431</v>
      </c>
      <c r="L101" s="61">
        <v>45821</v>
      </c>
      <c r="O101" s="59" t="s">
        <v>2494</v>
      </c>
      <c r="P101" s="59" t="s">
        <v>1626</v>
      </c>
      <c r="Q101" s="59" t="s">
        <v>474</v>
      </c>
      <c r="S101" s="60">
        <v>195</v>
      </c>
      <c r="T101" s="59" t="s">
        <v>2520</v>
      </c>
      <c r="X101" s="59" t="s">
        <v>2521</v>
      </c>
      <c r="Y101" s="60">
        <v>60</v>
      </c>
      <c r="Z101" s="59" t="s">
        <v>2547</v>
      </c>
      <c r="AA101" s="59" t="s">
        <v>2548</v>
      </c>
      <c r="AB101" s="59" t="s">
        <v>951</v>
      </c>
      <c r="AC101" s="60">
        <v>101</v>
      </c>
      <c r="AD101" s="59" t="s">
        <v>2525</v>
      </c>
      <c r="AE101" s="59" t="s">
        <v>2526</v>
      </c>
      <c r="AK101" s="59" t="s">
        <v>2501</v>
      </c>
      <c r="AL101" s="60">
        <v>3</v>
      </c>
      <c r="AM101" s="59" t="s">
        <v>2502</v>
      </c>
      <c r="AN101" s="59" t="s">
        <v>2503</v>
      </c>
      <c r="BA101" s="59" t="s">
        <v>2508</v>
      </c>
      <c r="BB101" s="59" t="s">
        <v>2509</v>
      </c>
      <c r="BE101" s="59" t="s">
        <v>2527</v>
      </c>
      <c r="BF101" s="59" t="s">
        <v>2528</v>
      </c>
      <c r="BH101" s="59" t="s">
        <v>2512</v>
      </c>
      <c r="BJ101" s="60">
        <v>16399</v>
      </c>
      <c r="BL101" s="60">
        <v>1</v>
      </c>
      <c r="BM101" s="59" t="s">
        <v>2513</v>
      </c>
      <c r="BP101" s="59" t="s">
        <v>2514</v>
      </c>
      <c r="BQ101" s="59" t="s">
        <v>2515</v>
      </c>
      <c r="BR101" s="60">
        <v>1</v>
      </c>
      <c r="BS101" s="59" t="s">
        <v>2516</v>
      </c>
    </row>
    <row r="102" spans="1:71">
      <c r="A102" s="59" t="s">
        <v>2767</v>
      </c>
      <c r="B102" s="59" t="s">
        <v>2768</v>
      </c>
      <c r="C102" s="59" t="s">
        <v>2769</v>
      </c>
      <c r="D102" s="59" t="s">
        <v>1626</v>
      </c>
      <c r="E102" s="59" t="s">
        <v>760</v>
      </c>
      <c r="F102" s="60">
        <v>1112</v>
      </c>
      <c r="G102" s="60">
        <v>2576785</v>
      </c>
      <c r="H102" s="60">
        <v>1199360</v>
      </c>
      <c r="I102" s="60">
        <v>5</v>
      </c>
      <c r="K102" s="60">
        <v>431</v>
      </c>
      <c r="L102" s="61">
        <v>45821</v>
      </c>
      <c r="O102" s="59" t="s">
        <v>2494</v>
      </c>
      <c r="P102" s="59" t="s">
        <v>1626</v>
      </c>
      <c r="Q102" s="59" t="s">
        <v>3</v>
      </c>
      <c r="S102" s="60">
        <v>195</v>
      </c>
      <c r="T102" s="59" t="s">
        <v>2520</v>
      </c>
      <c r="X102" s="59" t="s">
        <v>2521</v>
      </c>
      <c r="Y102" s="60">
        <v>210</v>
      </c>
      <c r="Z102" s="59" t="s">
        <v>2522</v>
      </c>
      <c r="AA102" s="59" t="s">
        <v>2523</v>
      </c>
      <c r="AB102" s="59" t="s">
        <v>2524</v>
      </c>
      <c r="AC102" s="60">
        <v>101</v>
      </c>
      <c r="AD102" s="59" t="s">
        <v>2525</v>
      </c>
      <c r="AE102" s="59" t="s">
        <v>2526</v>
      </c>
      <c r="AK102" s="59" t="s">
        <v>2501</v>
      </c>
      <c r="AL102" s="60">
        <v>3</v>
      </c>
      <c r="AM102" s="59" t="s">
        <v>2502</v>
      </c>
      <c r="AN102" s="59" t="s">
        <v>2503</v>
      </c>
      <c r="BA102" s="59" t="s">
        <v>2508</v>
      </c>
      <c r="BB102" s="59" t="s">
        <v>2509</v>
      </c>
      <c r="BE102" s="59" t="s">
        <v>2527</v>
      </c>
      <c r="BF102" s="59" t="s">
        <v>2528</v>
      </c>
      <c r="BH102" s="59" t="s">
        <v>2512</v>
      </c>
      <c r="BJ102" s="60">
        <v>16287</v>
      </c>
      <c r="BL102" s="60">
        <v>1</v>
      </c>
      <c r="BM102" s="59" t="s">
        <v>2513</v>
      </c>
      <c r="BP102" s="59" t="s">
        <v>2514</v>
      </c>
      <c r="BQ102" s="59" t="s">
        <v>2515</v>
      </c>
      <c r="BR102" s="60">
        <v>1</v>
      </c>
      <c r="BS102" s="59" t="s">
        <v>2516</v>
      </c>
    </row>
    <row r="103" spans="1:71">
      <c r="A103" s="59" t="s">
        <v>2767</v>
      </c>
      <c r="B103" s="59" t="s">
        <v>2768</v>
      </c>
      <c r="C103" s="59" t="s">
        <v>2769</v>
      </c>
      <c r="D103" s="59" t="s">
        <v>1626</v>
      </c>
      <c r="E103" s="59" t="s">
        <v>760</v>
      </c>
      <c r="F103" s="60">
        <v>1112</v>
      </c>
      <c r="G103" s="60">
        <v>2577523</v>
      </c>
      <c r="H103" s="60">
        <v>1199507</v>
      </c>
      <c r="I103" s="60">
        <v>5</v>
      </c>
      <c r="K103" s="60">
        <v>431</v>
      </c>
      <c r="L103" s="61">
        <v>45822</v>
      </c>
      <c r="O103" s="59" t="s">
        <v>2494</v>
      </c>
      <c r="P103" s="59" t="s">
        <v>1626</v>
      </c>
      <c r="Q103" s="59" t="s">
        <v>3</v>
      </c>
      <c r="R103" s="59" t="s">
        <v>2550</v>
      </c>
      <c r="S103" s="60">
        <v>269</v>
      </c>
      <c r="T103" s="59" t="s">
        <v>2557</v>
      </c>
      <c r="U103" s="60">
        <v>95</v>
      </c>
      <c r="V103" s="60">
        <v>6000</v>
      </c>
      <c r="W103" s="59" t="s">
        <v>2546</v>
      </c>
      <c r="X103" s="59" t="s">
        <v>2521</v>
      </c>
      <c r="Y103" s="60">
        <v>107</v>
      </c>
      <c r="Z103" s="59" t="s">
        <v>2558</v>
      </c>
      <c r="AA103" s="59" t="s">
        <v>2559</v>
      </c>
      <c r="AB103" s="59" t="s">
        <v>1154</v>
      </c>
      <c r="AC103" s="60">
        <v>101</v>
      </c>
      <c r="AD103" s="59" t="s">
        <v>2525</v>
      </c>
      <c r="AE103" s="59" t="s">
        <v>2526</v>
      </c>
      <c r="AK103" s="59" t="s">
        <v>2501</v>
      </c>
      <c r="AL103" s="60">
        <v>3</v>
      </c>
      <c r="AM103" s="59" t="s">
        <v>2502</v>
      </c>
      <c r="AN103" s="59" t="s">
        <v>2503</v>
      </c>
      <c r="BA103" s="59" t="s">
        <v>2508</v>
      </c>
      <c r="BB103" s="59" t="s">
        <v>2509</v>
      </c>
      <c r="BE103" s="59" t="s">
        <v>2527</v>
      </c>
      <c r="BF103" s="59" t="s">
        <v>2528</v>
      </c>
      <c r="BH103" s="59" t="s">
        <v>2512</v>
      </c>
      <c r="BJ103" s="60">
        <v>16362</v>
      </c>
      <c r="BL103" s="60">
        <v>1</v>
      </c>
      <c r="BM103" s="59" t="s">
        <v>2513</v>
      </c>
      <c r="BP103" s="59" t="s">
        <v>2514</v>
      </c>
      <c r="BQ103" s="59" t="s">
        <v>2515</v>
      </c>
      <c r="BR103" s="60">
        <v>1</v>
      </c>
      <c r="BS103" s="59" t="s">
        <v>2516</v>
      </c>
    </row>
    <row r="104" spans="1:71">
      <c r="A104" s="59" t="s">
        <v>2767</v>
      </c>
      <c r="B104" s="59" t="s">
        <v>2768</v>
      </c>
      <c r="C104" s="59" t="s">
        <v>2769</v>
      </c>
      <c r="D104" s="59" t="s">
        <v>1626</v>
      </c>
      <c r="E104" s="59" t="s">
        <v>760</v>
      </c>
      <c r="F104" s="60">
        <v>1112</v>
      </c>
      <c r="G104" s="60">
        <v>2577216</v>
      </c>
      <c r="H104" s="60">
        <v>1200510</v>
      </c>
      <c r="I104" s="60">
        <v>5</v>
      </c>
      <c r="K104" s="60">
        <v>431</v>
      </c>
      <c r="L104" s="61">
        <v>45821</v>
      </c>
      <c r="O104" s="59" t="s">
        <v>2494</v>
      </c>
      <c r="P104" s="59" t="s">
        <v>1626</v>
      </c>
      <c r="Q104" s="59" t="s">
        <v>474</v>
      </c>
      <c r="S104" s="60">
        <v>140</v>
      </c>
      <c r="T104" s="59" t="s">
        <v>2740</v>
      </c>
      <c r="U104" s="60">
        <v>95</v>
      </c>
      <c r="V104" s="60">
        <v>6000</v>
      </c>
      <c r="W104" s="59" t="s">
        <v>2546</v>
      </c>
      <c r="X104" s="59" t="s">
        <v>2521</v>
      </c>
      <c r="Y104" s="60">
        <v>60</v>
      </c>
      <c r="Z104" s="59" t="s">
        <v>2547</v>
      </c>
      <c r="AA104" s="59" t="s">
        <v>2548</v>
      </c>
      <c r="AB104" s="59" t="s">
        <v>951</v>
      </c>
      <c r="AC104" s="60">
        <v>8</v>
      </c>
      <c r="AD104" s="59" t="s">
        <v>2741</v>
      </c>
      <c r="AE104" s="59" t="s">
        <v>2742</v>
      </c>
      <c r="AK104" s="59" t="s">
        <v>2501</v>
      </c>
      <c r="AL104" s="60">
        <v>3</v>
      </c>
      <c r="AM104" s="59" t="s">
        <v>2502</v>
      </c>
      <c r="AN104" s="59" t="s">
        <v>2503</v>
      </c>
      <c r="BA104" s="59" t="s">
        <v>2508</v>
      </c>
      <c r="BB104" s="59" t="s">
        <v>2509</v>
      </c>
      <c r="BE104" s="59" t="s">
        <v>2527</v>
      </c>
      <c r="BF104" s="59" t="s">
        <v>2528</v>
      </c>
      <c r="BH104" s="59" t="s">
        <v>2512</v>
      </c>
      <c r="BJ104" s="60">
        <v>16372</v>
      </c>
      <c r="BL104" s="60">
        <v>1</v>
      </c>
      <c r="BM104" s="59" t="s">
        <v>2513</v>
      </c>
      <c r="BP104" s="59" t="s">
        <v>2514</v>
      </c>
      <c r="BQ104" s="59" t="s">
        <v>2515</v>
      </c>
      <c r="BR104" s="60">
        <v>1</v>
      </c>
      <c r="BS104" s="59" t="s">
        <v>2516</v>
      </c>
    </row>
    <row r="105" spans="1:71">
      <c r="A105" s="59" t="s">
        <v>2767</v>
      </c>
      <c r="B105" s="59" t="s">
        <v>2768</v>
      </c>
      <c r="C105" s="59" t="s">
        <v>2769</v>
      </c>
      <c r="D105" s="59" t="s">
        <v>1626</v>
      </c>
      <c r="E105" s="59" t="s">
        <v>760</v>
      </c>
      <c r="F105" s="60">
        <v>1112</v>
      </c>
      <c r="G105" s="60">
        <v>2576748</v>
      </c>
      <c r="H105" s="60">
        <v>1200299</v>
      </c>
      <c r="I105" s="60">
        <v>5</v>
      </c>
      <c r="K105" s="60">
        <v>431</v>
      </c>
      <c r="L105" s="61">
        <v>45821</v>
      </c>
      <c r="O105" s="59" t="s">
        <v>2494</v>
      </c>
      <c r="P105" s="59" t="s">
        <v>1626</v>
      </c>
      <c r="Q105" s="59" t="s">
        <v>474</v>
      </c>
      <c r="S105" s="60">
        <v>195</v>
      </c>
      <c r="T105" s="59" t="s">
        <v>2520</v>
      </c>
      <c r="X105" s="59" t="s">
        <v>2521</v>
      </c>
      <c r="Y105" s="60">
        <v>60</v>
      </c>
      <c r="Z105" s="59" t="s">
        <v>2547</v>
      </c>
      <c r="AA105" s="59" t="s">
        <v>2548</v>
      </c>
      <c r="AB105" s="59" t="s">
        <v>951</v>
      </c>
      <c r="AC105" s="60">
        <v>101</v>
      </c>
      <c r="AD105" s="59" t="s">
        <v>2525</v>
      </c>
      <c r="AE105" s="59" t="s">
        <v>2526</v>
      </c>
      <c r="AK105" s="59" t="s">
        <v>2501</v>
      </c>
      <c r="AL105" s="60">
        <v>3</v>
      </c>
      <c r="AM105" s="59" t="s">
        <v>2502</v>
      </c>
      <c r="AN105" s="59" t="s">
        <v>2503</v>
      </c>
      <c r="BA105" s="59" t="s">
        <v>2508</v>
      </c>
      <c r="BB105" s="59" t="s">
        <v>2509</v>
      </c>
      <c r="BE105" s="59" t="s">
        <v>2527</v>
      </c>
      <c r="BF105" s="59" t="s">
        <v>2528</v>
      </c>
      <c r="BH105" s="59" t="s">
        <v>2512</v>
      </c>
      <c r="BJ105" s="60">
        <v>16395</v>
      </c>
      <c r="BL105" s="60">
        <v>1</v>
      </c>
      <c r="BM105" s="59" t="s">
        <v>2513</v>
      </c>
      <c r="BP105" s="59" t="s">
        <v>2514</v>
      </c>
      <c r="BQ105" s="59" t="s">
        <v>2515</v>
      </c>
      <c r="BR105" s="60">
        <v>1</v>
      </c>
      <c r="BS105" s="59" t="s">
        <v>2516</v>
      </c>
    </row>
    <row r="106" spans="1:71">
      <c r="A106" s="59" t="s">
        <v>2770</v>
      </c>
      <c r="B106" s="59" t="s">
        <v>2771</v>
      </c>
      <c r="C106" s="59" t="s">
        <v>2772</v>
      </c>
      <c r="D106" s="59" t="s">
        <v>1626</v>
      </c>
      <c r="E106" s="59" t="s">
        <v>760</v>
      </c>
      <c r="F106" s="60">
        <v>1787</v>
      </c>
      <c r="G106" s="60">
        <v>2576785</v>
      </c>
      <c r="H106" s="60">
        <v>1199360</v>
      </c>
      <c r="I106" s="60">
        <v>5</v>
      </c>
      <c r="K106" s="60">
        <v>431</v>
      </c>
      <c r="L106" s="61">
        <v>45821</v>
      </c>
      <c r="O106" s="59" t="s">
        <v>2494</v>
      </c>
      <c r="P106" s="59" t="s">
        <v>1626</v>
      </c>
      <c r="Q106" s="59" t="s">
        <v>3</v>
      </c>
      <c r="S106" s="60">
        <v>195</v>
      </c>
      <c r="T106" s="59" t="s">
        <v>2520</v>
      </c>
      <c r="X106" s="59" t="s">
        <v>2521</v>
      </c>
      <c r="Y106" s="60">
        <v>210</v>
      </c>
      <c r="Z106" s="59" t="s">
        <v>2522</v>
      </c>
      <c r="AA106" s="59" t="s">
        <v>2523</v>
      </c>
      <c r="AB106" s="59" t="s">
        <v>2524</v>
      </c>
      <c r="AC106" s="60">
        <v>101</v>
      </c>
      <c r="AD106" s="59" t="s">
        <v>2525</v>
      </c>
      <c r="AE106" s="59" t="s">
        <v>2526</v>
      </c>
      <c r="AK106" s="59" t="s">
        <v>2501</v>
      </c>
      <c r="AL106" s="60">
        <v>3</v>
      </c>
      <c r="AM106" s="59" t="s">
        <v>2502</v>
      </c>
      <c r="AN106" s="59" t="s">
        <v>2503</v>
      </c>
      <c r="BA106" s="59" t="s">
        <v>2508</v>
      </c>
      <c r="BB106" s="59" t="s">
        <v>2509</v>
      </c>
      <c r="BE106" s="59" t="s">
        <v>2527</v>
      </c>
      <c r="BF106" s="59" t="s">
        <v>2528</v>
      </c>
      <c r="BH106" s="59" t="s">
        <v>2512</v>
      </c>
      <c r="BJ106" s="60">
        <v>16286</v>
      </c>
      <c r="BL106" s="60">
        <v>1</v>
      </c>
      <c r="BM106" s="59" t="s">
        <v>2513</v>
      </c>
      <c r="BP106" s="59" t="s">
        <v>2514</v>
      </c>
      <c r="BQ106" s="59" t="s">
        <v>2515</v>
      </c>
      <c r="BR106" s="60">
        <v>1</v>
      </c>
      <c r="BS106" s="59" t="s">
        <v>2516</v>
      </c>
    </row>
    <row r="107" spans="1:71">
      <c r="A107" s="59" t="s">
        <v>2770</v>
      </c>
      <c r="B107" s="59" t="s">
        <v>2771</v>
      </c>
      <c r="C107" s="59" t="s">
        <v>2772</v>
      </c>
      <c r="D107" s="59" t="s">
        <v>1626</v>
      </c>
      <c r="E107" s="59" t="s">
        <v>760</v>
      </c>
      <c r="F107" s="60">
        <v>1787</v>
      </c>
      <c r="G107" s="60">
        <v>2576758</v>
      </c>
      <c r="H107" s="60">
        <v>1199113</v>
      </c>
      <c r="I107" s="60">
        <v>5</v>
      </c>
      <c r="K107" s="60">
        <v>431</v>
      </c>
      <c r="L107" s="61">
        <v>45821</v>
      </c>
      <c r="O107" s="59" t="s">
        <v>2494</v>
      </c>
      <c r="P107" s="59" t="s">
        <v>1626</v>
      </c>
      <c r="Q107" s="59" t="s">
        <v>3</v>
      </c>
      <c r="S107" s="60">
        <v>108</v>
      </c>
      <c r="T107" s="59" t="s">
        <v>2545</v>
      </c>
      <c r="U107" s="60">
        <v>95</v>
      </c>
      <c r="V107" s="60">
        <v>6000</v>
      </c>
      <c r="W107" s="59" t="s">
        <v>2546</v>
      </c>
      <c r="X107" s="59" t="s">
        <v>2521</v>
      </c>
      <c r="Y107" s="60">
        <v>210</v>
      </c>
      <c r="Z107" s="59" t="s">
        <v>2522</v>
      </c>
      <c r="AA107" s="59" t="s">
        <v>2523</v>
      </c>
      <c r="AB107" s="59" t="s">
        <v>2524</v>
      </c>
      <c r="AC107" s="60">
        <v>101</v>
      </c>
      <c r="AD107" s="59" t="s">
        <v>2525</v>
      </c>
      <c r="AE107" s="59" t="s">
        <v>2526</v>
      </c>
      <c r="AK107" s="59" t="s">
        <v>2501</v>
      </c>
      <c r="AL107" s="60">
        <v>3</v>
      </c>
      <c r="AM107" s="59" t="s">
        <v>2502</v>
      </c>
      <c r="AN107" s="59" t="s">
        <v>2503</v>
      </c>
      <c r="AZ107" s="59" t="s">
        <v>2549</v>
      </c>
      <c r="BA107" s="59" t="s">
        <v>2508</v>
      </c>
      <c r="BB107" s="59" t="s">
        <v>2509</v>
      </c>
      <c r="BE107" s="59" t="s">
        <v>2527</v>
      </c>
      <c r="BF107" s="59" t="s">
        <v>2528</v>
      </c>
      <c r="BH107" s="59" t="s">
        <v>2512</v>
      </c>
      <c r="BJ107" s="60">
        <v>16301</v>
      </c>
      <c r="BL107" s="60">
        <v>1</v>
      </c>
      <c r="BM107" s="59" t="s">
        <v>2513</v>
      </c>
      <c r="BP107" s="59" t="s">
        <v>2514</v>
      </c>
      <c r="BQ107" s="59" t="s">
        <v>2515</v>
      </c>
      <c r="BR107" s="60">
        <v>1</v>
      </c>
      <c r="BS107" s="59" t="s">
        <v>2516</v>
      </c>
    </row>
    <row r="108" spans="1:71">
      <c r="A108" s="59" t="s">
        <v>2770</v>
      </c>
      <c r="B108" s="59" t="s">
        <v>2771</v>
      </c>
      <c r="C108" s="59" t="s">
        <v>2772</v>
      </c>
      <c r="D108" s="59" t="s">
        <v>1626</v>
      </c>
      <c r="E108" s="59" t="s">
        <v>760</v>
      </c>
      <c r="F108" s="60">
        <v>1787</v>
      </c>
      <c r="G108" s="60">
        <v>2577216</v>
      </c>
      <c r="H108" s="60">
        <v>1200510</v>
      </c>
      <c r="I108" s="60">
        <v>5</v>
      </c>
      <c r="K108" s="60">
        <v>431</v>
      </c>
      <c r="L108" s="61">
        <v>45821</v>
      </c>
      <c r="O108" s="59" t="s">
        <v>2494</v>
      </c>
      <c r="P108" s="59" t="s">
        <v>1626</v>
      </c>
      <c r="Q108" s="59" t="s">
        <v>474</v>
      </c>
      <c r="S108" s="60">
        <v>140</v>
      </c>
      <c r="T108" s="59" t="s">
        <v>2740</v>
      </c>
      <c r="U108" s="60">
        <v>95</v>
      </c>
      <c r="V108" s="60">
        <v>6000</v>
      </c>
      <c r="W108" s="59" t="s">
        <v>2546</v>
      </c>
      <c r="X108" s="59" t="s">
        <v>2521</v>
      </c>
      <c r="Y108" s="60">
        <v>60</v>
      </c>
      <c r="Z108" s="59" t="s">
        <v>2547</v>
      </c>
      <c r="AA108" s="59" t="s">
        <v>2548</v>
      </c>
      <c r="AB108" s="59" t="s">
        <v>951</v>
      </c>
      <c r="AC108" s="60">
        <v>8</v>
      </c>
      <c r="AD108" s="59" t="s">
        <v>2741</v>
      </c>
      <c r="AE108" s="59" t="s">
        <v>2742</v>
      </c>
      <c r="AK108" s="59" t="s">
        <v>2501</v>
      </c>
      <c r="AL108" s="60">
        <v>3</v>
      </c>
      <c r="AM108" s="59" t="s">
        <v>2502</v>
      </c>
      <c r="AN108" s="59" t="s">
        <v>2503</v>
      </c>
      <c r="BA108" s="59" t="s">
        <v>2508</v>
      </c>
      <c r="BB108" s="59" t="s">
        <v>2509</v>
      </c>
      <c r="BE108" s="59" t="s">
        <v>2527</v>
      </c>
      <c r="BF108" s="59" t="s">
        <v>2528</v>
      </c>
      <c r="BH108" s="59" t="s">
        <v>2512</v>
      </c>
      <c r="BJ108" s="60">
        <v>16370</v>
      </c>
      <c r="BL108" s="60">
        <v>1</v>
      </c>
      <c r="BM108" s="59" t="s">
        <v>2513</v>
      </c>
      <c r="BP108" s="59" t="s">
        <v>2514</v>
      </c>
      <c r="BQ108" s="59" t="s">
        <v>2515</v>
      </c>
      <c r="BR108" s="60">
        <v>1</v>
      </c>
      <c r="BS108" s="59" t="s">
        <v>2516</v>
      </c>
    </row>
    <row r="109" spans="1:71">
      <c r="A109" s="59" t="s">
        <v>2773</v>
      </c>
      <c r="B109" s="59" t="s">
        <v>2774</v>
      </c>
      <c r="C109" s="59" t="s">
        <v>2775</v>
      </c>
      <c r="D109" s="59" t="s">
        <v>1626</v>
      </c>
      <c r="F109" s="60">
        <v>1116</v>
      </c>
      <c r="G109" s="60">
        <v>2577256</v>
      </c>
      <c r="H109" s="60">
        <v>1199215</v>
      </c>
      <c r="I109" s="60">
        <v>5</v>
      </c>
      <c r="K109" s="60">
        <v>431</v>
      </c>
      <c r="L109" s="61">
        <v>45822</v>
      </c>
      <c r="O109" s="59" t="s">
        <v>2494</v>
      </c>
      <c r="P109" s="59" t="s">
        <v>1626</v>
      </c>
      <c r="Q109" s="59" t="s">
        <v>3</v>
      </c>
      <c r="S109" s="60">
        <v>296</v>
      </c>
      <c r="T109" s="59" t="s">
        <v>2495</v>
      </c>
      <c r="X109" s="59" t="s">
        <v>2584</v>
      </c>
      <c r="Y109" s="60">
        <v>639</v>
      </c>
      <c r="Z109" s="59" t="s">
        <v>2585</v>
      </c>
      <c r="AA109" s="59" t="s">
        <v>2586</v>
      </c>
      <c r="AB109" s="59" t="s">
        <v>2500</v>
      </c>
      <c r="AK109" s="59" t="s">
        <v>2501</v>
      </c>
      <c r="AL109" s="60">
        <v>3</v>
      </c>
      <c r="AM109" s="59" t="s">
        <v>2502</v>
      </c>
      <c r="AN109" s="59" t="s">
        <v>2503</v>
      </c>
      <c r="AT109" s="59" t="s">
        <v>2538</v>
      </c>
      <c r="AZ109" s="59" t="s">
        <v>2587</v>
      </c>
      <c r="BA109" s="59" t="s">
        <v>2508</v>
      </c>
      <c r="BB109" s="59" t="s">
        <v>2509</v>
      </c>
      <c r="BE109" s="59" t="s">
        <v>2510</v>
      </c>
      <c r="BF109" s="59" t="s">
        <v>2511</v>
      </c>
      <c r="BH109" s="59" t="s">
        <v>2512</v>
      </c>
      <c r="BJ109" s="60">
        <v>16349</v>
      </c>
      <c r="BL109" s="60">
        <v>1</v>
      </c>
      <c r="BM109" s="59" t="s">
        <v>2513</v>
      </c>
      <c r="BP109" s="59" t="s">
        <v>2514</v>
      </c>
      <c r="BQ109" s="59" t="s">
        <v>2515</v>
      </c>
      <c r="BR109" s="60">
        <v>1</v>
      </c>
      <c r="BS109" s="59" t="s">
        <v>2516</v>
      </c>
    </row>
    <row r="110" spans="1:71">
      <c r="A110" s="59" t="s">
        <v>2776</v>
      </c>
      <c r="B110" s="59" t="s">
        <v>2777</v>
      </c>
      <c r="C110" s="59" t="s">
        <v>2778</v>
      </c>
      <c r="D110" s="59" t="s">
        <v>1626</v>
      </c>
      <c r="E110" s="59" t="s">
        <v>760</v>
      </c>
      <c r="F110" s="60">
        <v>1631</v>
      </c>
      <c r="G110" s="60">
        <v>2577523</v>
      </c>
      <c r="H110" s="60">
        <v>1199507</v>
      </c>
      <c r="I110" s="60">
        <v>5</v>
      </c>
      <c r="K110" s="60">
        <v>431</v>
      </c>
      <c r="L110" s="61">
        <v>45822</v>
      </c>
      <c r="O110" s="59" t="s">
        <v>2494</v>
      </c>
      <c r="P110" s="59" t="s">
        <v>1626</v>
      </c>
      <c r="Q110" s="59" t="s">
        <v>3</v>
      </c>
      <c r="R110" s="59" t="s">
        <v>2550</v>
      </c>
      <c r="S110" s="60">
        <v>269</v>
      </c>
      <c r="T110" s="59" t="s">
        <v>2557</v>
      </c>
      <c r="U110" s="60">
        <v>95</v>
      </c>
      <c r="V110" s="60">
        <v>6000</v>
      </c>
      <c r="W110" s="59" t="s">
        <v>2546</v>
      </c>
      <c r="X110" s="59" t="s">
        <v>2521</v>
      </c>
      <c r="Y110" s="60">
        <v>107</v>
      </c>
      <c r="Z110" s="59" t="s">
        <v>2558</v>
      </c>
      <c r="AA110" s="59" t="s">
        <v>2559</v>
      </c>
      <c r="AB110" s="59" t="s">
        <v>1154</v>
      </c>
      <c r="AC110" s="60">
        <v>101</v>
      </c>
      <c r="AD110" s="59" t="s">
        <v>2525</v>
      </c>
      <c r="AE110" s="59" t="s">
        <v>2526</v>
      </c>
      <c r="AK110" s="59" t="s">
        <v>2501</v>
      </c>
      <c r="AL110" s="60">
        <v>3</v>
      </c>
      <c r="AM110" s="59" t="s">
        <v>2502</v>
      </c>
      <c r="AN110" s="59" t="s">
        <v>2503</v>
      </c>
      <c r="BA110" s="59" t="s">
        <v>2508</v>
      </c>
      <c r="BB110" s="59" t="s">
        <v>2509</v>
      </c>
      <c r="BE110" s="59" t="s">
        <v>2527</v>
      </c>
      <c r="BF110" s="59" t="s">
        <v>2528</v>
      </c>
      <c r="BH110" s="59" t="s">
        <v>2512</v>
      </c>
      <c r="BJ110" s="60">
        <v>16363</v>
      </c>
      <c r="BL110" s="60">
        <v>1</v>
      </c>
      <c r="BM110" s="59" t="s">
        <v>2513</v>
      </c>
      <c r="BP110" s="59" t="s">
        <v>2514</v>
      </c>
      <c r="BQ110" s="59" t="s">
        <v>2515</v>
      </c>
      <c r="BR110" s="60">
        <v>1</v>
      </c>
      <c r="BS110" s="59" t="s">
        <v>2516</v>
      </c>
    </row>
    <row r="111" spans="1:71">
      <c r="A111" s="59" t="s">
        <v>2779</v>
      </c>
      <c r="B111" s="59" t="s">
        <v>2780</v>
      </c>
      <c r="C111" s="59" t="s">
        <v>2781</v>
      </c>
      <c r="D111" s="59" t="s">
        <v>1626</v>
      </c>
      <c r="E111" s="59" t="s">
        <v>760</v>
      </c>
      <c r="F111" s="60">
        <v>1130</v>
      </c>
      <c r="G111" s="60">
        <v>2576758</v>
      </c>
      <c r="H111" s="60">
        <v>1199113</v>
      </c>
      <c r="I111" s="60">
        <v>5</v>
      </c>
      <c r="K111" s="60">
        <v>431</v>
      </c>
      <c r="L111" s="61">
        <v>45821</v>
      </c>
      <c r="O111" s="59" t="s">
        <v>2494</v>
      </c>
      <c r="P111" s="59" t="s">
        <v>1626</v>
      </c>
      <c r="Q111" s="59" t="s">
        <v>3</v>
      </c>
      <c r="S111" s="60">
        <v>108</v>
      </c>
      <c r="T111" s="59" t="s">
        <v>2545</v>
      </c>
      <c r="U111" s="60">
        <v>95</v>
      </c>
      <c r="V111" s="60">
        <v>6000</v>
      </c>
      <c r="W111" s="59" t="s">
        <v>2546</v>
      </c>
      <c r="X111" s="59" t="s">
        <v>2521</v>
      </c>
      <c r="Y111" s="60">
        <v>210</v>
      </c>
      <c r="Z111" s="59" t="s">
        <v>2522</v>
      </c>
      <c r="AA111" s="59" t="s">
        <v>2523</v>
      </c>
      <c r="AB111" s="59" t="s">
        <v>2524</v>
      </c>
      <c r="AC111" s="60">
        <v>101</v>
      </c>
      <c r="AD111" s="59" t="s">
        <v>2525</v>
      </c>
      <c r="AE111" s="59" t="s">
        <v>2526</v>
      </c>
      <c r="AK111" s="59" t="s">
        <v>2501</v>
      </c>
      <c r="AL111" s="60">
        <v>3</v>
      </c>
      <c r="AM111" s="59" t="s">
        <v>2502</v>
      </c>
      <c r="AN111" s="59" t="s">
        <v>2503</v>
      </c>
      <c r="AZ111" s="59" t="s">
        <v>2549</v>
      </c>
      <c r="BA111" s="59" t="s">
        <v>2508</v>
      </c>
      <c r="BB111" s="59" t="s">
        <v>2509</v>
      </c>
      <c r="BE111" s="59" t="s">
        <v>2527</v>
      </c>
      <c r="BF111" s="59" t="s">
        <v>2528</v>
      </c>
      <c r="BH111" s="59" t="s">
        <v>2512</v>
      </c>
      <c r="BJ111" s="60">
        <v>16303</v>
      </c>
      <c r="BL111" s="60">
        <v>1</v>
      </c>
      <c r="BM111" s="59" t="s">
        <v>2513</v>
      </c>
      <c r="BP111" s="59" t="s">
        <v>2514</v>
      </c>
      <c r="BQ111" s="59" t="s">
        <v>2515</v>
      </c>
      <c r="BR111" s="60">
        <v>1</v>
      </c>
      <c r="BS111" s="59" t="s">
        <v>2516</v>
      </c>
    </row>
    <row r="112" spans="1:71">
      <c r="A112" s="59" t="s">
        <v>2782</v>
      </c>
      <c r="B112" s="59" t="s">
        <v>2783</v>
      </c>
      <c r="C112" s="59" t="s">
        <v>2784</v>
      </c>
      <c r="D112" s="59" t="s">
        <v>1626</v>
      </c>
      <c r="E112" s="59" t="s">
        <v>785</v>
      </c>
      <c r="F112" s="60">
        <v>1127</v>
      </c>
      <c r="G112" s="60">
        <v>2576785</v>
      </c>
      <c r="H112" s="60">
        <v>1199360</v>
      </c>
      <c r="I112" s="60">
        <v>5</v>
      </c>
      <c r="K112" s="60">
        <v>431</v>
      </c>
      <c r="L112" s="61">
        <v>45821</v>
      </c>
      <c r="O112" s="59" t="s">
        <v>2494</v>
      </c>
      <c r="P112" s="59" t="s">
        <v>1626</v>
      </c>
      <c r="Q112" s="59" t="s">
        <v>3</v>
      </c>
      <c r="S112" s="60">
        <v>195</v>
      </c>
      <c r="T112" s="59" t="s">
        <v>2520</v>
      </c>
      <c r="X112" s="59" t="s">
        <v>2521</v>
      </c>
      <c r="Y112" s="60">
        <v>210</v>
      </c>
      <c r="Z112" s="59" t="s">
        <v>2522</v>
      </c>
      <c r="AA112" s="59" t="s">
        <v>2523</v>
      </c>
      <c r="AB112" s="59" t="s">
        <v>2524</v>
      </c>
      <c r="AC112" s="60">
        <v>101</v>
      </c>
      <c r="AD112" s="59" t="s">
        <v>2525</v>
      </c>
      <c r="AE112" s="59" t="s">
        <v>2526</v>
      </c>
      <c r="AK112" s="59" t="s">
        <v>2501</v>
      </c>
      <c r="AL112" s="60">
        <v>3</v>
      </c>
      <c r="AM112" s="59" t="s">
        <v>2502</v>
      </c>
      <c r="AN112" s="59" t="s">
        <v>2503</v>
      </c>
      <c r="BA112" s="59" t="s">
        <v>2508</v>
      </c>
      <c r="BB112" s="59" t="s">
        <v>2509</v>
      </c>
      <c r="BE112" s="59" t="s">
        <v>2527</v>
      </c>
      <c r="BF112" s="59" t="s">
        <v>2528</v>
      </c>
      <c r="BH112" s="59" t="s">
        <v>2512</v>
      </c>
      <c r="BJ112" s="60">
        <v>16291</v>
      </c>
      <c r="BL112" s="60">
        <v>1</v>
      </c>
      <c r="BM112" s="59" t="s">
        <v>2513</v>
      </c>
      <c r="BP112" s="59" t="s">
        <v>2514</v>
      </c>
      <c r="BQ112" s="59" t="s">
        <v>2515</v>
      </c>
      <c r="BR112" s="60">
        <v>1</v>
      </c>
      <c r="BS112" s="59" t="s">
        <v>2516</v>
      </c>
    </row>
    <row r="113" spans="1:71">
      <c r="A113" s="59" t="s">
        <v>2785</v>
      </c>
      <c r="B113" s="59" t="s">
        <v>2786</v>
      </c>
      <c r="C113" s="59" t="s">
        <v>2787</v>
      </c>
      <c r="D113" s="59" t="s">
        <v>1626</v>
      </c>
      <c r="E113" s="59" t="s">
        <v>785</v>
      </c>
      <c r="F113" s="60">
        <v>1129</v>
      </c>
      <c r="G113" s="60">
        <v>2576785</v>
      </c>
      <c r="H113" s="60">
        <v>1199360</v>
      </c>
      <c r="I113" s="60">
        <v>5</v>
      </c>
      <c r="K113" s="60">
        <v>431</v>
      </c>
      <c r="L113" s="61">
        <v>45821</v>
      </c>
      <c r="O113" s="59" t="s">
        <v>2494</v>
      </c>
      <c r="P113" s="59" t="s">
        <v>1626</v>
      </c>
      <c r="Q113" s="59" t="s">
        <v>3</v>
      </c>
      <c r="S113" s="60">
        <v>195</v>
      </c>
      <c r="T113" s="59" t="s">
        <v>2520</v>
      </c>
      <c r="X113" s="59" t="s">
        <v>2521</v>
      </c>
      <c r="Y113" s="60">
        <v>210</v>
      </c>
      <c r="Z113" s="59" t="s">
        <v>2522</v>
      </c>
      <c r="AA113" s="59" t="s">
        <v>2523</v>
      </c>
      <c r="AB113" s="59" t="s">
        <v>2524</v>
      </c>
      <c r="AC113" s="60">
        <v>101</v>
      </c>
      <c r="AD113" s="59" t="s">
        <v>2525</v>
      </c>
      <c r="AE113" s="59" t="s">
        <v>2526</v>
      </c>
      <c r="AK113" s="59" t="s">
        <v>2501</v>
      </c>
      <c r="AL113" s="60">
        <v>3</v>
      </c>
      <c r="AM113" s="59" t="s">
        <v>2502</v>
      </c>
      <c r="AN113" s="59" t="s">
        <v>2503</v>
      </c>
      <c r="BA113" s="59" t="s">
        <v>2508</v>
      </c>
      <c r="BB113" s="59" t="s">
        <v>2509</v>
      </c>
      <c r="BE113" s="59" t="s">
        <v>2527</v>
      </c>
      <c r="BF113" s="59" t="s">
        <v>2528</v>
      </c>
      <c r="BH113" s="59" t="s">
        <v>2512</v>
      </c>
      <c r="BJ113" s="60">
        <v>16283</v>
      </c>
      <c r="BL113" s="60">
        <v>1</v>
      </c>
      <c r="BM113" s="59" t="s">
        <v>2513</v>
      </c>
      <c r="BP113" s="59" t="s">
        <v>2514</v>
      </c>
      <c r="BQ113" s="59" t="s">
        <v>2515</v>
      </c>
      <c r="BR113" s="60">
        <v>1</v>
      </c>
      <c r="BS113" s="59" t="s">
        <v>2516</v>
      </c>
    </row>
    <row r="114" spans="1:71">
      <c r="A114" s="59" t="s">
        <v>2788</v>
      </c>
      <c r="B114" s="59" t="s">
        <v>2789</v>
      </c>
      <c r="C114" s="59" t="s">
        <v>2790</v>
      </c>
      <c r="D114" s="59" t="s">
        <v>1626</v>
      </c>
      <c r="F114" s="60">
        <v>1139</v>
      </c>
      <c r="G114" s="60">
        <v>2576872</v>
      </c>
      <c r="H114" s="60">
        <v>1199140</v>
      </c>
      <c r="I114" s="60">
        <v>5</v>
      </c>
      <c r="K114" s="60">
        <v>431</v>
      </c>
      <c r="L114" s="61">
        <v>45821</v>
      </c>
      <c r="O114" s="59" t="s">
        <v>2494</v>
      </c>
      <c r="P114" s="59" t="s">
        <v>1626</v>
      </c>
      <c r="Q114" s="59" t="s">
        <v>3</v>
      </c>
      <c r="S114" s="60">
        <v>195</v>
      </c>
      <c r="T114" s="59" t="s">
        <v>2520</v>
      </c>
      <c r="U114" s="60">
        <v>114</v>
      </c>
      <c r="V114" s="60">
        <v>7200</v>
      </c>
      <c r="W114" s="59" t="s">
        <v>2496</v>
      </c>
      <c r="X114" s="59" t="s">
        <v>2533</v>
      </c>
      <c r="Y114" s="60">
        <v>400</v>
      </c>
      <c r="Z114" s="59" t="s">
        <v>2534</v>
      </c>
      <c r="AA114" s="59" t="s">
        <v>2535</v>
      </c>
      <c r="AB114" s="59" t="s">
        <v>2536</v>
      </c>
      <c r="AK114" s="59" t="s">
        <v>2501</v>
      </c>
      <c r="AL114" s="60">
        <v>3</v>
      </c>
      <c r="AM114" s="59" t="s">
        <v>2502</v>
      </c>
      <c r="AN114" s="59" t="s">
        <v>2503</v>
      </c>
      <c r="AO114" s="59" t="s">
        <v>1</v>
      </c>
      <c r="AQ114" s="60">
        <v>1</v>
      </c>
      <c r="AR114" s="59" t="s">
        <v>1</v>
      </c>
      <c r="AS114" s="59" t="s">
        <v>2537</v>
      </c>
      <c r="AT114" s="59" t="s">
        <v>2538</v>
      </c>
      <c r="AU114" s="60">
        <v>3</v>
      </c>
      <c r="AV114" s="59" t="s">
        <v>2539</v>
      </c>
      <c r="AW114" s="59" t="s">
        <v>2540</v>
      </c>
      <c r="AZ114" s="59" t="s">
        <v>2541</v>
      </c>
      <c r="BA114" s="59" t="s">
        <v>2508</v>
      </c>
      <c r="BB114" s="59" t="s">
        <v>2509</v>
      </c>
      <c r="BE114" s="59" t="s">
        <v>2510</v>
      </c>
      <c r="BF114" s="59" t="s">
        <v>2511</v>
      </c>
      <c r="BH114" s="59" t="s">
        <v>2512</v>
      </c>
      <c r="BJ114" s="60">
        <v>16296</v>
      </c>
      <c r="BL114" s="60">
        <v>1</v>
      </c>
      <c r="BM114" s="59" t="s">
        <v>2513</v>
      </c>
      <c r="BP114" s="59" t="s">
        <v>2514</v>
      </c>
      <c r="BQ114" s="59" t="s">
        <v>2515</v>
      </c>
      <c r="BR114" s="60">
        <v>1</v>
      </c>
      <c r="BS114" s="59" t="s">
        <v>2516</v>
      </c>
    </row>
    <row r="115" spans="1:71">
      <c r="A115" s="59" t="s">
        <v>2788</v>
      </c>
      <c r="B115" s="59" t="s">
        <v>2789</v>
      </c>
      <c r="C115" s="59" t="s">
        <v>2790</v>
      </c>
      <c r="D115" s="59" t="s">
        <v>1626</v>
      </c>
      <c r="F115" s="60">
        <v>1139</v>
      </c>
      <c r="G115" s="60">
        <v>2576633</v>
      </c>
      <c r="H115" s="60">
        <v>1198988</v>
      </c>
      <c r="I115" s="60">
        <v>5</v>
      </c>
      <c r="K115" s="60">
        <v>431</v>
      </c>
      <c r="L115" s="61">
        <v>45821</v>
      </c>
      <c r="O115" s="59" t="s">
        <v>2494</v>
      </c>
      <c r="P115" s="59" t="s">
        <v>1626</v>
      </c>
      <c r="Q115" s="59" t="s">
        <v>3</v>
      </c>
      <c r="S115" s="60">
        <v>40</v>
      </c>
      <c r="T115" s="59" t="s">
        <v>2692</v>
      </c>
      <c r="U115" s="60">
        <v>149</v>
      </c>
      <c r="V115" s="60">
        <v>9303</v>
      </c>
      <c r="W115" s="59" t="s">
        <v>2693</v>
      </c>
      <c r="X115" s="59" t="s">
        <v>2497</v>
      </c>
      <c r="Y115" s="60">
        <v>637</v>
      </c>
      <c r="Z115" s="59" t="s">
        <v>2694</v>
      </c>
      <c r="AA115" s="59" t="s">
        <v>2695</v>
      </c>
      <c r="AB115" s="59" t="s">
        <v>2696</v>
      </c>
      <c r="AC115" s="60">
        <v>45</v>
      </c>
      <c r="AD115" s="59" t="s">
        <v>2697</v>
      </c>
      <c r="AE115" s="59" t="s">
        <v>2698</v>
      </c>
      <c r="AK115" s="59" t="s">
        <v>2501</v>
      </c>
      <c r="AL115" s="60">
        <v>3</v>
      </c>
      <c r="AM115" s="59" t="s">
        <v>2502</v>
      </c>
      <c r="AN115" s="59" t="s">
        <v>2503</v>
      </c>
      <c r="AT115" s="59" t="s">
        <v>2504</v>
      </c>
      <c r="AU115" s="60">
        <v>1</v>
      </c>
      <c r="AV115" s="59" t="s">
        <v>2505</v>
      </c>
      <c r="AW115" s="59" t="s">
        <v>2506</v>
      </c>
      <c r="AZ115" s="59" t="s">
        <v>2699</v>
      </c>
      <c r="BA115" s="59" t="s">
        <v>2508</v>
      </c>
      <c r="BB115" s="59" t="s">
        <v>2509</v>
      </c>
      <c r="BE115" s="59" t="s">
        <v>2510</v>
      </c>
      <c r="BF115" s="59" t="s">
        <v>2511</v>
      </c>
      <c r="BH115" s="59" t="s">
        <v>2512</v>
      </c>
      <c r="BJ115" s="60">
        <v>16313</v>
      </c>
      <c r="BL115" s="60">
        <v>1</v>
      </c>
      <c r="BM115" s="59" t="s">
        <v>2513</v>
      </c>
      <c r="BP115" s="59" t="s">
        <v>2514</v>
      </c>
      <c r="BQ115" s="59" t="s">
        <v>2515</v>
      </c>
      <c r="BR115" s="60">
        <v>1</v>
      </c>
      <c r="BS115" s="59" t="s">
        <v>2516</v>
      </c>
    </row>
    <row r="116" spans="1:71">
      <c r="A116" s="59" t="s">
        <v>2791</v>
      </c>
      <c r="B116" s="59" t="s">
        <v>2792</v>
      </c>
      <c r="C116" s="59" t="s">
        <v>2793</v>
      </c>
      <c r="D116" s="59" t="s">
        <v>1626</v>
      </c>
      <c r="F116" s="60">
        <v>627</v>
      </c>
      <c r="G116" s="60">
        <v>2577242</v>
      </c>
      <c r="H116" s="60">
        <v>1199235</v>
      </c>
      <c r="I116" s="60">
        <v>5</v>
      </c>
      <c r="K116" s="60">
        <v>431</v>
      </c>
      <c r="L116" s="61">
        <v>45822</v>
      </c>
      <c r="O116" s="59" t="s">
        <v>2494</v>
      </c>
      <c r="P116" s="59" t="s">
        <v>1626</v>
      </c>
      <c r="Q116" s="59" t="s">
        <v>3</v>
      </c>
      <c r="S116" s="60">
        <v>294</v>
      </c>
      <c r="T116" s="59" t="s">
        <v>2599</v>
      </c>
      <c r="X116" s="59" t="s">
        <v>2533</v>
      </c>
      <c r="Y116" s="60">
        <v>400</v>
      </c>
      <c r="Z116" s="59" t="s">
        <v>2534</v>
      </c>
      <c r="AA116" s="59" t="s">
        <v>2535</v>
      </c>
      <c r="AB116" s="59" t="s">
        <v>2536</v>
      </c>
      <c r="AK116" s="59" t="s">
        <v>2501</v>
      </c>
      <c r="AL116" s="60">
        <v>3</v>
      </c>
      <c r="AM116" s="59" t="s">
        <v>2502</v>
      </c>
      <c r="AN116" s="59" t="s">
        <v>2503</v>
      </c>
      <c r="AT116" s="59" t="s">
        <v>2538</v>
      </c>
      <c r="BA116" s="59" t="s">
        <v>2508</v>
      </c>
      <c r="BB116" s="59" t="s">
        <v>2509</v>
      </c>
      <c r="BE116" s="59" t="s">
        <v>2510</v>
      </c>
      <c r="BF116" s="59" t="s">
        <v>2511</v>
      </c>
      <c r="BH116" s="59" t="s">
        <v>2512</v>
      </c>
      <c r="BJ116" s="60">
        <v>16342</v>
      </c>
      <c r="BL116" s="60">
        <v>1</v>
      </c>
      <c r="BM116" s="59" t="s">
        <v>2513</v>
      </c>
      <c r="BP116" s="59" t="s">
        <v>2514</v>
      </c>
      <c r="BQ116" s="59" t="s">
        <v>2515</v>
      </c>
      <c r="BR116" s="60">
        <v>1</v>
      </c>
      <c r="BS116" s="59" t="s">
        <v>2516</v>
      </c>
    </row>
    <row r="117" spans="1:71">
      <c r="A117" s="59" t="s">
        <v>2794</v>
      </c>
      <c r="B117" s="59" t="s">
        <v>2795</v>
      </c>
      <c r="C117" s="59" t="s">
        <v>2796</v>
      </c>
      <c r="D117" s="59" t="s">
        <v>1626</v>
      </c>
      <c r="F117" s="60">
        <v>646</v>
      </c>
      <c r="G117" s="60">
        <v>2577256</v>
      </c>
      <c r="H117" s="60">
        <v>1199215</v>
      </c>
      <c r="I117" s="60">
        <v>5</v>
      </c>
      <c r="K117" s="60">
        <v>431</v>
      </c>
      <c r="L117" s="61">
        <v>45822</v>
      </c>
      <c r="O117" s="59" t="s">
        <v>2494</v>
      </c>
      <c r="P117" s="59" t="s">
        <v>1626</v>
      </c>
      <c r="Q117" s="59" t="s">
        <v>3</v>
      </c>
      <c r="S117" s="60">
        <v>296</v>
      </c>
      <c r="T117" s="59" t="s">
        <v>2495</v>
      </c>
      <c r="X117" s="59" t="s">
        <v>2584</v>
      </c>
      <c r="Y117" s="60">
        <v>639</v>
      </c>
      <c r="Z117" s="59" t="s">
        <v>2585</v>
      </c>
      <c r="AA117" s="59" t="s">
        <v>2586</v>
      </c>
      <c r="AB117" s="59" t="s">
        <v>2500</v>
      </c>
      <c r="AK117" s="59" t="s">
        <v>2501</v>
      </c>
      <c r="AL117" s="60">
        <v>3</v>
      </c>
      <c r="AM117" s="59" t="s">
        <v>2502</v>
      </c>
      <c r="AN117" s="59" t="s">
        <v>2503</v>
      </c>
      <c r="AT117" s="59" t="s">
        <v>2538</v>
      </c>
      <c r="AZ117" s="59" t="s">
        <v>2587</v>
      </c>
      <c r="BA117" s="59" t="s">
        <v>2508</v>
      </c>
      <c r="BB117" s="59" t="s">
        <v>2509</v>
      </c>
      <c r="BE117" s="59" t="s">
        <v>2510</v>
      </c>
      <c r="BF117" s="59" t="s">
        <v>2511</v>
      </c>
      <c r="BH117" s="59" t="s">
        <v>2512</v>
      </c>
      <c r="BJ117" s="60">
        <v>16348</v>
      </c>
      <c r="BL117" s="60">
        <v>1</v>
      </c>
      <c r="BM117" s="59" t="s">
        <v>2513</v>
      </c>
      <c r="BP117" s="59" t="s">
        <v>2514</v>
      </c>
      <c r="BQ117" s="59" t="s">
        <v>2515</v>
      </c>
      <c r="BR117" s="60">
        <v>1</v>
      </c>
      <c r="BS117" s="59" t="s">
        <v>2516</v>
      </c>
    </row>
    <row r="118" spans="1:71">
      <c r="A118" s="59" t="s">
        <v>2797</v>
      </c>
      <c r="B118" s="59" t="s">
        <v>2798</v>
      </c>
      <c r="C118" s="59" t="s">
        <v>2799</v>
      </c>
      <c r="D118" s="59" t="s">
        <v>1626</v>
      </c>
      <c r="E118" s="59" t="s">
        <v>785</v>
      </c>
      <c r="F118" s="60">
        <v>677</v>
      </c>
      <c r="G118" s="60">
        <v>2577523</v>
      </c>
      <c r="H118" s="60">
        <v>1199507</v>
      </c>
      <c r="I118" s="60">
        <v>5</v>
      </c>
      <c r="K118" s="60">
        <v>431</v>
      </c>
      <c r="L118" s="61">
        <v>45822</v>
      </c>
      <c r="O118" s="59" t="s">
        <v>2494</v>
      </c>
      <c r="P118" s="59" t="s">
        <v>1626</v>
      </c>
      <c r="Q118" s="59" t="s">
        <v>3</v>
      </c>
      <c r="R118" s="59" t="s">
        <v>2550</v>
      </c>
      <c r="S118" s="60">
        <v>269</v>
      </c>
      <c r="T118" s="59" t="s">
        <v>2557</v>
      </c>
      <c r="U118" s="60">
        <v>95</v>
      </c>
      <c r="V118" s="60">
        <v>6000</v>
      </c>
      <c r="W118" s="59" t="s">
        <v>2546</v>
      </c>
      <c r="X118" s="59" t="s">
        <v>2521</v>
      </c>
      <c r="Y118" s="60">
        <v>107</v>
      </c>
      <c r="Z118" s="59" t="s">
        <v>2558</v>
      </c>
      <c r="AA118" s="59" t="s">
        <v>2559</v>
      </c>
      <c r="AB118" s="59" t="s">
        <v>1154</v>
      </c>
      <c r="AC118" s="60">
        <v>101</v>
      </c>
      <c r="AD118" s="59" t="s">
        <v>2525</v>
      </c>
      <c r="AE118" s="59" t="s">
        <v>2526</v>
      </c>
      <c r="AK118" s="59" t="s">
        <v>2501</v>
      </c>
      <c r="AL118" s="60">
        <v>3</v>
      </c>
      <c r="AM118" s="59" t="s">
        <v>2502</v>
      </c>
      <c r="AN118" s="59" t="s">
        <v>2503</v>
      </c>
      <c r="BA118" s="59" t="s">
        <v>2508</v>
      </c>
      <c r="BB118" s="59" t="s">
        <v>2509</v>
      </c>
      <c r="BC118" s="59" t="s">
        <v>2508</v>
      </c>
      <c r="BD118" s="59" t="s">
        <v>2509</v>
      </c>
      <c r="BE118" s="59" t="s">
        <v>2527</v>
      </c>
      <c r="BF118" s="59" t="s">
        <v>2528</v>
      </c>
      <c r="BH118" s="59" t="s">
        <v>2512</v>
      </c>
      <c r="BI118" s="60">
        <v>12713</v>
      </c>
      <c r="BL118" s="60">
        <v>1</v>
      </c>
      <c r="BM118" s="59" t="s">
        <v>2513</v>
      </c>
      <c r="BP118" s="59" t="s">
        <v>2514</v>
      </c>
      <c r="BQ118" s="59" t="s">
        <v>2515</v>
      </c>
      <c r="BR118" s="60">
        <v>1</v>
      </c>
      <c r="BS118" s="59" t="s">
        <v>2516</v>
      </c>
    </row>
    <row r="119" spans="1:71">
      <c r="A119" s="59" t="s">
        <v>2800</v>
      </c>
      <c r="B119" s="59" t="s">
        <v>2801</v>
      </c>
      <c r="C119" s="59" t="s">
        <v>2802</v>
      </c>
      <c r="D119" s="59" t="s">
        <v>1626</v>
      </c>
      <c r="F119" s="60">
        <v>1189</v>
      </c>
      <c r="G119" s="60">
        <v>2577242</v>
      </c>
      <c r="H119" s="60">
        <v>1199235</v>
      </c>
      <c r="I119" s="60">
        <v>5</v>
      </c>
      <c r="K119" s="60">
        <v>431</v>
      </c>
      <c r="L119" s="61">
        <v>45822</v>
      </c>
      <c r="O119" s="59" t="s">
        <v>2494</v>
      </c>
      <c r="P119" s="59" t="s">
        <v>1626</v>
      </c>
      <c r="Q119" s="59" t="s">
        <v>3</v>
      </c>
      <c r="S119" s="60">
        <v>294</v>
      </c>
      <c r="T119" s="59" t="s">
        <v>2599</v>
      </c>
      <c r="X119" s="59" t="s">
        <v>2533</v>
      </c>
      <c r="Y119" s="60">
        <v>400</v>
      </c>
      <c r="Z119" s="59" t="s">
        <v>2534</v>
      </c>
      <c r="AA119" s="59" t="s">
        <v>2535</v>
      </c>
      <c r="AB119" s="59" t="s">
        <v>2536</v>
      </c>
      <c r="AK119" s="59" t="s">
        <v>2501</v>
      </c>
      <c r="AL119" s="60">
        <v>3</v>
      </c>
      <c r="AM119" s="59" t="s">
        <v>2502</v>
      </c>
      <c r="AN119" s="59" t="s">
        <v>2503</v>
      </c>
      <c r="AT119" s="59" t="s">
        <v>2538</v>
      </c>
      <c r="BA119" s="59" t="s">
        <v>2508</v>
      </c>
      <c r="BB119" s="59" t="s">
        <v>2509</v>
      </c>
      <c r="BE119" s="59" t="s">
        <v>2510</v>
      </c>
      <c r="BF119" s="59" t="s">
        <v>2511</v>
      </c>
      <c r="BH119" s="59" t="s">
        <v>2512</v>
      </c>
      <c r="BJ119" s="60">
        <v>16340</v>
      </c>
      <c r="BL119" s="60">
        <v>1</v>
      </c>
      <c r="BM119" s="59" t="s">
        <v>2513</v>
      </c>
      <c r="BP119" s="59" t="s">
        <v>2514</v>
      </c>
      <c r="BQ119" s="59" t="s">
        <v>2515</v>
      </c>
      <c r="BR119" s="60">
        <v>1</v>
      </c>
      <c r="BS119" s="59" t="s">
        <v>2516</v>
      </c>
    </row>
    <row r="120" spans="1:71">
      <c r="A120" s="59" t="s">
        <v>2803</v>
      </c>
      <c r="B120" s="59" t="s">
        <v>2804</v>
      </c>
      <c r="C120" s="59" t="s">
        <v>2805</v>
      </c>
      <c r="D120" s="62" t="s">
        <v>2569</v>
      </c>
      <c r="F120" s="60">
        <v>3460</v>
      </c>
      <c r="G120" s="60">
        <v>2577265</v>
      </c>
      <c r="H120" s="60">
        <v>1199197</v>
      </c>
      <c r="I120" s="60">
        <v>5</v>
      </c>
      <c r="K120" s="60">
        <v>431</v>
      </c>
      <c r="L120" s="61">
        <v>45822</v>
      </c>
      <c r="O120" s="59" t="s">
        <v>2494</v>
      </c>
      <c r="P120" s="59" t="s">
        <v>1626</v>
      </c>
      <c r="Q120" s="59" t="s">
        <v>3</v>
      </c>
      <c r="S120" s="60">
        <v>296</v>
      </c>
      <c r="T120" s="59" t="s">
        <v>2495</v>
      </c>
      <c r="U120" s="60">
        <v>114</v>
      </c>
      <c r="V120" s="60">
        <v>7200</v>
      </c>
      <c r="W120" s="59" t="s">
        <v>2496</v>
      </c>
      <c r="X120" s="59" t="s">
        <v>2497</v>
      </c>
      <c r="Y120" s="60">
        <v>47</v>
      </c>
      <c r="Z120" s="59" t="s">
        <v>2498</v>
      </c>
      <c r="AA120" s="59" t="s">
        <v>2499</v>
      </c>
      <c r="AB120" s="59" t="s">
        <v>2500</v>
      </c>
      <c r="AK120" s="59" t="s">
        <v>2501</v>
      </c>
      <c r="AL120" s="60">
        <v>3</v>
      </c>
      <c r="AM120" s="59" t="s">
        <v>2502</v>
      </c>
      <c r="AN120" s="59" t="s">
        <v>2503</v>
      </c>
      <c r="AT120" s="59" t="s">
        <v>2504</v>
      </c>
      <c r="AU120" s="60">
        <v>1</v>
      </c>
      <c r="AV120" s="59" t="s">
        <v>2505</v>
      </c>
      <c r="AW120" s="59" t="s">
        <v>2506</v>
      </c>
      <c r="BA120" s="59" t="s">
        <v>2508</v>
      </c>
      <c r="BB120" s="59" t="s">
        <v>2509</v>
      </c>
      <c r="BE120" s="59" t="s">
        <v>2510</v>
      </c>
      <c r="BF120" s="59" t="s">
        <v>2511</v>
      </c>
      <c r="BH120" s="59" t="s">
        <v>2512</v>
      </c>
      <c r="BJ120" s="60">
        <v>16354</v>
      </c>
      <c r="BL120" s="60">
        <v>1</v>
      </c>
      <c r="BM120" s="59" t="s">
        <v>2513</v>
      </c>
      <c r="BP120" s="59" t="s">
        <v>2514</v>
      </c>
      <c r="BQ120" s="59" t="s">
        <v>2515</v>
      </c>
      <c r="BR120" s="60">
        <v>1</v>
      </c>
      <c r="BS120" s="59" t="s">
        <v>2516</v>
      </c>
    </row>
    <row r="121" spans="1:71">
      <c r="A121" s="59" t="s">
        <v>2806</v>
      </c>
      <c r="B121" s="59" t="s">
        <v>2807</v>
      </c>
      <c r="C121" s="59" t="s">
        <v>2808</v>
      </c>
      <c r="D121" s="59" t="s">
        <v>1626</v>
      </c>
      <c r="F121" s="60">
        <v>661</v>
      </c>
      <c r="G121" s="60">
        <v>2577256</v>
      </c>
      <c r="H121" s="60">
        <v>1199215</v>
      </c>
      <c r="I121" s="60">
        <v>5</v>
      </c>
      <c r="K121" s="60">
        <v>431</v>
      </c>
      <c r="L121" s="61">
        <v>45822</v>
      </c>
      <c r="O121" s="59" t="s">
        <v>2494</v>
      </c>
      <c r="P121" s="59" t="s">
        <v>1626</v>
      </c>
      <c r="Q121" s="59" t="s">
        <v>3</v>
      </c>
      <c r="S121" s="60">
        <v>296</v>
      </c>
      <c r="T121" s="59" t="s">
        <v>2495</v>
      </c>
      <c r="X121" s="59" t="s">
        <v>2584</v>
      </c>
      <c r="Y121" s="60">
        <v>639</v>
      </c>
      <c r="Z121" s="59" t="s">
        <v>2585</v>
      </c>
      <c r="AA121" s="59" t="s">
        <v>2586</v>
      </c>
      <c r="AB121" s="59" t="s">
        <v>2500</v>
      </c>
      <c r="AK121" s="59" t="s">
        <v>2501</v>
      </c>
      <c r="AL121" s="60">
        <v>3</v>
      </c>
      <c r="AM121" s="59" t="s">
        <v>2502</v>
      </c>
      <c r="AN121" s="59" t="s">
        <v>2503</v>
      </c>
      <c r="AT121" s="59" t="s">
        <v>2538</v>
      </c>
      <c r="AZ121" s="59" t="s">
        <v>2587</v>
      </c>
      <c r="BA121" s="59" t="s">
        <v>2508</v>
      </c>
      <c r="BB121" s="59" t="s">
        <v>2509</v>
      </c>
      <c r="BE121" s="59" t="s">
        <v>2510</v>
      </c>
      <c r="BF121" s="59" t="s">
        <v>2511</v>
      </c>
      <c r="BH121" s="59" t="s">
        <v>2512</v>
      </c>
      <c r="BJ121" s="60">
        <v>16345</v>
      </c>
      <c r="BL121" s="60">
        <v>1</v>
      </c>
      <c r="BM121" s="59" t="s">
        <v>2513</v>
      </c>
      <c r="BP121" s="59" t="s">
        <v>2514</v>
      </c>
      <c r="BQ121" s="59" t="s">
        <v>2515</v>
      </c>
      <c r="BR121" s="60">
        <v>1</v>
      </c>
      <c r="BS121" s="59" t="s">
        <v>2516</v>
      </c>
    </row>
    <row r="122" spans="1:71">
      <c r="A122" s="59" t="s">
        <v>2809</v>
      </c>
      <c r="B122" s="59" t="s">
        <v>2810</v>
      </c>
      <c r="C122" s="59" t="s">
        <v>2811</v>
      </c>
      <c r="D122" s="59" t="s">
        <v>1626</v>
      </c>
      <c r="E122" s="59" t="s">
        <v>760</v>
      </c>
      <c r="F122" s="60">
        <v>958</v>
      </c>
      <c r="G122" s="60">
        <v>2576735</v>
      </c>
      <c r="H122" s="60">
        <v>1200476</v>
      </c>
      <c r="I122" s="60">
        <v>5</v>
      </c>
      <c r="K122" s="60">
        <v>431</v>
      </c>
      <c r="L122" s="61">
        <v>45821</v>
      </c>
      <c r="O122" s="59" t="s">
        <v>2494</v>
      </c>
      <c r="P122" s="59" t="s">
        <v>1626</v>
      </c>
      <c r="Q122" s="59" t="s">
        <v>474</v>
      </c>
      <c r="S122" s="60">
        <v>195</v>
      </c>
      <c r="T122" s="59" t="s">
        <v>2520</v>
      </c>
      <c r="X122" s="59" t="s">
        <v>2521</v>
      </c>
      <c r="Y122" s="60">
        <v>201</v>
      </c>
      <c r="Z122" s="59" t="s">
        <v>2617</v>
      </c>
      <c r="AA122" s="59" t="s">
        <v>2618</v>
      </c>
      <c r="AB122" s="59" t="s">
        <v>2619</v>
      </c>
      <c r="AC122" s="60">
        <v>101</v>
      </c>
      <c r="AD122" s="59" t="s">
        <v>2525</v>
      </c>
      <c r="AE122" s="59" t="s">
        <v>2526</v>
      </c>
      <c r="AK122" s="59" t="s">
        <v>2501</v>
      </c>
      <c r="AL122" s="60">
        <v>3</v>
      </c>
      <c r="AM122" s="59" t="s">
        <v>2502</v>
      </c>
      <c r="AN122" s="59" t="s">
        <v>2503</v>
      </c>
      <c r="BA122" s="59" t="s">
        <v>2508</v>
      </c>
      <c r="BB122" s="59" t="s">
        <v>2509</v>
      </c>
      <c r="BE122" s="59" t="s">
        <v>2527</v>
      </c>
      <c r="BF122" s="59" t="s">
        <v>2528</v>
      </c>
      <c r="BH122" s="59" t="s">
        <v>2512</v>
      </c>
      <c r="BJ122" s="60">
        <v>16381</v>
      </c>
      <c r="BL122" s="60">
        <v>1</v>
      </c>
      <c r="BM122" s="59" t="s">
        <v>2513</v>
      </c>
      <c r="BP122" s="59" t="s">
        <v>2514</v>
      </c>
      <c r="BQ122" s="59" t="s">
        <v>2515</v>
      </c>
      <c r="BR122" s="60">
        <v>1</v>
      </c>
      <c r="BS122" s="59" t="s">
        <v>2516</v>
      </c>
    </row>
    <row r="123" spans="1:71">
      <c r="A123" s="59" t="s">
        <v>2812</v>
      </c>
      <c r="B123" s="59" t="s">
        <v>2813</v>
      </c>
      <c r="C123" s="59" t="s">
        <v>2814</v>
      </c>
      <c r="D123" s="59" t="s">
        <v>1626</v>
      </c>
      <c r="F123" s="60">
        <v>8278</v>
      </c>
      <c r="G123" s="60">
        <v>2576768</v>
      </c>
      <c r="H123" s="60">
        <v>1199094</v>
      </c>
      <c r="I123" s="60">
        <v>5</v>
      </c>
      <c r="K123" s="60">
        <v>431</v>
      </c>
      <c r="L123" s="61">
        <v>45821</v>
      </c>
      <c r="O123" s="59" t="s">
        <v>2494</v>
      </c>
      <c r="P123" s="59" t="s">
        <v>1626</v>
      </c>
      <c r="Q123" s="59" t="s">
        <v>3</v>
      </c>
      <c r="S123" s="60">
        <v>108</v>
      </c>
      <c r="T123" s="59" t="s">
        <v>2545</v>
      </c>
      <c r="U123" s="60">
        <v>95</v>
      </c>
      <c r="V123" s="60">
        <v>6000</v>
      </c>
      <c r="W123" s="59" t="s">
        <v>2546</v>
      </c>
      <c r="X123" s="59" t="s">
        <v>2521</v>
      </c>
      <c r="Y123" s="60">
        <v>77</v>
      </c>
      <c r="Z123" s="59" t="s">
        <v>2650</v>
      </c>
      <c r="AA123" s="59" t="s">
        <v>2651</v>
      </c>
      <c r="AB123" s="59" t="s">
        <v>1112</v>
      </c>
      <c r="AC123" s="60">
        <v>101</v>
      </c>
      <c r="AD123" s="59" t="s">
        <v>2525</v>
      </c>
      <c r="AE123" s="59" t="s">
        <v>2526</v>
      </c>
      <c r="AK123" s="59" t="s">
        <v>2501</v>
      </c>
      <c r="AL123" s="60">
        <v>3</v>
      </c>
      <c r="AM123" s="59" t="s">
        <v>2502</v>
      </c>
      <c r="AN123" s="59" t="s">
        <v>2503</v>
      </c>
      <c r="AZ123" s="59" t="s">
        <v>2549</v>
      </c>
      <c r="BA123" s="59" t="s">
        <v>2508</v>
      </c>
      <c r="BB123" s="59" t="s">
        <v>2509</v>
      </c>
      <c r="BE123" s="59" t="s">
        <v>2527</v>
      </c>
      <c r="BF123" s="59" t="s">
        <v>2528</v>
      </c>
      <c r="BH123" s="59" t="s">
        <v>2512</v>
      </c>
      <c r="BJ123" s="60">
        <v>16306</v>
      </c>
      <c r="BL123" s="60">
        <v>1</v>
      </c>
      <c r="BM123" s="59" t="s">
        <v>2513</v>
      </c>
      <c r="BP123" s="59" t="s">
        <v>2514</v>
      </c>
      <c r="BQ123" s="59" t="s">
        <v>2515</v>
      </c>
      <c r="BR123" s="60">
        <v>1</v>
      </c>
      <c r="BS123" s="59" t="s">
        <v>2516</v>
      </c>
    </row>
    <row r="124" spans="1:71">
      <c r="A124" s="59" t="s">
        <v>2812</v>
      </c>
      <c r="B124" s="59" t="s">
        <v>2813</v>
      </c>
      <c r="C124" s="59" t="s">
        <v>2814</v>
      </c>
      <c r="D124" s="59" t="s">
        <v>1626</v>
      </c>
      <c r="F124" s="60">
        <v>8278</v>
      </c>
      <c r="G124" s="60">
        <v>2576748</v>
      </c>
      <c r="H124" s="60">
        <v>1200299</v>
      </c>
      <c r="I124" s="60">
        <v>5</v>
      </c>
      <c r="K124" s="60">
        <v>431</v>
      </c>
      <c r="L124" s="61">
        <v>45821</v>
      </c>
      <c r="O124" s="59" t="s">
        <v>2494</v>
      </c>
      <c r="P124" s="59" t="s">
        <v>1626</v>
      </c>
      <c r="Q124" s="59" t="s">
        <v>474</v>
      </c>
      <c r="S124" s="60">
        <v>195</v>
      </c>
      <c r="T124" s="59" t="s">
        <v>2520</v>
      </c>
      <c r="X124" s="59" t="s">
        <v>2521</v>
      </c>
      <c r="Y124" s="60">
        <v>60</v>
      </c>
      <c r="Z124" s="59" t="s">
        <v>2547</v>
      </c>
      <c r="AA124" s="59" t="s">
        <v>2548</v>
      </c>
      <c r="AB124" s="59" t="s">
        <v>951</v>
      </c>
      <c r="AC124" s="60">
        <v>101</v>
      </c>
      <c r="AD124" s="59" t="s">
        <v>2525</v>
      </c>
      <c r="AE124" s="59" t="s">
        <v>2526</v>
      </c>
      <c r="AK124" s="59" t="s">
        <v>2501</v>
      </c>
      <c r="AL124" s="60">
        <v>3</v>
      </c>
      <c r="AM124" s="59" t="s">
        <v>2502</v>
      </c>
      <c r="AN124" s="59" t="s">
        <v>2503</v>
      </c>
      <c r="BA124" s="59" t="s">
        <v>2508</v>
      </c>
      <c r="BB124" s="59" t="s">
        <v>2509</v>
      </c>
      <c r="BE124" s="59" t="s">
        <v>2527</v>
      </c>
      <c r="BF124" s="59" t="s">
        <v>2528</v>
      </c>
      <c r="BH124" s="59" t="s">
        <v>2512</v>
      </c>
      <c r="BJ124" s="60">
        <v>16394</v>
      </c>
      <c r="BL124" s="60">
        <v>1</v>
      </c>
      <c r="BM124" s="59" t="s">
        <v>2513</v>
      </c>
      <c r="BP124" s="59" t="s">
        <v>2514</v>
      </c>
      <c r="BQ124" s="59" t="s">
        <v>2515</v>
      </c>
      <c r="BR124" s="60">
        <v>1</v>
      </c>
      <c r="BS124" s="59" t="s">
        <v>2516</v>
      </c>
    </row>
    <row r="125" spans="1:71">
      <c r="A125" s="59" t="s">
        <v>2815</v>
      </c>
      <c r="B125" s="59" t="s">
        <v>2816</v>
      </c>
      <c r="C125" s="59" t="s">
        <v>2817</v>
      </c>
      <c r="D125" s="59" t="s">
        <v>1626</v>
      </c>
      <c r="E125" s="59" t="s">
        <v>760</v>
      </c>
      <c r="F125" s="60">
        <v>1021</v>
      </c>
      <c r="G125" s="60">
        <v>2576768</v>
      </c>
      <c r="H125" s="60">
        <v>1199094</v>
      </c>
      <c r="I125" s="60">
        <v>5</v>
      </c>
      <c r="K125" s="60">
        <v>431</v>
      </c>
      <c r="L125" s="61">
        <v>45821</v>
      </c>
      <c r="O125" s="59" t="s">
        <v>2494</v>
      </c>
      <c r="P125" s="59" t="s">
        <v>1626</v>
      </c>
      <c r="Q125" s="59" t="s">
        <v>3</v>
      </c>
      <c r="S125" s="60">
        <v>108</v>
      </c>
      <c r="T125" s="59" t="s">
        <v>2545</v>
      </c>
      <c r="U125" s="60">
        <v>95</v>
      </c>
      <c r="V125" s="60">
        <v>6000</v>
      </c>
      <c r="W125" s="59" t="s">
        <v>2546</v>
      </c>
      <c r="X125" s="59" t="s">
        <v>2521</v>
      </c>
      <c r="Y125" s="60">
        <v>77</v>
      </c>
      <c r="Z125" s="59" t="s">
        <v>2650</v>
      </c>
      <c r="AA125" s="59" t="s">
        <v>2651</v>
      </c>
      <c r="AB125" s="59" t="s">
        <v>1112</v>
      </c>
      <c r="AC125" s="60">
        <v>101</v>
      </c>
      <c r="AD125" s="59" t="s">
        <v>2525</v>
      </c>
      <c r="AE125" s="59" t="s">
        <v>2526</v>
      </c>
      <c r="AK125" s="59" t="s">
        <v>2501</v>
      </c>
      <c r="AL125" s="60">
        <v>3</v>
      </c>
      <c r="AM125" s="59" t="s">
        <v>2502</v>
      </c>
      <c r="AN125" s="59" t="s">
        <v>2503</v>
      </c>
      <c r="AZ125" s="59" t="s">
        <v>2549</v>
      </c>
      <c r="BA125" s="59" t="s">
        <v>2508</v>
      </c>
      <c r="BB125" s="59" t="s">
        <v>2509</v>
      </c>
      <c r="BE125" s="59" t="s">
        <v>2527</v>
      </c>
      <c r="BF125" s="59" t="s">
        <v>2528</v>
      </c>
      <c r="BH125" s="59" t="s">
        <v>2512</v>
      </c>
      <c r="BJ125" s="60">
        <v>16305</v>
      </c>
      <c r="BL125" s="60">
        <v>1</v>
      </c>
      <c r="BM125" s="59" t="s">
        <v>2513</v>
      </c>
      <c r="BP125" s="59" t="s">
        <v>2514</v>
      </c>
      <c r="BQ125" s="59" t="s">
        <v>2515</v>
      </c>
      <c r="BR125" s="60">
        <v>1</v>
      </c>
      <c r="BS125" s="59" t="s">
        <v>2516</v>
      </c>
    </row>
    <row r="126" spans="1:71">
      <c r="A126" s="59" t="s">
        <v>2818</v>
      </c>
      <c r="B126" s="59" t="s">
        <v>2819</v>
      </c>
      <c r="C126" s="59" t="s">
        <v>2820</v>
      </c>
      <c r="D126" s="59" t="s">
        <v>1626</v>
      </c>
      <c r="E126" s="59" t="s">
        <v>760</v>
      </c>
      <c r="F126" s="60">
        <v>1226</v>
      </c>
      <c r="G126" s="60">
        <v>2576934</v>
      </c>
      <c r="H126" s="60">
        <v>1199298</v>
      </c>
      <c r="I126" s="60">
        <v>5</v>
      </c>
      <c r="K126" s="60">
        <v>431</v>
      </c>
      <c r="L126" s="61">
        <v>45822</v>
      </c>
      <c r="O126" s="59" t="s">
        <v>2494</v>
      </c>
      <c r="P126" s="59" t="s">
        <v>1626</v>
      </c>
      <c r="Q126" s="59" t="s">
        <v>3</v>
      </c>
      <c r="S126" s="60">
        <v>195</v>
      </c>
      <c r="T126" s="59" t="s">
        <v>2520</v>
      </c>
      <c r="X126" s="59" t="s">
        <v>2521</v>
      </c>
      <c r="Y126" s="60">
        <v>50</v>
      </c>
      <c r="Z126" s="59" t="s">
        <v>2669</v>
      </c>
      <c r="AA126" s="59" t="s">
        <v>2670</v>
      </c>
      <c r="AB126" s="59" t="s">
        <v>936</v>
      </c>
      <c r="AC126" s="60">
        <v>101</v>
      </c>
      <c r="AD126" s="59" t="s">
        <v>2525</v>
      </c>
      <c r="AE126" s="59" t="s">
        <v>2526</v>
      </c>
      <c r="AK126" s="59" t="s">
        <v>2501</v>
      </c>
      <c r="AL126" s="60">
        <v>3</v>
      </c>
      <c r="AM126" s="59" t="s">
        <v>2502</v>
      </c>
      <c r="AN126" s="59" t="s">
        <v>2503</v>
      </c>
      <c r="BA126" s="59" t="s">
        <v>2508</v>
      </c>
      <c r="BB126" s="59" t="s">
        <v>2509</v>
      </c>
      <c r="BE126" s="59" t="s">
        <v>2527</v>
      </c>
      <c r="BF126" s="59" t="s">
        <v>2528</v>
      </c>
      <c r="BH126" s="59" t="s">
        <v>2512</v>
      </c>
      <c r="BJ126" s="60">
        <v>16334</v>
      </c>
      <c r="BL126" s="60">
        <v>1</v>
      </c>
      <c r="BM126" s="59" t="s">
        <v>2513</v>
      </c>
      <c r="BP126" s="59" t="s">
        <v>2514</v>
      </c>
      <c r="BQ126" s="59" t="s">
        <v>2515</v>
      </c>
      <c r="BR126" s="60">
        <v>1</v>
      </c>
      <c r="BS126" s="59" t="s">
        <v>2516</v>
      </c>
    </row>
    <row r="127" spans="1:71">
      <c r="A127" s="59" t="s">
        <v>2821</v>
      </c>
      <c r="B127" s="59" t="s">
        <v>2822</v>
      </c>
      <c r="C127" s="59" t="s">
        <v>2823</v>
      </c>
      <c r="D127" s="62" t="s">
        <v>2569</v>
      </c>
      <c r="F127" s="60">
        <v>25189</v>
      </c>
      <c r="G127" s="60">
        <v>2577106</v>
      </c>
      <c r="H127" s="60">
        <v>1200588</v>
      </c>
      <c r="I127" s="60">
        <v>5</v>
      </c>
      <c r="K127" s="60">
        <v>431</v>
      </c>
      <c r="L127" s="61">
        <v>45821</v>
      </c>
      <c r="O127" s="59" t="s">
        <v>2494</v>
      </c>
      <c r="P127" s="59" t="s">
        <v>1626</v>
      </c>
      <c r="Q127" s="59" t="s">
        <v>474</v>
      </c>
      <c r="S127" s="60">
        <v>195</v>
      </c>
      <c r="T127" s="59" t="s">
        <v>2520</v>
      </c>
      <c r="X127" s="59" t="s">
        <v>2521</v>
      </c>
      <c r="Y127" s="60">
        <v>201</v>
      </c>
      <c r="Z127" s="59" t="s">
        <v>2617</v>
      </c>
      <c r="AA127" s="59" t="s">
        <v>2618</v>
      </c>
      <c r="AB127" s="59" t="s">
        <v>2619</v>
      </c>
      <c r="AC127" s="60">
        <v>101</v>
      </c>
      <c r="AD127" s="59" t="s">
        <v>2525</v>
      </c>
      <c r="AE127" s="59" t="s">
        <v>2526</v>
      </c>
      <c r="AK127" s="59" t="s">
        <v>2620</v>
      </c>
      <c r="AL127" s="60">
        <v>4</v>
      </c>
      <c r="AM127" s="59" t="s">
        <v>2621</v>
      </c>
      <c r="AN127" s="59" t="s">
        <v>2622</v>
      </c>
      <c r="BA127" s="59" t="s">
        <v>2508</v>
      </c>
      <c r="BB127" s="59" t="s">
        <v>2509</v>
      </c>
      <c r="BE127" s="59" t="s">
        <v>2527</v>
      </c>
      <c r="BF127" s="59" t="s">
        <v>2528</v>
      </c>
      <c r="BH127" s="59" t="s">
        <v>2512</v>
      </c>
      <c r="BJ127" s="60">
        <v>16376</v>
      </c>
      <c r="BL127" s="60">
        <v>1</v>
      </c>
      <c r="BM127" s="59" t="s">
        <v>2513</v>
      </c>
      <c r="BP127" s="59" t="s">
        <v>2514</v>
      </c>
      <c r="BQ127" s="59" t="s">
        <v>2515</v>
      </c>
      <c r="BR127" s="60">
        <v>1</v>
      </c>
      <c r="BS127" s="59" t="s">
        <v>2516</v>
      </c>
    </row>
    <row r="128" spans="1:71">
      <c r="A128" s="59" t="s">
        <v>2821</v>
      </c>
      <c r="B128" s="59" t="s">
        <v>2822</v>
      </c>
      <c r="C128" s="59" t="s">
        <v>2823</v>
      </c>
      <c r="D128" s="62" t="s">
        <v>2569</v>
      </c>
      <c r="F128" s="60">
        <v>25189</v>
      </c>
      <c r="G128" s="60">
        <v>2576782</v>
      </c>
      <c r="H128" s="60">
        <v>1200266</v>
      </c>
      <c r="I128" s="60">
        <v>5</v>
      </c>
      <c r="K128" s="60">
        <v>431</v>
      </c>
      <c r="L128" s="61">
        <v>45821</v>
      </c>
      <c r="O128" s="59" t="s">
        <v>2494</v>
      </c>
      <c r="P128" s="59" t="s">
        <v>1626</v>
      </c>
      <c r="Q128" s="59" t="s">
        <v>474</v>
      </c>
      <c r="S128" s="60">
        <v>195</v>
      </c>
      <c r="T128" s="59" t="s">
        <v>2520</v>
      </c>
      <c r="X128" s="59" t="s">
        <v>2521</v>
      </c>
      <c r="Y128" s="60">
        <v>201</v>
      </c>
      <c r="Z128" s="59" t="s">
        <v>2617</v>
      </c>
      <c r="AA128" s="59" t="s">
        <v>2618</v>
      </c>
      <c r="AB128" s="59" t="s">
        <v>2619</v>
      </c>
      <c r="AC128" s="60">
        <v>101</v>
      </c>
      <c r="AD128" s="59" t="s">
        <v>2525</v>
      </c>
      <c r="AE128" s="59" t="s">
        <v>2526</v>
      </c>
      <c r="AK128" s="59" t="s">
        <v>2501</v>
      </c>
      <c r="AL128" s="60">
        <v>3</v>
      </c>
      <c r="AM128" s="59" t="s">
        <v>2502</v>
      </c>
      <c r="AN128" s="59" t="s">
        <v>2503</v>
      </c>
      <c r="BA128" s="59" t="s">
        <v>2508</v>
      </c>
      <c r="BB128" s="59" t="s">
        <v>2509</v>
      </c>
      <c r="BC128" s="59" t="s">
        <v>2508</v>
      </c>
      <c r="BD128" s="59" t="s">
        <v>2509</v>
      </c>
      <c r="BE128" s="59" t="s">
        <v>2527</v>
      </c>
      <c r="BF128" s="59" t="s">
        <v>2528</v>
      </c>
      <c r="BH128" s="59" t="s">
        <v>2512</v>
      </c>
      <c r="BI128" s="60">
        <v>12707</v>
      </c>
      <c r="BL128" s="60">
        <v>1</v>
      </c>
      <c r="BM128" s="59" t="s">
        <v>2513</v>
      </c>
      <c r="BP128" s="59" t="s">
        <v>2514</v>
      </c>
      <c r="BQ128" s="59" t="s">
        <v>2515</v>
      </c>
      <c r="BR128" s="60">
        <v>1</v>
      </c>
      <c r="BS128" s="59" t="s">
        <v>2516</v>
      </c>
    </row>
    <row r="129" spans="1:71">
      <c r="A129" s="59" t="s">
        <v>2824</v>
      </c>
      <c r="B129" s="59" t="s">
        <v>2648</v>
      </c>
      <c r="C129" s="59" t="s">
        <v>2825</v>
      </c>
      <c r="D129" s="59" t="s">
        <v>1626</v>
      </c>
      <c r="E129" s="59" t="s">
        <v>760</v>
      </c>
      <c r="F129" s="60">
        <v>1234</v>
      </c>
      <c r="G129" s="60">
        <v>2576721</v>
      </c>
      <c r="H129" s="60">
        <v>1200340</v>
      </c>
      <c r="I129" s="60">
        <v>5</v>
      </c>
      <c r="K129" s="60">
        <v>431</v>
      </c>
      <c r="L129" s="61">
        <v>45821</v>
      </c>
      <c r="O129" s="59" t="s">
        <v>2494</v>
      </c>
      <c r="P129" s="59" t="s">
        <v>1626</v>
      </c>
      <c r="Q129" s="59" t="s">
        <v>474</v>
      </c>
      <c r="S129" s="60">
        <v>195</v>
      </c>
      <c r="T129" s="59" t="s">
        <v>2520</v>
      </c>
      <c r="X129" s="59" t="s">
        <v>2521</v>
      </c>
      <c r="Y129" s="60">
        <v>60</v>
      </c>
      <c r="Z129" s="59" t="s">
        <v>2547</v>
      </c>
      <c r="AA129" s="59" t="s">
        <v>2548</v>
      </c>
      <c r="AB129" s="59" t="s">
        <v>951</v>
      </c>
      <c r="AC129" s="60">
        <v>101</v>
      </c>
      <c r="AD129" s="59" t="s">
        <v>2525</v>
      </c>
      <c r="AE129" s="59" t="s">
        <v>2526</v>
      </c>
      <c r="AK129" s="59" t="s">
        <v>2501</v>
      </c>
      <c r="AL129" s="60">
        <v>3</v>
      </c>
      <c r="AM129" s="59" t="s">
        <v>2502</v>
      </c>
      <c r="AN129" s="59" t="s">
        <v>2503</v>
      </c>
      <c r="BA129" s="59" t="s">
        <v>2508</v>
      </c>
      <c r="BB129" s="59" t="s">
        <v>2509</v>
      </c>
      <c r="BE129" s="59" t="s">
        <v>2527</v>
      </c>
      <c r="BF129" s="59" t="s">
        <v>2528</v>
      </c>
      <c r="BH129" s="59" t="s">
        <v>2512</v>
      </c>
      <c r="BJ129" s="60">
        <v>16385</v>
      </c>
      <c r="BL129" s="60">
        <v>1</v>
      </c>
      <c r="BM129" s="59" t="s">
        <v>2513</v>
      </c>
      <c r="BP129" s="59" t="s">
        <v>2514</v>
      </c>
      <c r="BQ129" s="59" t="s">
        <v>2515</v>
      </c>
      <c r="BR129" s="60">
        <v>1</v>
      </c>
      <c r="BS129" s="59" t="s">
        <v>2516</v>
      </c>
    </row>
    <row r="130" spans="1:71">
      <c r="A130" s="59" t="s">
        <v>2826</v>
      </c>
      <c r="C130" s="59" t="s">
        <v>2826</v>
      </c>
      <c r="F130" s="60">
        <v>5371</v>
      </c>
      <c r="G130" s="60">
        <v>2577265</v>
      </c>
      <c r="H130" s="60">
        <v>1199197</v>
      </c>
      <c r="I130" s="60">
        <v>5</v>
      </c>
      <c r="K130" s="60">
        <v>431</v>
      </c>
      <c r="L130" s="61">
        <v>45822</v>
      </c>
      <c r="O130" s="59" t="s">
        <v>2494</v>
      </c>
      <c r="P130" s="59" t="s">
        <v>1626</v>
      </c>
      <c r="Q130" s="59" t="s">
        <v>3</v>
      </c>
      <c r="S130" s="60">
        <v>296</v>
      </c>
      <c r="T130" s="59" t="s">
        <v>2495</v>
      </c>
      <c r="U130" s="60">
        <v>114</v>
      </c>
      <c r="V130" s="60">
        <v>7200</v>
      </c>
      <c r="W130" s="59" t="s">
        <v>2496</v>
      </c>
      <c r="X130" s="59" t="s">
        <v>2497</v>
      </c>
      <c r="Y130" s="60">
        <v>47</v>
      </c>
      <c r="Z130" s="59" t="s">
        <v>2498</v>
      </c>
      <c r="AA130" s="59" t="s">
        <v>2499</v>
      </c>
      <c r="AB130" s="59" t="s">
        <v>2500</v>
      </c>
      <c r="AK130" s="59" t="s">
        <v>2501</v>
      </c>
      <c r="AL130" s="60">
        <v>3</v>
      </c>
      <c r="AM130" s="59" t="s">
        <v>2502</v>
      </c>
      <c r="AN130" s="59" t="s">
        <v>2503</v>
      </c>
      <c r="AT130" s="59" t="s">
        <v>2504</v>
      </c>
      <c r="AU130" s="60">
        <v>1</v>
      </c>
      <c r="AV130" s="59" t="s">
        <v>2505</v>
      </c>
      <c r="AW130" s="59" t="s">
        <v>2506</v>
      </c>
      <c r="AZ130" s="59" t="s">
        <v>2827</v>
      </c>
      <c r="BA130" s="59" t="s">
        <v>2508</v>
      </c>
      <c r="BB130" s="59" t="s">
        <v>2509</v>
      </c>
      <c r="BE130" s="59" t="s">
        <v>2510</v>
      </c>
      <c r="BF130" s="59" t="s">
        <v>2511</v>
      </c>
      <c r="BH130" s="59" t="s">
        <v>2512</v>
      </c>
      <c r="BJ130" s="60">
        <v>16355</v>
      </c>
      <c r="BL130" s="60">
        <v>1</v>
      </c>
      <c r="BM130" s="59" t="s">
        <v>2513</v>
      </c>
      <c r="BP130" s="59" t="s">
        <v>2514</v>
      </c>
      <c r="BQ130" s="59" t="s">
        <v>2515</v>
      </c>
      <c r="BR130" s="60">
        <v>1</v>
      </c>
      <c r="BS130" s="59" t="s">
        <v>2516</v>
      </c>
    </row>
    <row r="131" spans="1:71">
      <c r="A131" s="59" t="s">
        <v>2828</v>
      </c>
      <c r="B131" s="59" t="s">
        <v>2829</v>
      </c>
      <c r="C131" s="59" t="s">
        <v>2830</v>
      </c>
      <c r="D131" s="59" t="s">
        <v>1626</v>
      </c>
      <c r="F131" s="60">
        <v>1257</v>
      </c>
      <c r="G131" s="60">
        <v>2577265</v>
      </c>
      <c r="H131" s="60">
        <v>1199197</v>
      </c>
      <c r="I131" s="60">
        <v>5</v>
      </c>
      <c r="K131" s="60">
        <v>431</v>
      </c>
      <c r="L131" s="61">
        <v>45822</v>
      </c>
      <c r="O131" s="59" t="s">
        <v>2494</v>
      </c>
      <c r="P131" s="59" t="s">
        <v>1626</v>
      </c>
      <c r="Q131" s="59" t="s">
        <v>3</v>
      </c>
      <c r="S131" s="60">
        <v>296</v>
      </c>
      <c r="T131" s="59" t="s">
        <v>2495</v>
      </c>
      <c r="U131" s="60">
        <v>114</v>
      </c>
      <c r="V131" s="60">
        <v>7200</v>
      </c>
      <c r="W131" s="59" t="s">
        <v>2496</v>
      </c>
      <c r="X131" s="59" t="s">
        <v>2497</v>
      </c>
      <c r="Y131" s="60">
        <v>47</v>
      </c>
      <c r="Z131" s="59" t="s">
        <v>2498</v>
      </c>
      <c r="AA131" s="59" t="s">
        <v>2499</v>
      </c>
      <c r="AB131" s="59" t="s">
        <v>2500</v>
      </c>
      <c r="AK131" s="59" t="s">
        <v>2501</v>
      </c>
      <c r="AL131" s="60">
        <v>3</v>
      </c>
      <c r="AM131" s="59" t="s">
        <v>2502</v>
      </c>
      <c r="AN131" s="59" t="s">
        <v>2503</v>
      </c>
      <c r="AT131" s="59" t="s">
        <v>2504</v>
      </c>
      <c r="AU131" s="60">
        <v>1</v>
      </c>
      <c r="AV131" s="59" t="s">
        <v>2505</v>
      </c>
      <c r="AW131" s="59" t="s">
        <v>2506</v>
      </c>
      <c r="BA131" s="59" t="s">
        <v>2508</v>
      </c>
      <c r="BB131" s="59" t="s">
        <v>2509</v>
      </c>
      <c r="BE131" s="59" t="s">
        <v>2510</v>
      </c>
      <c r="BF131" s="59" t="s">
        <v>2511</v>
      </c>
      <c r="BH131" s="59" t="s">
        <v>2512</v>
      </c>
      <c r="BJ131" s="60">
        <v>16353</v>
      </c>
      <c r="BL131" s="60">
        <v>1</v>
      </c>
      <c r="BM131" s="59" t="s">
        <v>2513</v>
      </c>
      <c r="BP131" s="59" t="s">
        <v>2514</v>
      </c>
      <c r="BQ131" s="59" t="s">
        <v>2515</v>
      </c>
      <c r="BR131" s="60">
        <v>1</v>
      </c>
      <c r="BS131" s="59" t="s">
        <v>2516</v>
      </c>
    </row>
    <row r="132" spans="1:71">
      <c r="A132" s="59" t="s">
        <v>2831</v>
      </c>
      <c r="B132" s="59" t="s">
        <v>2832</v>
      </c>
      <c r="C132" s="59" t="s">
        <v>2833</v>
      </c>
      <c r="D132" s="59" t="s">
        <v>1626</v>
      </c>
      <c r="F132" s="60">
        <v>25241</v>
      </c>
      <c r="G132" s="60">
        <v>2577256</v>
      </c>
      <c r="H132" s="60">
        <v>1199215</v>
      </c>
      <c r="I132" s="60">
        <v>5</v>
      </c>
      <c r="K132" s="60">
        <v>431</v>
      </c>
      <c r="L132" s="61">
        <v>45822</v>
      </c>
      <c r="O132" s="59" t="s">
        <v>2494</v>
      </c>
      <c r="P132" s="59" t="s">
        <v>1626</v>
      </c>
      <c r="Q132" s="59" t="s">
        <v>3</v>
      </c>
      <c r="S132" s="60">
        <v>296</v>
      </c>
      <c r="T132" s="59" t="s">
        <v>2495</v>
      </c>
      <c r="X132" s="59" t="s">
        <v>2584</v>
      </c>
      <c r="Y132" s="60">
        <v>639</v>
      </c>
      <c r="Z132" s="59" t="s">
        <v>2585</v>
      </c>
      <c r="AA132" s="59" t="s">
        <v>2586</v>
      </c>
      <c r="AB132" s="59" t="s">
        <v>2500</v>
      </c>
      <c r="AK132" s="59" t="s">
        <v>2501</v>
      </c>
      <c r="AL132" s="60">
        <v>3</v>
      </c>
      <c r="AM132" s="59" t="s">
        <v>2502</v>
      </c>
      <c r="AN132" s="59" t="s">
        <v>2503</v>
      </c>
      <c r="AT132" s="59" t="s">
        <v>2538</v>
      </c>
      <c r="AZ132" s="59" t="s">
        <v>2587</v>
      </c>
      <c r="BA132" s="59" t="s">
        <v>2508</v>
      </c>
      <c r="BB132" s="59" t="s">
        <v>2509</v>
      </c>
      <c r="BE132" s="59" t="s">
        <v>2510</v>
      </c>
      <c r="BF132" s="59" t="s">
        <v>2511</v>
      </c>
      <c r="BH132" s="59" t="s">
        <v>2512</v>
      </c>
      <c r="BJ132" s="60">
        <v>16346</v>
      </c>
      <c r="BL132" s="60">
        <v>1</v>
      </c>
      <c r="BM132" s="59" t="s">
        <v>2513</v>
      </c>
      <c r="BP132" s="59" t="s">
        <v>2514</v>
      </c>
      <c r="BQ132" s="59" t="s">
        <v>2515</v>
      </c>
      <c r="BR132" s="60">
        <v>1</v>
      </c>
      <c r="BS132" s="59" t="s">
        <v>2516</v>
      </c>
    </row>
    <row r="133" spans="1:71">
      <c r="A133" s="59" t="s">
        <v>2834</v>
      </c>
      <c r="B133" s="59" t="s">
        <v>2835</v>
      </c>
      <c r="C133" s="59" t="s">
        <v>2836</v>
      </c>
      <c r="D133" s="59" t="s">
        <v>1626</v>
      </c>
      <c r="F133" s="60">
        <v>1306</v>
      </c>
      <c r="G133" s="60">
        <v>2577242</v>
      </c>
      <c r="H133" s="60">
        <v>1199235</v>
      </c>
      <c r="I133" s="60">
        <v>5</v>
      </c>
      <c r="K133" s="60">
        <v>431</v>
      </c>
      <c r="L133" s="61">
        <v>45822</v>
      </c>
      <c r="O133" s="59" t="s">
        <v>2494</v>
      </c>
      <c r="P133" s="59" t="s">
        <v>1626</v>
      </c>
      <c r="Q133" s="59" t="s">
        <v>3</v>
      </c>
      <c r="S133" s="60">
        <v>294</v>
      </c>
      <c r="T133" s="59" t="s">
        <v>2599</v>
      </c>
      <c r="X133" s="59" t="s">
        <v>2533</v>
      </c>
      <c r="Y133" s="60">
        <v>400</v>
      </c>
      <c r="Z133" s="59" t="s">
        <v>2534</v>
      </c>
      <c r="AA133" s="59" t="s">
        <v>2535</v>
      </c>
      <c r="AB133" s="59" t="s">
        <v>2536</v>
      </c>
      <c r="AK133" s="59" t="s">
        <v>2501</v>
      </c>
      <c r="AL133" s="60">
        <v>3</v>
      </c>
      <c r="AM133" s="59" t="s">
        <v>2502</v>
      </c>
      <c r="AN133" s="59" t="s">
        <v>2503</v>
      </c>
      <c r="AT133" s="59" t="s">
        <v>2538</v>
      </c>
      <c r="BA133" s="59" t="s">
        <v>2508</v>
      </c>
      <c r="BB133" s="59" t="s">
        <v>2509</v>
      </c>
      <c r="BE133" s="59" t="s">
        <v>2510</v>
      </c>
      <c r="BF133" s="59" t="s">
        <v>2511</v>
      </c>
      <c r="BH133" s="59" t="s">
        <v>2512</v>
      </c>
      <c r="BJ133" s="60">
        <v>16341</v>
      </c>
      <c r="BL133" s="60">
        <v>1</v>
      </c>
      <c r="BM133" s="59" t="s">
        <v>2513</v>
      </c>
      <c r="BP133" s="59" t="s">
        <v>2514</v>
      </c>
      <c r="BQ133" s="59" t="s">
        <v>2515</v>
      </c>
      <c r="BR133" s="60">
        <v>1</v>
      </c>
      <c r="BS133" s="59" t="s">
        <v>2516</v>
      </c>
    </row>
    <row r="134" spans="1:71">
      <c r="A134" s="59" t="s">
        <v>2837</v>
      </c>
      <c r="B134" s="59" t="s">
        <v>2838</v>
      </c>
      <c r="C134" s="59" t="s">
        <v>2839</v>
      </c>
      <c r="D134" s="59" t="s">
        <v>1626</v>
      </c>
      <c r="E134" s="59" t="s">
        <v>760</v>
      </c>
      <c r="F134" s="60">
        <v>839</v>
      </c>
      <c r="G134" s="60">
        <v>2576872</v>
      </c>
      <c r="H134" s="60">
        <v>1199140</v>
      </c>
      <c r="I134" s="60">
        <v>5</v>
      </c>
      <c r="K134" s="60">
        <v>431</v>
      </c>
      <c r="L134" s="61">
        <v>45821</v>
      </c>
      <c r="O134" s="59" t="s">
        <v>2494</v>
      </c>
      <c r="P134" s="59" t="s">
        <v>1626</v>
      </c>
      <c r="Q134" s="59" t="s">
        <v>3</v>
      </c>
      <c r="S134" s="60">
        <v>195</v>
      </c>
      <c r="T134" s="59" t="s">
        <v>2520</v>
      </c>
      <c r="U134" s="60">
        <v>114</v>
      </c>
      <c r="V134" s="60">
        <v>7200</v>
      </c>
      <c r="W134" s="59" t="s">
        <v>2496</v>
      </c>
      <c r="X134" s="59" t="s">
        <v>2533</v>
      </c>
      <c r="Y134" s="60">
        <v>400</v>
      </c>
      <c r="Z134" s="59" t="s">
        <v>2534</v>
      </c>
      <c r="AA134" s="59" t="s">
        <v>2535</v>
      </c>
      <c r="AB134" s="59" t="s">
        <v>2536</v>
      </c>
      <c r="AI134" s="59" t="s">
        <v>2576</v>
      </c>
      <c r="AJ134" s="59" t="s">
        <v>2577</v>
      </c>
      <c r="AK134" s="59" t="s">
        <v>2501</v>
      </c>
      <c r="AL134" s="60">
        <v>3</v>
      </c>
      <c r="AM134" s="59" t="s">
        <v>2502</v>
      </c>
      <c r="AN134" s="59" t="s">
        <v>2503</v>
      </c>
      <c r="AO134" s="59" t="s">
        <v>1</v>
      </c>
      <c r="AQ134" s="60">
        <v>1</v>
      </c>
      <c r="AR134" s="59" t="s">
        <v>1</v>
      </c>
      <c r="AS134" s="59" t="s">
        <v>2537</v>
      </c>
      <c r="AT134" s="59" t="s">
        <v>2538</v>
      </c>
      <c r="AU134" s="60">
        <v>3</v>
      </c>
      <c r="AV134" s="59" t="s">
        <v>2539</v>
      </c>
      <c r="AW134" s="59" t="s">
        <v>2540</v>
      </c>
      <c r="AZ134" s="59" t="s">
        <v>2541</v>
      </c>
      <c r="BA134" s="59" t="s">
        <v>2508</v>
      </c>
      <c r="BB134" s="59" t="s">
        <v>2509</v>
      </c>
      <c r="BE134" s="59" t="s">
        <v>2578</v>
      </c>
      <c r="BF134" s="59" t="s">
        <v>2579</v>
      </c>
      <c r="BH134" s="59" t="s">
        <v>2512</v>
      </c>
      <c r="BJ134" s="60">
        <v>16294</v>
      </c>
      <c r="BL134" s="60">
        <v>1</v>
      </c>
      <c r="BM134" s="59" t="s">
        <v>2513</v>
      </c>
      <c r="BP134" s="59" t="s">
        <v>2514</v>
      </c>
      <c r="BQ134" s="59" t="s">
        <v>2515</v>
      </c>
      <c r="BR134" s="60">
        <v>1</v>
      </c>
      <c r="BS134" s="59" t="s">
        <v>2516</v>
      </c>
    </row>
    <row r="135" spans="1:71">
      <c r="A135" s="59" t="s">
        <v>2837</v>
      </c>
      <c r="B135" s="59" t="s">
        <v>2838</v>
      </c>
      <c r="C135" s="59" t="s">
        <v>2839</v>
      </c>
      <c r="D135" s="59" t="s">
        <v>1626</v>
      </c>
      <c r="E135" s="59" t="s">
        <v>760</v>
      </c>
      <c r="F135" s="60">
        <v>839</v>
      </c>
      <c r="G135" s="60">
        <v>2576872</v>
      </c>
      <c r="H135" s="60">
        <v>1199140</v>
      </c>
      <c r="I135" s="60">
        <v>5</v>
      </c>
      <c r="K135" s="60">
        <v>431</v>
      </c>
      <c r="L135" s="61">
        <v>45821</v>
      </c>
      <c r="O135" s="59" t="s">
        <v>2494</v>
      </c>
      <c r="P135" s="59" t="s">
        <v>1626</v>
      </c>
      <c r="Q135" s="59" t="s">
        <v>3</v>
      </c>
      <c r="S135" s="60">
        <v>195</v>
      </c>
      <c r="T135" s="59" t="s">
        <v>2520</v>
      </c>
      <c r="U135" s="60">
        <v>114</v>
      </c>
      <c r="V135" s="60">
        <v>7200</v>
      </c>
      <c r="W135" s="59" t="s">
        <v>2496</v>
      </c>
      <c r="X135" s="59" t="s">
        <v>2533</v>
      </c>
      <c r="Y135" s="60">
        <v>400</v>
      </c>
      <c r="Z135" s="59" t="s">
        <v>2534</v>
      </c>
      <c r="AA135" s="59" t="s">
        <v>2535</v>
      </c>
      <c r="AB135" s="59" t="s">
        <v>2536</v>
      </c>
      <c r="AK135" s="59" t="s">
        <v>2501</v>
      </c>
      <c r="AL135" s="60">
        <v>3</v>
      </c>
      <c r="AM135" s="59" t="s">
        <v>2502</v>
      </c>
      <c r="AN135" s="59" t="s">
        <v>2503</v>
      </c>
      <c r="AO135" s="59" t="s">
        <v>1</v>
      </c>
      <c r="AQ135" s="60">
        <v>1</v>
      </c>
      <c r="AR135" s="59" t="s">
        <v>1</v>
      </c>
      <c r="AS135" s="59" t="s">
        <v>2537</v>
      </c>
      <c r="AT135" s="59" t="s">
        <v>2538</v>
      </c>
      <c r="AU135" s="60">
        <v>3</v>
      </c>
      <c r="AV135" s="59" t="s">
        <v>2539</v>
      </c>
      <c r="AW135" s="59" t="s">
        <v>2540</v>
      </c>
      <c r="AZ135" s="59" t="s">
        <v>2541</v>
      </c>
      <c r="BA135" s="59" t="s">
        <v>2508</v>
      </c>
      <c r="BB135" s="59" t="s">
        <v>2509</v>
      </c>
      <c r="BC135" s="59" t="s">
        <v>2508</v>
      </c>
      <c r="BD135" s="59" t="s">
        <v>2509</v>
      </c>
      <c r="BE135" s="59" t="s">
        <v>2510</v>
      </c>
      <c r="BF135" s="59" t="s">
        <v>2511</v>
      </c>
      <c r="BH135" s="59" t="s">
        <v>2512</v>
      </c>
      <c r="BI135" s="60">
        <v>12705</v>
      </c>
      <c r="BL135" s="60">
        <v>1</v>
      </c>
      <c r="BM135" s="59" t="s">
        <v>2513</v>
      </c>
      <c r="BP135" s="59" t="s">
        <v>2514</v>
      </c>
      <c r="BQ135" s="59" t="s">
        <v>2515</v>
      </c>
      <c r="BR135" s="60">
        <v>1</v>
      </c>
      <c r="BS135" s="59" t="s">
        <v>2516</v>
      </c>
    </row>
    <row r="136" spans="1:71">
      <c r="A136" s="59" t="s">
        <v>2840</v>
      </c>
      <c r="B136" s="59" t="s">
        <v>2841</v>
      </c>
      <c r="C136" s="59" t="s">
        <v>2842</v>
      </c>
      <c r="D136" s="59" t="s">
        <v>1626</v>
      </c>
      <c r="F136" s="60">
        <v>843</v>
      </c>
      <c r="G136" s="60">
        <v>2576633</v>
      </c>
      <c r="H136" s="60">
        <v>1198988</v>
      </c>
      <c r="I136" s="60">
        <v>5</v>
      </c>
      <c r="K136" s="60">
        <v>431</v>
      </c>
      <c r="L136" s="61">
        <v>45821</v>
      </c>
      <c r="O136" s="59" t="s">
        <v>2494</v>
      </c>
      <c r="P136" s="59" t="s">
        <v>1626</v>
      </c>
      <c r="Q136" s="59" t="s">
        <v>3</v>
      </c>
      <c r="S136" s="60">
        <v>40</v>
      </c>
      <c r="T136" s="59" t="s">
        <v>2692</v>
      </c>
      <c r="U136" s="60">
        <v>149</v>
      </c>
      <c r="V136" s="60">
        <v>9303</v>
      </c>
      <c r="W136" s="59" t="s">
        <v>2693</v>
      </c>
      <c r="X136" s="59" t="s">
        <v>2497</v>
      </c>
      <c r="Y136" s="60">
        <v>637</v>
      </c>
      <c r="Z136" s="59" t="s">
        <v>2694</v>
      </c>
      <c r="AA136" s="59" t="s">
        <v>2695</v>
      </c>
      <c r="AB136" s="59" t="s">
        <v>2696</v>
      </c>
      <c r="AC136" s="60">
        <v>45</v>
      </c>
      <c r="AD136" s="59" t="s">
        <v>2697</v>
      </c>
      <c r="AE136" s="59" t="s">
        <v>2698</v>
      </c>
      <c r="AK136" s="59" t="s">
        <v>2501</v>
      </c>
      <c r="AL136" s="60">
        <v>3</v>
      </c>
      <c r="AM136" s="59" t="s">
        <v>2502</v>
      </c>
      <c r="AN136" s="59" t="s">
        <v>2503</v>
      </c>
      <c r="AT136" s="59" t="s">
        <v>2504</v>
      </c>
      <c r="AU136" s="60">
        <v>1</v>
      </c>
      <c r="AV136" s="59" t="s">
        <v>2505</v>
      </c>
      <c r="AW136" s="59" t="s">
        <v>2506</v>
      </c>
      <c r="AZ136" s="59" t="s">
        <v>2699</v>
      </c>
      <c r="BA136" s="59" t="s">
        <v>2508</v>
      </c>
      <c r="BB136" s="59" t="s">
        <v>2509</v>
      </c>
      <c r="BE136" s="59" t="s">
        <v>2510</v>
      </c>
      <c r="BF136" s="59" t="s">
        <v>2511</v>
      </c>
      <c r="BH136" s="59" t="s">
        <v>2512</v>
      </c>
      <c r="BJ136" s="60">
        <v>16312</v>
      </c>
      <c r="BL136" s="60">
        <v>1</v>
      </c>
      <c r="BM136" s="59" t="s">
        <v>2513</v>
      </c>
      <c r="BP136" s="59" t="s">
        <v>2514</v>
      </c>
      <c r="BQ136" s="59" t="s">
        <v>2515</v>
      </c>
      <c r="BR136" s="60">
        <v>1</v>
      </c>
      <c r="BS136" s="59" t="s">
        <v>2516</v>
      </c>
    </row>
    <row r="137" spans="1:71">
      <c r="A137" s="59" t="s">
        <v>2843</v>
      </c>
      <c r="B137" s="59" t="s">
        <v>2844</v>
      </c>
      <c r="C137" s="59" t="s">
        <v>2845</v>
      </c>
      <c r="D137" s="59" t="s">
        <v>1626</v>
      </c>
      <c r="F137" s="60">
        <v>1510</v>
      </c>
      <c r="G137" s="60">
        <v>2576633</v>
      </c>
      <c r="H137" s="60">
        <v>1198988</v>
      </c>
      <c r="I137" s="60">
        <v>5</v>
      </c>
      <c r="K137" s="60">
        <v>431</v>
      </c>
      <c r="L137" s="61">
        <v>45821</v>
      </c>
      <c r="O137" s="59" t="s">
        <v>2494</v>
      </c>
      <c r="P137" s="59" t="s">
        <v>1626</v>
      </c>
      <c r="Q137" s="59" t="s">
        <v>3</v>
      </c>
      <c r="S137" s="60">
        <v>40</v>
      </c>
      <c r="T137" s="59" t="s">
        <v>2692</v>
      </c>
      <c r="U137" s="60">
        <v>149</v>
      </c>
      <c r="V137" s="60">
        <v>9303</v>
      </c>
      <c r="W137" s="59" t="s">
        <v>2693</v>
      </c>
      <c r="X137" s="59" t="s">
        <v>2497</v>
      </c>
      <c r="Y137" s="60">
        <v>637</v>
      </c>
      <c r="Z137" s="59" t="s">
        <v>2694</v>
      </c>
      <c r="AA137" s="59" t="s">
        <v>2695</v>
      </c>
      <c r="AB137" s="59" t="s">
        <v>2696</v>
      </c>
      <c r="AC137" s="60">
        <v>45</v>
      </c>
      <c r="AD137" s="59" t="s">
        <v>2697</v>
      </c>
      <c r="AE137" s="59" t="s">
        <v>2698</v>
      </c>
      <c r="AK137" s="59" t="s">
        <v>2501</v>
      </c>
      <c r="AL137" s="60">
        <v>3</v>
      </c>
      <c r="AM137" s="59" t="s">
        <v>2502</v>
      </c>
      <c r="AN137" s="59" t="s">
        <v>2503</v>
      </c>
      <c r="AT137" s="59" t="s">
        <v>2504</v>
      </c>
      <c r="AU137" s="60">
        <v>1</v>
      </c>
      <c r="AV137" s="59" t="s">
        <v>2505</v>
      </c>
      <c r="AW137" s="59" t="s">
        <v>2506</v>
      </c>
      <c r="AZ137" s="59" t="s">
        <v>2699</v>
      </c>
      <c r="BA137" s="59" t="s">
        <v>2508</v>
      </c>
      <c r="BB137" s="59" t="s">
        <v>2509</v>
      </c>
      <c r="BE137" s="59" t="s">
        <v>2510</v>
      </c>
      <c r="BF137" s="59" t="s">
        <v>2511</v>
      </c>
      <c r="BH137" s="59" t="s">
        <v>2512</v>
      </c>
      <c r="BJ137" s="60">
        <v>16315</v>
      </c>
      <c r="BL137" s="60">
        <v>1</v>
      </c>
      <c r="BM137" s="59" t="s">
        <v>2513</v>
      </c>
      <c r="BP137" s="59" t="s">
        <v>2514</v>
      </c>
      <c r="BQ137" s="59" t="s">
        <v>2515</v>
      </c>
      <c r="BR137" s="60">
        <v>1</v>
      </c>
      <c r="BS137" s="59" t="s">
        <v>2516</v>
      </c>
    </row>
    <row r="138" spans="1:71">
      <c r="A138" s="59" t="s">
        <v>2843</v>
      </c>
      <c r="B138" s="59" t="s">
        <v>2844</v>
      </c>
      <c r="C138" s="59" t="s">
        <v>2845</v>
      </c>
      <c r="D138" s="59" t="s">
        <v>1626</v>
      </c>
      <c r="F138" s="60">
        <v>1510</v>
      </c>
      <c r="G138" s="60">
        <v>2577242</v>
      </c>
      <c r="H138" s="60">
        <v>1199235</v>
      </c>
      <c r="I138" s="60">
        <v>5</v>
      </c>
      <c r="K138" s="60">
        <v>431</v>
      </c>
      <c r="L138" s="61">
        <v>45822</v>
      </c>
      <c r="O138" s="59" t="s">
        <v>2494</v>
      </c>
      <c r="P138" s="59" t="s">
        <v>1626</v>
      </c>
      <c r="Q138" s="59" t="s">
        <v>3</v>
      </c>
      <c r="S138" s="60">
        <v>294</v>
      </c>
      <c r="T138" s="59" t="s">
        <v>2599</v>
      </c>
      <c r="X138" s="59" t="s">
        <v>2533</v>
      </c>
      <c r="Y138" s="60">
        <v>400</v>
      </c>
      <c r="Z138" s="59" t="s">
        <v>2534</v>
      </c>
      <c r="AA138" s="59" t="s">
        <v>2535</v>
      </c>
      <c r="AB138" s="59" t="s">
        <v>2536</v>
      </c>
      <c r="AK138" s="59" t="s">
        <v>2501</v>
      </c>
      <c r="AL138" s="60">
        <v>3</v>
      </c>
      <c r="AM138" s="59" t="s">
        <v>2502</v>
      </c>
      <c r="AN138" s="59" t="s">
        <v>2503</v>
      </c>
      <c r="AT138" s="59" t="s">
        <v>2538</v>
      </c>
      <c r="BA138" s="59" t="s">
        <v>2508</v>
      </c>
      <c r="BB138" s="59" t="s">
        <v>2509</v>
      </c>
      <c r="BE138" s="59" t="s">
        <v>2510</v>
      </c>
      <c r="BF138" s="59" t="s">
        <v>2511</v>
      </c>
      <c r="BH138" s="59" t="s">
        <v>2512</v>
      </c>
      <c r="BJ138" s="60">
        <v>16337</v>
      </c>
      <c r="BL138" s="60">
        <v>1</v>
      </c>
      <c r="BM138" s="59" t="s">
        <v>2513</v>
      </c>
      <c r="BP138" s="59" t="s">
        <v>2514</v>
      </c>
      <c r="BQ138" s="59" t="s">
        <v>2515</v>
      </c>
      <c r="BR138" s="60">
        <v>1</v>
      </c>
      <c r="BS138" s="59" t="s">
        <v>2516</v>
      </c>
    </row>
    <row r="139" spans="1:71">
      <c r="A139" s="59" t="s">
        <v>2846</v>
      </c>
      <c r="B139" s="59" t="s">
        <v>2847</v>
      </c>
      <c r="C139" s="59" t="s">
        <v>2848</v>
      </c>
      <c r="D139" s="59" t="s">
        <v>1626</v>
      </c>
      <c r="F139" s="60">
        <v>3059</v>
      </c>
      <c r="G139" s="60">
        <v>2576633</v>
      </c>
      <c r="H139" s="60">
        <v>1198988</v>
      </c>
      <c r="I139" s="60">
        <v>5</v>
      </c>
      <c r="K139" s="60">
        <v>431</v>
      </c>
      <c r="L139" s="61">
        <v>45821</v>
      </c>
      <c r="O139" s="59" t="s">
        <v>2494</v>
      </c>
      <c r="P139" s="59" t="s">
        <v>1626</v>
      </c>
      <c r="Q139" s="59" t="s">
        <v>3</v>
      </c>
      <c r="S139" s="60">
        <v>40</v>
      </c>
      <c r="T139" s="59" t="s">
        <v>2692</v>
      </c>
      <c r="U139" s="60">
        <v>149</v>
      </c>
      <c r="V139" s="60">
        <v>9303</v>
      </c>
      <c r="W139" s="59" t="s">
        <v>2693</v>
      </c>
      <c r="X139" s="59" t="s">
        <v>2497</v>
      </c>
      <c r="Y139" s="60">
        <v>637</v>
      </c>
      <c r="Z139" s="59" t="s">
        <v>2694</v>
      </c>
      <c r="AA139" s="59" t="s">
        <v>2695</v>
      </c>
      <c r="AB139" s="59" t="s">
        <v>2696</v>
      </c>
      <c r="AC139" s="60">
        <v>45</v>
      </c>
      <c r="AD139" s="59" t="s">
        <v>2697</v>
      </c>
      <c r="AE139" s="59" t="s">
        <v>2698</v>
      </c>
      <c r="AK139" s="59" t="s">
        <v>2501</v>
      </c>
      <c r="AL139" s="60">
        <v>3</v>
      </c>
      <c r="AM139" s="59" t="s">
        <v>2502</v>
      </c>
      <c r="AN139" s="59" t="s">
        <v>2503</v>
      </c>
      <c r="AT139" s="59" t="s">
        <v>2504</v>
      </c>
      <c r="AU139" s="60">
        <v>1</v>
      </c>
      <c r="AV139" s="59" t="s">
        <v>2505</v>
      </c>
      <c r="AW139" s="59" t="s">
        <v>2506</v>
      </c>
      <c r="AZ139" s="59" t="s">
        <v>2699</v>
      </c>
      <c r="BA139" s="59" t="s">
        <v>2508</v>
      </c>
      <c r="BB139" s="59" t="s">
        <v>2509</v>
      </c>
      <c r="BE139" s="59" t="s">
        <v>2510</v>
      </c>
      <c r="BF139" s="59" t="s">
        <v>2511</v>
      </c>
      <c r="BH139" s="59" t="s">
        <v>2512</v>
      </c>
      <c r="BJ139" s="60">
        <v>16314</v>
      </c>
      <c r="BL139" s="60">
        <v>10</v>
      </c>
      <c r="BM139" s="59" t="s">
        <v>2529</v>
      </c>
      <c r="BP139" s="59" t="s">
        <v>2514</v>
      </c>
      <c r="BQ139" s="59" t="s">
        <v>2515</v>
      </c>
      <c r="BR139" s="60">
        <v>1</v>
      </c>
      <c r="BS139" s="59" t="s">
        <v>2516</v>
      </c>
    </row>
    <row r="140" spans="1:71">
      <c r="A140" s="59" t="s">
        <v>2846</v>
      </c>
      <c r="B140" s="59" t="s">
        <v>2847</v>
      </c>
      <c r="C140" s="59" t="s">
        <v>2848</v>
      </c>
      <c r="D140" s="59" t="s">
        <v>1626</v>
      </c>
      <c r="F140" s="60">
        <v>3059</v>
      </c>
      <c r="G140" s="60">
        <v>2577256</v>
      </c>
      <c r="H140" s="60">
        <v>1199215</v>
      </c>
      <c r="I140" s="60">
        <v>5</v>
      </c>
      <c r="K140" s="60">
        <v>431</v>
      </c>
      <c r="L140" s="61">
        <v>45822</v>
      </c>
      <c r="O140" s="59" t="s">
        <v>2494</v>
      </c>
      <c r="P140" s="59" t="s">
        <v>1626</v>
      </c>
      <c r="Q140" s="59" t="s">
        <v>3</v>
      </c>
      <c r="S140" s="60">
        <v>296</v>
      </c>
      <c r="T140" s="59" t="s">
        <v>2495</v>
      </c>
      <c r="X140" s="59" t="s">
        <v>2584</v>
      </c>
      <c r="Y140" s="60">
        <v>639</v>
      </c>
      <c r="Z140" s="59" t="s">
        <v>2585</v>
      </c>
      <c r="AA140" s="59" t="s">
        <v>2586</v>
      </c>
      <c r="AB140" s="59" t="s">
        <v>2500</v>
      </c>
      <c r="AK140" s="59" t="s">
        <v>2501</v>
      </c>
      <c r="AL140" s="60">
        <v>3</v>
      </c>
      <c r="AM140" s="59" t="s">
        <v>2502</v>
      </c>
      <c r="AN140" s="59" t="s">
        <v>2503</v>
      </c>
      <c r="AT140" s="59" t="s">
        <v>2538</v>
      </c>
      <c r="AZ140" s="59" t="s">
        <v>2587</v>
      </c>
      <c r="BA140" s="59" t="s">
        <v>2508</v>
      </c>
      <c r="BB140" s="59" t="s">
        <v>2509</v>
      </c>
      <c r="BC140" s="59" t="s">
        <v>2508</v>
      </c>
      <c r="BD140" s="59" t="s">
        <v>2509</v>
      </c>
      <c r="BE140" s="59" t="s">
        <v>2510</v>
      </c>
      <c r="BF140" s="59" t="s">
        <v>2511</v>
      </c>
      <c r="BH140" s="59" t="s">
        <v>2512</v>
      </c>
      <c r="BI140" s="60">
        <v>12717</v>
      </c>
      <c r="BL140" s="60">
        <v>1</v>
      </c>
      <c r="BM140" s="59" t="s">
        <v>2513</v>
      </c>
      <c r="BP140" s="59" t="s">
        <v>2514</v>
      </c>
      <c r="BQ140" s="59" t="s">
        <v>2515</v>
      </c>
      <c r="BR140" s="60">
        <v>1</v>
      </c>
      <c r="BS140" s="59" t="s">
        <v>2516</v>
      </c>
    </row>
    <row r="141" spans="1:71">
      <c r="A141" s="59" t="s">
        <v>2849</v>
      </c>
      <c r="B141" s="59" t="s">
        <v>2850</v>
      </c>
      <c r="C141" s="59" t="s">
        <v>2851</v>
      </c>
      <c r="D141" s="59" t="s">
        <v>1626</v>
      </c>
      <c r="F141" s="60">
        <v>1014</v>
      </c>
      <c r="G141" s="60">
        <v>2577265</v>
      </c>
      <c r="H141" s="60">
        <v>1199197</v>
      </c>
      <c r="I141" s="60">
        <v>5</v>
      </c>
      <c r="K141" s="60">
        <v>431</v>
      </c>
      <c r="L141" s="61">
        <v>45822</v>
      </c>
      <c r="O141" s="59" t="s">
        <v>2494</v>
      </c>
      <c r="P141" s="59" t="s">
        <v>1626</v>
      </c>
      <c r="Q141" s="59" t="s">
        <v>3</v>
      </c>
      <c r="S141" s="60">
        <v>296</v>
      </c>
      <c r="T141" s="59" t="s">
        <v>2495</v>
      </c>
      <c r="U141" s="60">
        <v>114</v>
      </c>
      <c r="V141" s="60">
        <v>7200</v>
      </c>
      <c r="W141" s="59" t="s">
        <v>2496</v>
      </c>
      <c r="X141" s="59" t="s">
        <v>2497</v>
      </c>
      <c r="Y141" s="60">
        <v>47</v>
      </c>
      <c r="Z141" s="59" t="s">
        <v>2498</v>
      </c>
      <c r="AA141" s="59" t="s">
        <v>2499</v>
      </c>
      <c r="AB141" s="59" t="s">
        <v>2500</v>
      </c>
      <c r="AK141" s="59" t="s">
        <v>2501</v>
      </c>
      <c r="AL141" s="60">
        <v>3</v>
      </c>
      <c r="AM141" s="59" t="s">
        <v>2502</v>
      </c>
      <c r="AN141" s="59" t="s">
        <v>2503</v>
      </c>
      <c r="AT141" s="59" t="s">
        <v>2504</v>
      </c>
      <c r="AU141" s="60">
        <v>1</v>
      </c>
      <c r="AV141" s="59" t="s">
        <v>2505</v>
      </c>
      <c r="AW141" s="59" t="s">
        <v>2506</v>
      </c>
      <c r="BA141" s="59" t="s">
        <v>2508</v>
      </c>
      <c r="BB141" s="59" t="s">
        <v>2509</v>
      </c>
      <c r="BE141" s="59" t="s">
        <v>2510</v>
      </c>
      <c r="BF141" s="59" t="s">
        <v>2511</v>
      </c>
      <c r="BH141" s="59" t="s">
        <v>2512</v>
      </c>
      <c r="BJ141" s="60">
        <v>16352</v>
      </c>
      <c r="BL141" s="60">
        <v>1</v>
      </c>
      <c r="BM141" s="59" t="s">
        <v>2513</v>
      </c>
      <c r="BP141" s="59" t="s">
        <v>2514</v>
      </c>
      <c r="BQ141" s="59" t="s">
        <v>2515</v>
      </c>
      <c r="BR141" s="60">
        <v>1</v>
      </c>
      <c r="BS141" s="59" t="s">
        <v>2516</v>
      </c>
    </row>
    <row r="142" spans="1:71">
      <c r="A142" s="59" t="s">
        <v>2852</v>
      </c>
      <c r="B142" s="59" t="s">
        <v>2853</v>
      </c>
      <c r="C142" s="59" t="s">
        <v>2854</v>
      </c>
      <c r="D142" s="59" t="s">
        <v>1626</v>
      </c>
      <c r="E142" s="59" t="s">
        <v>760</v>
      </c>
      <c r="F142" s="60">
        <v>1530</v>
      </c>
      <c r="G142" s="60">
        <v>2576785</v>
      </c>
      <c r="H142" s="60">
        <v>1199360</v>
      </c>
      <c r="I142" s="60">
        <v>5</v>
      </c>
      <c r="K142" s="60">
        <v>431</v>
      </c>
      <c r="L142" s="61">
        <v>45821</v>
      </c>
      <c r="O142" s="59" t="s">
        <v>2494</v>
      </c>
      <c r="P142" s="59" t="s">
        <v>1626</v>
      </c>
      <c r="Q142" s="59" t="s">
        <v>3</v>
      </c>
      <c r="S142" s="60">
        <v>195</v>
      </c>
      <c r="T142" s="59" t="s">
        <v>2520</v>
      </c>
      <c r="X142" s="59" t="s">
        <v>2521</v>
      </c>
      <c r="Y142" s="60">
        <v>210</v>
      </c>
      <c r="Z142" s="59" t="s">
        <v>2522</v>
      </c>
      <c r="AA142" s="59" t="s">
        <v>2523</v>
      </c>
      <c r="AB142" s="59" t="s">
        <v>2524</v>
      </c>
      <c r="AC142" s="60">
        <v>101</v>
      </c>
      <c r="AD142" s="59" t="s">
        <v>2525</v>
      </c>
      <c r="AE142" s="59" t="s">
        <v>2526</v>
      </c>
      <c r="AK142" s="59" t="s">
        <v>2501</v>
      </c>
      <c r="AL142" s="60">
        <v>3</v>
      </c>
      <c r="AM142" s="59" t="s">
        <v>2502</v>
      </c>
      <c r="AN142" s="59" t="s">
        <v>2503</v>
      </c>
      <c r="BA142" s="59" t="s">
        <v>2508</v>
      </c>
      <c r="BB142" s="59" t="s">
        <v>2509</v>
      </c>
      <c r="BE142" s="59" t="s">
        <v>2527</v>
      </c>
      <c r="BF142" s="59" t="s">
        <v>2528</v>
      </c>
      <c r="BH142" s="59" t="s">
        <v>2512</v>
      </c>
      <c r="BJ142" s="60">
        <v>16281</v>
      </c>
      <c r="BL142" s="60">
        <v>1</v>
      </c>
      <c r="BM142" s="59" t="s">
        <v>2513</v>
      </c>
      <c r="BP142" s="59" t="s">
        <v>2514</v>
      </c>
      <c r="BQ142" s="59" t="s">
        <v>2515</v>
      </c>
      <c r="BR142" s="60">
        <v>1</v>
      </c>
      <c r="BS142" s="59" t="s">
        <v>2516</v>
      </c>
    </row>
    <row r="143" spans="1:71">
      <c r="A143" s="59" t="s">
        <v>2852</v>
      </c>
      <c r="B143" s="59" t="s">
        <v>2853</v>
      </c>
      <c r="C143" s="59" t="s">
        <v>2854</v>
      </c>
      <c r="D143" s="59" t="s">
        <v>1626</v>
      </c>
      <c r="E143" s="59" t="s">
        <v>760</v>
      </c>
      <c r="F143" s="60">
        <v>1530</v>
      </c>
      <c r="G143" s="60">
        <v>2577523</v>
      </c>
      <c r="H143" s="60">
        <v>1199507</v>
      </c>
      <c r="I143" s="60">
        <v>5</v>
      </c>
      <c r="K143" s="60">
        <v>431</v>
      </c>
      <c r="L143" s="61">
        <v>45822</v>
      </c>
      <c r="O143" s="59" t="s">
        <v>2494</v>
      </c>
      <c r="P143" s="59" t="s">
        <v>1626</v>
      </c>
      <c r="Q143" s="59" t="s">
        <v>3</v>
      </c>
      <c r="R143" s="59" t="s">
        <v>2550</v>
      </c>
      <c r="S143" s="60">
        <v>269</v>
      </c>
      <c r="T143" s="59" t="s">
        <v>2557</v>
      </c>
      <c r="U143" s="60">
        <v>95</v>
      </c>
      <c r="V143" s="60">
        <v>6000</v>
      </c>
      <c r="W143" s="59" t="s">
        <v>2546</v>
      </c>
      <c r="X143" s="59" t="s">
        <v>2521</v>
      </c>
      <c r="Y143" s="60">
        <v>107</v>
      </c>
      <c r="Z143" s="59" t="s">
        <v>2558</v>
      </c>
      <c r="AA143" s="59" t="s">
        <v>2559</v>
      </c>
      <c r="AB143" s="59" t="s">
        <v>1154</v>
      </c>
      <c r="AC143" s="60">
        <v>101</v>
      </c>
      <c r="AD143" s="59" t="s">
        <v>2525</v>
      </c>
      <c r="AE143" s="59" t="s">
        <v>2526</v>
      </c>
      <c r="AK143" s="59" t="s">
        <v>2501</v>
      </c>
      <c r="AL143" s="60">
        <v>3</v>
      </c>
      <c r="AM143" s="59" t="s">
        <v>2502</v>
      </c>
      <c r="AN143" s="59" t="s">
        <v>2503</v>
      </c>
      <c r="BA143" s="59" t="s">
        <v>2508</v>
      </c>
      <c r="BB143" s="59" t="s">
        <v>2509</v>
      </c>
      <c r="BE143" s="59" t="s">
        <v>2527</v>
      </c>
      <c r="BF143" s="59" t="s">
        <v>2528</v>
      </c>
      <c r="BH143" s="59" t="s">
        <v>2512</v>
      </c>
      <c r="BJ143" s="60">
        <v>16360</v>
      </c>
      <c r="BL143" s="60">
        <v>1</v>
      </c>
      <c r="BM143" s="59" t="s">
        <v>2513</v>
      </c>
      <c r="BP143" s="59" t="s">
        <v>2514</v>
      </c>
      <c r="BQ143" s="59" t="s">
        <v>2515</v>
      </c>
      <c r="BR143" s="60">
        <v>1</v>
      </c>
      <c r="BS143" s="59" t="s">
        <v>2516</v>
      </c>
    </row>
    <row r="144" spans="1:71">
      <c r="A144" s="59" t="s">
        <v>2852</v>
      </c>
      <c r="B144" s="59" t="s">
        <v>2853</v>
      </c>
      <c r="C144" s="59" t="s">
        <v>2854</v>
      </c>
      <c r="D144" s="59" t="s">
        <v>1626</v>
      </c>
      <c r="E144" s="59" t="s">
        <v>760</v>
      </c>
      <c r="F144" s="60">
        <v>1530</v>
      </c>
      <c r="G144" s="60">
        <v>2577216</v>
      </c>
      <c r="H144" s="60">
        <v>1200510</v>
      </c>
      <c r="I144" s="60">
        <v>5</v>
      </c>
      <c r="K144" s="60">
        <v>431</v>
      </c>
      <c r="L144" s="61">
        <v>45821</v>
      </c>
      <c r="O144" s="59" t="s">
        <v>2494</v>
      </c>
      <c r="P144" s="59" t="s">
        <v>1626</v>
      </c>
      <c r="Q144" s="59" t="s">
        <v>474</v>
      </c>
      <c r="S144" s="60">
        <v>140</v>
      </c>
      <c r="T144" s="59" t="s">
        <v>2740</v>
      </c>
      <c r="U144" s="60">
        <v>95</v>
      </c>
      <c r="V144" s="60">
        <v>6000</v>
      </c>
      <c r="W144" s="59" t="s">
        <v>2546</v>
      </c>
      <c r="X144" s="59" t="s">
        <v>2521</v>
      </c>
      <c r="Y144" s="60">
        <v>60</v>
      </c>
      <c r="Z144" s="59" t="s">
        <v>2547</v>
      </c>
      <c r="AA144" s="59" t="s">
        <v>2548</v>
      </c>
      <c r="AB144" s="59" t="s">
        <v>951</v>
      </c>
      <c r="AC144" s="60">
        <v>8</v>
      </c>
      <c r="AD144" s="59" t="s">
        <v>2741</v>
      </c>
      <c r="AE144" s="59" t="s">
        <v>2742</v>
      </c>
      <c r="AK144" s="59" t="s">
        <v>2501</v>
      </c>
      <c r="AL144" s="60">
        <v>3</v>
      </c>
      <c r="AM144" s="59" t="s">
        <v>2502</v>
      </c>
      <c r="AN144" s="59" t="s">
        <v>2503</v>
      </c>
      <c r="BA144" s="59" t="s">
        <v>2508</v>
      </c>
      <c r="BB144" s="59" t="s">
        <v>2509</v>
      </c>
      <c r="BE144" s="59" t="s">
        <v>2527</v>
      </c>
      <c r="BF144" s="59" t="s">
        <v>2528</v>
      </c>
      <c r="BH144" s="59" t="s">
        <v>2512</v>
      </c>
      <c r="BJ144" s="60">
        <v>16371</v>
      </c>
      <c r="BL144" s="60">
        <v>1</v>
      </c>
      <c r="BM144" s="59" t="s">
        <v>2513</v>
      </c>
      <c r="BP144" s="59" t="s">
        <v>2514</v>
      </c>
      <c r="BQ144" s="59" t="s">
        <v>2515</v>
      </c>
      <c r="BR144" s="60">
        <v>1</v>
      </c>
      <c r="BS144" s="59" t="s">
        <v>2516</v>
      </c>
    </row>
    <row r="145" spans="1:71">
      <c r="A145" s="59" t="s">
        <v>2852</v>
      </c>
      <c r="B145" s="59" t="s">
        <v>2853</v>
      </c>
      <c r="C145" s="59" t="s">
        <v>2854</v>
      </c>
      <c r="D145" s="59" t="s">
        <v>1626</v>
      </c>
      <c r="E145" s="59" t="s">
        <v>760</v>
      </c>
      <c r="F145" s="60">
        <v>1530</v>
      </c>
      <c r="G145" s="60">
        <v>2576748</v>
      </c>
      <c r="H145" s="60">
        <v>1200299</v>
      </c>
      <c r="I145" s="60">
        <v>5</v>
      </c>
      <c r="K145" s="60">
        <v>431</v>
      </c>
      <c r="L145" s="61">
        <v>45821</v>
      </c>
      <c r="O145" s="59" t="s">
        <v>2494</v>
      </c>
      <c r="P145" s="59" t="s">
        <v>1626</v>
      </c>
      <c r="Q145" s="59" t="s">
        <v>474</v>
      </c>
      <c r="S145" s="60">
        <v>195</v>
      </c>
      <c r="T145" s="59" t="s">
        <v>2520</v>
      </c>
      <c r="X145" s="59" t="s">
        <v>2521</v>
      </c>
      <c r="Y145" s="60">
        <v>60</v>
      </c>
      <c r="Z145" s="59" t="s">
        <v>2547</v>
      </c>
      <c r="AA145" s="59" t="s">
        <v>2548</v>
      </c>
      <c r="AB145" s="59" t="s">
        <v>951</v>
      </c>
      <c r="AC145" s="60">
        <v>101</v>
      </c>
      <c r="AD145" s="59" t="s">
        <v>2525</v>
      </c>
      <c r="AE145" s="59" t="s">
        <v>2526</v>
      </c>
      <c r="AK145" s="59" t="s">
        <v>2501</v>
      </c>
      <c r="AL145" s="60">
        <v>3</v>
      </c>
      <c r="AM145" s="59" t="s">
        <v>2502</v>
      </c>
      <c r="AN145" s="59" t="s">
        <v>2503</v>
      </c>
      <c r="BA145" s="59" t="s">
        <v>2508</v>
      </c>
      <c r="BB145" s="59" t="s">
        <v>2509</v>
      </c>
      <c r="BE145" s="59" t="s">
        <v>2527</v>
      </c>
      <c r="BF145" s="59" t="s">
        <v>2528</v>
      </c>
      <c r="BH145" s="59" t="s">
        <v>2512</v>
      </c>
      <c r="BJ145" s="60">
        <v>16396</v>
      </c>
      <c r="BL145" s="60">
        <v>1</v>
      </c>
      <c r="BM145" s="59" t="s">
        <v>2513</v>
      </c>
      <c r="BP145" s="59" t="s">
        <v>2514</v>
      </c>
      <c r="BQ145" s="59" t="s">
        <v>2515</v>
      </c>
      <c r="BR145" s="60">
        <v>1</v>
      </c>
      <c r="BS145" s="59" t="s">
        <v>2516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Turin_botanique</vt:lpstr>
      <vt:lpstr>Fragnière_botanique</vt:lpstr>
      <vt:lpstr>Siegfried_botanique</vt:lpstr>
      <vt:lpstr>Rion_lepidoptera</vt:lpstr>
      <vt:lpstr>ProginD_lepidoptera</vt:lpstr>
      <vt:lpstr>ProginS_chiroptera</vt:lpstr>
      <vt:lpstr>Bryner_heterocera</vt:lpstr>
      <vt:lpstr>Guibert_divers</vt:lpstr>
      <vt:lpstr>Vust_lichens</vt:lpstr>
      <vt:lpstr>Perret-Gentil_Hymenoptera</vt:lpstr>
      <vt:lpstr>Mueller_mycologie</vt:lpstr>
      <vt:lpstr>Giriens_hymenoptera</vt:lpstr>
      <vt:lpstr>Schneider_oiseaux</vt:lpstr>
      <vt:lpstr>Marti_mollusques</vt:lpstr>
      <vt:lpstr>Cosandey_coleoptera_heteroptera</vt:lpstr>
      <vt:lpstr>Joye_micromammifères</vt:lpstr>
      <vt:lpstr>Blandenier_araneae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Turin</dc:creator>
  <cp:lastModifiedBy>Pfister Aspert Catherine</cp:lastModifiedBy>
  <cp:lastPrinted>2025-10-31T09:49:09Z</cp:lastPrinted>
  <dcterms:created xsi:type="dcterms:W3CDTF">2025-06-16T19:20:19Z</dcterms:created>
  <dcterms:modified xsi:type="dcterms:W3CDTF">2025-10-31T10:47:09Z</dcterms:modified>
</cp:coreProperties>
</file>