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6_SLD\4_SAD\43_Spitex privés\0 Modèles\"/>
    </mc:Choice>
  </mc:AlternateContent>
  <xr:revisionPtr revIDLastSave="0" documentId="13_ncr:1_{F13DD68E-5360-4AC2-AF67-C6F997696F8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Zusammenfassung" sheetId="1" r:id="rId1"/>
    <sheet name="Abrechnung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4" l="1"/>
  <c r="B3" i="4"/>
  <c r="I13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04" i="4" l="1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19" i="4"/>
  <c r="I18" i="4"/>
  <c r="I17" i="4"/>
  <c r="I16" i="4"/>
  <c r="I15" i="4"/>
  <c r="I14" i="4"/>
  <c r="I105" i="4" l="1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E28" i="1" l="1"/>
  <c r="E27" i="1"/>
  <c r="E26" i="1"/>
  <c r="E20" i="1" l="1"/>
  <c r="E19" i="1"/>
  <c r="E18" i="1"/>
  <c r="E17" i="1"/>
  <c r="E16" i="1"/>
  <c r="E15" i="1"/>
  <c r="H140" i="4" l="1"/>
  <c r="H141" i="4" s="1"/>
  <c r="F28" i="1" s="1"/>
  <c r="I28" i="1" s="1"/>
  <c r="G140" i="4"/>
  <c r="G141" i="4" s="1"/>
  <c r="F27" i="1" s="1"/>
  <c r="I27" i="1" s="1"/>
  <c r="F140" i="4"/>
  <c r="I139" i="4"/>
  <c r="I138" i="4"/>
  <c r="I137" i="4"/>
  <c r="I136" i="4"/>
  <c r="I12" i="4"/>
  <c r="I11" i="4"/>
  <c r="I10" i="4"/>
  <c r="I9" i="4"/>
  <c r="G28" i="1" l="1"/>
  <c r="H28" i="1"/>
  <c r="G27" i="1"/>
  <c r="H27" i="1"/>
  <c r="F20" i="1"/>
  <c r="F18" i="1"/>
  <c r="F141" i="4"/>
  <c r="F26" i="1" s="1"/>
  <c r="I140" i="4"/>
  <c r="I141" i="4" s="1"/>
  <c r="G26" i="1" l="1"/>
  <c r="I26" i="1"/>
  <c r="J27" i="1"/>
  <c r="J28" i="1"/>
  <c r="I20" i="1"/>
  <c r="H20" i="1"/>
  <c r="G20" i="1"/>
  <c r="H18" i="1"/>
  <c r="G18" i="1"/>
  <c r="I18" i="1"/>
  <c r="H26" i="1"/>
  <c r="F29" i="1"/>
  <c r="F16" i="1"/>
  <c r="J20" i="1" l="1"/>
  <c r="J18" i="1"/>
  <c r="G16" i="1"/>
  <c r="H16" i="1"/>
  <c r="H22" i="1" s="1"/>
  <c r="F22" i="1"/>
  <c r="I16" i="1"/>
  <c r="I22" i="1" s="1"/>
  <c r="I29" i="1"/>
  <c r="G29" i="1"/>
  <c r="J26" i="1"/>
  <c r="H29" i="1"/>
  <c r="F19" i="1" l="1"/>
  <c r="I19" i="1" s="1"/>
  <c r="F15" i="1"/>
  <c r="F17" i="1"/>
  <c r="J29" i="1"/>
  <c r="G22" i="1"/>
  <c r="J16" i="1"/>
  <c r="J22" i="1" s="1"/>
  <c r="G19" i="1" l="1"/>
  <c r="H19" i="1"/>
  <c r="F21" i="1"/>
  <c r="F23" i="1" s="1"/>
  <c r="G15" i="1"/>
  <c r="H15" i="1"/>
  <c r="I15" i="1"/>
  <c r="G17" i="1"/>
  <c r="I17" i="1"/>
  <c r="H17" i="1"/>
  <c r="J19" i="1" l="1"/>
  <c r="G21" i="1"/>
  <c r="G23" i="1" s="1"/>
  <c r="I21" i="1"/>
  <c r="I23" i="1" s="1"/>
  <c r="H21" i="1"/>
  <c r="H23" i="1" s="1"/>
  <c r="J15" i="1"/>
  <c r="J17" i="1"/>
  <c r="J21" i="1" l="1"/>
  <c r="J23" i="1" s="1"/>
</calcChain>
</file>

<file path=xl/sharedStrings.xml><?xml version="1.0" encoding="utf-8"?>
<sst xmlns="http://schemas.openxmlformats.org/spreadsheetml/2006/main" count="66" uniqueCount="58">
  <si>
    <t xml:space="preserve">Participation des assureurs maladie </t>
  </si>
  <si>
    <t>Participation des clients</t>
  </si>
  <si>
    <t>Participation des pouvoirs publics</t>
  </si>
  <si>
    <t>Total couvrant les frais effectifs</t>
  </si>
  <si>
    <t>Total des heures payées</t>
  </si>
  <si>
    <t>Total de la participation des assureurs maladies</t>
  </si>
  <si>
    <t>Total de la participation des clients</t>
  </si>
  <si>
    <t>Total de la participation des pouvoirs publics</t>
  </si>
  <si>
    <t>A</t>
  </si>
  <si>
    <t>B</t>
  </si>
  <si>
    <t>C</t>
  </si>
  <si>
    <t>Total</t>
  </si>
  <si>
    <t>TOTAUX</t>
  </si>
  <si>
    <t>Total coût des soins</t>
  </si>
  <si>
    <t>IBAN</t>
  </si>
  <si>
    <t>a) évaluation et conseils 
à partir du 01.01.2020</t>
  </si>
  <si>
    <t>b) examens et traitements
à partir du 01.01.2020</t>
  </si>
  <si>
    <t>c) soins de base
à partir du 01.01.2020</t>
  </si>
  <si>
    <t>Totaux dès 01.01.2020</t>
  </si>
  <si>
    <t>Totaux -&gt; 31.12.2019</t>
  </si>
  <si>
    <t>a) évaluation et conseils 
-&gt; 31.12.2019</t>
  </si>
  <si>
    <t>b) examens et traitements
-&gt; 31.12.2019</t>
  </si>
  <si>
    <t>c) soins de base
-&gt; 31.12.2019</t>
  </si>
  <si>
    <t xml:space="preserve">Quartalsabrechnung der Leistungen
nach Art. 7 KLV, die von den Krankenversicherern gutgeheissen und rückerstattet wurden </t>
  </si>
  <si>
    <t>Abrechnungs-Nr.</t>
  </si>
  <si>
    <t>Datum (TT.MM.JJJJ)</t>
  </si>
  <si>
    <t>Vom ... bis …</t>
  </si>
  <si>
    <t xml:space="preserve">Leistungserbringer </t>
  </si>
  <si>
    <t xml:space="preserve">Strasse und Nr. </t>
  </si>
  <si>
    <t xml:space="preserve">PLZ und Ort </t>
  </si>
  <si>
    <t xml:space="preserve">E-Mail </t>
  </si>
  <si>
    <t xml:space="preserve">Telefon </t>
  </si>
  <si>
    <t xml:space="preserve">Bankangaben </t>
  </si>
  <si>
    <t xml:space="preserve">Name der Bank </t>
  </si>
  <si>
    <t>Inhaber/in</t>
  </si>
  <si>
    <t xml:space="preserve">Total bezahlte Stunden </t>
  </si>
  <si>
    <t xml:space="preserve">Anteil Kranken-versicherer </t>
  </si>
  <si>
    <t xml:space="preserve">Anteil Patient/in </t>
  </si>
  <si>
    <t xml:space="preserve">Anteil öffentliche Hand </t>
  </si>
  <si>
    <t>Pflegekosten</t>
  </si>
  <si>
    <t>GESAMT-TOTAL</t>
  </si>
  <si>
    <t>Umrechnung
in Stunden</t>
  </si>
  <si>
    <t>PATIENT/IN</t>
  </si>
  <si>
    <t>Vorname</t>
  </si>
  <si>
    <t>Name</t>
  </si>
  <si>
    <t>Geburtsdatum</t>
  </si>
  <si>
    <t>Wohngemeinde</t>
  </si>
  <si>
    <t>Rechnungsnr.</t>
  </si>
  <si>
    <r>
      <t xml:space="preserve">Pflegeminuten
</t>
    </r>
    <r>
      <rPr>
        <b/>
        <sz val="10"/>
        <rFont val="Arial"/>
        <family val="2"/>
      </rPr>
      <t>ab 01.01.2020</t>
    </r>
  </si>
  <si>
    <t>Vom..bis…</t>
  </si>
  <si>
    <t>a) Abklärung und Beratung
ab 01.01.2020</t>
  </si>
  <si>
    <t>b) Untersuchungen und Behandlungen 
ab 01.01.2020</t>
  </si>
  <si>
    <t>Total ab 01.01.2020</t>
  </si>
  <si>
    <t xml:space="preserve">Quartalsabrechnung der Leistungen nach Art. 7 KLV, 
die von den Krankenversicherern gutgeheissen und rückerstattet wurden </t>
  </si>
  <si>
    <t>c) Grundpflege
ab 01.01.2020</t>
  </si>
  <si>
    <t xml:space="preserve">Spitex ZSR-Nr. </t>
  </si>
  <si>
    <t>Spitex</t>
  </si>
  <si>
    <t>Spitex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</si>
</sst>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CHF&quot;\ #,##0.00;[Red]&quot;CHF&quot;\ \-#,##0.00"/>
    <numFmt numFmtId="165" formatCode="_ * #,##0.00_ ;_ * \-#,##0.00_ ;_ * &quot;-&quot;??_ ;_ @_ "/>
    <numFmt numFmtId="166" formatCode="_ * #,##0_ ;_ * \-#,##0_ ;_ * &quot;-&quot;??_ ;_ @_ "/>
    <numFmt numFmtId="167" formatCode="dd/mm/yy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sz val="10"/>
      <color indexed="8"/>
      <name val="Arial"/>
      <family val="2"/>
    </font>
    <font>
      <u/>
      <sz val="10"/>
      <color indexed="8"/>
      <name val="Arial"/>
      <family val="2"/>
    </font>
    <font>
      <u/>
      <sz val="11"/>
      <color theme="1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4"/>
      <color indexed="8"/>
      <name val="Arial"/>
      <family val="2"/>
    </font>
    <font>
      <u/>
      <sz val="14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52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</cellStyleXfs>
  <cellXfs count="102">
    <xf numFmtId="0" fontId="0" fillId="0" borderId="0" xfId="0"/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center" vertical="center" wrapText="1"/>
    </xf>
    <xf numFmtId="166" fontId="5" fillId="0" borderId="0" xfId="1" applyNumberFormat="1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1" xfId="0" applyFont="1" applyBorder="1" applyAlignment="1" applyProtection="1">
      <alignment vertical="center"/>
      <protection locked="0"/>
    </xf>
    <xf numFmtId="49" fontId="12" fillId="0" borderId="1" xfId="0" applyNumberFormat="1" applyFont="1" applyBorder="1" applyAlignment="1" applyProtection="1">
      <alignment vertical="center"/>
      <protection locked="0"/>
    </xf>
    <xf numFmtId="167" fontId="12" fillId="0" borderId="1" xfId="0" applyNumberFormat="1" applyFont="1" applyBorder="1" applyAlignment="1" applyProtection="1">
      <alignment vertical="center"/>
      <protection locked="0"/>
    </xf>
    <xf numFmtId="0" fontId="12" fillId="0" borderId="3" xfId="0" applyFont="1" applyBorder="1" applyAlignment="1" applyProtection="1">
      <alignment vertical="center"/>
      <protection locked="0"/>
    </xf>
    <xf numFmtId="49" fontId="12" fillId="0" borderId="3" xfId="0" applyNumberFormat="1" applyFont="1" applyBorder="1" applyAlignment="1" applyProtection="1">
      <alignment vertical="center"/>
      <protection locked="0"/>
    </xf>
    <xf numFmtId="167" fontId="12" fillId="0" borderId="3" xfId="0" applyNumberFormat="1" applyFont="1" applyBorder="1" applyAlignment="1" applyProtection="1">
      <alignment vertical="center"/>
      <protection locked="0"/>
    </xf>
    <xf numFmtId="0" fontId="12" fillId="0" borderId="13" xfId="0" applyFont="1" applyBorder="1" applyAlignment="1" applyProtection="1">
      <alignment vertical="center"/>
      <protection locked="0"/>
    </xf>
    <xf numFmtId="0" fontId="4" fillId="0" borderId="0" xfId="0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49" fontId="5" fillId="5" borderId="0" xfId="2" applyNumberFormat="1" applyFont="1" applyFill="1" applyAlignment="1" applyProtection="1">
      <alignment horizontal="left" vertical="center"/>
      <protection locked="0"/>
    </xf>
    <xf numFmtId="0" fontId="5" fillId="5" borderId="0" xfId="2" applyFont="1" applyFill="1" applyAlignment="1">
      <alignment horizontal="left" vertical="center"/>
    </xf>
    <xf numFmtId="167" fontId="5" fillId="5" borderId="0" xfId="2" applyNumberFormat="1" applyFont="1" applyFill="1" applyAlignment="1" applyProtection="1">
      <alignment horizontal="left" vertical="center"/>
      <protection locked="0"/>
    </xf>
    <xf numFmtId="49" fontId="7" fillId="5" borderId="0" xfId="3" applyNumberFormat="1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8" fillId="0" borderId="1" xfId="2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9" fillId="3" borderId="1" xfId="2" applyFont="1" applyFill="1" applyBorder="1" applyAlignment="1">
      <alignment horizontal="left" vertical="center" wrapText="1"/>
    </xf>
    <xf numFmtId="164" fontId="20" fillId="3" borderId="1" xfId="0" applyNumberFormat="1" applyFont="1" applyFill="1" applyBorder="1" applyAlignment="1">
      <alignment horizontal="left" vertical="center"/>
    </xf>
    <xf numFmtId="2" fontId="20" fillId="3" borderId="1" xfId="0" applyNumberFormat="1" applyFont="1" applyFill="1" applyBorder="1" applyAlignment="1">
      <alignment horizontal="center" vertical="center"/>
    </xf>
    <xf numFmtId="164" fontId="20" fillId="3" borderId="1" xfId="0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9" fillId="2" borderId="1" xfId="2" applyFont="1" applyFill="1" applyBorder="1" applyAlignment="1">
      <alignment horizontal="left" vertical="center" wrapText="1"/>
    </xf>
    <xf numFmtId="164" fontId="20" fillId="2" borderId="1" xfId="0" applyNumberFormat="1" applyFont="1" applyFill="1" applyBorder="1" applyAlignment="1">
      <alignment horizontal="left" vertical="center"/>
    </xf>
    <xf numFmtId="2" fontId="20" fillId="2" borderId="1" xfId="0" applyNumberFormat="1" applyFont="1" applyFill="1" applyBorder="1" applyAlignment="1">
      <alignment horizontal="center" vertical="center"/>
    </xf>
    <xf numFmtId="164" fontId="20" fillId="2" borderId="1" xfId="0" applyNumberFormat="1" applyFont="1" applyFill="1" applyBorder="1" applyAlignment="1">
      <alignment horizontal="right" vertical="center"/>
    </xf>
    <xf numFmtId="4" fontId="20" fillId="3" borderId="1" xfId="0" applyNumberFormat="1" applyFont="1" applyFill="1" applyBorder="1" applyAlignment="1">
      <alignment horizontal="center" vertical="center"/>
    </xf>
    <xf numFmtId="4" fontId="20" fillId="2" borderId="9" xfId="0" applyNumberFormat="1" applyFont="1" applyFill="1" applyBorder="1" applyAlignment="1">
      <alignment horizontal="center" vertical="center"/>
    </xf>
    <xf numFmtId="164" fontId="20" fillId="2" borderId="9" xfId="0" applyNumberFormat="1" applyFont="1" applyFill="1" applyBorder="1" applyAlignment="1">
      <alignment horizontal="right" vertical="center"/>
    </xf>
    <xf numFmtId="4" fontId="18" fillId="0" borderId="8" xfId="2" applyNumberFormat="1" applyFont="1" applyBorder="1" applyAlignment="1">
      <alignment horizontal="center" vertical="center"/>
    </xf>
    <xf numFmtId="164" fontId="18" fillId="0" borderId="8" xfId="2" applyNumberFormat="1" applyFont="1" applyBorder="1" applyAlignment="1">
      <alignment horizontal="right" vertical="center"/>
    </xf>
    <xf numFmtId="165" fontId="12" fillId="6" borderId="28" xfId="1" applyFont="1" applyFill="1" applyBorder="1" applyAlignment="1" applyProtection="1">
      <alignment vertical="center"/>
    </xf>
    <xf numFmtId="165" fontId="12" fillId="6" borderId="26" xfId="1" applyFont="1" applyFill="1" applyBorder="1" applyAlignment="1" applyProtection="1">
      <alignment vertical="center"/>
    </xf>
    <xf numFmtId="165" fontId="12" fillId="6" borderId="27" xfId="1" applyFont="1" applyFill="1" applyBorder="1" applyAlignment="1" applyProtection="1">
      <alignment vertical="center"/>
    </xf>
    <xf numFmtId="165" fontId="15" fillId="6" borderId="25" xfId="1" applyFont="1" applyFill="1" applyBorder="1" applyAlignment="1" applyProtection="1">
      <alignment vertical="center"/>
    </xf>
    <xf numFmtId="0" fontId="12" fillId="6" borderId="2" xfId="0" applyFont="1" applyFill="1" applyBorder="1" applyAlignment="1">
      <alignment horizontal="center" vertical="center"/>
    </xf>
    <xf numFmtId="0" fontId="12" fillId="6" borderId="17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166" fontId="12" fillId="6" borderId="4" xfId="1" applyNumberFormat="1" applyFont="1" applyFill="1" applyBorder="1" applyAlignment="1" applyProtection="1">
      <alignment vertical="center"/>
      <protection locked="0"/>
    </xf>
    <xf numFmtId="166" fontId="12" fillId="6" borderId="1" xfId="1" applyNumberFormat="1" applyFont="1" applyFill="1" applyBorder="1" applyAlignment="1" applyProtection="1">
      <alignment vertical="center"/>
      <protection locked="0"/>
    </xf>
    <xf numFmtId="166" fontId="12" fillId="6" borderId="15" xfId="1" applyNumberFormat="1" applyFont="1" applyFill="1" applyBorder="1" applyAlignment="1" applyProtection="1">
      <alignment vertical="center"/>
      <protection locked="0"/>
    </xf>
    <xf numFmtId="166" fontId="15" fillId="6" borderId="21" xfId="1" applyNumberFormat="1" applyFont="1" applyFill="1" applyBorder="1" applyAlignment="1" applyProtection="1">
      <alignment vertical="center"/>
    </xf>
    <xf numFmtId="166" fontId="15" fillId="6" borderId="22" xfId="1" applyNumberFormat="1" applyFont="1" applyFill="1" applyBorder="1" applyAlignment="1" applyProtection="1">
      <alignment vertical="center"/>
    </xf>
    <xf numFmtId="166" fontId="12" fillId="6" borderId="5" xfId="1" applyNumberFormat="1" applyFont="1" applyFill="1" applyBorder="1" applyAlignment="1" applyProtection="1">
      <alignment vertical="center"/>
      <protection locked="0"/>
    </xf>
    <xf numFmtId="166" fontId="12" fillId="6" borderId="3" xfId="1" applyNumberFormat="1" applyFont="1" applyFill="1" applyBorder="1" applyAlignment="1" applyProtection="1">
      <alignment vertical="center"/>
      <protection locked="0"/>
    </xf>
    <xf numFmtId="166" fontId="12" fillId="6" borderId="18" xfId="1" applyNumberFormat="1" applyFont="1" applyFill="1" applyBorder="1" applyAlignment="1" applyProtection="1">
      <alignment vertical="center"/>
      <protection locked="0"/>
    </xf>
    <xf numFmtId="166" fontId="12" fillId="6" borderId="7" xfId="1" applyNumberFormat="1" applyFont="1" applyFill="1" applyBorder="1" applyAlignment="1" applyProtection="1">
      <alignment vertical="center"/>
      <protection locked="0"/>
    </xf>
    <xf numFmtId="166" fontId="12" fillId="6" borderId="9" xfId="1" applyNumberFormat="1" applyFont="1" applyFill="1" applyBorder="1" applyAlignment="1" applyProtection="1">
      <alignment vertical="center"/>
      <protection locked="0"/>
    </xf>
    <xf numFmtId="166" fontId="12" fillId="6" borderId="19" xfId="1" applyNumberFormat="1" applyFont="1" applyFill="1" applyBorder="1" applyAlignment="1" applyProtection="1">
      <alignment vertical="center"/>
      <protection locked="0"/>
    </xf>
    <xf numFmtId="166" fontId="15" fillId="6" borderId="23" xfId="1" applyNumberFormat="1" applyFont="1" applyFill="1" applyBorder="1" applyAlignment="1" applyProtection="1">
      <alignment vertical="center"/>
    </xf>
    <xf numFmtId="166" fontId="15" fillId="6" borderId="14" xfId="1" applyNumberFormat="1" applyFont="1" applyFill="1" applyBorder="1" applyAlignment="1" applyProtection="1">
      <alignment vertical="center"/>
    </xf>
    <xf numFmtId="166" fontId="15" fillId="6" borderId="8" xfId="1" applyNumberFormat="1" applyFont="1" applyFill="1" applyBorder="1" applyAlignment="1" applyProtection="1">
      <alignment vertical="center"/>
    </xf>
    <xf numFmtId="166" fontId="15" fillId="6" borderId="20" xfId="1" applyNumberFormat="1" applyFont="1" applyFill="1" applyBorder="1" applyAlignment="1" applyProtection="1">
      <alignment vertical="center"/>
    </xf>
    <xf numFmtId="166" fontId="15" fillId="6" borderId="24" xfId="1" applyNumberFormat="1" applyFont="1" applyFill="1" applyBorder="1" applyAlignment="1" applyProtection="1">
      <alignment vertical="center"/>
    </xf>
    <xf numFmtId="0" fontId="19" fillId="6" borderId="1" xfId="2" applyFont="1" applyFill="1" applyBorder="1" applyAlignment="1">
      <alignment horizontal="left" vertical="center" wrapText="1"/>
    </xf>
    <xf numFmtId="2" fontId="20" fillId="6" borderId="1" xfId="0" applyNumberFormat="1" applyFont="1" applyFill="1" applyBorder="1" applyAlignment="1">
      <alignment horizontal="center" vertical="center"/>
    </xf>
    <xf numFmtId="164" fontId="20" fillId="6" borderId="1" xfId="0" applyNumberFormat="1" applyFont="1" applyFill="1" applyBorder="1" applyAlignment="1">
      <alignment horizontal="right" vertical="center"/>
    </xf>
    <xf numFmtId="0" fontId="19" fillId="6" borderId="9" xfId="2" applyFont="1" applyFill="1" applyBorder="1" applyAlignment="1">
      <alignment horizontal="left" vertical="center" wrapText="1"/>
    </xf>
    <xf numFmtId="2" fontId="20" fillId="6" borderId="9" xfId="0" applyNumberFormat="1" applyFont="1" applyFill="1" applyBorder="1" applyAlignment="1">
      <alignment horizontal="center" vertical="center"/>
    </xf>
    <xf numFmtId="164" fontId="20" fillId="6" borderId="9" xfId="0" applyNumberFormat="1" applyFont="1" applyFill="1" applyBorder="1" applyAlignment="1">
      <alignment horizontal="right" vertical="center"/>
    </xf>
    <xf numFmtId="4" fontId="17" fillId="6" borderId="16" xfId="0" applyNumberFormat="1" applyFont="1" applyFill="1" applyBorder="1" applyAlignment="1">
      <alignment horizontal="center" vertical="center"/>
    </xf>
    <xf numFmtId="164" fontId="17" fillId="6" borderId="16" xfId="0" applyNumberFormat="1" applyFont="1" applyFill="1" applyBorder="1" applyAlignment="1">
      <alignment horizontal="right" vertical="center"/>
    </xf>
    <xf numFmtId="164" fontId="20" fillId="6" borderId="1" xfId="0" applyNumberFormat="1" applyFont="1" applyFill="1" applyBorder="1" applyAlignment="1">
      <alignment horizontal="center" vertical="center"/>
    </xf>
    <xf numFmtId="164" fontId="20" fillId="6" borderId="9" xfId="0" applyNumberFormat="1" applyFont="1" applyFill="1" applyBorder="1" applyAlignment="1">
      <alignment horizontal="center" vertical="center"/>
    </xf>
    <xf numFmtId="0" fontId="5" fillId="0" borderId="0" xfId="2" applyFont="1"/>
    <xf numFmtId="0" fontId="6" fillId="0" borderId="0" xfId="2" applyFont="1"/>
    <xf numFmtId="0" fontId="13" fillId="0" borderId="0" xfId="2" applyFont="1" applyAlignment="1">
      <alignment wrapText="1"/>
    </xf>
    <xf numFmtId="0" fontId="18" fillId="0" borderId="29" xfId="2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2" fillId="0" borderId="30" xfId="0" applyFont="1" applyBorder="1" applyAlignment="1">
      <alignment horizontal="center" vertical="center" wrapText="1"/>
    </xf>
    <xf numFmtId="49" fontId="12" fillId="0" borderId="9" xfId="0" applyNumberFormat="1" applyFont="1" applyBorder="1" applyAlignment="1" applyProtection="1">
      <alignment vertical="center"/>
      <protection locked="0"/>
    </xf>
    <xf numFmtId="167" fontId="12" fillId="0" borderId="9" xfId="0" applyNumberFormat="1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6" fillId="0" borderId="0" xfId="2" applyFont="1" applyAlignment="1">
      <alignment wrapText="1"/>
    </xf>
    <xf numFmtId="0" fontId="22" fillId="0" borderId="0" xfId="2" applyFont="1" applyAlignment="1">
      <alignment horizontal="left" vertical="center" wrapText="1"/>
    </xf>
    <xf numFmtId="0" fontId="20" fillId="3" borderId="1" xfId="0" applyFont="1" applyFill="1" applyBorder="1" applyAlignment="1">
      <alignment horizontal="center" vertical="center"/>
    </xf>
    <xf numFmtId="0" fontId="17" fillId="6" borderId="16" xfId="0" applyFont="1" applyFill="1" applyBorder="1" applyAlignment="1">
      <alignment horizontal="right" vertical="center"/>
    </xf>
    <xf numFmtId="0" fontId="20" fillId="2" borderId="9" xfId="0" applyFont="1" applyFill="1" applyBorder="1" applyAlignment="1">
      <alignment horizontal="center" vertical="center"/>
    </xf>
    <xf numFmtId="0" fontId="18" fillId="0" borderId="8" xfId="2" applyFont="1" applyBorder="1" applyAlignment="1">
      <alignment horizontal="center" vertical="center"/>
    </xf>
    <xf numFmtId="0" fontId="15" fillId="0" borderId="31" xfId="0" applyFont="1" applyBorder="1" applyAlignment="1">
      <alignment horizontal="right" vertical="center"/>
    </xf>
    <xf numFmtId="0" fontId="15" fillId="0" borderId="32" xfId="0" applyFont="1" applyBorder="1" applyAlignment="1">
      <alignment horizontal="right" vertical="center"/>
    </xf>
    <xf numFmtId="166" fontId="11" fillId="0" borderId="0" xfId="1" applyNumberFormat="1" applyFont="1" applyFill="1" applyBorder="1" applyAlignment="1" applyProtection="1">
      <alignment horizontal="left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/>
    </xf>
    <xf numFmtId="0" fontId="13" fillId="6" borderId="12" xfId="0" applyFont="1" applyFill="1" applyBorder="1" applyAlignment="1">
      <alignment horizontal="center" vertical="center"/>
    </xf>
    <xf numFmtId="0" fontId="21" fillId="0" borderId="0" xfId="2" applyFont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49" fontId="11" fillId="0" borderId="0" xfId="1" applyNumberFormat="1" applyFont="1" applyFill="1" applyBorder="1" applyAlignment="1" applyProtection="1">
      <alignment horizontal="left" vertical="center" wrapText="1"/>
    </xf>
    <xf numFmtId="0" fontId="11" fillId="0" borderId="0" xfId="1" applyNumberFormat="1" applyFont="1" applyFill="1" applyBorder="1" applyAlignment="1" applyProtection="1">
      <alignment horizontal="left" vertical="center" wrapText="1"/>
    </xf>
  </cellXfs>
  <cellStyles count="4">
    <cellStyle name="Excel Built-in Normal" xfId="2" xr:uid="{00000000-0005-0000-0000-000000000000}"/>
    <cellStyle name="Lien hypertexte" xfId="3" builtinId="8"/>
    <cellStyle name="Milliers" xfId="1" builtinId="3"/>
    <cellStyle name="Normal" xfId="0" builtinId="0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"/>
  <sheetViews>
    <sheetView topLeftCell="A6" zoomScaleNormal="100" zoomScalePageLayoutView="110" workbookViewId="0">
      <selection activeCell="H6" sqref="H6"/>
    </sheetView>
  </sheetViews>
  <sheetFormatPr baseColWidth="10" defaultColWidth="11.42578125" defaultRowHeight="15" x14ac:dyDescent="0.25"/>
  <cols>
    <col min="1" max="1" width="25.5703125" style="18" customWidth="1"/>
    <col min="2" max="4" width="13" style="18" customWidth="1"/>
    <col min="5" max="5" width="11.42578125" style="18"/>
    <col min="6" max="6" width="12" style="18" customWidth="1"/>
    <col min="7" max="10" width="14.85546875" style="18" customWidth="1"/>
    <col min="11" max="16384" width="11.42578125" style="18"/>
  </cols>
  <sheetData>
    <row r="1" spans="1:10" ht="51.75" customHeight="1" x14ac:dyDescent="0.25">
      <c r="A1" s="87" t="s">
        <v>53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ht="15.75" customHeight="1" x14ac:dyDescent="0.2">
      <c r="A2" s="75" t="s">
        <v>24</v>
      </c>
      <c r="B2" s="20"/>
      <c r="C2" s="21"/>
      <c r="D2" s="21"/>
      <c r="F2" s="19"/>
      <c r="G2" s="19"/>
      <c r="H2" s="19"/>
      <c r="I2" s="19"/>
      <c r="J2" s="19"/>
    </row>
    <row r="3" spans="1:10" ht="15.75" customHeight="1" x14ac:dyDescent="0.2">
      <c r="A3" s="75" t="s">
        <v>25</v>
      </c>
      <c r="B3" s="22"/>
      <c r="C3" s="21"/>
      <c r="D3" s="21"/>
      <c r="F3" s="19"/>
      <c r="G3" s="19"/>
      <c r="H3" s="19"/>
      <c r="I3" s="19"/>
      <c r="J3" s="19"/>
    </row>
    <row r="4" spans="1:10" ht="15.75" customHeight="1" x14ac:dyDescent="0.2">
      <c r="A4" s="75" t="s">
        <v>26</v>
      </c>
      <c r="B4" s="20"/>
      <c r="C4" s="21"/>
      <c r="D4" s="21"/>
      <c r="G4" s="19"/>
      <c r="H4" s="19"/>
      <c r="I4" s="19"/>
      <c r="J4" s="19"/>
    </row>
    <row r="5" spans="1:10" ht="15.75" customHeight="1" x14ac:dyDescent="0.2">
      <c r="A5" s="19"/>
      <c r="B5" s="19"/>
      <c r="C5" s="19"/>
      <c r="D5" s="19"/>
      <c r="F5" s="76" t="s">
        <v>32</v>
      </c>
      <c r="G5" s="19"/>
      <c r="H5" s="19"/>
      <c r="I5" s="19"/>
      <c r="J5" s="19"/>
    </row>
    <row r="6" spans="1:10" ht="15.75" customHeight="1" x14ac:dyDescent="0.2">
      <c r="A6" s="76" t="s">
        <v>27</v>
      </c>
      <c r="B6" s="19"/>
      <c r="C6" s="19"/>
      <c r="D6" s="19"/>
      <c r="F6" s="75" t="s">
        <v>33</v>
      </c>
      <c r="G6" s="19"/>
      <c r="H6" s="20"/>
      <c r="I6" s="21"/>
      <c r="J6" s="21"/>
    </row>
    <row r="7" spans="1:10" ht="15.75" customHeight="1" x14ac:dyDescent="0.2">
      <c r="A7" s="77" t="s">
        <v>55</v>
      </c>
      <c r="B7" s="20"/>
      <c r="C7" s="21"/>
      <c r="D7" s="21"/>
      <c r="F7" s="75" t="s">
        <v>14</v>
      </c>
      <c r="G7" s="19"/>
      <c r="H7" s="20"/>
      <c r="I7" s="21"/>
      <c r="J7" s="21"/>
    </row>
    <row r="8" spans="1:10" ht="15.75" customHeight="1" x14ac:dyDescent="0.2">
      <c r="A8" s="86" t="s">
        <v>57</v>
      </c>
      <c r="B8" s="20"/>
      <c r="C8" s="21"/>
      <c r="D8" s="21"/>
      <c r="F8" s="75" t="s">
        <v>34</v>
      </c>
      <c r="G8" s="19"/>
      <c r="H8" s="20"/>
      <c r="I8" s="21"/>
      <c r="J8" s="21"/>
    </row>
    <row r="9" spans="1:10" ht="15.75" customHeight="1" x14ac:dyDescent="0.2">
      <c r="A9" s="75" t="s">
        <v>28</v>
      </c>
      <c r="B9" s="20"/>
      <c r="C9" s="21"/>
      <c r="D9" s="21"/>
      <c r="F9" s="75" t="s">
        <v>28</v>
      </c>
      <c r="G9" s="19"/>
      <c r="H9" s="20"/>
      <c r="I9" s="21"/>
      <c r="J9" s="21"/>
    </row>
    <row r="10" spans="1:10" ht="15.75" customHeight="1" x14ac:dyDescent="0.2">
      <c r="A10" s="75" t="s">
        <v>29</v>
      </c>
      <c r="B10" s="20"/>
      <c r="C10" s="21"/>
      <c r="D10" s="21"/>
      <c r="F10" s="75" t="s">
        <v>29</v>
      </c>
      <c r="G10" s="19"/>
      <c r="H10" s="20"/>
      <c r="I10" s="21"/>
      <c r="J10" s="21"/>
    </row>
    <row r="11" spans="1:10" ht="15.75" customHeight="1" x14ac:dyDescent="0.2">
      <c r="A11" s="75" t="s">
        <v>30</v>
      </c>
      <c r="B11" s="23"/>
      <c r="C11" s="21"/>
      <c r="D11" s="21"/>
      <c r="F11" s="75" t="s">
        <v>30</v>
      </c>
      <c r="G11" s="19"/>
      <c r="H11" s="20"/>
      <c r="I11" s="21"/>
      <c r="J11" s="21"/>
    </row>
    <row r="12" spans="1:10" ht="15.75" customHeight="1" x14ac:dyDescent="0.2">
      <c r="A12" s="75" t="s">
        <v>31</v>
      </c>
      <c r="B12" s="20"/>
      <c r="C12" s="21"/>
      <c r="D12" s="21"/>
      <c r="F12" s="75" t="s">
        <v>31</v>
      </c>
      <c r="G12" s="19"/>
      <c r="H12" s="20"/>
      <c r="I12" s="21"/>
      <c r="J12" s="21"/>
    </row>
    <row r="13" spans="1:10" ht="28.5" customHeight="1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</row>
    <row r="14" spans="1:10" s="27" customFormat="1" ht="48" hidden="1" x14ac:dyDescent="0.25">
      <c r="A14" s="25"/>
      <c r="B14" s="26" t="s">
        <v>0</v>
      </c>
      <c r="C14" s="26" t="s">
        <v>1</v>
      </c>
      <c r="D14" s="26" t="s">
        <v>2</v>
      </c>
      <c r="E14" s="26" t="s">
        <v>3</v>
      </c>
      <c r="F14" s="26" t="s">
        <v>4</v>
      </c>
      <c r="G14" s="26" t="s">
        <v>5</v>
      </c>
      <c r="H14" s="26" t="s">
        <v>6</v>
      </c>
      <c r="I14" s="26" t="s">
        <v>7</v>
      </c>
      <c r="J14" s="26" t="s">
        <v>13</v>
      </c>
    </row>
    <row r="15" spans="1:10" s="32" customFormat="1" ht="27" hidden="1" customHeight="1" x14ac:dyDescent="0.25">
      <c r="A15" s="28" t="s">
        <v>20</v>
      </c>
      <c r="B15" s="29">
        <v>79.8</v>
      </c>
      <c r="C15" s="29">
        <v>0</v>
      </c>
      <c r="D15" s="29">
        <v>9.35</v>
      </c>
      <c r="E15" s="29">
        <f t="shared" ref="E15:E20" si="0">SUM(B15:D15)</f>
        <v>89.149999999999991</v>
      </c>
      <c r="F15" s="30" t="e">
        <f>Abrechnung!#REF!</f>
        <v>#REF!</v>
      </c>
      <c r="G15" s="31" t="e">
        <f t="shared" ref="G15:G20" si="1">F15*B15</f>
        <v>#REF!</v>
      </c>
      <c r="H15" s="31" t="e">
        <f t="shared" ref="H15:H20" si="2">F15*C15</f>
        <v>#REF!</v>
      </c>
      <c r="I15" s="31" t="e">
        <f t="shared" ref="I15:I20" si="3">F15*D15</f>
        <v>#REF!</v>
      </c>
      <c r="J15" s="31" t="e">
        <f t="shared" ref="J15:J20" si="4">SUM(G15:I15)</f>
        <v>#REF!</v>
      </c>
    </row>
    <row r="16" spans="1:10" s="32" customFormat="1" ht="27" hidden="1" customHeight="1" x14ac:dyDescent="0.25">
      <c r="A16" s="33" t="s">
        <v>15</v>
      </c>
      <c r="B16" s="34">
        <v>79.8</v>
      </c>
      <c r="C16" s="34">
        <v>0</v>
      </c>
      <c r="D16" s="34">
        <v>12.25</v>
      </c>
      <c r="E16" s="34">
        <f t="shared" si="0"/>
        <v>92.05</v>
      </c>
      <c r="F16" s="35">
        <f>Abrechnung!F141</f>
        <v>0</v>
      </c>
      <c r="G16" s="36">
        <f t="shared" si="1"/>
        <v>0</v>
      </c>
      <c r="H16" s="36">
        <f t="shared" si="2"/>
        <v>0</v>
      </c>
      <c r="I16" s="36">
        <f t="shared" si="3"/>
        <v>0</v>
      </c>
      <c r="J16" s="36">
        <f t="shared" si="4"/>
        <v>0</v>
      </c>
    </row>
    <row r="17" spans="1:10" s="32" customFormat="1" ht="27" hidden="1" customHeight="1" x14ac:dyDescent="0.25">
      <c r="A17" s="28" t="s">
        <v>21</v>
      </c>
      <c r="B17" s="29">
        <v>65.400000000000006</v>
      </c>
      <c r="C17" s="29">
        <v>0</v>
      </c>
      <c r="D17" s="29">
        <v>7.7</v>
      </c>
      <c r="E17" s="29">
        <f t="shared" si="0"/>
        <v>73.100000000000009</v>
      </c>
      <c r="F17" s="30" t="e">
        <f>Abrechnung!#REF!</f>
        <v>#REF!</v>
      </c>
      <c r="G17" s="31" t="e">
        <f t="shared" si="1"/>
        <v>#REF!</v>
      </c>
      <c r="H17" s="31" t="e">
        <f t="shared" si="2"/>
        <v>#REF!</v>
      </c>
      <c r="I17" s="31" t="e">
        <f t="shared" si="3"/>
        <v>#REF!</v>
      </c>
      <c r="J17" s="31" t="e">
        <f t="shared" si="4"/>
        <v>#REF!</v>
      </c>
    </row>
    <row r="18" spans="1:10" s="32" customFormat="1" ht="27" hidden="1" customHeight="1" x14ac:dyDescent="0.25">
      <c r="A18" s="33" t="s">
        <v>16</v>
      </c>
      <c r="B18" s="34">
        <v>65.400000000000006</v>
      </c>
      <c r="C18" s="34">
        <v>0</v>
      </c>
      <c r="D18" s="34">
        <v>10.1</v>
      </c>
      <c r="E18" s="34">
        <f t="shared" si="0"/>
        <v>75.5</v>
      </c>
      <c r="F18" s="35">
        <f>Abrechnung!G141</f>
        <v>0</v>
      </c>
      <c r="G18" s="36">
        <f t="shared" si="1"/>
        <v>0</v>
      </c>
      <c r="H18" s="36">
        <f t="shared" si="2"/>
        <v>0</v>
      </c>
      <c r="I18" s="36">
        <f t="shared" si="3"/>
        <v>0</v>
      </c>
      <c r="J18" s="36">
        <f t="shared" si="4"/>
        <v>0</v>
      </c>
    </row>
    <row r="19" spans="1:10" s="32" customFormat="1" ht="27" hidden="1" customHeight="1" x14ac:dyDescent="0.25">
      <c r="A19" s="28" t="s">
        <v>22</v>
      </c>
      <c r="B19" s="29">
        <v>54.6</v>
      </c>
      <c r="C19" s="29">
        <v>0</v>
      </c>
      <c r="D19" s="29">
        <v>6.4</v>
      </c>
      <c r="E19" s="29">
        <f t="shared" si="0"/>
        <v>61</v>
      </c>
      <c r="F19" s="30" t="e">
        <f>Abrechnung!#REF!</f>
        <v>#REF!</v>
      </c>
      <c r="G19" s="31" t="e">
        <f t="shared" si="1"/>
        <v>#REF!</v>
      </c>
      <c r="H19" s="31" t="e">
        <f t="shared" si="2"/>
        <v>#REF!</v>
      </c>
      <c r="I19" s="31" t="e">
        <f t="shared" si="3"/>
        <v>#REF!</v>
      </c>
      <c r="J19" s="31" t="e">
        <f t="shared" si="4"/>
        <v>#REF!</v>
      </c>
    </row>
    <row r="20" spans="1:10" s="32" customFormat="1" ht="27" hidden="1" customHeight="1" x14ac:dyDescent="0.25">
      <c r="A20" s="33" t="s">
        <v>17</v>
      </c>
      <c r="B20" s="34">
        <v>54.6</v>
      </c>
      <c r="C20" s="34">
        <v>0</v>
      </c>
      <c r="D20" s="34">
        <v>8.4</v>
      </c>
      <c r="E20" s="34">
        <f t="shared" si="0"/>
        <v>63</v>
      </c>
      <c r="F20" s="35">
        <f>Abrechnung!H141</f>
        <v>0</v>
      </c>
      <c r="G20" s="36">
        <f t="shared" si="1"/>
        <v>0</v>
      </c>
      <c r="H20" s="36">
        <f t="shared" si="2"/>
        <v>0</v>
      </c>
      <c r="I20" s="36">
        <f t="shared" si="3"/>
        <v>0</v>
      </c>
      <c r="J20" s="36">
        <f t="shared" si="4"/>
        <v>0</v>
      </c>
    </row>
    <row r="21" spans="1:10" s="32" customFormat="1" ht="27" hidden="1" customHeight="1" x14ac:dyDescent="0.25">
      <c r="A21" s="88" t="s">
        <v>19</v>
      </c>
      <c r="B21" s="88"/>
      <c r="C21" s="88"/>
      <c r="D21" s="88"/>
      <c r="E21" s="88"/>
      <c r="F21" s="37" t="e">
        <f t="shared" ref="F21:J22" si="5">SUM(F15,F17,F19)</f>
        <v>#REF!</v>
      </c>
      <c r="G21" s="31" t="e">
        <f t="shared" si="5"/>
        <v>#REF!</v>
      </c>
      <c r="H21" s="31" t="e">
        <f t="shared" si="5"/>
        <v>#REF!</v>
      </c>
      <c r="I21" s="31" t="e">
        <f t="shared" si="5"/>
        <v>#REF!</v>
      </c>
      <c r="J21" s="31" t="e">
        <f t="shared" si="5"/>
        <v>#REF!</v>
      </c>
    </row>
    <row r="22" spans="1:10" s="32" customFormat="1" ht="27" hidden="1" customHeight="1" thickBot="1" x14ac:dyDescent="0.3">
      <c r="A22" s="90" t="s">
        <v>18</v>
      </c>
      <c r="B22" s="90"/>
      <c r="C22" s="90"/>
      <c r="D22" s="90"/>
      <c r="E22" s="90"/>
      <c r="F22" s="38">
        <f t="shared" si="5"/>
        <v>0</v>
      </c>
      <c r="G22" s="39">
        <f t="shared" si="5"/>
        <v>0</v>
      </c>
      <c r="H22" s="39">
        <f t="shared" si="5"/>
        <v>0</v>
      </c>
      <c r="I22" s="39">
        <f t="shared" si="5"/>
        <v>0</v>
      </c>
      <c r="J22" s="39">
        <f t="shared" si="5"/>
        <v>0</v>
      </c>
    </row>
    <row r="23" spans="1:10" s="27" customFormat="1" ht="27" hidden="1" customHeight="1" thickBot="1" x14ac:dyDescent="0.3">
      <c r="A23" s="91" t="s">
        <v>12</v>
      </c>
      <c r="B23" s="91"/>
      <c r="C23" s="91"/>
      <c r="D23" s="91"/>
      <c r="E23" s="91"/>
      <c r="F23" s="40" t="e">
        <f>SUM(F21:F22)</f>
        <v>#REF!</v>
      </c>
      <c r="G23" s="41" t="e">
        <f>SUM(G21:G22)</f>
        <v>#REF!</v>
      </c>
      <c r="H23" s="41" t="e">
        <f>SUM(H21:H22)</f>
        <v>#REF!</v>
      </c>
      <c r="I23" s="41" t="e">
        <f>SUM(I21:I22)</f>
        <v>#REF!</v>
      </c>
      <c r="J23" s="41" t="e">
        <f>SUM(J21:J22)</f>
        <v>#REF!</v>
      </c>
    </row>
    <row r="24" spans="1:10" s="24" customFormat="1" ht="27" hidden="1" customHeight="1" thickTop="1" x14ac:dyDescent="0.25"/>
    <row r="25" spans="1:10" s="79" customFormat="1" ht="36" x14ac:dyDescent="0.25">
      <c r="A25" s="25"/>
      <c r="B25" s="78" t="s">
        <v>36</v>
      </c>
      <c r="C25" s="78" t="s">
        <v>37</v>
      </c>
      <c r="D25" s="78" t="s">
        <v>38</v>
      </c>
      <c r="E25" s="78" t="s">
        <v>39</v>
      </c>
      <c r="F25" s="78" t="s">
        <v>35</v>
      </c>
      <c r="G25" s="78" t="s">
        <v>36</v>
      </c>
      <c r="H25" s="78" t="s">
        <v>37</v>
      </c>
      <c r="I25" s="78" t="s">
        <v>38</v>
      </c>
      <c r="J25" s="78" t="s">
        <v>39</v>
      </c>
    </row>
    <row r="26" spans="1:10" ht="35.25" customHeight="1" x14ac:dyDescent="0.25">
      <c r="A26" s="65" t="s">
        <v>50</v>
      </c>
      <c r="B26" s="73">
        <v>76.900000000000006</v>
      </c>
      <c r="C26" s="73">
        <v>0</v>
      </c>
      <c r="D26" s="73">
        <v>12.25</v>
      </c>
      <c r="E26" s="73">
        <f t="shared" ref="E26:E28" si="6">SUM(B26:D26)</f>
        <v>89.15</v>
      </c>
      <c r="F26" s="66">
        <f>Abrechnung!F141</f>
        <v>0</v>
      </c>
      <c r="G26" s="67">
        <f>B26*F26</f>
        <v>0</v>
      </c>
      <c r="H26" s="67">
        <f t="shared" ref="H26:H28" si="7">F26*C26</f>
        <v>0</v>
      </c>
      <c r="I26" s="67">
        <f>MROUND(F26*D26,1/20)</f>
        <v>0</v>
      </c>
      <c r="J26" s="67">
        <f t="shared" ref="J26:J28" si="8">SUM(G26:I26)</f>
        <v>0</v>
      </c>
    </row>
    <row r="27" spans="1:10" ht="35.25" customHeight="1" x14ac:dyDescent="0.25">
      <c r="A27" s="65" t="s">
        <v>51</v>
      </c>
      <c r="B27" s="73">
        <v>63</v>
      </c>
      <c r="C27" s="73">
        <v>0</v>
      </c>
      <c r="D27" s="73">
        <v>10.1</v>
      </c>
      <c r="E27" s="73">
        <f t="shared" si="6"/>
        <v>73.099999999999994</v>
      </c>
      <c r="F27" s="66">
        <f>Abrechnung!G141</f>
        <v>0</v>
      </c>
      <c r="G27" s="67">
        <f>B27*F27</f>
        <v>0</v>
      </c>
      <c r="H27" s="67">
        <f t="shared" si="7"/>
        <v>0</v>
      </c>
      <c r="I27" s="67">
        <f>MROUND(F27*D27,1/20)</f>
        <v>0</v>
      </c>
      <c r="J27" s="67">
        <f t="shared" si="8"/>
        <v>0</v>
      </c>
    </row>
    <row r="28" spans="1:10" ht="35.25" customHeight="1" thickBot="1" x14ac:dyDescent="0.3">
      <c r="A28" s="68" t="s">
        <v>54</v>
      </c>
      <c r="B28" s="74">
        <v>52.6</v>
      </c>
      <c r="C28" s="74">
        <v>0</v>
      </c>
      <c r="D28" s="74">
        <v>8.4</v>
      </c>
      <c r="E28" s="74">
        <f t="shared" si="6"/>
        <v>61</v>
      </c>
      <c r="F28" s="69">
        <f>Abrechnung!H141</f>
        <v>0</v>
      </c>
      <c r="G28" s="70">
        <f>B28*F28</f>
        <v>0</v>
      </c>
      <c r="H28" s="70">
        <f t="shared" si="7"/>
        <v>0</v>
      </c>
      <c r="I28" s="70">
        <f>MROUND(F28*D28,1/20)</f>
        <v>0</v>
      </c>
      <c r="J28" s="70">
        <f t="shared" si="8"/>
        <v>0</v>
      </c>
    </row>
    <row r="29" spans="1:10" ht="15.75" thickBot="1" x14ac:dyDescent="0.3">
      <c r="A29" s="89" t="s">
        <v>52</v>
      </c>
      <c r="B29" s="89"/>
      <c r="C29" s="89"/>
      <c r="D29" s="89"/>
      <c r="E29" s="89"/>
      <c r="F29" s="71">
        <f>SUM(F26,F27,F28)</f>
        <v>0</v>
      </c>
      <c r="G29" s="72">
        <f>SUM(G26,G27,G28)</f>
        <v>0</v>
      </c>
      <c r="H29" s="72">
        <f>SUM(H26,H27,H28)</f>
        <v>0</v>
      </c>
      <c r="I29" s="72">
        <f>SUM(I26,I27,I28)</f>
        <v>0</v>
      </c>
      <c r="J29" s="72">
        <f>SUM(J26,J27,J28)</f>
        <v>0</v>
      </c>
    </row>
  </sheetData>
  <sheetProtection algorithmName="SHA-512" hashValue="KvsD74shwjmtBml3ygOT+gJlIcfr8HckJiOTZlxUvt9KLWg/82SoYixC/G+BIRtb+NPNpLm7PP0m3583wpjSAA==" saltValue="h7kskNpeUwnPXjJThNIeDw==" spinCount="100000" sheet="1" selectLockedCells="1"/>
  <mergeCells count="5">
    <mergeCell ref="A1:J1"/>
    <mergeCell ref="A21:E21"/>
    <mergeCell ref="A29:E29"/>
    <mergeCell ref="A22:E22"/>
    <mergeCell ref="A23:E23"/>
  </mergeCells>
  <pageMargins left="0.98425196850393704" right="0.59055118110236227" top="1.2598425196850394" bottom="0.98425196850393704" header="0.31496062992125984" footer="0.35433070866141736"/>
  <pageSetup paperSize="9" scale="87" orientation="landscape" r:id="rId1"/>
  <headerFooter differentFirst="1">
    <firstHeader>&amp;L&amp;G&amp;R&amp;"Arial,Gras"&amp;8Service de la prévoyance sociale&amp;"Arial,Normal" SPS
&amp;"Arial,Gras"Sozialvorsorgeamt &amp;"Arial,Normal"SVA
Route des Cliniques 17, 1701 Friboug
T +41 26 305 29 68
www.fr.ch/sps</firstHeader>
    <firstFooter>&amp;L&amp;"Arial,Normal"&amp;8&amp;K000000—
Direction de la santé et des affaires sociales  &amp;"Arial,Gras"DSAS&amp;"Arial,Normal"
Direktion für Gesundheit und Soziales &amp;"Arial,Gras"GSD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43"/>
  <sheetViews>
    <sheetView tabSelected="1" zoomScaleNormal="100" zoomScalePageLayoutView="110" workbookViewId="0">
      <selection activeCell="A9" sqref="A9"/>
    </sheetView>
  </sheetViews>
  <sheetFormatPr baseColWidth="10" defaultColWidth="11.42578125" defaultRowHeight="15" x14ac:dyDescent="0.25"/>
  <cols>
    <col min="1" max="2" width="12.7109375" style="1" customWidth="1"/>
    <col min="3" max="3" width="13.5703125" style="1" customWidth="1"/>
    <col min="4" max="4" width="12.7109375" style="1" customWidth="1"/>
    <col min="5" max="5" width="14.140625" style="1" customWidth="1"/>
    <col min="6" max="9" width="8" style="1" customWidth="1"/>
    <col min="10" max="16384" width="11.42578125" style="1"/>
  </cols>
  <sheetData>
    <row r="1" spans="1:9" ht="62.25" customHeight="1" x14ac:dyDescent="0.25">
      <c r="A1" s="98" t="s">
        <v>23</v>
      </c>
      <c r="B1" s="98"/>
      <c r="C1" s="98"/>
      <c r="D1" s="98"/>
      <c r="E1" s="98"/>
      <c r="F1" s="98"/>
      <c r="G1" s="98"/>
      <c r="H1" s="98"/>
      <c r="I1" s="98"/>
    </row>
    <row r="2" spans="1:9" ht="18" customHeight="1" x14ac:dyDescent="0.25">
      <c r="A2" s="2"/>
      <c r="B2" s="2"/>
      <c r="C2" s="2"/>
      <c r="D2" s="2"/>
      <c r="E2" s="2"/>
      <c r="F2" s="2"/>
      <c r="G2" s="2"/>
    </row>
    <row r="3" spans="1:9" s="2" customFormat="1" ht="29.25" customHeight="1" x14ac:dyDescent="0.25">
      <c r="A3" s="6" t="s">
        <v>56</v>
      </c>
      <c r="B3" s="100">
        <f>Zusammenfassung!B8</f>
        <v>0</v>
      </c>
      <c r="C3" s="101"/>
      <c r="D3" s="101"/>
      <c r="E3" s="101"/>
    </row>
    <row r="4" spans="1:9" s="2" customFormat="1" ht="29.25" customHeight="1" x14ac:dyDescent="0.25">
      <c r="A4" s="6" t="s">
        <v>49</v>
      </c>
      <c r="B4" s="94">
        <f>Zusammenfassung!B4</f>
        <v>0</v>
      </c>
      <c r="C4" s="94"/>
      <c r="D4" s="94"/>
      <c r="E4" s="94"/>
    </row>
    <row r="5" spans="1:9" ht="29.25" customHeight="1" x14ac:dyDescent="0.25">
      <c r="A5" s="3"/>
      <c r="B5" s="4"/>
      <c r="C5" s="4"/>
      <c r="D5" s="4"/>
      <c r="E5" s="4"/>
      <c r="F5" s="5"/>
      <c r="G5" s="5"/>
    </row>
    <row r="6" spans="1:9" ht="25.5" customHeight="1" x14ac:dyDescent="0.25">
      <c r="A6" s="99" t="s">
        <v>42</v>
      </c>
      <c r="B6" s="99"/>
      <c r="C6" s="99"/>
      <c r="D6" s="99"/>
      <c r="E6" s="99"/>
      <c r="F6" s="99"/>
      <c r="G6" s="99"/>
      <c r="H6" s="99"/>
      <c r="I6" s="99"/>
    </row>
    <row r="7" spans="1:9" ht="52.5" customHeight="1" thickBot="1" x14ac:dyDescent="0.3">
      <c r="A7" s="7" t="s">
        <v>47</v>
      </c>
      <c r="B7" s="7" t="s">
        <v>43</v>
      </c>
      <c r="C7" s="8" t="s">
        <v>44</v>
      </c>
      <c r="D7" s="8" t="s">
        <v>45</v>
      </c>
      <c r="E7" s="8" t="s">
        <v>46</v>
      </c>
      <c r="F7" s="95" t="s">
        <v>48</v>
      </c>
      <c r="G7" s="96"/>
      <c r="H7" s="96"/>
      <c r="I7" s="97"/>
    </row>
    <row r="8" spans="1:9" ht="15.75" thickBot="1" x14ac:dyDescent="0.3">
      <c r="A8" s="9"/>
      <c r="B8" s="9"/>
      <c r="C8" s="10"/>
      <c r="D8" s="10"/>
      <c r="E8" s="9"/>
      <c r="F8" s="46" t="s">
        <v>8</v>
      </c>
      <c r="G8" s="46" t="s">
        <v>9</v>
      </c>
      <c r="H8" s="47" t="s">
        <v>10</v>
      </c>
      <c r="I8" s="48" t="s">
        <v>11</v>
      </c>
    </row>
    <row r="9" spans="1:9" x14ac:dyDescent="0.25">
      <c r="A9" s="83"/>
      <c r="B9" s="12"/>
      <c r="C9" s="12"/>
      <c r="D9" s="13"/>
      <c r="E9" s="11"/>
      <c r="F9" s="49"/>
      <c r="G9" s="50"/>
      <c r="H9" s="51"/>
      <c r="I9" s="52">
        <f t="shared" ref="I9:I127" si="0">SUM(F9:H9)</f>
        <v>0</v>
      </c>
    </row>
    <row r="10" spans="1:9" x14ac:dyDescent="0.25">
      <c r="A10" s="83"/>
      <c r="B10" s="12"/>
      <c r="C10" s="12"/>
      <c r="D10" s="13"/>
      <c r="E10" s="11"/>
      <c r="F10" s="49"/>
      <c r="G10" s="50"/>
      <c r="H10" s="51"/>
      <c r="I10" s="53">
        <f t="shared" si="0"/>
        <v>0</v>
      </c>
    </row>
    <row r="11" spans="1:9" x14ac:dyDescent="0.25">
      <c r="A11" s="83"/>
      <c r="B11" s="12"/>
      <c r="C11" s="12"/>
      <c r="D11" s="13"/>
      <c r="E11" s="11"/>
      <c r="F11" s="49"/>
      <c r="G11" s="50"/>
      <c r="H11" s="51"/>
      <c r="I11" s="53">
        <f t="shared" si="0"/>
        <v>0</v>
      </c>
    </row>
    <row r="12" spans="1:9" x14ac:dyDescent="0.25">
      <c r="A12" s="83"/>
      <c r="B12" s="12"/>
      <c r="C12" s="12"/>
      <c r="D12" s="13"/>
      <c r="E12" s="11"/>
      <c r="F12" s="49"/>
      <c r="G12" s="50"/>
      <c r="H12" s="51"/>
      <c r="I12" s="53">
        <f t="shared" si="0"/>
        <v>0</v>
      </c>
    </row>
    <row r="13" spans="1:9" x14ac:dyDescent="0.25">
      <c r="A13" s="83"/>
      <c r="B13" s="12"/>
      <c r="C13" s="12"/>
      <c r="D13" s="13"/>
      <c r="E13" s="11"/>
      <c r="F13" s="49"/>
      <c r="G13" s="50"/>
      <c r="H13" s="51"/>
      <c r="I13" s="53">
        <f t="shared" si="0"/>
        <v>0</v>
      </c>
    </row>
    <row r="14" spans="1:9" x14ac:dyDescent="0.25">
      <c r="A14" s="83"/>
      <c r="B14" s="12"/>
      <c r="C14" s="12"/>
      <c r="D14" s="13"/>
      <c r="E14" s="11"/>
      <c r="F14" s="49"/>
      <c r="G14" s="50"/>
      <c r="H14" s="51"/>
      <c r="I14" s="53">
        <f t="shared" si="0"/>
        <v>0</v>
      </c>
    </row>
    <row r="15" spans="1:9" x14ac:dyDescent="0.25">
      <c r="A15" s="83"/>
      <c r="B15" s="12"/>
      <c r="C15" s="12"/>
      <c r="D15" s="13"/>
      <c r="E15" s="11"/>
      <c r="F15" s="49"/>
      <c r="G15" s="50"/>
      <c r="H15" s="51"/>
      <c r="I15" s="53">
        <f t="shared" si="0"/>
        <v>0</v>
      </c>
    </row>
    <row r="16" spans="1:9" x14ac:dyDescent="0.25">
      <c r="A16" s="83"/>
      <c r="B16" s="12"/>
      <c r="C16" s="12"/>
      <c r="D16" s="13"/>
      <c r="E16" s="11"/>
      <c r="F16" s="49"/>
      <c r="G16" s="50"/>
      <c r="H16" s="51"/>
      <c r="I16" s="53">
        <f t="shared" si="0"/>
        <v>0</v>
      </c>
    </row>
    <row r="17" spans="1:9" x14ac:dyDescent="0.25">
      <c r="A17" s="83"/>
      <c r="B17" s="12"/>
      <c r="C17" s="12"/>
      <c r="D17" s="13"/>
      <c r="E17" s="11"/>
      <c r="F17" s="49"/>
      <c r="G17" s="50"/>
      <c r="H17" s="51"/>
      <c r="I17" s="53">
        <f t="shared" si="0"/>
        <v>0</v>
      </c>
    </row>
    <row r="18" spans="1:9" x14ac:dyDescent="0.25">
      <c r="A18" s="83"/>
      <c r="B18" s="12"/>
      <c r="C18" s="12"/>
      <c r="D18" s="13"/>
      <c r="E18" s="11"/>
      <c r="F18" s="49"/>
      <c r="G18" s="50"/>
      <c r="H18" s="51"/>
      <c r="I18" s="53">
        <f t="shared" si="0"/>
        <v>0</v>
      </c>
    </row>
    <row r="19" spans="1:9" x14ac:dyDescent="0.25">
      <c r="A19" s="83"/>
      <c r="B19" s="12"/>
      <c r="C19" s="12"/>
      <c r="D19" s="13"/>
      <c r="E19" s="11"/>
      <c r="F19" s="49"/>
      <c r="G19" s="50"/>
      <c r="H19" s="51"/>
      <c r="I19" s="53">
        <f t="shared" si="0"/>
        <v>0</v>
      </c>
    </row>
    <row r="20" spans="1:9" x14ac:dyDescent="0.25">
      <c r="A20" s="83"/>
      <c r="B20" s="12"/>
      <c r="C20" s="12"/>
      <c r="D20" s="13"/>
      <c r="E20" s="11"/>
      <c r="F20" s="49"/>
      <c r="G20" s="50"/>
      <c r="H20" s="51"/>
      <c r="I20" s="53">
        <f t="shared" ref="I20:I61" si="1">SUM(F20:H20)</f>
        <v>0</v>
      </c>
    </row>
    <row r="21" spans="1:9" x14ac:dyDescent="0.25">
      <c r="A21" s="83"/>
      <c r="B21" s="12"/>
      <c r="C21" s="12"/>
      <c r="D21" s="13"/>
      <c r="E21" s="11"/>
      <c r="F21" s="49"/>
      <c r="G21" s="50"/>
      <c r="H21" s="51"/>
      <c r="I21" s="53">
        <f t="shared" si="1"/>
        <v>0</v>
      </c>
    </row>
    <row r="22" spans="1:9" x14ac:dyDescent="0.25">
      <c r="A22" s="83"/>
      <c r="B22" s="12"/>
      <c r="C22" s="12"/>
      <c r="D22" s="13"/>
      <c r="E22" s="11"/>
      <c r="F22" s="49"/>
      <c r="G22" s="50"/>
      <c r="H22" s="51"/>
      <c r="I22" s="53">
        <f t="shared" si="1"/>
        <v>0</v>
      </c>
    </row>
    <row r="23" spans="1:9" x14ac:dyDescent="0.25">
      <c r="A23" s="83"/>
      <c r="B23" s="12"/>
      <c r="C23" s="12"/>
      <c r="D23" s="13"/>
      <c r="E23" s="11"/>
      <c r="F23" s="49"/>
      <c r="G23" s="50"/>
      <c r="H23" s="51"/>
      <c r="I23" s="53">
        <f t="shared" si="1"/>
        <v>0</v>
      </c>
    </row>
    <row r="24" spans="1:9" x14ac:dyDescent="0.25">
      <c r="A24" s="83"/>
      <c r="B24" s="12"/>
      <c r="C24" s="12"/>
      <c r="D24" s="13"/>
      <c r="E24" s="11"/>
      <c r="F24" s="49"/>
      <c r="G24" s="50"/>
      <c r="H24" s="51"/>
      <c r="I24" s="53">
        <f t="shared" si="1"/>
        <v>0</v>
      </c>
    </row>
    <row r="25" spans="1:9" x14ac:dyDescent="0.25">
      <c r="A25" s="83"/>
      <c r="B25" s="12"/>
      <c r="C25" s="12"/>
      <c r="D25" s="13"/>
      <c r="E25" s="11"/>
      <c r="F25" s="49"/>
      <c r="G25" s="50"/>
      <c r="H25" s="51"/>
      <c r="I25" s="53">
        <f t="shared" si="1"/>
        <v>0</v>
      </c>
    </row>
    <row r="26" spans="1:9" x14ac:dyDescent="0.25">
      <c r="A26" s="83"/>
      <c r="B26" s="12"/>
      <c r="C26" s="12"/>
      <c r="D26" s="13"/>
      <c r="E26" s="11"/>
      <c r="F26" s="49"/>
      <c r="G26" s="50"/>
      <c r="H26" s="51"/>
      <c r="I26" s="53">
        <f t="shared" si="1"/>
        <v>0</v>
      </c>
    </row>
    <row r="27" spans="1:9" x14ac:dyDescent="0.25">
      <c r="A27" s="83"/>
      <c r="B27" s="12"/>
      <c r="C27" s="12"/>
      <c r="D27" s="13"/>
      <c r="E27" s="11"/>
      <c r="F27" s="49"/>
      <c r="G27" s="50"/>
      <c r="H27" s="51"/>
      <c r="I27" s="53">
        <f t="shared" si="1"/>
        <v>0</v>
      </c>
    </row>
    <row r="28" spans="1:9" x14ac:dyDescent="0.25">
      <c r="A28" s="83"/>
      <c r="B28" s="12"/>
      <c r="C28" s="12"/>
      <c r="D28" s="13"/>
      <c r="E28" s="11"/>
      <c r="F28" s="49"/>
      <c r="G28" s="50"/>
      <c r="H28" s="51"/>
      <c r="I28" s="53">
        <f t="shared" si="1"/>
        <v>0</v>
      </c>
    </row>
    <row r="29" spans="1:9" x14ac:dyDescent="0.25">
      <c r="A29" s="83"/>
      <c r="B29" s="12"/>
      <c r="C29" s="12"/>
      <c r="D29" s="13"/>
      <c r="E29" s="11"/>
      <c r="F29" s="49"/>
      <c r="G29" s="50"/>
      <c r="H29" s="51"/>
      <c r="I29" s="53">
        <f t="shared" si="1"/>
        <v>0</v>
      </c>
    </row>
    <row r="30" spans="1:9" x14ac:dyDescent="0.25">
      <c r="A30" s="83"/>
      <c r="B30" s="12"/>
      <c r="C30" s="12"/>
      <c r="D30" s="13"/>
      <c r="E30" s="11"/>
      <c r="F30" s="49"/>
      <c r="G30" s="50"/>
      <c r="H30" s="51"/>
      <c r="I30" s="53">
        <f t="shared" si="1"/>
        <v>0</v>
      </c>
    </row>
    <row r="31" spans="1:9" x14ac:dyDescent="0.25">
      <c r="A31" s="83"/>
      <c r="B31" s="12"/>
      <c r="C31" s="12"/>
      <c r="D31" s="13"/>
      <c r="E31" s="11"/>
      <c r="F31" s="49"/>
      <c r="G31" s="50"/>
      <c r="H31" s="51"/>
      <c r="I31" s="53">
        <f t="shared" si="1"/>
        <v>0</v>
      </c>
    </row>
    <row r="32" spans="1:9" x14ac:dyDescent="0.25">
      <c r="A32" s="83"/>
      <c r="B32" s="12"/>
      <c r="C32" s="12"/>
      <c r="D32" s="13"/>
      <c r="E32" s="11"/>
      <c r="F32" s="49"/>
      <c r="G32" s="50"/>
      <c r="H32" s="51"/>
      <c r="I32" s="53">
        <f t="shared" si="1"/>
        <v>0</v>
      </c>
    </row>
    <row r="33" spans="1:9" x14ac:dyDescent="0.25">
      <c r="A33" s="83"/>
      <c r="B33" s="12"/>
      <c r="C33" s="12"/>
      <c r="D33" s="13"/>
      <c r="E33" s="11"/>
      <c r="F33" s="49"/>
      <c r="G33" s="50"/>
      <c r="H33" s="51"/>
      <c r="I33" s="53">
        <f t="shared" si="1"/>
        <v>0</v>
      </c>
    </row>
    <row r="34" spans="1:9" x14ac:dyDescent="0.25">
      <c r="A34" s="83"/>
      <c r="B34" s="12"/>
      <c r="C34" s="12"/>
      <c r="D34" s="13"/>
      <c r="E34" s="11"/>
      <c r="F34" s="49"/>
      <c r="G34" s="50"/>
      <c r="H34" s="51"/>
      <c r="I34" s="53">
        <f t="shared" si="1"/>
        <v>0</v>
      </c>
    </row>
    <row r="35" spans="1:9" x14ac:dyDescent="0.25">
      <c r="A35" s="83"/>
      <c r="B35" s="12"/>
      <c r="C35" s="12"/>
      <c r="D35" s="13"/>
      <c r="E35" s="11"/>
      <c r="F35" s="49"/>
      <c r="G35" s="50"/>
      <c r="H35" s="51"/>
      <c r="I35" s="53">
        <f t="shared" si="1"/>
        <v>0</v>
      </c>
    </row>
    <row r="36" spans="1:9" x14ac:dyDescent="0.25">
      <c r="A36" s="83"/>
      <c r="B36" s="12"/>
      <c r="C36" s="12"/>
      <c r="D36" s="13"/>
      <c r="E36" s="11"/>
      <c r="F36" s="49"/>
      <c r="G36" s="50"/>
      <c r="H36" s="51"/>
      <c r="I36" s="53">
        <f t="shared" si="1"/>
        <v>0</v>
      </c>
    </row>
    <row r="37" spans="1:9" x14ac:dyDescent="0.25">
      <c r="A37" s="83"/>
      <c r="B37" s="12"/>
      <c r="C37" s="12"/>
      <c r="D37" s="13"/>
      <c r="E37" s="11"/>
      <c r="F37" s="49"/>
      <c r="G37" s="50"/>
      <c r="H37" s="51"/>
      <c r="I37" s="53">
        <f t="shared" si="1"/>
        <v>0</v>
      </c>
    </row>
    <row r="38" spans="1:9" x14ac:dyDescent="0.25">
      <c r="A38" s="83"/>
      <c r="B38" s="12"/>
      <c r="C38" s="12"/>
      <c r="D38" s="13"/>
      <c r="E38" s="11"/>
      <c r="F38" s="49"/>
      <c r="G38" s="50"/>
      <c r="H38" s="51"/>
      <c r="I38" s="53">
        <f t="shared" si="1"/>
        <v>0</v>
      </c>
    </row>
    <row r="39" spans="1:9" x14ac:dyDescent="0.25">
      <c r="A39" s="83"/>
      <c r="B39" s="12"/>
      <c r="C39" s="12"/>
      <c r="D39" s="13"/>
      <c r="E39" s="11"/>
      <c r="F39" s="49"/>
      <c r="G39" s="50"/>
      <c r="H39" s="51"/>
      <c r="I39" s="53">
        <f t="shared" si="1"/>
        <v>0</v>
      </c>
    </row>
    <row r="40" spans="1:9" x14ac:dyDescent="0.25">
      <c r="A40" s="83"/>
      <c r="B40" s="12"/>
      <c r="C40" s="12"/>
      <c r="D40" s="13"/>
      <c r="E40" s="11"/>
      <c r="F40" s="49"/>
      <c r="G40" s="50"/>
      <c r="H40" s="51"/>
      <c r="I40" s="53">
        <f t="shared" si="1"/>
        <v>0</v>
      </c>
    </row>
    <row r="41" spans="1:9" x14ac:dyDescent="0.25">
      <c r="A41" s="83"/>
      <c r="B41" s="12"/>
      <c r="C41" s="12"/>
      <c r="D41" s="13"/>
      <c r="E41" s="11"/>
      <c r="F41" s="49"/>
      <c r="G41" s="50"/>
      <c r="H41" s="51"/>
      <c r="I41" s="53">
        <f t="shared" si="1"/>
        <v>0</v>
      </c>
    </row>
    <row r="42" spans="1:9" x14ac:dyDescent="0.25">
      <c r="A42" s="83"/>
      <c r="B42" s="12"/>
      <c r="C42" s="12"/>
      <c r="D42" s="13"/>
      <c r="E42" s="11"/>
      <c r="F42" s="49"/>
      <c r="G42" s="50"/>
      <c r="H42" s="51"/>
      <c r="I42" s="53">
        <f t="shared" si="1"/>
        <v>0</v>
      </c>
    </row>
    <row r="43" spans="1:9" x14ac:dyDescent="0.25">
      <c r="A43" s="83"/>
      <c r="B43" s="12"/>
      <c r="C43" s="12"/>
      <c r="D43" s="13"/>
      <c r="E43" s="11"/>
      <c r="F43" s="49"/>
      <c r="G43" s="50"/>
      <c r="H43" s="51"/>
      <c r="I43" s="53">
        <f t="shared" si="1"/>
        <v>0</v>
      </c>
    </row>
    <row r="44" spans="1:9" x14ac:dyDescent="0.25">
      <c r="A44" s="83"/>
      <c r="B44" s="12"/>
      <c r="C44" s="12"/>
      <c r="D44" s="13"/>
      <c r="E44" s="11"/>
      <c r="F44" s="49"/>
      <c r="G44" s="50"/>
      <c r="H44" s="51"/>
      <c r="I44" s="53">
        <f t="shared" si="1"/>
        <v>0</v>
      </c>
    </row>
    <row r="45" spans="1:9" x14ac:dyDescent="0.25">
      <c r="A45" s="83"/>
      <c r="B45" s="12"/>
      <c r="C45" s="12"/>
      <c r="D45" s="13"/>
      <c r="E45" s="11"/>
      <c r="F45" s="49"/>
      <c r="G45" s="50"/>
      <c r="H45" s="51"/>
      <c r="I45" s="53">
        <f t="shared" si="1"/>
        <v>0</v>
      </c>
    </row>
    <row r="46" spans="1:9" x14ac:dyDescent="0.25">
      <c r="A46" s="83"/>
      <c r="B46" s="12"/>
      <c r="C46" s="12"/>
      <c r="D46" s="13"/>
      <c r="E46" s="11"/>
      <c r="F46" s="49"/>
      <c r="G46" s="50"/>
      <c r="H46" s="51"/>
      <c r="I46" s="53">
        <f t="shared" si="1"/>
        <v>0</v>
      </c>
    </row>
    <row r="47" spans="1:9" x14ac:dyDescent="0.25">
      <c r="A47" s="83"/>
      <c r="B47" s="12"/>
      <c r="C47" s="12"/>
      <c r="D47" s="13"/>
      <c r="E47" s="11"/>
      <c r="F47" s="49"/>
      <c r="G47" s="50"/>
      <c r="H47" s="51"/>
      <c r="I47" s="53">
        <f t="shared" si="1"/>
        <v>0</v>
      </c>
    </row>
    <row r="48" spans="1:9" x14ac:dyDescent="0.25">
      <c r="A48" s="83"/>
      <c r="B48" s="12"/>
      <c r="C48" s="12"/>
      <c r="D48" s="13"/>
      <c r="E48" s="11"/>
      <c r="F48" s="49"/>
      <c r="G48" s="50"/>
      <c r="H48" s="51"/>
      <c r="I48" s="53">
        <f t="shared" si="1"/>
        <v>0</v>
      </c>
    </row>
    <row r="49" spans="1:9" x14ac:dyDescent="0.25">
      <c r="A49" s="83"/>
      <c r="B49" s="12"/>
      <c r="C49" s="12"/>
      <c r="D49" s="13"/>
      <c r="E49" s="11"/>
      <c r="F49" s="49"/>
      <c r="G49" s="50"/>
      <c r="H49" s="51"/>
      <c r="I49" s="53">
        <f t="shared" si="1"/>
        <v>0</v>
      </c>
    </row>
    <row r="50" spans="1:9" x14ac:dyDescent="0.25">
      <c r="A50" s="83"/>
      <c r="B50" s="12"/>
      <c r="C50" s="12"/>
      <c r="D50" s="13"/>
      <c r="E50" s="11"/>
      <c r="F50" s="49"/>
      <c r="G50" s="50"/>
      <c r="H50" s="51"/>
      <c r="I50" s="53">
        <f t="shared" si="1"/>
        <v>0</v>
      </c>
    </row>
    <row r="51" spans="1:9" x14ac:dyDescent="0.25">
      <c r="A51" s="83"/>
      <c r="B51" s="12"/>
      <c r="C51" s="12"/>
      <c r="D51" s="13"/>
      <c r="E51" s="11"/>
      <c r="F51" s="49"/>
      <c r="G51" s="50"/>
      <c r="H51" s="51"/>
      <c r="I51" s="53">
        <f t="shared" si="1"/>
        <v>0</v>
      </c>
    </row>
    <row r="52" spans="1:9" x14ac:dyDescent="0.25">
      <c r="A52" s="83"/>
      <c r="B52" s="12"/>
      <c r="C52" s="12"/>
      <c r="D52" s="13"/>
      <c r="E52" s="11"/>
      <c r="F52" s="49"/>
      <c r="G52" s="50"/>
      <c r="H52" s="51"/>
      <c r="I52" s="53">
        <f t="shared" si="1"/>
        <v>0</v>
      </c>
    </row>
    <row r="53" spans="1:9" x14ac:dyDescent="0.25">
      <c r="A53" s="83"/>
      <c r="B53" s="12"/>
      <c r="C53" s="12"/>
      <c r="D53" s="13"/>
      <c r="E53" s="11"/>
      <c r="F53" s="49"/>
      <c r="G53" s="50"/>
      <c r="H53" s="51"/>
      <c r="I53" s="53">
        <f t="shared" si="1"/>
        <v>0</v>
      </c>
    </row>
    <row r="54" spans="1:9" x14ac:dyDescent="0.25">
      <c r="A54" s="83"/>
      <c r="B54" s="12"/>
      <c r="C54" s="12"/>
      <c r="D54" s="13"/>
      <c r="E54" s="11"/>
      <c r="F54" s="49"/>
      <c r="G54" s="50"/>
      <c r="H54" s="51"/>
      <c r="I54" s="53">
        <f t="shared" si="1"/>
        <v>0</v>
      </c>
    </row>
    <row r="55" spans="1:9" x14ac:dyDescent="0.25">
      <c r="A55" s="83"/>
      <c r="B55" s="12"/>
      <c r="C55" s="12"/>
      <c r="D55" s="13"/>
      <c r="E55" s="11"/>
      <c r="F55" s="49"/>
      <c r="G55" s="50"/>
      <c r="H55" s="51"/>
      <c r="I55" s="53">
        <f t="shared" si="1"/>
        <v>0</v>
      </c>
    </row>
    <row r="56" spans="1:9" x14ac:dyDescent="0.25">
      <c r="A56" s="83"/>
      <c r="B56" s="12"/>
      <c r="C56" s="12"/>
      <c r="D56" s="13"/>
      <c r="E56" s="11"/>
      <c r="F56" s="49"/>
      <c r="G56" s="50"/>
      <c r="H56" s="51"/>
      <c r="I56" s="53">
        <f t="shared" si="1"/>
        <v>0</v>
      </c>
    </row>
    <row r="57" spans="1:9" x14ac:dyDescent="0.25">
      <c r="A57" s="83"/>
      <c r="B57" s="12"/>
      <c r="C57" s="12"/>
      <c r="D57" s="13"/>
      <c r="E57" s="11"/>
      <c r="F57" s="49"/>
      <c r="G57" s="50"/>
      <c r="H57" s="51"/>
      <c r="I57" s="53">
        <f t="shared" si="1"/>
        <v>0</v>
      </c>
    </row>
    <row r="58" spans="1:9" x14ac:dyDescent="0.25">
      <c r="A58" s="84"/>
      <c r="B58" s="15"/>
      <c r="C58" s="15"/>
      <c r="D58" s="16"/>
      <c r="E58" s="14"/>
      <c r="F58" s="54"/>
      <c r="G58" s="55"/>
      <c r="H58" s="56"/>
      <c r="I58" s="52">
        <f t="shared" si="1"/>
        <v>0</v>
      </c>
    </row>
    <row r="59" spans="1:9" x14ac:dyDescent="0.25">
      <c r="A59" s="83"/>
      <c r="B59" s="12"/>
      <c r="C59" s="12"/>
      <c r="D59" s="13"/>
      <c r="E59" s="11"/>
      <c r="F59" s="49"/>
      <c r="G59" s="50"/>
      <c r="H59" s="51"/>
      <c r="I59" s="53">
        <f t="shared" si="1"/>
        <v>0</v>
      </c>
    </row>
    <row r="60" spans="1:9" x14ac:dyDescent="0.25">
      <c r="A60" s="83"/>
      <c r="B60" s="12"/>
      <c r="C60" s="12"/>
      <c r="D60" s="13"/>
      <c r="E60" s="11"/>
      <c r="F60" s="49"/>
      <c r="G60" s="50"/>
      <c r="H60" s="51"/>
      <c r="I60" s="53">
        <f t="shared" si="1"/>
        <v>0</v>
      </c>
    </row>
    <row r="61" spans="1:9" x14ac:dyDescent="0.25">
      <c r="A61" s="83"/>
      <c r="B61" s="12"/>
      <c r="C61" s="12"/>
      <c r="D61" s="13"/>
      <c r="E61" s="11"/>
      <c r="F61" s="49"/>
      <c r="G61" s="50"/>
      <c r="H61" s="51"/>
      <c r="I61" s="53">
        <f t="shared" si="1"/>
        <v>0</v>
      </c>
    </row>
    <row r="62" spans="1:9" x14ac:dyDescent="0.25">
      <c r="A62" s="83"/>
      <c r="B62" s="12"/>
      <c r="C62" s="12"/>
      <c r="D62" s="13"/>
      <c r="E62" s="11"/>
      <c r="F62" s="49"/>
      <c r="G62" s="50"/>
      <c r="H62" s="51"/>
      <c r="I62" s="53">
        <f t="shared" ref="I62:I65" si="2">SUM(F62:H62)</f>
        <v>0</v>
      </c>
    </row>
    <row r="63" spans="1:9" x14ac:dyDescent="0.25">
      <c r="A63" s="83"/>
      <c r="B63" s="12"/>
      <c r="C63" s="12"/>
      <c r="D63" s="13"/>
      <c r="E63" s="11"/>
      <c r="F63" s="49"/>
      <c r="G63" s="50"/>
      <c r="H63" s="51"/>
      <c r="I63" s="53">
        <f t="shared" si="2"/>
        <v>0</v>
      </c>
    </row>
    <row r="64" spans="1:9" x14ac:dyDescent="0.25">
      <c r="A64" s="83"/>
      <c r="B64" s="12"/>
      <c r="C64" s="12"/>
      <c r="D64" s="13"/>
      <c r="E64" s="11"/>
      <c r="F64" s="49"/>
      <c r="G64" s="50"/>
      <c r="H64" s="51"/>
      <c r="I64" s="53">
        <f t="shared" si="2"/>
        <v>0</v>
      </c>
    </row>
    <row r="65" spans="1:9" x14ac:dyDescent="0.25">
      <c r="A65" s="83"/>
      <c r="B65" s="12"/>
      <c r="C65" s="12"/>
      <c r="D65" s="13"/>
      <c r="E65" s="11"/>
      <c r="F65" s="49"/>
      <c r="G65" s="50"/>
      <c r="H65" s="51"/>
      <c r="I65" s="53">
        <f t="shared" si="2"/>
        <v>0</v>
      </c>
    </row>
    <row r="66" spans="1:9" x14ac:dyDescent="0.25">
      <c r="A66" s="83"/>
      <c r="B66" s="12"/>
      <c r="C66" s="12"/>
      <c r="D66" s="13"/>
      <c r="E66" s="11"/>
      <c r="F66" s="49"/>
      <c r="G66" s="50"/>
      <c r="H66" s="51"/>
      <c r="I66" s="53">
        <f t="shared" ref="I66:I68" si="3">SUM(F66:H66)</f>
        <v>0</v>
      </c>
    </row>
    <row r="67" spans="1:9" x14ac:dyDescent="0.25">
      <c r="A67" s="83"/>
      <c r="B67" s="12"/>
      <c r="C67" s="12"/>
      <c r="D67" s="13"/>
      <c r="E67" s="11"/>
      <c r="F67" s="49"/>
      <c r="G67" s="50"/>
      <c r="H67" s="51"/>
      <c r="I67" s="53">
        <f t="shared" si="3"/>
        <v>0</v>
      </c>
    </row>
    <row r="68" spans="1:9" x14ac:dyDescent="0.25">
      <c r="A68" s="83"/>
      <c r="B68" s="12"/>
      <c r="C68" s="12"/>
      <c r="D68" s="13"/>
      <c r="E68" s="11"/>
      <c r="F68" s="49"/>
      <c r="G68" s="50"/>
      <c r="H68" s="51"/>
      <c r="I68" s="53">
        <f t="shared" si="3"/>
        <v>0</v>
      </c>
    </row>
    <row r="69" spans="1:9" x14ac:dyDescent="0.25">
      <c r="A69" s="83"/>
      <c r="B69" s="12"/>
      <c r="C69" s="12"/>
      <c r="D69" s="13"/>
      <c r="E69" s="11"/>
      <c r="F69" s="49"/>
      <c r="G69" s="50"/>
      <c r="H69" s="51"/>
      <c r="I69" s="53">
        <f t="shared" ref="I69:I78" si="4">SUM(F69:H69)</f>
        <v>0</v>
      </c>
    </row>
    <row r="70" spans="1:9" x14ac:dyDescent="0.25">
      <c r="A70" s="83"/>
      <c r="B70" s="12"/>
      <c r="C70" s="12"/>
      <c r="D70" s="13"/>
      <c r="E70" s="11"/>
      <c r="F70" s="49"/>
      <c r="G70" s="50"/>
      <c r="H70" s="51"/>
      <c r="I70" s="53">
        <f t="shared" si="4"/>
        <v>0</v>
      </c>
    </row>
    <row r="71" spans="1:9" x14ac:dyDescent="0.25">
      <c r="A71" s="83"/>
      <c r="B71" s="12"/>
      <c r="C71" s="12"/>
      <c r="D71" s="13"/>
      <c r="E71" s="11"/>
      <c r="F71" s="49"/>
      <c r="G71" s="50"/>
      <c r="H71" s="51"/>
      <c r="I71" s="53">
        <f t="shared" si="4"/>
        <v>0</v>
      </c>
    </row>
    <row r="72" spans="1:9" x14ac:dyDescent="0.25">
      <c r="A72" s="83"/>
      <c r="B72" s="12"/>
      <c r="C72" s="12"/>
      <c r="D72" s="13"/>
      <c r="E72" s="11"/>
      <c r="F72" s="49"/>
      <c r="G72" s="50"/>
      <c r="H72" s="51"/>
      <c r="I72" s="53">
        <f t="shared" si="4"/>
        <v>0</v>
      </c>
    </row>
    <row r="73" spans="1:9" x14ac:dyDescent="0.25">
      <c r="A73" s="83"/>
      <c r="B73" s="12"/>
      <c r="C73" s="12"/>
      <c r="D73" s="13"/>
      <c r="E73" s="11"/>
      <c r="F73" s="49"/>
      <c r="G73" s="50"/>
      <c r="H73" s="51"/>
      <c r="I73" s="53">
        <f t="shared" si="4"/>
        <v>0</v>
      </c>
    </row>
    <row r="74" spans="1:9" x14ac:dyDescent="0.25">
      <c r="A74" s="83"/>
      <c r="B74" s="12"/>
      <c r="C74" s="12"/>
      <c r="D74" s="13"/>
      <c r="E74" s="11"/>
      <c r="F74" s="49"/>
      <c r="G74" s="50"/>
      <c r="H74" s="51"/>
      <c r="I74" s="53">
        <f t="shared" si="4"/>
        <v>0</v>
      </c>
    </row>
    <row r="75" spans="1:9" x14ac:dyDescent="0.25">
      <c r="A75" s="83"/>
      <c r="B75" s="12"/>
      <c r="C75" s="12"/>
      <c r="D75" s="13"/>
      <c r="E75" s="11"/>
      <c r="F75" s="49"/>
      <c r="G75" s="50"/>
      <c r="H75" s="51"/>
      <c r="I75" s="53">
        <f t="shared" si="4"/>
        <v>0</v>
      </c>
    </row>
    <row r="76" spans="1:9" x14ac:dyDescent="0.25">
      <c r="A76" s="83"/>
      <c r="B76" s="12"/>
      <c r="C76" s="12"/>
      <c r="D76" s="13"/>
      <c r="E76" s="11"/>
      <c r="F76" s="49"/>
      <c r="G76" s="50"/>
      <c r="H76" s="51"/>
      <c r="I76" s="53">
        <f t="shared" si="4"/>
        <v>0</v>
      </c>
    </row>
    <row r="77" spans="1:9" x14ac:dyDescent="0.25">
      <c r="A77" s="83"/>
      <c r="B77" s="12"/>
      <c r="C77" s="12"/>
      <c r="D77" s="13"/>
      <c r="E77" s="11"/>
      <c r="F77" s="49"/>
      <c r="G77" s="50"/>
      <c r="H77" s="51"/>
      <c r="I77" s="53">
        <f t="shared" si="4"/>
        <v>0</v>
      </c>
    </row>
    <row r="78" spans="1:9" x14ac:dyDescent="0.25">
      <c r="A78" s="83"/>
      <c r="B78" s="12"/>
      <c r="C78" s="12"/>
      <c r="D78" s="13"/>
      <c r="E78" s="11"/>
      <c r="F78" s="49"/>
      <c r="G78" s="50"/>
      <c r="H78" s="51"/>
      <c r="I78" s="53">
        <f t="shared" si="4"/>
        <v>0</v>
      </c>
    </row>
    <row r="79" spans="1:9" x14ac:dyDescent="0.25">
      <c r="A79" s="83"/>
      <c r="B79" s="12"/>
      <c r="C79" s="12"/>
      <c r="D79" s="13"/>
      <c r="E79" s="11"/>
      <c r="F79" s="49"/>
      <c r="G79" s="50"/>
      <c r="H79" s="51"/>
      <c r="I79" s="53">
        <f t="shared" si="0"/>
        <v>0</v>
      </c>
    </row>
    <row r="80" spans="1:9" x14ac:dyDescent="0.25">
      <c r="A80" s="83"/>
      <c r="B80" s="12"/>
      <c r="C80" s="12"/>
      <c r="D80" s="13"/>
      <c r="E80" s="11"/>
      <c r="F80" s="49"/>
      <c r="G80" s="50"/>
      <c r="H80" s="51"/>
      <c r="I80" s="53">
        <f t="shared" si="0"/>
        <v>0</v>
      </c>
    </row>
    <row r="81" spans="1:9" x14ac:dyDescent="0.25">
      <c r="A81" s="83"/>
      <c r="B81" s="12"/>
      <c r="C81" s="12"/>
      <c r="D81" s="13"/>
      <c r="E81" s="11"/>
      <c r="F81" s="49"/>
      <c r="G81" s="50"/>
      <c r="H81" s="51"/>
      <c r="I81" s="53">
        <f t="shared" si="0"/>
        <v>0</v>
      </c>
    </row>
    <row r="82" spans="1:9" x14ac:dyDescent="0.25">
      <c r="A82" s="83"/>
      <c r="B82" s="12"/>
      <c r="C82" s="12"/>
      <c r="D82" s="13"/>
      <c r="E82" s="11"/>
      <c r="F82" s="49"/>
      <c r="G82" s="50"/>
      <c r="H82" s="51"/>
      <c r="I82" s="53">
        <f t="shared" si="0"/>
        <v>0</v>
      </c>
    </row>
    <row r="83" spans="1:9" x14ac:dyDescent="0.25">
      <c r="A83" s="83"/>
      <c r="B83" s="12"/>
      <c r="C83" s="12"/>
      <c r="D83" s="13"/>
      <c r="E83" s="11"/>
      <c r="F83" s="49"/>
      <c r="G83" s="50"/>
      <c r="H83" s="51"/>
      <c r="I83" s="53">
        <f t="shared" si="0"/>
        <v>0</v>
      </c>
    </row>
    <row r="84" spans="1:9" x14ac:dyDescent="0.25">
      <c r="A84" s="83"/>
      <c r="B84" s="12"/>
      <c r="C84" s="12"/>
      <c r="D84" s="13"/>
      <c r="E84" s="11"/>
      <c r="F84" s="49"/>
      <c r="G84" s="50"/>
      <c r="H84" s="51"/>
      <c r="I84" s="53">
        <f t="shared" si="0"/>
        <v>0</v>
      </c>
    </row>
    <row r="85" spans="1:9" x14ac:dyDescent="0.25">
      <c r="A85" s="83"/>
      <c r="B85" s="12"/>
      <c r="C85" s="12"/>
      <c r="D85" s="13"/>
      <c r="E85" s="11"/>
      <c r="F85" s="49"/>
      <c r="G85" s="50"/>
      <c r="H85" s="51"/>
      <c r="I85" s="53">
        <f t="shared" si="0"/>
        <v>0</v>
      </c>
    </row>
    <row r="86" spans="1:9" x14ac:dyDescent="0.25">
      <c r="A86" s="83"/>
      <c r="B86" s="12"/>
      <c r="C86" s="12"/>
      <c r="D86" s="13"/>
      <c r="E86" s="11"/>
      <c r="F86" s="49"/>
      <c r="G86" s="50"/>
      <c r="H86" s="51"/>
      <c r="I86" s="53">
        <f t="shared" si="0"/>
        <v>0</v>
      </c>
    </row>
    <row r="87" spans="1:9" x14ac:dyDescent="0.25">
      <c r="A87" s="83"/>
      <c r="B87" s="12"/>
      <c r="C87" s="12"/>
      <c r="D87" s="13"/>
      <c r="E87" s="11"/>
      <c r="F87" s="49"/>
      <c r="G87" s="50"/>
      <c r="H87" s="51"/>
      <c r="I87" s="53">
        <f t="shared" si="0"/>
        <v>0</v>
      </c>
    </row>
    <row r="88" spans="1:9" x14ac:dyDescent="0.25">
      <c r="A88" s="83"/>
      <c r="B88" s="12"/>
      <c r="C88" s="12"/>
      <c r="D88" s="13"/>
      <c r="E88" s="11"/>
      <c r="F88" s="49"/>
      <c r="G88" s="50"/>
      <c r="H88" s="51"/>
      <c r="I88" s="53">
        <f t="shared" si="0"/>
        <v>0</v>
      </c>
    </row>
    <row r="89" spans="1:9" x14ac:dyDescent="0.25">
      <c r="A89" s="83"/>
      <c r="B89" s="12"/>
      <c r="C89" s="12"/>
      <c r="D89" s="13"/>
      <c r="E89" s="11"/>
      <c r="F89" s="49"/>
      <c r="G89" s="50"/>
      <c r="H89" s="51"/>
      <c r="I89" s="53">
        <f t="shared" si="0"/>
        <v>0</v>
      </c>
    </row>
    <row r="90" spans="1:9" x14ac:dyDescent="0.25">
      <c r="A90" s="83"/>
      <c r="B90" s="12"/>
      <c r="C90" s="12"/>
      <c r="D90" s="13"/>
      <c r="E90" s="11"/>
      <c r="F90" s="49"/>
      <c r="G90" s="50"/>
      <c r="H90" s="51"/>
      <c r="I90" s="53">
        <f t="shared" si="0"/>
        <v>0</v>
      </c>
    </row>
    <row r="91" spans="1:9" x14ac:dyDescent="0.25">
      <c r="A91" s="83"/>
      <c r="B91" s="12"/>
      <c r="C91" s="12"/>
      <c r="D91" s="13"/>
      <c r="E91" s="11"/>
      <c r="F91" s="49"/>
      <c r="G91" s="50"/>
      <c r="H91" s="51"/>
      <c r="I91" s="53">
        <f t="shared" si="0"/>
        <v>0</v>
      </c>
    </row>
    <row r="92" spans="1:9" x14ac:dyDescent="0.25">
      <c r="A92" s="83"/>
      <c r="B92" s="12"/>
      <c r="C92" s="12"/>
      <c r="D92" s="13"/>
      <c r="E92" s="11"/>
      <c r="F92" s="49"/>
      <c r="G92" s="50"/>
      <c r="H92" s="51"/>
      <c r="I92" s="53">
        <f t="shared" si="0"/>
        <v>0</v>
      </c>
    </row>
    <row r="93" spans="1:9" x14ac:dyDescent="0.25">
      <c r="A93" s="83"/>
      <c r="B93" s="12"/>
      <c r="C93" s="12"/>
      <c r="D93" s="13"/>
      <c r="E93" s="11"/>
      <c r="F93" s="49"/>
      <c r="G93" s="50"/>
      <c r="H93" s="51"/>
      <c r="I93" s="53">
        <f t="shared" si="0"/>
        <v>0</v>
      </c>
    </row>
    <row r="94" spans="1:9" x14ac:dyDescent="0.25">
      <c r="A94" s="83"/>
      <c r="B94" s="12"/>
      <c r="C94" s="12"/>
      <c r="D94" s="13"/>
      <c r="E94" s="11"/>
      <c r="F94" s="49"/>
      <c r="G94" s="50"/>
      <c r="H94" s="51"/>
      <c r="I94" s="53">
        <f t="shared" si="0"/>
        <v>0</v>
      </c>
    </row>
    <row r="95" spans="1:9" x14ac:dyDescent="0.25">
      <c r="A95" s="83"/>
      <c r="B95" s="12"/>
      <c r="C95" s="12"/>
      <c r="D95" s="13"/>
      <c r="E95" s="11"/>
      <c r="F95" s="49"/>
      <c r="G95" s="50"/>
      <c r="H95" s="51"/>
      <c r="I95" s="53">
        <f t="shared" si="0"/>
        <v>0</v>
      </c>
    </row>
    <row r="96" spans="1:9" x14ac:dyDescent="0.25">
      <c r="A96" s="83"/>
      <c r="B96" s="12"/>
      <c r="C96" s="12"/>
      <c r="D96" s="13"/>
      <c r="E96" s="11"/>
      <c r="F96" s="49"/>
      <c r="G96" s="50"/>
      <c r="H96" s="51"/>
      <c r="I96" s="53">
        <f t="shared" si="0"/>
        <v>0</v>
      </c>
    </row>
    <row r="97" spans="1:9" x14ac:dyDescent="0.25">
      <c r="A97" s="83"/>
      <c r="B97" s="12"/>
      <c r="C97" s="12"/>
      <c r="D97" s="13"/>
      <c r="E97" s="11"/>
      <c r="F97" s="49"/>
      <c r="G97" s="50"/>
      <c r="H97" s="51"/>
      <c r="I97" s="53">
        <f t="shared" si="0"/>
        <v>0</v>
      </c>
    </row>
    <row r="98" spans="1:9" x14ac:dyDescent="0.25">
      <c r="A98" s="83"/>
      <c r="B98" s="12"/>
      <c r="C98" s="12"/>
      <c r="D98" s="13"/>
      <c r="E98" s="11"/>
      <c r="F98" s="49"/>
      <c r="G98" s="50"/>
      <c r="H98" s="51"/>
      <c r="I98" s="53">
        <f t="shared" si="0"/>
        <v>0</v>
      </c>
    </row>
    <row r="99" spans="1:9" x14ac:dyDescent="0.25">
      <c r="A99" s="83"/>
      <c r="B99" s="12"/>
      <c r="C99" s="12"/>
      <c r="D99" s="13"/>
      <c r="E99" s="11"/>
      <c r="F99" s="49"/>
      <c r="G99" s="50"/>
      <c r="H99" s="51"/>
      <c r="I99" s="53">
        <f t="shared" si="0"/>
        <v>0</v>
      </c>
    </row>
    <row r="100" spans="1:9" x14ac:dyDescent="0.25">
      <c r="A100" s="83"/>
      <c r="B100" s="12"/>
      <c r="C100" s="12"/>
      <c r="D100" s="13"/>
      <c r="E100" s="11"/>
      <c r="F100" s="49"/>
      <c r="G100" s="50"/>
      <c r="H100" s="51"/>
      <c r="I100" s="53">
        <f t="shared" si="0"/>
        <v>0</v>
      </c>
    </row>
    <row r="101" spans="1:9" x14ac:dyDescent="0.25">
      <c r="A101" s="83"/>
      <c r="B101" s="12"/>
      <c r="C101" s="12"/>
      <c r="D101" s="13"/>
      <c r="E101" s="11"/>
      <c r="F101" s="49"/>
      <c r="G101" s="50"/>
      <c r="H101" s="51"/>
      <c r="I101" s="53">
        <f t="shared" si="0"/>
        <v>0</v>
      </c>
    </row>
    <row r="102" spans="1:9" x14ac:dyDescent="0.25">
      <c r="A102" s="83"/>
      <c r="B102" s="12"/>
      <c r="C102" s="12"/>
      <c r="D102" s="13"/>
      <c r="E102" s="11"/>
      <c r="F102" s="49"/>
      <c r="G102" s="50"/>
      <c r="H102" s="51"/>
      <c r="I102" s="53">
        <f t="shared" si="0"/>
        <v>0</v>
      </c>
    </row>
    <row r="103" spans="1:9" x14ac:dyDescent="0.25">
      <c r="A103" s="83"/>
      <c r="B103" s="12"/>
      <c r="C103" s="12"/>
      <c r="D103" s="13"/>
      <c r="E103" s="11"/>
      <c r="F103" s="49"/>
      <c r="G103" s="50"/>
      <c r="H103" s="51"/>
      <c r="I103" s="53">
        <f t="shared" si="0"/>
        <v>0</v>
      </c>
    </row>
    <row r="104" spans="1:9" x14ac:dyDescent="0.25">
      <c r="A104" s="83"/>
      <c r="B104" s="12"/>
      <c r="C104" s="12"/>
      <c r="D104" s="13"/>
      <c r="E104" s="11"/>
      <c r="F104" s="49"/>
      <c r="G104" s="50"/>
      <c r="H104" s="51"/>
      <c r="I104" s="53">
        <f t="shared" si="0"/>
        <v>0</v>
      </c>
    </row>
    <row r="105" spans="1:9" x14ac:dyDescent="0.25">
      <c r="A105" s="83"/>
      <c r="B105" s="12"/>
      <c r="C105" s="12"/>
      <c r="D105" s="13"/>
      <c r="E105" s="11"/>
      <c r="F105" s="49"/>
      <c r="G105" s="50"/>
      <c r="H105" s="51"/>
      <c r="I105" s="53">
        <f t="shared" si="0"/>
        <v>0</v>
      </c>
    </row>
    <row r="106" spans="1:9" x14ac:dyDescent="0.25">
      <c r="A106" s="83"/>
      <c r="B106" s="12"/>
      <c r="C106" s="12"/>
      <c r="D106" s="13"/>
      <c r="E106" s="11"/>
      <c r="F106" s="49"/>
      <c r="G106" s="50"/>
      <c r="H106" s="51"/>
      <c r="I106" s="53">
        <f t="shared" si="0"/>
        <v>0</v>
      </c>
    </row>
    <row r="107" spans="1:9" x14ac:dyDescent="0.25">
      <c r="A107" s="83"/>
      <c r="B107" s="12"/>
      <c r="C107" s="12"/>
      <c r="D107" s="13"/>
      <c r="E107" s="11"/>
      <c r="F107" s="49"/>
      <c r="G107" s="50"/>
      <c r="H107" s="51"/>
      <c r="I107" s="53">
        <f t="shared" si="0"/>
        <v>0</v>
      </c>
    </row>
    <row r="108" spans="1:9" x14ac:dyDescent="0.25">
      <c r="A108" s="83"/>
      <c r="B108" s="12"/>
      <c r="C108" s="12"/>
      <c r="D108" s="13"/>
      <c r="E108" s="11"/>
      <c r="F108" s="49"/>
      <c r="G108" s="50"/>
      <c r="H108" s="51"/>
      <c r="I108" s="53">
        <f t="shared" si="0"/>
        <v>0</v>
      </c>
    </row>
    <row r="109" spans="1:9" x14ac:dyDescent="0.25">
      <c r="A109" s="83"/>
      <c r="B109" s="12"/>
      <c r="C109" s="12"/>
      <c r="D109" s="13"/>
      <c r="E109" s="11"/>
      <c r="F109" s="49"/>
      <c r="G109" s="50"/>
      <c r="H109" s="51"/>
      <c r="I109" s="53">
        <f t="shared" si="0"/>
        <v>0</v>
      </c>
    </row>
    <row r="110" spans="1:9" x14ac:dyDescent="0.25">
      <c r="A110" s="83"/>
      <c r="B110" s="12"/>
      <c r="C110" s="12"/>
      <c r="D110" s="13"/>
      <c r="E110" s="11"/>
      <c r="F110" s="49"/>
      <c r="G110" s="50"/>
      <c r="H110" s="51"/>
      <c r="I110" s="53">
        <f t="shared" si="0"/>
        <v>0</v>
      </c>
    </row>
    <row r="111" spans="1:9" x14ac:dyDescent="0.25">
      <c r="A111" s="83"/>
      <c r="B111" s="12"/>
      <c r="C111" s="12"/>
      <c r="D111" s="13"/>
      <c r="E111" s="11"/>
      <c r="F111" s="49"/>
      <c r="G111" s="50"/>
      <c r="H111" s="51"/>
      <c r="I111" s="53">
        <f t="shared" si="0"/>
        <v>0</v>
      </c>
    </row>
    <row r="112" spans="1:9" x14ac:dyDescent="0.25">
      <c r="A112" s="83"/>
      <c r="B112" s="12"/>
      <c r="C112" s="12"/>
      <c r="D112" s="13"/>
      <c r="E112" s="11"/>
      <c r="F112" s="49"/>
      <c r="G112" s="50"/>
      <c r="H112" s="51"/>
      <c r="I112" s="53">
        <f t="shared" si="0"/>
        <v>0</v>
      </c>
    </row>
    <row r="113" spans="1:9" x14ac:dyDescent="0.25">
      <c r="A113" s="83"/>
      <c r="B113" s="12"/>
      <c r="C113" s="12"/>
      <c r="D113" s="13"/>
      <c r="E113" s="11"/>
      <c r="F113" s="49"/>
      <c r="G113" s="50"/>
      <c r="H113" s="51"/>
      <c r="I113" s="53">
        <f t="shared" si="0"/>
        <v>0</v>
      </c>
    </row>
    <row r="114" spans="1:9" x14ac:dyDescent="0.25">
      <c r="A114" s="83"/>
      <c r="B114" s="12"/>
      <c r="C114" s="12"/>
      <c r="D114" s="13"/>
      <c r="E114" s="11"/>
      <c r="F114" s="49"/>
      <c r="G114" s="50"/>
      <c r="H114" s="51"/>
      <c r="I114" s="53">
        <f t="shared" si="0"/>
        <v>0</v>
      </c>
    </row>
    <row r="115" spans="1:9" x14ac:dyDescent="0.25">
      <c r="A115" s="83"/>
      <c r="B115" s="12"/>
      <c r="C115" s="12"/>
      <c r="D115" s="13"/>
      <c r="E115" s="11"/>
      <c r="F115" s="49"/>
      <c r="G115" s="50"/>
      <c r="H115" s="51"/>
      <c r="I115" s="53">
        <f t="shared" si="0"/>
        <v>0</v>
      </c>
    </row>
    <row r="116" spans="1:9" x14ac:dyDescent="0.25">
      <c r="A116" s="83"/>
      <c r="B116" s="12"/>
      <c r="C116" s="12"/>
      <c r="D116" s="13"/>
      <c r="E116" s="11"/>
      <c r="F116" s="49"/>
      <c r="G116" s="50"/>
      <c r="H116" s="51"/>
      <c r="I116" s="53">
        <f t="shared" si="0"/>
        <v>0</v>
      </c>
    </row>
    <row r="117" spans="1:9" x14ac:dyDescent="0.25">
      <c r="A117" s="84"/>
      <c r="B117" s="15"/>
      <c r="C117" s="15"/>
      <c r="D117" s="16"/>
      <c r="E117" s="14"/>
      <c r="F117" s="54"/>
      <c r="G117" s="55"/>
      <c r="H117" s="56"/>
      <c r="I117" s="52">
        <f t="shared" si="0"/>
        <v>0</v>
      </c>
    </row>
    <row r="118" spans="1:9" x14ac:dyDescent="0.25">
      <c r="A118" s="83"/>
      <c r="B118" s="12"/>
      <c r="C118" s="12"/>
      <c r="D118" s="13"/>
      <c r="E118" s="11"/>
      <c r="F118" s="49"/>
      <c r="G118" s="50"/>
      <c r="H118" s="51"/>
      <c r="I118" s="53">
        <f t="shared" si="0"/>
        <v>0</v>
      </c>
    </row>
    <row r="119" spans="1:9" x14ac:dyDescent="0.25">
      <c r="A119" s="83"/>
      <c r="B119" s="12"/>
      <c r="C119" s="12"/>
      <c r="D119" s="13"/>
      <c r="E119" s="11"/>
      <c r="F119" s="49"/>
      <c r="G119" s="50"/>
      <c r="H119" s="51"/>
      <c r="I119" s="53">
        <f t="shared" si="0"/>
        <v>0</v>
      </c>
    </row>
    <row r="120" spans="1:9" x14ac:dyDescent="0.25">
      <c r="A120" s="83"/>
      <c r="B120" s="12"/>
      <c r="C120" s="12"/>
      <c r="D120" s="13"/>
      <c r="E120" s="11"/>
      <c r="F120" s="49"/>
      <c r="G120" s="50"/>
      <c r="H120" s="51"/>
      <c r="I120" s="53">
        <f t="shared" si="0"/>
        <v>0</v>
      </c>
    </row>
    <row r="121" spans="1:9" x14ac:dyDescent="0.25">
      <c r="A121" s="83"/>
      <c r="B121" s="12"/>
      <c r="C121" s="12"/>
      <c r="D121" s="13"/>
      <c r="E121" s="11"/>
      <c r="F121" s="49"/>
      <c r="G121" s="50"/>
      <c r="H121" s="51"/>
      <c r="I121" s="53">
        <f t="shared" ref="I121:I124" si="5">SUM(F121:H121)</f>
        <v>0</v>
      </c>
    </row>
    <row r="122" spans="1:9" x14ac:dyDescent="0.25">
      <c r="A122" s="83"/>
      <c r="B122" s="12"/>
      <c r="C122" s="12"/>
      <c r="D122" s="13"/>
      <c r="E122" s="11"/>
      <c r="F122" s="49"/>
      <c r="G122" s="50"/>
      <c r="H122" s="51"/>
      <c r="I122" s="53">
        <f t="shared" si="5"/>
        <v>0</v>
      </c>
    </row>
    <row r="123" spans="1:9" x14ac:dyDescent="0.25">
      <c r="A123" s="83"/>
      <c r="B123" s="12"/>
      <c r="C123" s="12"/>
      <c r="D123" s="13"/>
      <c r="E123" s="11"/>
      <c r="F123" s="49"/>
      <c r="G123" s="50"/>
      <c r="H123" s="51"/>
      <c r="I123" s="53">
        <f t="shared" si="5"/>
        <v>0</v>
      </c>
    </row>
    <row r="124" spans="1:9" x14ac:dyDescent="0.25">
      <c r="A124" s="83"/>
      <c r="B124" s="12"/>
      <c r="C124" s="12"/>
      <c r="D124" s="13"/>
      <c r="E124" s="11"/>
      <c r="F124" s="49"/>
      <c r="G124" s="50"/>
      <c r="H124" s="51"/>
      <c r="I124" s="53">
        <f t="shared" si="5"/>
        <v>0</v>
      </c>
    </row>
    <row r="125" spans="1:9" x14ac:dyDescent="0.25">
      <c r="A125" s="83"/>
      <c r="B125" s="12"/>
      <c r="C125" s="12"/>
      <c r="D125" s="13"/>
      <c r="E125" s="11"/>
      <c r="F125" s="49"/>
      <c r="G125" s="50"/>
      <c r="H125" s="51"/>
      <c r="I125" s="53">
        <f t="shared" si="0"/>
        <v>0</v>
      </c>
    </row>
    <row r="126" spans="1:9" x14ac:dyDescent="0.25">
      <c r="A126" s="83"/>
      <c r="B126" s="12"/>
      <c r="C126" s="12"/>
      <c r="D126" s="13"/>
      <c r="E126" s="11"/>
      <c r="F126" s="49"/>
      <c r="G126" s="50"/>
      <c r="H126" s="51"/>
      <c r="I126" s="53">
        <f t="shared" si="0"/>
        <v>0</v>
      </c>
    </row>
    <row r="127" spans="1:9" x14ac:dyDescent="0.25">
      <c r="A127" s="83"/>
      <c r="B127" s="12"/>
      <c r="C127" s="12"/>
      <c r="D127" s="13"/>
      <c r="E127" s="11"/>
      <c r="F127" s="49"/>
      <c r="G127" s="50"/>
      <c r="H127" s="51"/>
      <c r="I127" s="53">
        <f t="shared" si="0"/>
        <v>0</v>
      </c>
    </row>
    <row r="128" spans="1:9" x14ac:dyDescent="0.25">
      <c r="A128" s="83"/>
      <c r="B128" s="12"/>
      <c r="C128" s="12"/>
      <c r="D128" s="13"/>
      <c r="E128" s="11"/>
      <c r="F128" s="49"/>
      <c r="G128" s="50"/>
      <c r="H128" s="51"/>
      <c r="I128" s="53">
        <f t="shared" ref="I128:I139" si="6">SUM(F128:H128)</f>
        <v>0</v>
      </c>
    </row>
    <row r="129" spans="1:9" x14ac:dyDescent="0.25">
      <c r="A129" s="83"/>
      <c r="B129" s="12"/>
      <c r="C129" s="12"/>
      <c r="D129" s="13"/>
      <c r="E129" s="11"/>
      <c r="F129" s="49"/>
      <c r="G129" s="50"/>
      <c r="H129" s="51"/>
      <c r="I129" s="53">
        <f t="shared" si="6"/>
        <v>0</v>
      </c>
    </row>
    <row r="130" spans="1:9" x14ac:dyDescent="0.25">
      <c r="A130" s="83"/>
      <c r="B130" s="12"/>
      <c r="C130" s="12"/>
      <c r="D130" s="13"/>
      <c r="E130" s="11"/>
      <c r="F130" s="49"/>
      <c r="G130" s="50"/>
      <c r="H130" s="51"/>
      <c r="I130" s="53">
        <f t="shared" si="6"/>
        <v>0</v>
      </c>
    </row>
    <row r="131" spans="1:9" x14ac:dyDescent="0.25">
      <c r="A131" s="83"/>
      <c r="B131" s="12"/>
      <c r="C131" s="12"/>
      <c r="D131" s="13"/>
      <c r="E131" s="11"/>
      <c r="F131" s="49"/>
      <c r="G131" s="50"/>
      <c r="H131" s="51"/>
      <c r="I131" s="53">
        <f t="shared" si="6"/>
        <v>0</v>
      </c>
    </row>
    <row r="132" spans="1:9" x14ac:dyDescent="0.25">
      <c r="A132" s="83"/>
      <c r="B132" s="12"/>
      <c r="C132" s="12"/>
      <c r="D132" s="13"/>
      <c r="E132" s="11"/>
      <c r="F132" s="49"/>
      <c r="G132" s="50"/>
      <c r="H132" s="51"/>
      <c r="I132" s="53">
        <f t="shared" si="6"/>
        <v>0</v>
      </c>
    </row>
    <row r="133" spans="1:9" x14ac:dyDescent="0.25">
      <c r="A133" s="83"/>
      <c r="B133" s="12"/>
      <c r="C133" s="12"/>
      <c r="D133" s="13"/>
      <c r="E133" s="11"/>
      <c r="F133" s="49"/>
      <c r="G133" s="50"/>
      <c r="H133" s="51"/>
      <c r="I133" s="53">
        <f t="shared" si="6"/>
        <v>0</v>
      </c>
    </row>
    <row r="134" spans="1:9" x14ac:dyDescent="0.25">
      <c r="A134" s="83"/>
      <c r="B134" s="12"/>
      <c r="C134" s="12"/>
      <c r="D134" s="13"/>
      <c r="E134" s="11"/>
      <c r="F134" s="49"/>
      <c r="G134" s="50"/>
      <c r="H134" s="51"/>
      <c r="I134" s="53">
        <f t="shared" si="6"/>
        <v>0</v>
      </c>
    </row>
    <row r="135" spans="1:9" x14ac:dyDescent="0.25">
      <c r="A135" s="83"/>
      <c r="B135" s="12"/>
      <c r="C135" s="12"/>
      <c r="D135" s="13"/>
      <c r="E135" s="11"/>
      <c r="F135" s="49"/>
      <c r="G135" s="50"/>
      <c r="H135" s="51"/>
      <c r="I135" s="53">
        <f t="shared" si="6"/>
        <v>0</v>
      </c>
    </row>
    <row r="136" spans="1:9" x14ac:dyDescent="0.25">
      <c r="A136" s="83"/>
      <c r="B136" s="12"/>
      <c r="C136" s="12"/>
      <c r="D136" s="13"/>
      <c r="E136" s="11"/>
      <c r="F136" s="49"/>
      <c r="G136" s="50"/>
      <c r="H136" s="51"/>
      <c r="I136" s="53">
        <f t="shared" si="6"/>
        <v>0</v>
      </c>
    </row>
    <row r="137" spans="1:9" x14ac:dyDescent="0.25">
      <c r="A137" s="83"/>
      <c r="B137" s="12"/>
      <c r="C137" s="12"/>
      <c r="D137" s="13"/>
      <c r="E137" s="11"/>
      <c r="F137" s="49"/>
      <c r="G137" s="50"/>
      <c r="H137" s="51"/>
      <c r="I137" s="53">
        <f t="shared" si="6"/>
        <v>0</v>
      </c>
    </row>
    <row r="138" spans="1:9" x14ac:dyDescent="0.25">
      <c r="A138" s="83"/>
      <c r="B138" s="12"/>
      <c r="C138" s="12"/>
      <c r="D138" s="13"/>
      <c r="E138" s="11"/>
      <c r="F138" s="49"/>
      <c r="G138" s="50"/>
      <c r="H138" s="51"/>
      <c r="I138" s="53">
        <f t="shared" si="6"/>
        <v>0</v>
      </c>
    </row>
    <row r="139" spans="1:9" ht="15.75" thickBot="1" x14ac:dyDescent="0.3">
      <c r="A139" s="85"/>
      <c r="B139" s="81"/>
      <c r="C139" s="81"/>
      <c r="D139" s="82"/>
      <c r="E139" s="17"/>
      <c r="F139" s="57"/>
      <c r="G139" s="58"/>
      <c r="H139" s="59"/>
      <c r="I139" s="60">
        <f t="shared" si="6"/>
        <v>0</v>
      </c>
    </row>
    <row r="140" spans="1:9" ht="28.5" customHeight="1" thickBot="1" x14ac:dyDescent="0.3">
      <c r="A140" s="9"/>
      <c r="B140" s="9"/>
      <c r="C140" s="9"/>
      <c r="D140" s="92" t="s">
        <v>40</v>
      </c>
      <c r="E140" s="93"/>
      <c r="F140" s="61">
        <f t="shared" ref="F140:I140" si="7">SUM(F9:F139)</f>
        <v>0</v>
      </c>
      <c r="G140" s="62">
        <f t="shared" si="7"/>
        <v>0</v>
      </c>
      <c r="H140" s="63">
        <f t="shared" si="7"/>
        <v>0</v>
      </c>
      <c r="I140" s="64">
        <f t="shared" si="7"/>
        <v>0</v>
      </c>
    </row>
    <row r="141" spans="1:9" ht="28.5" customHeight="1" thickTop="1" thickBot="1" x14ac:dyDescent="0.3">
      <c r="A141" s="9"/>
      <c r="B141" s="9"/>
      <c r="C141" s="9"/>
      <c r="D141" s="9"/>
      <c r="E141" s="80" t="s">
        <v>41</v>
      </c>
      <c r="F141" s="42">
        <f t="shared" ref="F141:I141" si="8">F140/60</f>
        <v>0</v>
      </c>
      <c r="G141" s="43">
        <f t="shared" si="8"/>
        <v>0</v>
      </c>
      <c r="H141" s="44">
        <f t="shared" si="8"/>
        <v>0</v>
      </c>
      <c r="I141" s="45">
        <f t="shared" si="8"/>
        <v>0</v>
      </c>
    </row>
    <row r="142" spans="1:9" x14ac:dyDescent="0.25">
      <c r="A142" s="2"/>
      <c r="B142" s="2"/>
      <c r="C142" s="2"/>
      <c r="D142" s="2"/>
      <c r="E142" s="2"/>
      <c r="F142" s="2"/>
      <c r="G142" s="2"/>
    </row>
    <row r="143" spans="1:9" x14ac:dyDescent="0.25">
      <c r="A143" s="2"/>
      <c r="B143" s="2"/>
      <c r="C143" s="2"/>
      <c r="D143" s="2"/>
      <c r="E143" s="2"/>
      <c r="F143" s="2"/>
      <c r="G143" s="2"/>
    </row>
  </sheetData>
  <sheetProtection algorithmName="SHA-512" hashValue="DIh0ENfZ3ifWDaxlxoLK4I2sxUuvKNfoFurpgrlf1NwFMrBfTQ8WF1ejGRgxxwRweosj/bMb9p5omXZy/1nymw==" saltValue="kSkubi1TTL3nD/5OsjMAQA==" spinCount="100000" sheet="1" insertRows="0" deleteRows="0" selectLockedCells="1"/>
  <mergeCells count="6">
    <mergeCell ref="D140:E140"/>
    <mergeCell ref="B4:E4"/>
    <mergeCell ref="F7:I7"/>
    <mergeCell ref="A1:I1"/>
    <mergeCell ref="A6:I6"/>
    <mergeCell ref="B3:E3"/>
  </mergeCells>
  <pageMargins left="0.98425196850393704" right="0.59055118110236227" top="1.4960629921259843" bottom="0.86614173228346458" header="0.31496062992125984" footer="0.35433070866141736"/>
  <pageSetup paperSize="9" scale="87" fitToHeight="0" orientation="portrait" r:id="rId1"/>
  <headerFooter differentFirst="1">
    <oddHeader>&amp;L&amp;"Arial,Gras"&amp;8&amp;G Sozialvorsorgeamt&amp;"Arial,Normal" SVA
       Seite &amp;P von &amp;N</oddHeader>
    <firstHeader>&amp;L&amp;G&amp;R&amp;"Arial,Gras"&amp;8Service de la prévoyance sociale&amp;"Arial,Normal" SPS
&amp;"Arial,Gras"Sozialvorsorgeamt &amp;"Arial,Normal"SVA
Route des Cliniques 17, 1701 Friboug
T +41 26 305 29 68
www.fr.ch/sps</firstHeader>
    <firstFooter>&amp;L&amp;"Arial,Normal"&amp;8&amp;K000000—
Direction de la santé et des affaires sociales  &amp;"Arial,Gras"DSAS&amp;"Arial,Normal"
Direktion für Gesundheit und Soziales &amp;"Arial,Gras"GSD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Zusammenfassung</vt:lpstr>
      <vt:lpstr>Abrechnung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Peissard Sandra</dc:creator>
  <cp:lastModifiedBy>Butty Marie</cp:lastModifiedBy>
  <cp:lastPrinted>2021-02-11T10:34:40Z</cp:lastPrinted>
  <dcterms:created xsi:type="dcterms:W3CDTF">2010-10-19T07:39:27Z</dcterms:created>
  <dcterms:modified xsi:type="dcterms:W3CDTF">2025-08-19T14:07:50Z</dcterms:modified>
</cp:coreProperties>
</file>