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L:\SCOM\STATISTIQUES\03. Population\2022\"/>
    </mc:Choice>
  </mc:AlternateContent>
  <xr:revisionPtr revIDLastSave="0" documentId="13_ncr:1_{D7A07BE5-83DF-4FF2-8F06-1AE041F6F1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P-BEV 2022" sheetId="5" r:id="rId1"/>
  </sheets>
  <definedNames>
    <definedName name="_xlnm._FilterDatabase" localSheetId="0" hidden="1">'POP-BEV 2022'!#REF!</definedName>
    <definedName name="_xlnm.Print_Titles" localSheetId="0">'POP-BEV 2022'!$1:$9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5" l="1"/>
  <c r="E77" i="5"/>
  <c r="C77" i="5"/>
  <c r="A77" i="5"/>
  <c r="C10" i="5" l="1"/>
  <c r="E10" i="5"/>
  <c r="A30" i="5"/>
  <c r="C30" i="5"/>
  <c r="E30" i="5"/>
  <c r="A50" i="5"/>
  <c r="C50" i="5"/>
  <c r="E50" i="5"/>
  <c r="A105" i="5"/>
  <c r="C105" i="5"/>
  <c r="E105" i="5"/>
  <c r="A122" i="5"/>
  <c r="C122" i="5"/>
  <c r="E122" i="5"/>
  <c r="A139" i="5"/>
  <c r="C139" i="5"/>
  <c r="E139" i="5"/>
  <c r="A8" i="5" l="1"/>
  <c r="E8" i="5"/>
  <c r="C8" i="5"/>
</calcChain>
</file>

<file path=xl/sharedStrings.xml><?xml version="1.0" encoding="utf-8"?>
<sst xmlns="http://schemas.openxmlformats.org/spreadsheetml/2006/main" count="141" uniqueCount="141">
  <si>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</si>
  <si>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</si>
  <si>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</si>
  <si>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</si>
  <si>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</si>
  <si>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</si>
  <si>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</si>
  <si>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</si>
  <si>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</si>
  <si>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</si>
  <si>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</si>
  <si>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</si>
  <si>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</si>
  <si>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</si>
  <si>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</si>
  <si>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</si>
  <si>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</si>
  <si>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</si>
  <si>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</si>
  <si>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</si>
  <si>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</si>
  <si>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</si>
  <si>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</si>
  <si>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</si>
  <si>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</si>
  <si>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</si>
  <si>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</si>
  <si>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</si>
  <si>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</si>
  <si>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</si>
  <si>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</si>
  <si>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</si>
  <si>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</si>
  <si>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</si>
  <si>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</si>
  <si>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</si>
  <si>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</si>
  <si>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</si>
  <si>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</si>
  <si>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</si>
  <si>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</si>
  <si>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</si>
  <si>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</si>
  <si>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</si>
  <si>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</si>
  <si>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</si>
  <si>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</si>
  <si>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</si>
  <si>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</si>
  <si>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</si>
  <si>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</si>
  <si>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</si>
  <si>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</si>
  <si>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</si>
  <si>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</si>
  <si>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</si>
  <si>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</si>
  <si>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</si>
  <si>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</si>
  <si>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</si>
  <si>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</si>
  <si>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</si>
  <si>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</si>
  <si>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</si>
  <si>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</si>
  <si>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</si>
  <si>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</si>
  <si>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</si>
  <si>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</si>
  <si>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</si>
  <si>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</si>
  <si>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</si>
  <si>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</si>
  <si>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</si>
  <si>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</si>
  <si>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</si>
  <si>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</si>
  <si>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</si>
  <si>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</si>
  <si>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</si>
  <si>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</si>
  <si>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</si>
  <si>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</si>
  <si>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</si>
  <si>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</si>
  <si>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</si>
  <si>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</si>
  <si>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</si>
  <si>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</si>
  <si>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</si>
  <si>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</si>
  <si>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</si>
  <si>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</si>
  <si>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</si>
  <si>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</si>
  <si>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</si>
  <si>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</si>
  <si>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</si>
  <si>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</si>
  <si>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</si>
  <si>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</si>
  <si>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</si>
  <si>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</si>
  <si>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</si>
  <si>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</si>
  <si>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</si>
  <si>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</si>
  <si>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</si>
  <si>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</si>
  <si>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</si>
  <si>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</si>
  <si>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</si>
  <si>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</si>
  <si>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</si>
  <si>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</si>
  <si>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</si>
  <si>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</si>
  <si>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</si>
  <si>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</si>
  <si>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</si>
  <si>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</si>
  <si>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</si>
  <si>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—</t>
  </si>
  <si>
    <t>Canton / Kanton</t>
  </si>
  <si>
    <t>District de la Broye / Broyebezirk</t>
  </si>
  <si>
    <t>District de la Glâne / Glanebezirk</t>
  </si>
  <si>
    <t>District de la Gruyère / Greyerzbezirk</t>
  </si>
  <si>
    <t>District de la Sarine / Saanebezirk</t>
  </si>
  <si>
    <t>Seebezirk / District du Lac</t>
  </si>
  <si>
    <t>Sensebezirk / District de la Singine</t>
  </si>
  <si>
    <t>District de la Veveyse / Vivisbachbezirk</t>
  </si>
  <si>
    <t>Population légale</t>
  </si>
  <si>
    <t>Zivilrechtliche Bevölkerung</t>
  </si>
  <si>
    <t>Ständige Wohnbevölkerung</t>
  </si>
  <si>
    <t>Population résidante perm.</t>
  </si>
  <si>
    <t>Population légale - Population résidante permanente
Zivilrechtliche Bevölkerung - Ständige Wohnbevölkerung</t>
  </si>
  <si>
    <t>Vuisternens-devant-Romont</t>
  </si>
  <si>
    <t>Villaz</t>
  </si>
  <si>
    <t>Prez</t>
  </si>
  <si>
    <t>Bois-d'Amont</t>
  </si>
  <si>
    <t>Statistiques / Statistiken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</si>
</sst>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color rgb="FF97233F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rgb="FF97233F"/>
      <name val="Arial"/>
      <family val="2"/>
    </font>
    <font>
      <sz val="10"/>
      <color rgb="FF97233F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rgb="FF97233F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6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3" fontId="7" fillId="0" borderId="1" xfId="3" applyNumberFormat="1" applyFont="1" applyBorder="1" applyAlignment="1">
      <alignment horizontal="right" vertical="center"/>
    </xf>
    <xf numFmtId="3" fontId="6" fillId="0" borderId="0" xfId="3" applyNumberFormat="1" applyFont="1" applyAlignment="1">
      <alignment horizontal="right" vertical="center"/>
    </xf>
    <xf numFmtId="0" fontId="3" fillId="0" borderId="0" xfId="3" applyAlignment="1">
      <alignment horizontal="left" vertical="center"/>
    </xf>
    <xf numFmtId="0" fontId="4" fillId="0" borderId="0" xfId="3" applyFont="1" applyAlignment="1">
      <alignment horizontal="left" vertical="center"/>
    </xf>
    <xf numFmtId="3" fontId="4" fillId="0" borderId="0" xfId="3" applyNumberFormat="1" applyFont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3" fontId="3" fillId="0" borderId="0" xfId="3" applyNumberFormat="1" applyAlignment="1">
      <alignment horizontal="right" vertical="center"/>
    </xf>
    <xf numFmtId="0" fontId="3" fillId="0" borderId="0" xfId="3" applyAlignment="1">
      <alignment vertical="center"/>
    </xf>
    <xf numFmtId="3" fontId="8" fillId="0" borderId="0" xfId="3" applyNumberFormat="1" applyFont="1" applyAlignment="1">
      <alignment horizontal="right" vertical="center"/>
    </xf>
    <xf numFmtId="0" fontId="3" fillId="0" borderId="0" xfId="3" applyAlignment="1">
      <alignment horizontal="right" vertical="center"/>
    </xf>
    <xf numFmtId="14" fontId="4" fillId="0" borderId="0" xfId="3" applyNumberFormat="1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7" fillId="0" borderId="0" xfId="3" applyNumberFormat="1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14" fontId="10" fillId="0" borderId="0" xfId="3" applyNumberFormat="1" applyFont="1" applyAlignment="1">
      <alignment horizontal="right" vertical="center"/>
    </xf>
    <xf numFmtId="0" fontId="10" fillId="0" borderId="0" xfId="3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14" fontId="11" fillId="0" borderId="0" xfId="3" applyNumberFormat="1" applyFont="1" applyAlignment="1">
      <alignment horizontal="right" vertical="center"/>
    </xf>
    <xf numFmtId="0" fontId="11" fillId="0" borderId="0" xfId="3" applyFont="1" applyAlignment="1">
      <alignment horizontal="right" vertical="center"/>
    </xf>
    <xf numFmtId="0" fontId="7" fillId="0" borderId="0" xfId="3" applyFont="1" applyAlignment="1">
      <alignment vertical="center"/>
    </xf>
    <xf numFmtId="0" fontId="2" fillId="0" borderId="0" xfId="2" applyFont="1" applyAlignment="1">
      <alignment vertical="center"/>
    </xf>
    <xf numFmtId="14" fontId="12" fillId="0" borderId="0" xfId="2" applyNumberFormat="1" applyFont="1" applyAlignment="1">
      <alignment vertical="center"/>
    </xf>
    <xf numFmtId="0" fontId="2" fillId="0" borderId="0" xfId="3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</cellXfs>
  <cellStyles count="11">
    <cellStyle name="Milliers" xfId="1" builtinId="3"/>
    <cellStyle name="Milliers 2" xfId="4" xr:uid="{00000000-0005-0000-0000-000001000000}"/>
    <cellStyle name="Milliers 2 2" xfId="5" xr:uid="{00000000-0005-0000-0000-000002000000}"/>
    <cellStyle name="Milliers 3" xfId="6" xr:uid="{00000000-0005-0000-0000-000003000000}"/>
    <cellStyle name="Milliers 3 2" xfId="7" xr:uid="{00000000-0005-0000-0000-000004000000}"/>
    <cellStyle name="Normal" xfId="0" builtinId="0"/>
    <cellStyle name="Normal 2" xfId="2" xr:uid="{00000000-0005-0000-0000-000006000000}"/>
    <cellStyle name="Normal 2 2" xfId="8" xr:uid="{00000000-0005-0000-0000-000007000000}"/>
    <cellStyle name="Normal 2 3" xfId="9" xr:uid="{00000000-0005-0000-0000-000008000000}"/>
    <cellStyle name="Normal 3" xfId="3" xr:uid="{00000000-0005-0000-0000-000009000000}"/>
    <cellStyle name="Pourcentage 2" xfId="10" xr:uid="{00000000-0005-0000-0000-00000A000000}"/>
  </cellStyles>
  <dxfs count="0"/>
  <tableStyles count="0" defaultTableStyle="TableStyleMedium2" defaultPivotStyle="PivotStyleLight16"/>
  <colors>
    <mruColors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4"/>
  <sheetViews>
    <sheetView showGridLines="0" tabSelected="1" zoomScaleNormal="100" workbookViewId="0">
      <pane ySplit="9" topLeftCell="A10" activePane="bottomLeft" state="frozen"/>
      <selection pane="bottomLeft" sqref="A1:C1"/>
    </sheetView>
  </sheetViews>
  <sheetFormatPr baseColWidth="10" defaultColWidth="11.28515625" defaultRowHeight="14.1" customHeight="1" x14ac:dyDescent="0.25"/>
  <cols>
    <col min="1" max="1" width="5.7109375" style="7" customWidth="1"/>
    <col min="2" max="2" width="35.7109375" style="7" customWidth="1"/>
    <col min="3" max="3" width="22.7109375" style="16" customWidth="1"/>
    <col min="4" max="4" width="1.7109375" style="16" customWidth="1"/>
    <col min="5" max="5" width="22.7109375" style="16" customWidth="1"/>
    <col min="6" max="6" width="11.28515625" style="14"/>
    <col min="7" max="7" width="18.42578125" style="14" customWidth="1"/>
    <col min="8" max="16384" width="11.28515625" style="14"/>
  </cols>
  <sheetData>
    <row r="1" spans="1:5" s="1" customFormat="1" ht="28.35" customHeight="1" x14ac:dyDescent="0.25">
      <c r="A1" s="32" t="s">
        <v>140</v>
      </c>
      <c r="B1" s="32"/>
      <c r="C1" s="32"/>
      <c r="D1" s="27"/>
      <c r="E1" s="28">
        <v>44926</v>
      </c>
    </row>
    <row r="2" spans="1:5" s="1" customFormat="1" ht="14.1" customHeight="1" x14ac:dyDescent="0.25">
      <c r="A2" s="29" t="s">
        <v>122</v>
      </c>
      <c r="B2" s="29"/>
      <c r="C2" s="29"/>
      <c r="D2" s="29"/>
      <c r="E2" s="29"/>
    </row>
    <row r="3" spans="1:5" s="3" customFormat="1" ht="56.45" customHeight="1" x14ac:dyDescent="0.25">
      <c r="A3" s="30" t="s">
        <v>135</v>
      </c>
      <c r="B3" s="31"/>
      <c r="C3" s="31"/>
      <c r="D3" s="31"/>
      <c r="E3" s="31"/>
    </row>
    <row r="4" spans="1:5" s="2" customFormat="1" ht="14.1" customHeight="1" x14ac:dyDescent="0.25">
      <c r="A4" s="18"/>
      <c r="B4" s="18"/>
      <c r="C4" s="18"/>
      <c r="D4" s="18"/>
      <c r="E4" s="17"/>
    </row>
    <row r="5" spans="1:5" s="22" customFormat="1" ht="14.1" customHeight="1" x14ac:dyDescent="0.25">
      <c r="A5" s="20"/>
      <c r="B5" s="20"/>
      <c r="C5" s="20" t="s">
        <v>131</v>
      </c>
      <c r="D5" s="20"/>
      <c r="E5" s="21" t="s">
        <v>134</v>
      </c>
    </row>
    <row r="6" spans="1:5" s="22" customFormat="1" ht="14.1" customHeight="1" x14ac:dyDescent="0.25">
      <c r="A6" s="20"/>
      <c r="B6" s="20"/>
      <c r="C6" s="20" t="s">
        <v>132</v>
      </c>
      <c r="D6" s="20"/>
      <c r="E6" s="21" t="s">
        <v>133</v>
      </c>
    </row>
    <row r="7" spans="1:5" s="25" customFormat="1" ht="14.1" customHeight="1" x14ac:dyDescent="0.25">
      <c r="A7" s="23"/>
      <c r="B7" s="23"/>
      <c r="C7" s="23"/>
      <c r="D7" s="23"/>
      <c r="E7" s="24"/>
    </row>
    <row r="8" spans="1:5" s="26" customFormat="1" ht="14.1" customHeight="1" x14ac:dyDescent="0.25">
      <c r="A8" s="4">
        <f>SUM(A10,A30,A50,A77,A105,A122,A139)</f>
        <v>126</v>
      </c>
      <c r="B8" s="4" t="s">
        <v>123</v>
      </c>
      <c r="C8" s="5">
        <f>SUM(C10,C30,C50,C77,C105,C122,C139)</f>
        <v>334286</v>
      </c>
      <c r="D8" s="19"/>
      <c r="E8" s="5">
        <f>SUM(E10,E30,E50,E77,E105,E122,E139)</f>
        <v>334465</v>
      </c>
    </row>
    <row r="9" spans="1:5" s="1" customFormat="1" ht="14.1" customHeight="1" x14ac:dyDescent="0.25">
      <c r="A9" s="7"/>
      <c r="B9" s="8"/>
      <c r="C9" s="9"/>
      <c r="D9" s="10"/>
      <c r="E9" s="9"/>
    </row>
    <row r="10" spans="1:5" s="1" customFormat="1" ht="14.1" customHeight="1" x14ac:dyDescent="0.25">
      <c r="A10" s="11">
        <f>ROWS(A11:A28)</f>
        <v>18</v>
      </c>
      <c r="B10" s="12" t="s">
        <v>124</v>
      </c>
      <c r="C10" s="6">
        <f>SUM(C11:C28)</f>
        <v>35161</v>
      </c>
      <c r="D10" s="6"/>
      <c r="E10" s="6">
        <f>SUM(E11:E28)</f>
        <v>35161</v>
      </c>
    </row>
    <row r="11" spans="1:5" ht="14.1" customHeight="1" x14ac:dyDescent="0.25">
      <c r="A11" s="7">
        <v>2008</v>
      </c>
      <c r="B11" s="7" t="s">
        <v>0</v>
      </c>
      <c r="C11" s="13">
        <v>513</v>
      </c>
      <c r="D11" s="13"/>
      <c r="E11" s="13">
        <v>513</v>
      </c>
    </row>
    <row r="12" spans="1:5" ht="14.1" customHeight="1" x14ac:dyDescent="0.25">
      <c r="A12" s="7">
        <v>2011</v>
      </c>
      <c r="B12" s="7" t="s">
        <v>1</v>
      </c>
      <c r="C12" s="13">
        <v>1942</v>
      </c>
      <c r="D12" s="13"/>
      <c r="E12" s="13">
        <v>1942</v>
      </c>
    </row>
    <row r="13" spans="1:5" ht="14.1" customHeight="1" x14ac:dyDescent="0.25">
      <c r="A13" s="7">
        <v>2016</v>
      </c>
      <c r="B13" s="7" t="s">
        <v>2</v>
      </c>
      <c r="C13" s="13">
        <v>1180</v>
      </c>
      <c r="D13" s="13"/>
      <c r="E13" s="13">
        <v>1180</v>
      </c>
    </row>
    <row r="14" spans="1:5" ht="14.1" customHeight="1" x14ac:dyDescent="0.25">
      <c r="A14" s="7">
        <v>2022</v>
      </c>
      <c r="B14" s="7" t="s">
        <v>3</v>
      </c>
      <c r="C14" s="13">
        <v>1118</v>
      </c>
      <c r="D14" s="13"/>
      <c r="E14" s="13">
        <v>1118</v>
      </c>
    </row>
    <row r="15" spans="1:5" ht="14.1" customHeight="1" x14ac:dyDescent="0.25">
      <c r="A15" s="7">
        <v>2025</v>
      </c>
      <c r="B15" s="7" t="s">
        <v>4</v>
      </c>
      <c r="C15" s="13">
        <v>1217</v>
      </c>
      <c r="D15" s="13"/>
      <c r="E15" s="13">
        <v>1217</v>
      </c>
    </row>
    <row r="16" spans="1:5" ht="14.1" customHeight="1" x14ac:dyDescent="0.25">
      <c r="A16" s="7">
        <v>2027</v>
      </c>
      <c r="B16" s="7" t="s">
        <v>5</v>
      </c>
      <c r="C16" s="13">
        <v>437</v>
      </c>
      <c r="D16" s="13"/>
      <c r="E16" s="13">
        <v>437</v>
      </c>
    </row>
    <row r="17" spans="1:5" ht="14.1" customHeight="1" x14ac:dyDescent="0.25">
      <c r="A17" s="7">
        <v>2029</v>
      </c>
      <c r="B17" s="7" t="s">
        <v>6</v>
      </c>
      <c r="C17" s="13">
        <v>2932</v>
      </c>
      <c r="D17" s="13"/>
      <c r="E17" s="13">
        <v>2932</v>
      </c>
    </row>
    <row r="18" spans="1:5" ht="14.1" customHeight="1" x14ac:dyDescent="0.25">
      <c r="A18" s="7">
        <v>2035</v>
      </c>
      <c r="B18" s="7" t="s">
        <v>7</v>
      </c>
      <c r="C18" s="13">
        <v>487</v>
      </c>
      <c r="D18" s="13"/>
      <c r="E18" s="13">
        <v>487</v>
      </c>
    </row>
    <row r="19" spans="1:5" ht="14.1" customHeight="1" x14ac:dyDescent="0.25">
      <c r="A19" s="7">
        <v>2038</v>
      </c>
      <c r="B19" s="7" t="s">
        <v>8</v>
      </c>
      <c r="C19" s="13">
        <v>101</v>
      </c>
      <c r="D19" s="13"/>
      <c r="E19" s="13">
        <v>101</v>
      </c>
    </row>
    <row r="20" spans="1:5" ht="14.1" customHeight="1" x14ac:dyDescent="0.25">
      <c r="A20" s="7">
        <v>2041</v>
      </c>
      <c r="B20" s="7" t="s">
        <v>9</v>
      </c>
      <c r="C20" s="13">
        <v>1929</v>
      </c>
      <c r="D20" s="13"/>
      <c r="E20" s="13">
        <v>1929</v>
      </c>
    </row>
    <row r="21" spans="1:5" ht="14.1" customHeight="1" x14ac:dyDescent="0.25">
      <c r="A21" s="7">
        <v>2043</v>
      </c>
      <c r="B21" s="7" t="s">
        <v>10</v>
      </c>
      <c r="C21" s="13">
        <v>319</v>
      </c>
      <c r="D21" s="13"/>
      <c r="E21" s="13">
        <v>319</v>
      </c>
    </row>
    <row r="22" spans="1:5" ht="14.1" customHeight="1" x14ac:dyDescent="0.25">
      <c r="A22" s="7">
        <v>2044</v>
      </c>
      <c r="B22" s="7" t="s">
        <v>11</v>
      </c>
      <c r="C22" s="13">
        <v>1208</v>
      </c>
      <c r="D22" s="13"/>
      <c r="E22" s="13">
        <v>1208</v>
      </c>
    </row>
    <row r="23" spans="1:5" ht="14.1" customHeight="1" x14ac:dyDescent="0.25">
      <c r="A23" s="7">
        <v>2045</v>
      </c>
      <c r="B23" s="7" t="s">
        <v>12</v>
      </c>
      <c r="C23" s="13">
        <v>501</v>
      </c>
      <c r="D23" s="13"/>
      <c r="E23" s="13">
        <v>501</v>
      </c>
    </row>
    <row r="24" spans="1:5" ht="14.1" customHeight="1" x14ac:dyDescent="0.25">
      <c r="A24" s="7">
        <v>2050</v>
      </c>
      <c r="B24" s="7" t="s">
        <v>13</v>
      </c>
      <c r="C24" s="13">
        <v>1586</v>
      </c>
      <c r="D24" s="13"/>
      <c r="E24" s="13">
        <v>1586</v>
      </c>
    </row>
    <row r="25" spans="1:5" ht="14.1" customHeight="1" x14ac:dyDescent="0.25">
      <c r="A25" s="7">
        <v>2051</v>
      </c>
      <c r="B25" s="7" t="s">
        <v>14</v>
      </c>
      <c r="C25" s="13">
        <v>1309</v>
      </c>
      <c r="D25" s="13"/>
      <c r="E25" s="13">
        <v>1309</v>
      </c>
    </row>
    <row r="26" spans="1:5" ht="14.1" customHeight="1" x14ac:dyDescent="0.25">
      <c r="A26" s="7">
        <v>2053</v>
      </c>
      <c r="B26" s="7" t="s">
        <v>15</v>
      </c>
      <c r="C26" s="13">
        <v>5844</v>
      </c>
      <c r="D26" s="13"/>
      <c r="E26" s="13">
        <v>5844</v>
      </c>
    </row>
    <row r="27" spans="1:5" ht="14.1" customHeight="1" x14ac:dyDescent="0.25">
      <c r="A27" s="7">
        <v>2054</v>
      </c>
      <c r="B27" s="7" t="s">
        <v>16</v>
      </c>
      <c r="C27" s="13">
        <v>10133</v>
      </c>
      <c r="D27" s="13"/>
      <c r="E27" s="13">
        <v>10133</v>
      </c>
    </row>
    <row r="28" spans="1:5" ht="14.1" customHeight="1" x14ac:dyDescent="0.25">
      <c r="A28" s="7">
        <v>2055</v>
      </c>
      <c r="B28" s="7" t="s">
        <v>17</v>
      </c>
      <c r="C28" s="13">
        <v>2405</v>
      </c>
      <c r="D28" s="13"/>
      <c r="E28" s="13">
        <v>2405</v>
      </c>
    </row>
    <row r="29" spans="1:5" ht="14.1" customHeight="1" x14ac:dyDescent="0.25">
      <c r="C29" s="13"/>
      <c r="D29" s="13"/>
      <c r="E29" s="13"/>
    </row>
    <row r="30" spans="1:5" ht="14.1" customHeight="1" x14ac:dyDescent="0.25">
      <c r="A30" s="11">
        <f>ROWS(A31:A48)</f>
        <v>18</v>
      </c>
      <c r="B30" s="11" t="s">
        <v>125</v>
      </c>
      <c r="C30" s="15">
        <f>SUM(C31:C48)</f>
        <v>25980</v>
      </c>
      <c r="D30" s="15"/>
      <c r="E30" s="15">
        <f>SUM(E31:E48)</f>
        <v>25987</v>
      </c>
    </row>
    <row r="31" spans="1:5" ht="14.1" customHeight="1" x14ac:dyDescent="0.25">
      <c r="A31" s="7">
        <v>2061</v>
      </c>
      <c r="B31" s="7" t="s">
        <v>18</v>
      </c>
      <c r="C31" s="13">
        <v>288</v>
      </c>
      <c r="D31" s="13"/>
      <c r="E31" s="13">
        <v>288</v>
      </c>
    </row>
    <row r="32" spans="1:5" ht="14.1" customHeight="1" x14ac:dyDescent="0.25">
      <c r="A32" s="7">
        <v>2063</v>
      </c>
      <c r="B32" s="7" t="s">
        <v>19</v>
      </c>
      <c r="C32" s="13">
        <v>876</v>
      </c>
      <c r="D32" s="13"/>
      <c r="E32" s="13">
        <v>883</v>
      </c>
    </row>
    <row r="33" spans="1:5" ht="14.1" customHeight="1" x14ac:dyDescent="0.25">
      <c r="A33" s="7">
        <v>2066</v>
      </c>
      <c r="B33" s="7" t="s">
        <v>20</v>
      </c>
      <c r="C33" s="13">
        <v>334</v>
      </c>
      <c r="D33" s="13"/>
      <c r="E33" s="13">
        <v>334</v>
      </c>
    </row>
    <row r="34" spans="1:5" ht="14.1" customHeight="1" x14ac:dyDescent="0.25">
      <c r="A34" s="7">
        <v>2067</v>
      </c>
      <c r="B34" s="7" t="s">
        <v>21</v>
      </c>
      <c r="C34" s="13">
        <v>354</v>
      </c>
      <c r="D34" s="13"/>
      <c r="E34" s="13">
        <v>354</v>
      </c>
    </row>
    <row r="35" spans="1:5" ht="14.1" customHeight="1" x14ac:dyDescent="0.25">
      <c r="A35" s="7">
        <v>2068</v>
      </c>
      <c r="B35" s="7" t="s">
        <v>22</v>
      </c>
      <c r="C35" s="13">
        <v>884</v>
      </c>
      <c r="D35" s="13"/>
      <c r="E35" s="13">
        <v>884</v>
      </c>
    </row>
    <row r="36" spans="1:5" ht="14.1" customHeight="1" x14ac:dyDescent="0.25">
      <c r="A36" s="7">
        <v>2072</v>
      </c>
      <c r="B36" s="7" t="s">
        <v>23</v>
      </c>
      <c r="C36" s="13">
        <v>380</v>
      </c>
      <c r="D36" s="13"/>
      <c r="E36" s="13">
        <v>380</v>
      </c>
    </row>
    <row r="37" spans="1:5" ht="14.1" customHeight="1" x14ac:dyDescent="0.25">
      <c r="A37" s="7">
        <v>2079</v>
      </c>
      <c r="B37" s="7" t="s">
        <v>24</v>
      </c>
      <c r="C37" s="13">
        <v>213</v>
      </c>
      <c r="D37" s="13"/>
      <c r="E37" s="13">
        <v>213</v>
      </c>
    </row>
    <row r="38" spans="1:5" ht="14.1" customHeight="1" x14ac:dyDescent="0.25">
      <c r="A38" s="7">
        <v>2086</v>
      </c>
      <c r="B38" s="7" t="s">
        <v>25</v>
      </c>
      <c r="C38" s="13">
        <v>586</v>
      </c>
      <c r="D38" s="13"/>
      <c r="E38" s="13">
        <v>586</v>
      </c>
    </row>
    <row r="39" spans="1:5" ht="14.1" customHeight="1" x14ac:dyDescent="0.25">
      <c r="A39" s="7">
        <v>2087</v>
      </c>
      <c r="B39" s="7" t="s">
        <v>26</v>
      </c>
      <c r="C39" s="13">
        <v>1081</v>
      </c>
      <c r="D39" s="13"/>
      <c r="E39" s="13">
        <v>1081</v>
      </c>
    </row>
    <row r="40" spans="1:5" ht="14.1" customHeight="1" x14ac:dyDescent="0.25">
      <c r="A40" s="7">
        <v>2089</v>
      </c>
      <c r="B40" s="7" t="s">
        <v>27</v>
      </c>
      <c r="C40" s="13">
        <v>493</v>
      </c>
      <c r="D40" s="13"/>
      <c r="E40" s="13">
        <v>493</v>
      </c>
    </row>
    <row r="41" spans="1:5" ht="14.1" customHeight="1" x14ac:dyDescent="0.25">
      <c r="A41" s="7">
        <v>2096</v>
      </c>
      <c r="B41" s="7" t="s">
        <v>28</v>
      </c>
      <c r="C41" s="13">
        <v>5593</v>
      </c>
      <c r="D41" s="13"/>
      <c r="E41" s="13">
        <v>5593</v>
      </c>
    </row>
    <row r="42" spans="1:5" ht="14.1" customHeight="1" x14ac:dyDescent="0.25">
      <c r="A42" s="7">
        <v>2097</v>
      </c>
      <c r="B42" s="7" t="s">
        <v>29</v>
      </c>
      <c r="C42" s="13">
        <v>1588</v>
      </c>
      <c r="D42" s="13"/>
      <c r="E42" s="13">
        <v>1588</v>
      </c>
    </row>
    <row r="43" spans="1:5" ht="14.1" customHeight="1" x14ac:dyDescent="0.25">
      <c r="A43" s="7">
        <v>2099</v>
      </c>
      <c r="B43" s="7" t="s">
        <v>30</v>
      </c>
      <c r="C43" s="13">
        <v>2528</v>
      </c>
      <c r="D43" s="13"/>
      <c r="E43" s="13">
        <v>2528</v>
      </c>
    </row>
    <row r="44" spans="1:5" ht="14.1" customHeight="1" x14ac:dyDescent="0.25">
      <c r="A44" s="7">
        <v>2102</v>
      </c>
      <c r="B44" s="7" t="s">
        <v>31</v>
      </c>
      <c r="C44" s="13">
        <v>3486</v>
      </c>
      <c r="D44" s="13"/>
      <c r="E44" s="13">
        <v>3486</v>
      </c>
    </row>
    <row r="45" spans="1:5" ht="14.1" customHeight="1" x14ac:dyDescent="0.25">
      <c r="A45" s="7">
        <v>2113</v>
      </c>
      <c r="B45" s="7" t="s">
        <v>136</v>
      </c>
      <c r="C45" s="13">
        <v>2381</v>
      </c>
      <c r="D45" s="13"/>
      <c r="E45" s="13">
        <v>2381</v>
      </c>
    </row>
    <row r="46" spans="1:5" ht="14.1" customHeight="1" x14ac:dyDescent="0.25">
      <c r="A46" s="7">
        <v>2114</v>
      </c>
      <c r="B46" s="7" t="s">
        <v>32</v>
      </c>
      <c r="C46" s="13">
        <v>1512</v>
      </c>
      <c r="D46" s="13"/>
      <c r="E46" s="13">
        <v>1512</v>
      </c>
    </row>
    <row r="47" spans="1:5" ht="14.1" customHeight="1" x14ac:dyDescent="0.25">
      <c r="A47" s="7">
        <v>2115</v>
      </c>
      <c r="B47" s="7" t="s">
        <v>33</v>
      </c>
      <c r="C47" s="13">
        <v>1058</v>
      </c>
      <c r="D47" s="13"/>
      <c r="E47" s="13">
        <v>1058</v>
      </c>
    </row>
    <row r="48" spans="1:5" ht="14.1" customHeight="1" x14ac:dyDescent="0.25">
      <c r="A48" s="7">
        <v>2117</v>
      </c>
      <c r="B48" s="7" t="s">
        <v>137</v>
      </c>
      <c r="C48" s="13">
        <v>2345</v>
      </c>
      <c r="D48" s="13"/>
      <c r="E48" s="13">
        <v>2345</v>
      </c>
    </row>
    <row r="49" spans="1:5" ht="14.1" customHeight="1" x14ac:dyDescent="0.25">
      <c r="C49" s="13"/>
      <c r="D49" s="13"/>
      <c r="E49" s="13"/>
    </row>
    <row r="50" spans="1:5" ht="14.1" customHeight="1" x14ac:dyDescent="0.25">
      <c r="A50" s="11">
        <f>ROWS(A51:A75)</f>
        <v>25</v>
      </c>
      <c r="B50" s="11" t="s">
        <v>126</v>
      </c>
      <c r="C50" s="15">
        <f>SUM(C51:C75)</f>
        <v>59752</v>
      </c>
      <c r="D50" s="15"/>
      <c r="E50" s="15">
        <f>SUM(E51:E75)</f>
        <v>59754</v>
      </c>
    </row>
    <row r="51" spans="1:5" ht="14.1" customHeight="1" x14ac:dyDescent="0.25">
      <c r="A51" s="7">
        <v>2121</v>
      </c>
      <c r="B51" s="7" t="s">
        <v>34</v>
      </c>
      <c r="C51" s="13">
        <v>1664</v>
      </c>
      <c r="D51" s="13"/>
      <c r="E51" s="13">
        <v>1664</v>
      </c>
    </row>
    <row r="52" spans="1:5" ht="14.1" customHeight="1" x14ac:dyDescent="0.25">
      <c r="A52" s="7">
        <v>2122</v>
      </c>
      <c r="B52" s="7" t="s">
        <v>35</v>
      </c>
      <c r="C52" s="13">
        <v>1973</v>
      </c>
      <c r="D52" s="13"/>
      <c r="E52" s="13">
        <v>1973</v>
      </c>
    </row>
    <row r="53" spans="1:5" ht="14.1" customHeight="1" x14ac:dyDescent="0.25">
      <c r="A53" s="7">
        <v>2123</v>
      </c>
      <c r="B53" s="7" t="s">
        <v>36</v>
      </c>
      <c r="C53" s="13">
        <v>733</v>
      </c>
      <c r="D53" s="13"/>
      <c r="E53" s="13">
        <v>733</v>
      </c>
    </row>
    <row r="54" spans="1:5" ht="14.1" customHeight="1" x14ac:dyDescent="0.25">
      <c r="A54" s="7">
        <v>2124</v>
      </c>
      <c r="B54" s="7" t="s">
        <v>37</v>
      </c>
      <c r="C54" s="13">
        <v>2648</v>
      </c>
      <c r="D54" s="13"/>
      <c r="E54" s="13">
        <v>2649</v>
      </c>
    </row>
    <row r="55" spans="1:5" ht="14.1" customHeight="1" x14ac:dyDescent="0.25">
      <c r="A55" s="7">
        <v>2125</v>
      </c>
      <c r="B55" s="7" t="s">
        <v>38</v>
      </c>
      <c r="C55" s="13">
        <v>25722</v>
      </c>
      <c r="D55" s="13"/>
      <c r="E55" s="13">
        <v>25722</v>
      </c>
    </row>
    <row r="56" spans="1:5" ht="14.1" customHeight="1" x14ac:dyDescent="0.25">
      <c r="A56" s="7">
        <v>2128</v>
      </c>
      <c r="B56" s="7" t="s">
        <v>39</v>
      </c>
      <c r="C56" s="13">
        <v>348</v>
      </c>
      <c r="D56" s="13"/>
      <c r="E56" s="13">
        <v>348</v>
      </c>
    </row>
    <row r="57" spans="1:5" ht="14.1" customHeight="1" x14ac:dyDescent="0.25">
      <c r="A57" s="7">
        <v>2129</v>
      </c>
      <c r="B57" s="7" t="s">
        <v>40</v>
      </c>
      <c r="C57" s="13">
        <v>1021</v>
      </c>
      <c r="D57" s="13"/>
      <c r="E57" s="13">
        <v>1021</v>
      </c>
    </row>
    <row r="58" spans="1:5" ht="14.1" customHeight="1" x14ac:dyDescent="0.25">
      <c r="A58" s="7">
        <v>2130</v>
      </c>
      <c r="B58" s="7" t="s">
        <v>41</v>
      </c>
      <c r="C58" s="13">
        <v>449</v>
      </c>
      <c r="D58" s="13"/>
      <c r="E58" s="13">
        <v>449</v>
      </c>
    </row>
    <row r="59" spans="1:5" ht="14.1" customHeight="1" x14ac:dyDescent="0.25">
      <c r="A59" s="7">
        <v>2131</v>
      </c>
      <c r="B59" s="7" t="s">
        <v>42</v>
      </c>
      <c r="C59" s="13">
        <v>839</v>
      </c>
      <c r="D59" s="13"/>
      <c r="E59" s="13">
        <v>839</v>
      </c>
    </row>
    <row r="60" spans="1:5" ht="14.1" customHeight="1" x14ac:dyDescent="0.25">
      <c r="A60" s="7">
        <v>2134</v>
      </c>
      <c r="B60" s="7" t="s">
        <v>43</v>
      </c>
      <c r="C60" s="13">
        <v>871</v>
      </c>
      <c r="D60" s="13"/>
      <c r="E60" s="13">
        <v>871</v>
      </c>
    </row>
    <row r="61" spans="1:5" ht="14.1" customHeight="1" x14ac:dyDescent="0.25">
      <c r="A61" s="7">
        <v>2135</v>
      </c>
      <c r="B61" s="7" t="s">
        <v>44</v>
      </c>
      <c r="C61" s="13">
        <v>2282</v>
      </c>
      <c r="D61" s="13"/>
      <c r="E61" s="13">
        <v>2282</v>
      </c>
    </row>
    <row r="62" spans="1:5" ht="14.1" customHeight="1" x14ac:dyDescent="0.25">
      <c r="A62" s="7">
        <v>2137</v>
      </c>
      <c r="B62" s="7" t="s">
        <v>45</v>
      </c>
      <c r="C62" s="13">
        <v>702</v>
      </c>
      <c r="D62" s="13"/>
      <c r="E62" s="13">
        <v>702</v>
      </c>
    </row>
    <row r="63" spans="1:5" ht="14.1" customHeight="1" x14ac:dyDescent="0.25">
      <c r="A63" s="7">
        <v>2138</v>
      </c>
      <c r="B63" s="7" t="s">
        <v>46</v>
      </c>
      <c r="C63" s="13">
        <v>636</v>
      </c>
      <c r="D63" s="13"/>
      <c r="E63" s="13">
        <v>636</v>
      </c>
    </row>
    <row r="64" spans="1:5" ht="14.1" customHeight="1" x14ac:dyDescent="0.25">
      <c r="A64" s="7">
        <v>2140</v>
      </c>
      <c r="B64" s="7" t="s">
        <v>47</v>
      </c>
      <c r="C64" s="13">
        <v>2071</v>
      </c>
      <c r="D64" s="13"/>
      <c r="E64" s="13">
        <v>2071</v>
      </c>
    </row>
    <row r="65" spans="1:5" ht="14.1" customHeight="1" x14ac:dyDescent="0.25">
      <c r="A65" s="7">
        <v>2143</v>
      </c>
      <c r="B65" s="7" t="s">
        <v>48</v>
      </c>
      <c r="C65" s="13">
        <v>661</v>
      </c>
      <c r="D65" s="13"/>
      <c r="E65" s="13">
        <v>661</v>
      </c>
    </row>
    <row r="66" spans="1:5" ht="14.1" customHeight="1" x14ac:dyDescent="0.25">
      <c r="A66" s="7">
        <v>2145</v>
      </c>
      <c r="B66" s="7" t="s">
        <v>49</v>
      </c>
      <c r="C66" s="13">
        <v>1372</v>
      </c>
      <c r="D66" s="13"/>
      <c r="E66" s="13">
        <v>1372</v>
      </c>
    </row>
    <row r="67" spans="1:5" ht="14.1" customHeight="1" x14ac:dyDescent="0.25">
      <c r="A67" s="7">
        <v>2147</v>
      </c>
      <c r="B67" s="7" t="s">
        <v>50</v>
      </c>
      <c r="C67" s="13">
        <v>630</v>
      </c>
      <c r="D67" s="13"/>
      <c r="E67" s="13">
        <v>630</v>
      </c>
    </row>
    <row r="68" spans="1:5" ht="14.1" customHeight="1" x14ac:dyDescent="0.25">
      <c r="A68" s="7">
        <v>2148</v>
      </c>
      <c r="B68" s="7" t="s">
        <v>51</v>
      </c>
      <c r="C68" s="13">
        <v>2874</v>
      </c>
      <c r="D68" s="13"/>
      <c r="E68" s="13">
        <v>2874</v>
      </c>
    </row>
    <row r="69" spans="1:5" ht="14.1" customHeight="1" x14ac:dyDescent="0.25">
      <c r="A69" s="7">
        <v>2149</v>
      </c>
      <c r="B69" s="7" t="s">
        <v>52</v>
      </c>
      <c r="C69" s="13">
        <v>1829</v>
      </c>
      <c r="D69" s="13"/>
      <c r="E69" s="13">
        <v>1829</v>
      </c>
    </row>
    <row r="70" spans="1:5" ht="14.1" customHeight="1" x14ac:dyDescent="0.25">
      <c r="A70" s="7">
        <v>2152</v>
      </c>
      <c r="B70" s="7" t="s">
        <v>53</v>
      </c>
      <c r="C70" s="13">
        <v>1448</v>
      </c>
      <c r="D70" s="13"/>
      <c r="E70" s="13">
        <v>1448</v>
      </c>
    </row>
    <row r="71" spans="1:5" ht="14.1" customHeight="1" x14ac:dyDescent="0.25">
      <c r="A71" s="7">
        <v>2153</v>
      </c>
      <c r="B71" s="7" t="s">
        <v>54</v>
      </c>
      <c r="C71" s="13">
        <v>1105</v>
      </c>
      <c r="D71" s="13"/>
      <c r="E71" s="13">
        <v>1105</v>
      </c>
    </row>
    <row r="72" spans="1:5" ht="14.1" customHeight="1" x14ac:dyDescent="0.25">
      <c r="A72" s="7">
        <v>2155</v>
      </c>
      <c r="B72" s="7" t="s">
        <v>55</v>
      </c>
      <c r="C72" s="13">
        <v>1116</v>
      </c>
      <c r="D72" s="13"/>
      <c r="E72" s="13">
        <v>1116</v>
      </c>
    </row>
    <row r="73" spans="1:5" ht="14.1" customHeight="1" x14ac:dyDescent="0.25">
      <c r="A73" s="7">
        <v>2160</v>
      </c>
      <c r="B73" s="7" t="s">
        <v>56</v>
      </c>
      <c r="C73" s="13">
        <v>2541</v>
      </c>
      <c r="D73" s="13"/>
      <c r="E73" s="13">
        <v>2541</v>
      </c>
    </row>
    <row r="74" spans="1:5" ht="14.1" customHeight="1" x14ac:dyDescent="0.25">
      <c r="A74" s="7">
        <v>2162</v>
      </c>
      <c r="B74" s="7" t="s">
        <v>57</v>
      </c>
      <c r="C74" s="13">
        <v>1598</v>
      </c>
      <c r="D74" s="13"/>
      <c r="E74" s="13">
        <v>1598</v>
      </c>
    </row>
    <row r="75" spans="1:5" ht="14.1" customHeight="1" x14ac:dyDescent="0.25">
      <c r="A75" s="7">
        <v>2163</v>
      </c>
      <c r="B75" s="7" t="s">
        <v>58</v>
      </c>
      <c r="C75" s="13">
        <v>2619</v>
      </c>
      <c r="D75" s="13"/>
      <c r="E75" s="13">
        <v>2620</v>
      </c>
    </row>
    <row r="76" spans="1:5" ht="14.1" customHeight="1" x14ac:dyDescent="0.25">
      <c r="C76" s="13"/>
      <c r="D76" s="13"/>
      <c r="E76" s="13"/>
    </row>
    <row r="77" spans="1:5" ht="14.1" customHeight="1" x14ac:dyDescent="0.25">
      <c r="A77" s="11">
        <f>ROWS(A78:A103)</f>
        <v>26</v>
      </c>
      <c r="B77" s="11" t="s">
        <v>127</v>
      </c>
      <c r="C77" s="15">
        <f>SUM(C78:C103)</f>
        <v>108425</v>
      </c>
      <c r="D77" s="15"/>
      <c r="E77" s="15">
        <f>SUM(E78:E103)</f>
        <v>108595</v>
      </c>
    </row>
    <row r="78" spans="1:5" ht="14.1" customHeight="1" x14ac:dyDescent="0.25">
      <c r="A78" s="7">
        <v>2173</v>
      </c>
      <c r="B78" s="7" t="s">
        <v>59</v>
      </c>
      <c r="C78" s="13">
        <v>794</v>
      </c>
      <c r="D78" s="13"/>
      <c r="E78" s="13">
        <v>794</v>
      </c>
    </row>
    <row r="79" spans="1:5" ht="14.1" customHeight="1" x14ac:dyDescent="0.25">
      <c r="A79" s="7">
        <v>2174</v>
      </c>
      <c r="B79" s="7" t="s">
        <v>60</v>
      </c>
      <c r="C79" s="13">
        <v>1921</v>
      </c>
      <c r="D79" s="13"/>
      <c r="E79" s="13">
        <v>1921</v>
      </c>
    </row>
    <row r="80" spans="1:5" ht="14.1" customHeight="1" x14ac:dyDescent="0.25">
      <c r="A80" s="7">
        <v>2175</v>
      </c>
      <c r="B80" s="7" t="s">
        <v>61</v>
      </c>
      <c r="C80" s="13">
        <v>3406</v>
      </c>
      <c r="D80" s="13"/>
      <c r="E80" s="13">
        <v>3406</v>
      </c>
    </row>
    <row r="81" spans="1:5" ht="14.1" customHeight="1" x14ac:dyDescent="0.25">
      <c r="A81" s="7">
        <v>2177</v>
      </c>
      <c r="B81" s="7" t="s">
        <v>62</v>
      </c>
      <c r="C81" s="13">
        <v>835</v>
      </c>
      <c r="D81" s="13"/>
      <c r="E81" s="13">
        <v>835</v>
      </c>
    </row>
    <row r="82" spans="1:5" ht="14.1" customHeight="1" x14ac:dyDescent="0.25">
      <c r="A82" s="7">
        <v>2183</v>
      </c>
      <c r="B82" s="7" t="s">
        <v>63</v>
      </c>
      <c r="C82" s="13">
        <v>2893</v>
      </c>
      <c r="D82" s="13"/>
      <c r="E82" s="13">
        <v>2893</v>
      </c>
    </row>
    <row r="83" spans="1:5" ht="14.1" customHeight="1" x14ac:dyDescent="0.25">
      <c r="A83" s="7">
        <v>2186</v>
      </c>
      <c r="B83" s="7" t="s">
        <v>64</v>
      </c>
      <c r="C83" s="13">
        <v>1521</v>
      </c>
      <c r="D83" s="13"/>
      <c r="E83" s="13">
        <v>1521</v>
      </c>
    </row>
    <row r="84" spans="1:5" ht="14.1" customHeight="1" x14ac:dyDescent="0.25">
      <c r="A84" s="7">
        <v>2194</v>
      </c>
      <c r="B84" s="7" t="s">
        <v>65</v>
      </c>
      <c r="C84" s="13">
        <v>263</v>
      </c>
      <c r="D84" s="13"/>
      <c r="E84" s="13">
        <v>263</v>
      </c>
    </row>
    <row r="85" spans="1:5" ht="14.1" customHeight="1" x14ac:dyDescent="0.25">
      <c r="A85" s="7">
        <v>2196</v>
      </c>
      <c r="B85" s="7" t="s">
        <v>66</v>
      </c>
      <c r="C85" s="13">
        <v>37535</v>
      </c>
      <c r="D85" s="13"/>
      <c r="E85" s="13">
        <v>37653</v>
      </c>
    </row>
    <row r="86" spans="1:5" ht="14.1" customHeight="1" x14ac:dyDescent="0.25">
      <c r="A86" s="7">
        <v>2197</v>
      </c>
      <c r="B86" s="7" t="s">
        <v>67</v>
      </c>
      <c r="C86" s="13">
        <v>3183</v>
      </c>
      <c r="D86" s="13"/>
      <c r="E86" s="13">
        <v>3183</v>
      </c>
    </row>
    <row r="87" spans="1:5" ht="14.1" customHeight="1" x14ac:dyDescent="0.25">
      <c r="A87" s="7">
        <v>2198</v>
      </c>
      <c r="B87" s="7" t="s">
        <v>68</v>
      </c>
      <c r="C87" s="13">
        <v>3853</v>
      </c>
      <c r="D87" s="13"/>
      <c r="E87" s="13">
        <v>3853</v>
      </c>
    </row>
    <row r="88" spans="1:5" ht="14.1" customHeight="1" x14ac:dyDescent="0.25">
      <c r="A88" s="7">
        <v>2200</v>
      </c>
      <c r="B88" s="7" t="s">
        <v>69</v>
      </c>
      <c r="C88" s="13">
        <v>2085</v>
      </c>
      <c r="D88" s="13"/>
      <c r="E88" s="13">
        <v>2093</v>
      </c>
    </row>
    <row r="89" spans="1:5" ht="14.1" customHeight="1" x14ac:dyDescent="0.25">
      <c r="A89" s="7">
        <v>2206</v>
      </c>
      <c r="B89" s="7" t="s">
        <v>70</v>
      </c>
      <c r="C89" s="13">
        <v>8596</v>
      </c>
      <c r="D89" s="13"/>
      <c r="E89" s="13">
        <v>8596</v>
      </c>
    </row>
    <row r="90" spans="1:5" ht="14.1" customHeight="1" x14ac:dyDescent="0.25">
      <c r="A90" s="7">
        <v>2208</v>
      </c>
      <c r="B90" s="7" t="s">
        <v>71</v>
      </c>
      <c r="C90" s="13">
        <v>1677</v>
      </c>
      <c r="D90" s="13"/>
      <c r="E90" s="13">
        <v>1721</v>
      </c>
    </row>
    <row r="91" spans="1:5" ht="14.1" customHeight="1" x14ac:dyDescent="0.25">
      <c r="A91" s="7">
        <v>2211</v>
      </c>
      <c r="B91" s="7" t="s">
        <v>72</v>
      </c>
      <c r="C91" s="13">
        <v>2837</v>
      </c>
      <c r="D91" s="13"/>
      <c r="E91" s="13">
        <v>2837</v>
      </c>
    </row>
    <row r="92" spans="1:5" ht="14.1" customHeight="1" x14ac:dyDescent="0.25">
      <c r="A92" s="7">
        <v>2216</v>
      </c>
      <c r="B92" s="7" t="s">
        <v>73</v>
      </c>
      <c r="C92" s="13">
        <v>154</v>
      </c>
      <c r="D92" s="13"/>
      <c r="E92" s="13">
        <v>154</v>
      </c>
    </row>
    <row r="93" spans="1:5" ht="14.1" customHeight="1" x14ac:dyDescent="0.25">
      <c r="A93" s="7">
        <v>2217</v>
      </c>
      <c r="B93" s="7" t="s">
        <v>74</v>
      </c>
      <c r="C93" s="13">
        <v>796</v>
      </c>
      <c r="D93" s="13"/>
      <c r="E93" s="13">
        <v>796</v>
      </c>
    </row>
    <row r="94" spans="1:5" ht="14.1" customHeight="1" x14ac:dyDescent="0.25">
      <c r="A94" s="7">
        <v>2220</v>
      </c>
      <c r="B94" s="7" t="s">
        <v>75</v>
      </c>
      <c r="C94" s="13">
        <v>3250</v>
      </c>
      <c r="D94" s="13"/>
      <c r="E94" s="13">
        <v>3250</v>
      </c>
    </row>
    <row r="95" spans="1:5" ht="14.1" customHeight="1" x14ac:dyDescent="0.25">
      <c r="A95" s="7">
        <v>2226</v>
      </c>
      <c r="B95" s="7" t="s">
        <v>76</v>
      </c>
      <c r="C95" s="13">
        <v>1531</v>
      </c>
      <c r="D95" s="13"/>
      <c r="E95" s="13">
        <v>1531</v>
      </c>
    </row>
    <row r="96" spans="1:5" ht="14.1" customHeight="1" x14ac:dyDescent="0.25">
      <c r="A96" s="7">
        <v>2228</v>
      </c>
      <c r="B96" s="7" t="s">
        <v>77</v>
      </c>
      <c r="C96" s="13">
        <v>12328</v>
      </c>
      <c r="D96" s="13"/>
      <c r="E96" s="13">
        <v>12328</v>
      </c>
    </row>
    <row r="97" spans="1:5" ht="14.1" customHeight="1" x14ac:dyDescent="0.25">
      <c r="A97" s="7">
        <v>2230</v>
      </c>
      <c r="B97" s="7" t="s">
        <v>78</v>
      </c>
      <c r="C97" s="13">
        <v>68</v>
      </c>
      <c r="D97" s="13"/>
      <c r="E97" s="13">
        <v>68</v>
      </c>
    </row>
    <row r="98" spans="1:5" ht="14.1" customHeight="1" x14ac:dyDescent="0.25">
      <c r="A98" s="7">
        <v>2233</v>
      </c>
      <c r="B98" s="7" t="s">
        <v>79</v>
      </c>
      <c r="C98" s="13">
        <v>2668</v>
      </c>
      <c r="D98" s="13"/>
      <c r="E98" s="13">
        <v>2668</v>
      </c>
    </row>
    <row r="99" spans="1:5" ht="14.1" customHeight="1" x14ac:dyDescent="0.25">
      <c r="A99" s="7">
        <v>2234</v>
      </c>
      <c r="B99" s="7" t="s">
        <v>80</v>
      </c>
      <c r="C99" s="13">
        <v>2118</v>
      </c>
      <c r="D99" s="13"/>
      <c r="E99" s="13">
        <v>2118</v>
      </c>
    </row>
    <row r="100" spans="1:5" ht="14.1" customHeight="1" x14ac:dyDescent="0.25">
      <c r="A100" s="7">
        <v>2235</v>
      </c>
      <c r="B100" s="7" t="s">
        <v>81</v>
      </c>
      <c r="C100" s="13">
        <v>1381</v>
      </c>
      <c r="D100" s="13"/>
      <c r="E100" s="13">
        <v>1381</v>
      </c>
    </row>
    <row r="101" spans="1:5" ht="14.1" customHeight="1" x14ac:dyDescent="0.25">
      <c r="A101" s="7">
        <v>2236</v>
      </c>
      <c r="B101" s="7" t="s">
        <v>82</v>
      </c>
      <c r="C101" s="13">
        <v>7934</v>
      </c>
      <c r="D101" s="13"/>
      <c r="E101" s="13">
        <v>7934</v>
      </c>
    </row>
    <row r="102" spans="1:5" ht="14.1" customHeight="1" x14ac:dyDescent="0.25">
      <c r="A102" s="7">
        <v>2237</v>
      </c>
      <c r="B102" s="7" t="s">
        <v>138</v>
      </c>
      <c r="C102" s="13">
        <v>2454</v>
      </c>
      <c r="D102" s="13"/>
      <c r="E102" s="13">
        <v>2454</v>
      </c>
    </row>
    <row r="103" spans="1:5" ht="14.1" customHeight="1" x14ac:dyDescent="0.25">
      <c r="A103" s="7">
        <v>2238</v>
      </c>
      <c r="B103" s="7" t="s">
        <v>139</v>
      </c>
      <c r="C103" s="13">
        <v>2344</v>
      </c>
      <c r="D103" s="13"/>
      <c r="E103" s="13">
        <v>2344</v>
      </c>
    </row>
    <row r="104" spans="1:5" ht="14.1" customHeight="1" x14ac:dyDescent="0.25">
      <c r="C104" s="13"/>
      <c r="D104" s="13"/>
      <c r="E104" s="13"/>
    </row>
    <row r="105" spans="1:5" ht="14.1" customHeight="1" x14ac:dyDescent="0.25">
      <c r="A105" s="11">
        <f>ROWS(A106:A120)</f>
        <v>15</v>
      </c>
      <c r="B105" s="11" t="s">
        <v>128</v>
      </c>
      <c r="C105" s="15">
        <f>SUM(C106:C120)</f>
        <v>38606</v>
      </c>
      <c r="D105" s="15"/>
      <c r="E105" s="15">
        <f>SUM(E106:E120)</f>
        <v>38606</v>
      </c>
    </row>
    <row r="106" spans="1:5" ht="14.1" customHeight="1" x14ac:dyDescent="0.25">
      <c r="A106" s="7">
        <v>2250</v>
      </c>
      <c r="B106" s="7" t="s">
        <v>83</v>
      </c>
      <c r="C106" s="13">
        <v>1394</v>
      </c>
      <c r="D106" s="13"/>
      <c r="E106" s="13">
        <v>1394</v>
      </c>
    </row>
    <row r="107" spans="1:5" ht="14.1" customHeight="1" x14ac:dyDescent="0.25">
      <c r="A107" s="7">
        <v>2254</v>
      </c>
      <c r="B107" s="7" t="s">
        <v>84</v>
      </c>
      <c r="C107" s="13">
        <v>5702</v>
      </c>
      <c r="D107" s="13"/>
      <c r="E107" s="13">
        <v>5702</v>
      </c>
    </row>
    <row r="108" spans="1:5" ht="14.1" customHeight="1" x14ac:dyDescent="0.25">
      <c r="A108" s="7">
        <v>2257</v>
      </c>
      <c r="B108" s="7" t="s">
        <v>85</v>
      </c>
      <c r="C108" s="13">
        <v>1056</v>
      </c>
      <c r="D108" s="13"/>
      <c r="E108" s="13">
        <v>1056</v>
      </c>
    </row>
    <row r="109" spans="1:5" ht="14.1" customHeight="1" x14ac:dyDescent="0.25">
      <c r="A109" s="7">
        <v>2258</v>
      </c>
      <c r="B109" s="7" t="s">
        <v>86</v>
      </c>
      <c r="C109" s="13">
        <v>442</v>
      </c>
      <c r="D109" s="13"/>
      <c r="E109" s="13">
        <v>442</v>
      </c>
    </row>
    <row r="110" spans="1:5" ht="14.1" customHeight="1" x14ac:dyDescent="0.25">
      <c r="A110" s="7">
        <v>2261</v>
      </c>
      <c r="B110" s="7" t="s">
        <v>87</v>
      </c>
      <c r="C110" s="13">
        <v>170</v>
      </c>
      <c r="D110" s="13"/>
      <c r="E110" s="13">
        <v>170</v>
      </c>
    </row>
    <row r="111" spans="1:5" ht="14.1" customHeight="1" x14ac:dyDescent="0.25">
      <c r="A111" s="7">
        <v>2262</v>
      </c>
      <c r="B111" s="7" t="s">
        <v>88</v>
      </c>
      <c r="C111" s="13">
        <v>4524</v>
      </c>
      <c r="D111" s="13"/>
      <c r="E111" s="13">
        <v>4524</v>
      </c>
    </row>
    <row r="112" spans="1:5" ht="14.1" customHeight="1" x14ac:dyDescent="0.25">
      <c r="A112" s="7">
        <v>2265</v>
      </c>
      <c r="B112" s="7" t="s">
        <v>89</v>
      </c>
      <c r="C112" s="13">
        <v>5280</v>
      </c>
      <c r="D112" s="13"/>
      <c r="E112" s="13">
        <v>5280</v>
      </c>
    </row>
    <row r="113" spans="1:5" ht="14.1" customHeight="1" x14ac:dyDescent="0.25">
      <c r="A113" s="7">
        <v>2266</v>
      </c>
      <c r="B113" s="7" t="s">
        <v>90</v>
      </c>
      <c r="C113" s="13">
        <v>703</v>
      </c>
      <c r="D113" s="13"/>
      <c r="E113" s="13">
        <v>703</v>
      </c>
    </row>
    <row r="114" spans="1:5" ht="14.1" customHeight="1" x14ac:dyDescent="0.25">
      <c r="A114" s="7">
        <v>2271</v>
      </c>
      <c r="B114" s="7" t="s">
        <v>91</v>
      </c>
      <c r="C114" s="13">
        <v>565</v>
      </c>
      <c r="D114" s="13"/>
      <c r="E114" s="13">
        <v>565</v>
      </c>
    </row>
    <row r="115" spans="1:5" ht="14.1" customHeight="1" x14ac:dyDescent="0.25">
      <c r="A115" s="7">
        <v>2272</v>
      </c>
      <c r="B115" s="7" t="s">
        <v>92</v>
      </c>
      <c r="C115" s="13">
        <v>2321</v>
      </c>
      <c r="D115" s="13"/>
      <c r="E115" s="13">
        <v>2321</v>
      </c>
    </row>
    <row r="116" spans="1:5" ht="14.1" customHeight="1" x14ac:dyDescent="0.25">
      <c r="A116" s="7">
        <v>2274</v>
      </c>
      <c r="B116" s="7" t="s">
        <v>93</v>
      </c>
      <c r="C116" s="13">
        <v>956</v>
      </c>
      <c r="D116" s="13"/>
      <c r="E116" s="13">
        <v>956</v>
      </c>
    </row>
    <row r="117" spans="1:5" ht="14.1" customHeight="1" x14ac:dyDescent="0.25">
      <c r="A117" s="7">
        <v>2275</v>
      </c>
      <c r="B117" s="7" t="s">
        <v>94</v>
      </c>
      <c r="C117" s="13">
        <v>9414</v>
      </c>
      <c r="D117" s="13"/>
      <c r="E117" s="13">
        <v>9414</v>
      </c>
    </row>
    <row r="118" spans="1:5" ht="14.1" customHeight="1" x14ac:dyDescent="0.25">
      <c r="A118" s="7">
        <v>2276</v>
      </c>
      <c r="B118" s="7" t="s">
        <v>95</v>
      </c>
      <c r="C118" s="13">
        <v>1223</v>
      </c>
      <c r="D118" s="13"/>
      <c r="E118" s="13">
        <v>1223</v>
      </c>
    </row>
    <row r="119" spans="1:5" ht="14.1" customHeight="1" x14ac:dyDescent="0.25">
      <c r="A119" s="7">
        <v>2278</v>
      </c>
      <c r="B119" s="7" t="s">
        <v>96</v>
      </c>
      <c r="C119" s="13">
        <v>423</v>
      </c>
      <c r="D119" s="13"/>
      <c r="E119" s="13">
        <v>423</v>
      </c>
    </row>
    <row r="120" spans="1:5" ht="14.1" customHeight="1" x14ac:dyDescent="0.25">
      <c r="A120" s="7">
        <v>2284</v>
      </c>
      <c r="B120" s="7" t="s">
        <v>97</v>
      </c>
      <c r="C120" s="13">
        <v>4433</v>
      </c>
      <c r="D120" s="13"/>
      <c r="E120" s="13">
        <v>4433</v>
      </c>
    </row>
    <row r="121" spans="1:5" ht="14.1" customHeight="1" x14ac:dyDescent="0.25">
      <c r="C121" s="13"/>
      <c r="D121" s="13"/>
      <c r="E121" s="13"/>
    </row>
    <row r="122" spans="1:5" ht="14.1" customHeight="1" x14ac:dyDescent="0.25">
      <c r="A122" s="11">
        <f>ROWS(A123:A137)</f>
        <v>15</v>
      </c>
      <c r="B122" s="11" t="s">
        <v>129</v>
      </c>
      <c r="C122" s="15">
        <f>SUM(C123:C137)</f>
        <v>45643</v>
      </c>
      <c r="D122" s="15"/>
      <c r="E122" s="15">
        <f>SUM(E123:E137)</f>
        <v>45643</v>
      </c>
    </row>
    <row r="123" spans="1:5" ht="14.1" customHeight="1" x14ac:dyDescent="0.25">
      <c r="A123" s="7">
        <v>2292</v>
      </c>
      <c r="B123" s="7" t="s">
        <v>98</v>
      </c>
      <c r="C123" s="13">
        <v>694</v>
      </c>
      <c r="D123" s="13"/>
      <c r="E123" s="13">
        <v>694</v>
      </c>
    </row>
    <row r="124" spans="1:5" ht="14.1" customHeight="1" x14ac:dyDescent="0.25">
      <c r="A124" s="7">
        <v>2293</v>
      </c>
      <c r="B124" s="7" t="s">
        <v>99</v>
      </c>
      <c r="C124" s="13">
        <v>8793</v>
      </c>
      <c r="D124" s="13"/>
      <c r="E124" s="13">
        <v>8793</v>
      </c>
    </row>
    <row r="125" spans="1:5" ht="14.1" customHeight="1" x14ac:dyDescent="0.25">
      <c r="A125" s="7">
        <v>2294</v>
      </c>
      <c r="B125" s="7" t="s">
        <v>100</v>
      </c>
      <c r="C125" s="13">
        <v>1710</v>
      </c>
      <c r="D125" s="13"/>
      <c r="E125" s="13">
        <v>1710</v>
      </c>
    </row>
    <row r="126" spans="1:5" ht="14.1" customHeight="1" x14ac:dyDescent="0.25">
      <c r="A126" s="7">
        <v>2295</v>
      </c>
      <c r="B126" s="7" t="s">
        <v>101</v>
      </c>
      <c r="C126" s="13">
        <v>3339</v>
      </c>
      <c r="D126" s="13"/>
      <c r="E126" s="13">
        <v>3339</v>
      </c>
    </row>
    <row r="127" spans="1:5" ht="14.1" customHeight="1" x14ac:dyDescent="0.25">
      <c r="A127" s="7">
        <v>2296</v>
      </c>
      <c r="B127" s="7" t="s">
        <v>102</v>
      </c>
      <c r="C127" s="13">
        <v>1419</v>
      </c>
      <c r="D127" s="13"/>
      <c r="E127" s="13">
        <v>1419</v>
      </c>
    </row>
    <row r="128" spans="1:5" ht="14.1" customHeight="1" x14ac:dyDescent="0.25">
      <c r="A128" s="7">
        <v>2299</v>
      </c>
      <c r="B128" s="7" t="s">
        <v>103</v>
      </c>
      <c r="C128" s="13">
        <v>3619</v>
      </c>
      <c r="D128" s="13"/>
      <c r="E128" s="13">
        <v>3619</v>
      </c>
    </row>
    <row r="129" spans="1:5" ht="14.1" customHeight="1" x14ac:dyDescent="0.25">
      <c r="A129" s="7">
        <v>2300</v>
      </c>
      <c r="B129" s="7" t="s">
        <v>104</v>
      </c>
      <c r="C129" s="13">
        <v>1038</v>
      </c>
      <c r="D129" s="13"/>
      <c r="E129" s="13">
        <v>1038</v>
      </c>
    </row>
    <row r="130" spans="1:5" ht="14.1" customHeight="1" x14ac:dyDescent="0.25">
      <c r="A130" s="7">
        <v>2301</v>
      </c>
      <c r="B130" s="7" t="s">
        <v>105</v>
      </c>
      <c r="C130" s="13">
        <v>1135</v>
      </c>
      <c r="D130" s="13"/>
      <c r="E130" s="13">
        <v>1135</v>
      </c>
    </row>
    <row r="131" spans="1:5" ht="14.1" customHeight="1" x14ac:dyDescent="0.25">
      <c r="A131" s="7">
        <v>2303</v>
      </c>
      <c r="B131" s="7" t="s">
        <v>106</v>
      </c>
      <c r="C131" s="13">
        <v>1017</v>
      </c>
      <c r="D131" s="13"/>
      <c r="E131" s="13">
        <v>1017</v>
      </c>
    </row>
    <row r="132" spans="1:5" ht="14.1" customHeight="1" x14ac:dyDescent="0.25">
      <c r="A132" s="7">
        <v>2304</v>
      </c>
      <c r="B132" s="7" t="s">
        <v>107</v>
      </c>
      <c r="C132" s="13">
        <v>1431</v>
      </c>
      <c r="D132" s="13"/>
      <c r="E132" s="13">
        <v>1431</v>
      </c>
    </row>
    <row r="133" spans="1:5" ht="14.1" customHeight="1" x14ac:dyDescent="0.25">
      <c r="A133" s="7">
        <v>2305</v>
      </c>
      <c r="B133" s="7" t="s">
        <v>108</v>
      </c>
      <c r="C133" s="13">
        <v>4262</v>
      </c>
      <c r="D133" s="13"/>
      <c r="E133" s="13">
        <v>4262</v>
      </c>
    </row>
    <row r="134" spans="1:5" ht="14.1" customHeight="1" x14ac:dyDescent="0.25">
      <c r="A134" s="7">
        <v>2306</v>
      </c>
      <c r="B134" s="7" t="s">
        <v>109</v>
      </c>
      <c r="C134" s="13">
        <v>7805</v>
      </c>
      <c r="D134" s="13"/>
      <c r="E134" s="13">
        <v>7805</v>
      </c>
    </row>
    <row r="135" spans="1:5" ht="14.1" customHeight="1" x14ac:dyDescent="0.25">
      <c r="A135" s="7">
        <v>2307</v>
      </c>
      <c r="B135" s="7" t="s">
        <v>110</v>
      </c>
      <c r="C135" s="13">
        <v>1336</v>
      </c>
      <c r="D135" s="13"/>
      <c r="E135" s="13">
        <v>1336</v>
      </c>
    </row>
    <row r="136" spans="1:5" ht="14.1" customHeight="1" x14ac:dyDescent="0.25">
      <c r="A136" s="7">
        <v>2308</v>
      </c>
      <c r="B136" s="7" t="s">
        <v>111</v>
      </c>
      <c r="C136" s="13">
        <v>2404</v>
      </c>
      <c r="D136" s="13"/>
      <c r="E136" s="13">
        <v>2404</v>
      </c>
    </row>
    <row r="137" spans="1:5" ht="14.1" customHeight="1" x14ac:dyDescent="0.25">
      <c r="A137" s="7">
        <v>2309</v>
      </c>
      <c r="B137" s="7" t="s">
        <v>112</v>
      </c>
      <c r="C137" s="13">
        <v>5641</v>
      </c>
      <c r="D137" s="13"/>
      <c r="E137" s="13">
        <v>5641</v>
      </c>
    </row>
    <row r="138" spans="1:5" ht="14.1" customHeight="1" x14ac:dyDescent="0.25">
      <c r="C138" s="13"/>
      <c r="D138" s="13"/>
      <c r="E138" s="13"/>
    </row>
    <row r="139" spans="1:5" ht="14.1" customHeight="1" x14ac:dyDescent="0.25">
      <c r="A139" s="11">
        <f>ROWS(A140:A148)</f>
        <v>9</v>
      </c>
      <c r="B139" s="11" t="s">
        <v>130</v>
      </c>
      <c r="C139" s="15">
        <f>SUM(C140:C148)</f>
        <v>20719</v>
      </c>
      <c r="D139" s="15"/>
      <c r="E139" s="15">
        <f>SUM(E140:E148)</f>
        <v>20719</v>
      </c>
    </row>
    <row r="140" spans="1:5" ht="14.1" customHeight="1" x14ac:dyDescent="0.25">
      <c r="A140" s="7">
        <v>2321</v>
      </c>
      <c r="B140" s="7" t="s">
        <v>113</v>
      </c>
      <c r="C140" s="13">
        <v>3682</v>
      </c>
      <c r="D140" s="13"/>
      <c r="E140" s="13">
        <v>3682</v>
      </c>
    </row>
    <row r="141" spans="1:5" ht="14.1" customHeight="1" x14ac:dyDescent="0.25">
      <c r="A141" s="7">
        <v>2323</v>
      </c>
      <c r="B141" s="7" t="s">
        <v>114</v>
      </c>
      <c r="C141" s="13">
        <v>1575</v>
      </c>
      <c r="D141" s="13"/>
      <c r="E141" s="13">
        <v>1575</v>
      </c>
    </row>
    <row r="142" spans="1:5" ht="14.1" customHeight="1" x14ac:dyDescent="0.25">
      <c r="A142" s="7">
        <v>2325</v>
      </c>
      <c r="B142" s="7" t="s">
        <v>115</v>
      </c>
      <c r="C142" s="13">
        <v>8163</v>
      </c>
      <c r="D142" s="13"/>
      <c r="E142" s="13">
        <v>8163</v>
      </c>
    </row>
    <row r="143" spans="1:5" ht="14.1" customHeight="1" x14ac:dyDescent="0.25">
      <c r="A143" s="7">
        <v>2328</v>
      </c>
      <c r="B143" s="7" t="s">
        <v>116</v>
      </c>
      <c r="C143" s="13">
        <v>922</v>
      </c>
      <c r="D143" s="13"/>
      <c r="E143" s="13">
        <v>922</v>
      </c>
    </row>
    <row r="144" spans="1:5" ht="14.1" customHeight="1" x14ac:dyDescent="0.25">
      <c r="A144" s="7">
        <v>2333</v>
      </c>
      <c r="B144" s="7" t="s">
        <v>117</v>
      </c>
      <c r="C144" s="13">
        <v>1288</v>
      </c>
      <c r="D144" s="13"/>
      <c r="E144" s="13">
        <v>1288</v>
      </c>
    </row>
    <row r="145" spans="1:5" ht="14.1" customHeight="1" x14ac:dyDescent="0.25">
      <c r="A145" s="7">
        <v>2335</v>
      </c>
      <c r="B145" s="7" t="s">
        <v>118</v>
      </c>
      <c r="C145" s="13">
        <v>1021</v>
      </c>
      <c r="D145" s="13"/>
      <c r="E145" s="13">
        <v>1021</v>
      </c>
    </row>
    <row r="146" spans="1:5" ht="14.1" customHeight="1" x14ac:dyDescent="0.25">
      <c r="A146" s="7">
        <v>2336</v>
      </c>
      <c r="B146" s="7" t="s">
        <v>119</v>
      </c>
      <c r="C146" s="13">
        <v>1551</v>
      </c>
      <c r="D146" s="13"/>
      <c r="E146" s="13">
        <v>1551</v>
      </c>
    </row>
    <row r="147" spans="1:5" ht="14.1" customHeight="1" x14ac:dyDescent="0.25">
      <c r="A147" s="7">
        <v>2337</v>
      </c>
      <c r="B147" s="7" t="s">
        <v>120</v>
      </c>
      <c r="C147" s="13">
        <v>1193</v>
      </c>
      <c r="D147" s="13"/>
      <c r="E147" s="13">
        <v>1193</v>
      </c>
    </row>
    <row r="148" spans="1:5" ht="14.1" customHeight="1" x14ac:dyDescent="0.25">
      <c r="A148" s="7">
        <v>2338</v>
      </c>
      <c r="B148" s="7" t="s">
        <v>121</v>
      </c>
      <c r="C148" s="13">
        <v>1324</v>
      </c>
      <c r="D148" s="13"/>
      <c r="E148" s="13">
        <v>1324</v>
      </c>
    </row>
    <row r="149" spans="1:5" ht="14.1" customHeight="1" x14ac:dyDescent="0.25">
      <c r="C149" s="13"/>
      <c r="D149" s="13"/>
      <c r="E149" s="13"/>
    </row>
    <row r="150" spans="1:5" ht="14.1" customHeight="1" x14ac:dyDescent="0.25">
      <c r="C150" s="13"/>
      <c r="D150" s="13"/>
      <c r="E150" s="13"/>
    </row>
    <row r="151" spans="1:5" ht="14.1" customHeight="1" x14ac:dyDescent="0.25">
      <c r="C151" s="13"/>
      <c r="D151" s="13"/>
      <c r="E151" s="13"/>
    </row>
    <row r="152" spans="1:5" ht="14.1" customHeight="1" x14ac:dyDescent="0.25">
      <c r="C152" s="13"/>
      <c r="D152" s="13"/>
      <c r="E152" s="13"/>
    </row>
    <row r="153" spans="1:5" ht="14.1" customHeight="1" x14ac:dyDescent="0.25">
      <c r="C153" s="13"/>
      <c r="D153" s="13"/>
      <c r="E153" s="13"/>
    </row>
    <row r="154" spans="1:5" ht="14.1" customHeight="1" x14ac:dyDescent="0.25">
      <c r="C154" s="13"/>
      <c r="D154" s="13"/>
      <c r="E154" s="13"/>
    </row>
    <row r="155" spans="1:5" ht="14.1" customHeight="1" x14ac:dyDescent="0.25">
      <c r="C155" s="13"/>
      <c r="D155" s="13"/>
      <c r="E155" s="13"/>
    </row>
    <row r="156" spans="1:5" ht="14.1" customHeight="1" x14ac:dyDescent="0.25">
      <c r="C156" s="13"/>
      <c r="D156" s="13"/>
      <c r="E156" s="13"/>
    </row>
    <row r="157" spans="1:5" ht="14.1" customHeight="1" x14ac:dyDescent="0.25">
      <c r="C157" s="13"/>
      <c r="D157" s="13"/>
      <c r="E157" s="13"/>
    </row>
    <row r="158" spans="1:5" ht="14.1" customHeight="1" x14ac:dyDescent="0.25">
      <c r="C158" s="13"/>
      <c r="D158" s="13"/>
      <c r="E158" s="13"/>
    </row>
    <row r="159" spans="1:5" ht="14.1" customHeight="1" x14ac:dyDescent="0.25">
      <c r="C159" s="13"/>
      <c r="D159" s="13"/>
      <c r="E159" s="13"/>
    </row>
    <row r="160" spans="1:5" ht="14.1" customHeight="1" x14ac:dyDescent="0.25">
      <c r="C160" s="13"/>
      <c r="D160" s="13"/>
      <c r="E160" s="13"/>
    </row>
    <row r="161" spans="3:5" ht="14.1" customHeight="1" x14ac:dyDescent="0.25">
      <c r="C161" s="13"/>
      <c r="D161" s="13"/>
      <c r="E161" s="13"/>
    </row>
    <row r="162" spans="3:5" ht="14.1" customHeight="1" x14ac:dyDescent="0.25">
      <c r="C162" s="13"/>
      <c r="D162" s="13"/>
      <c r="E162" s="13"/>
    </row>
    <row r="163" spans="3:5" ht="14.1" customHeight="1" x14ac:dyDescent="0.25">
      <c r="C163" s="13"/>
      <c r="D163" s="13"/>
      <c r="E163" s="13"/>
    </row>
    <row r="164" spans="3:5" ht="14.1" customHeight="1" x14ac:dyDescent="0.25">
      <c r="C164" s="13"/>
      <c r="D164" s="13"/>
      <c r="E164" s="13"/>
    </row>
    <row r="165" spans="3:5" ht="14.1" customHeight="1" x14ac:dyDescent="0.25">
      <c r="C165" s="13"/>
      <c r="D165" s="13"/>
      <c r="E165" s="13"/>
    </row>
    <row r="166" spans="3:5" ht="14.1" customHeight="1" x14ac:dyDescent="0.25">
      <c r="C166" s="13"/>
      <c r="D166" s="13"/>
      <c r="E166" s="13"/>
    </row>
    <row r="167" spans="3:5" ht="14.1" customHeight="1" x14ac:dyDescent="0.25">
      <c r="C167" s="13"/>
      <c r="D167" s="13"/>
      <c r="E167" s="13"/>
    </row>
    <row r="168" spans="3:5" ht="14.1" customHeight="1" x14ac:dyDescent="0.25">
      <c r="C168" s="13"/>
      <c r="D168" s="13"/>
      <c r="E168" s="13"/>
    </row>
    <row r="169" spans="3:5" ht="14.1" customHeight="1" x14ac:dyDescent="0.25">
      <c r="C169" s="13"/>
      <c r="D169" s="13"/>
      <c r="E169" s="13"/>
    </row>
    <row r="170" spans="3:5" ht="14.1" customHeight="1" x14ac:dyDescent="0.25">
      <c r="C170" s="13"/>
      <c r="D170" s="13"/>
      <c r="E170" s="13"/>
    </row>
    <row r="171" spans="3:5" ht="14.1" customHeight="1" x14ac:dyDescent="0.25">
      <c r="C171" s="13"/>
      <c r="D171" s="13"/>
      <c r="E171" s="13"/>
    </row>
    <row r="172" spans="3:5" ht="14.1" customHeight="1" x14ac:dyDescent="0.25">
      <c r="C172" s="13"/>
      <c r="D172" s="13"/>
      <c r="E172" s="13"/>
    </row>
    <row r="173" spans="3:5" ht="14.1" customHeight="1" x14ac:dyDescent="0.25">
      <c r="C173" s="13"/>
      <c r="D173" s="13"/>
      <c r="E173" s="13"/>
    </row>
    <row r="174" spans="3:5" ht="14.1" customHeight="1" x14ac:dyDescent="0.25">
      <c r="C174" s="13"/>
      <c r="D174" s="13"/>
      <c r="E174" s="13"/>
    </row>
    <row r="175" spans="3:5" ht="14.1" customHeight="1" x14ac:dyDescent="0.25">
      <c r="C175" s="13"/>
      <c r="D175" s="13"/>
      <c r="E175" s="13"/>
    </row>
    <row r="176" spans="3:5" ht="14.1" customHeight="1" x14ac:dyDescent="0.25">
      <c r="C176" s="13"/>
      <c r="D176" s="13"/>
      <c r="E176" s="13"/>
    </row>
    <row r="177" spans="3:5" ht="14.1" customHeight="1" x14ac:dyDescent="0.25">
      <c r="C177" s="13"/>
      <c r="D177" s="13"/>
      <c r="E177" s="13"/>
    </row>
    <row r="178" spans="3:5" ht="14.1" customHeight="1" x14ac:dyDescent="0.25">
      <c r="C178" s="13"/>
      <c r="D178" s="13"/>
      <c r="E178" s="13"/>
    </row>
    <row r="179" spans="3:5" ht="14.1" customHeight="1" x14ac:dyDescent="0.25">
      <c r="C179" s="13"/>
      <c r="D179" s="13"/>
      <c r="E179" s="13"/>
    </row>
    <row r="180" spans="3:5" ht="14.1" customHeight="1" x14ac:dyDescent="0.25">
      <c r="C180" s="13"/>
      <c r="D180" s="13"/>
      <c r="E180" s="13"/>
    </row>
    <row r="181" spans="3:5" ht="14.1" customHeight="1" x14ac:dyDescent="0.25">
      <c r="C181" s="13"/>
      <c r="D181" s="13"/>
      <c r="E181" s="13"/>
    </row>
    <row r="182" spans="3:5" ht="14.1" customHeight="1" x14ac:dyDescent="0.25">
      <c r="C182" s="13"/>
      <c r="D182" s="13"/>
      <c r="E182" s="13"/>
    </row>
    <row r="183" spans="3:5" ht="14.1" customHeight="1" x14ac:dyDescent="0.25">
      <c r="C183" s="13"/>
      <c r="D183" s="13"/>
      <c r="E183" s="13"/>
    </row>
    <row r="184" spans="3:5" ht="14.1" customHeight="1" x14ac:dyDescent="0.25">
      <c r="C184" s="13"/>
      <c r="D184" s="13"/>
      <c r="E184" s="13"/>
    </row>
    <row r="185" spans="3:5" ht="14.1" customHeight="1" x14ac:dyDescent="0.25">
      <c r="C185" s="13"/>
      <c r="D185" s="13"/>
      <c r="E185" s="13"/>
    </row>
    <row r="186" spans="3:5" ht="14.1" customHeight="1" x14ac:dyDescent="0.25">
      <c r="C186" s="13"/>
      <c r="D186" s="13"/>
      <c r="E186" s="13"/>
    </row>
    <row r="187" spans="3:5" ht="14.1" customHeight="1" x14ac:dyDescent="0.25">
      <c r="C187" s="13"/>
      <c r="D187" s="13"/>
      <c r="E187" s="13"/>
    </row>
    <row r="188" spans="3:5" ht="14.1" customHeight="1" x14ac:dyDescent="0.25">
      <c r="C188" s="13"/>
      <c r="D188" s="13"/>
      <c r="E188" s="13"/>
    </row>
    <row r="189" spans="3:5" ht="14.1" customHeight="1" x14ac:dyDescent="0.25">
      <c r="C189" s="13"/>
      <c r="D189" s="13"/>
      <c r="E189" s="13"/>
    </row>
    <row r="190" spans="3:5" ht="14.1" customHeight="1" x14ac:dyDescent="0.25">
      <c r="C190" s="13"/>
      <c r="D190" s="13"/>
      <c r="E190" s="13"/>
    </row>
    <row r="191" spans="3:5" ht="14.1" customHeight="1" x14ac:dyDescent="0.25">
      <c r="C191" s="13"/>
      <c r="D191" s="13"/>
      <c r="E191" s="13"/>
    </row>
    <row r="192" spans="3:5" ht="14.1" customHeight="1" x14ac:dyDescent="0.25">
      <c r="C192" s="13"/>
      <c r="D192" s="13"/>
      <c r="E192" s="13"/>
    </row>
    <row r="193" spans="3:5" ht="14.1" customHeight="1" x14ac:dyDescent="0.25">
      <c r="C193" s="13"/>
      <c r="D193" s="13"/>
      <c r="E193" s="13"/>
    </row>
    <row r="194" spans="3:5" ht="14.1" customHeight="1" x14ac:dyDescent="0.25">
      <c r="C194" s="13"/>
      <c r="D194" s="13"/>
      <c r="E194" s="13"/>
    </row>
    <row r="195" spans="3:5" ht="14.1" customHeight="1" x14ac:dyDescent="0.25">
      <c r="C195" s="13"/>
      <c r="D195" s="13"/>
      <c r="E195" s="13"/>
    </row>
    <row r="196" spans="3:5" ht="14.1" customHeight="1" x14ac:dyDescent="0.25">
      <c r="C196" s="13"/>
      <c r="D196" s="13"/>
      <c r="E196" s="13"/>
    </row>
    <row r="197" spans="3:5" ht="14.1" customHeight="1" x14ac:dyDescent="0.25">
      <c r="C197" s="13"/>
      <c r="D197" s="13"/>
      <c r="E197" s="13"/>
    </row>
    <row r="198" spans="3:5" ht="14.1" customHeight="1" x14ac:dyDescent="0.25">
      <c r="C198" s="13"/>
      <c r="D198" s="13"/>
      <c r="E198" s="13"/>
    </row>
    <row r="199" spans="3:5" ht="14.1" customHeight="1" x14ac:dyDescent="0.25">
      <c r="C199" s="13"/>
      <c r="D199" s="13"/>
      <c r="E199" s="13"/>
    </row>
    <row r="200" spans="3:5" ht="14.1" customHeight="1" x14ac:dyDescent="0.25">
      <c r="C200" s="13"/>
      <c r="D200" s="13"/>
      <c r="E200" s="13"/>
    </row>
    <row r="201" spans="3:5" ht="14.1" customHeight="1" x14ac:dyDescent="0.25">
      <c r="C201" s="13"/>
      <c r="D201" s="13"/>
      <c r="E201" s="13"/>
    </row>
    <row r="202" spans="3:5" ht="14.1" customHeight="1" x14ac:dyDescent="0.25">
      <c r="C202" s="13"/>
      <c r="D202" s="13"/>
      <c r="E202" s="13"/>
    </row>
    <row r="203" spans="3:5" ht="14.1" customHeight="1" x14ac:dyDescent="0.25">
      <c r="C203" s="13"/>
      <c r="D203" s="13"/>
      <c r="E203" s="13"/>
    </row>
    <row r="204" spans="3:5" ht="14.1" customHeight="1" x14ac:dyDescent="0.25">
      <c r="C204" s="13"/>
      <c r="D204" s="13"/>
      <c r="E204" s="13"/>
    </row>
    <row r="205" spans="3:5" ht="14.1" customHeight="1" x14ac:dyDescent="0.25">
      <c r="C205" s="13"/>
      <c r="D205" s="13"/>
      <c r="E205" s="13"/>
    </row>
    <row r="206" spans="3:5" ht="14.1" customHeight="1" x14ac:dyDescent="0.25">
      <c r="C206" s="13"/>
      <c r="D206" s="13"/>
      <c r="E206" s="13"/>
    </row>
    <row r="207" spans="3:5" ht="14.1" customHeight="1" x14ac:dyDescent="0.25">
      <c r="C207" s="13"/>
      <c r="D207" s="13"/>
      <c r="E207" s="13"/>
    </row>
    <row r="208" spans="3:5" ht="14.1" customHeight="1" x14ac:dyDescent="0.25">
      <c r="C208" s="13"/>
      <c r="D208" s="13"/>
      <c r="E208" s="13"/>
    </row>
    <row r="209" spans="3:5" ht="14.1" customHeight="1" x14ac:dyDescent="0.25">
      <c r="C209" s="13"/>
      <c r="D209" s="13"/>
      <c r="E209" s="13"/>
    </row>
    <row r="210" spans="3:5" ht="14.1" customHeight="1" x14ac:dyDescent="0.25">
      <c r="C210" s="13"/>
      <c r="D210" s="13"/>
      <c r="E210" s="13"/>
    </row>
    <row r="211" spans="3:5" ht="14.1" customHeight="1" x14ac:dyDescent="0.25">
      <c r="C211" s="13"/>
      <c r="D211" s="13"/>
      <c r="E211" s="13"/>
    </row>
    <row r="212" spans="3:5" ht="14.1" customHeight="1" x14ac:dyDescent="0.25">
      <c r="C212" s="13"/>
      <c r="D212" s="13"/>
      <c r="E212" s="13"/>
    </row>
    <row r="213" spans="3:5" ht="14.1" customHeight="1" x14ac:dyDescent="0.25">
      <c r="C213" s="13"/>
      <c r="D213" s="13"/>
      <c r="E213" s="13"/>
    </row>
    <row r="214" spans="3:5" ht="14.1" customHeight="1" x14ac:dyDescent="0.25">
      <c r="C214" s="13"/>
      <c r="D214" s="13"/>
      <c r="E214" s="13"/>
    </row>
    <row r="215" spans="3:5" ht="14.1" customHeight="1" x14ac:dyDescent="0.25">
      <c r="C215" s="13"/>
      <c r="D215" s="13"/>
      <c r="E215" s="13"/>
    </row>
    <row r="216" spans="3:5" ht="14.1" customHeight="1" x14ac:dyDescent="0.25">
      <c r="C216" s="13"/>
      <c r="D216" s="13"/>
      <c r="E216" s="13"/>
    </row>
    <row r="217" spans="3:5" ht="14.1" customHeight="1" x14ac:dyDescent="0.25">
      <c r="C217" s="13"/>
      <c r="D217" s="13"/>
      <c r="E217" s="13"/>
    </row>
    <row r="218" spans="3:5" ht="14.1" customHeight="1" x14ac:dyDescent="0.25">
      <c r="C218" s="13"/>
      <c r="D218" s="13"/>
      <c r="E218" s="13"/>
    </row>
    <row r="219" spans="3:5" ht="14.1" customHeight="1" x14ac:dyDescent="0.25">
      <c r="C219" s="13"/>
      <c r="D219" s="13"/>
      <c r="E219" s="13"/>
    </row>
    <row r="220" spans="3:5" ht="14.1" customHeight="1" x14ac:dyDescent="0.25">
      <c r="C220" s="13"/>
      <c r="D220" s="13"/>
      <c r="E220" s="13"/>
    </row>
    <row r="221" spans="3:5" ht="14.1" customHeight="1" x14ac:dyDescent="0.25">
      <c r="C221" s="13"/>
      <c r="D221" s="13"/>
      <c r="E221" s="13"/>
    </row>
    <row r="222" spans="3:5" ht="14.1" customHeight="1" x14ac:dyDescent="0.25">
      <c r="C222" s="13"/>
      <c r="D222" s="13"/>
      <c r="E222" s="13"/>
    </row>
    <row r="223" spans="3:5" ht="14.1" customHeight="1" x14ac:dyDescent="0.25">
      <c r="C223" s="13"/>
      <c r="D223" s="13"/>
      <c r="E223" s="13"/>
    </row>
    <row r="224" spans="3:5" ht="14.1" customHeight="1" x14ac:dyDescent="0.25">
      <c r="C224" s="13"/>
      <c r="D224" s="13"/>
      <c r="E224" s="13"/>
    </row>
  </sheetData>
  <mergeCells count="3">
    <mergeCell ref="A2:E2"/>
    <mergeCell ref="A3:E3"/>
    <mergeCell ref="A1:C1"/>
  </mergeCells>
  <pageMargins left="0.78740157480314965" right="0.19685039370078741" top="1.5748031496062993" bottom="1.1811023622047245" header="0.31496062992125984" footer="0.35433070866141736"/>
  <pageSetup paperSize="9" orientation="portrait" r:id="rId1"/>
  <headerFooter differentFirst="1">
    <oddHeader>&amp;L&amp;8&amp;G &amp;"Arial,Gras"Service des communes&amp;"Arial,Normal" SCom
      &amp;"Arial,Gras"Amt für Gemeinden&amp;"Arial,Normal" GemA&amp;R&amp;7      Page &amp;P de &amp;N
 Seite &amp;P de &amp;N</oddHeader>
    <firstHeader>&amp;L&amp;G&amp;R&amp;"Arial,Gras"&amp;8Service des communes &amp;"Arial,Normal"SCom&amp;"Arial,Gras"
Amt für Gemeinden &amp;"Arial,Normal"GemA</firstHeader>
    <firstFooter>&amp;L—
&amp;8Direction des institutions, de l'agriculture et des forêts &amp;"Arial,Gras"DIAF&amp;"Arial,Normal"
Direktion der Institutionen und der Land- und Forstwirtschaft &amp;"Arial,Gras"ILFD</firstFooter>
  </headerFooter>
  <rowBreaks count="6" manualBreakCount="6">
    <brk id="29" max="16383" man="1"/>
    <brk id="49" max="16383" man="1"/>
    <brk id="76" max="16383" man="1"/>
    <brk id="104" max="16383" man="1"/>
    <brk id="121" max="16383" man="1"/>
    <brk id="13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POP-BEV 2022</vt:lpstr>
      <vt:lpstr>'POP-BEV 2022'!Impression_des_titres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 Martial</dc:creator>
  <cp:lastModifiedBy>Ballaman Gilles</cp:lastModifiedBy>
  <cp:lastPrinted>2023-08-08T08:41:19Z</cp:lastPrinted>
  <dcterms:created xsi:type="dcterms:W3CDTF">2019-03-29T16:02:11Z</dcterms:created>
  <dcterms:modified xsi:type="dcterms:W3CDTF">2023-09-06T08:49:15Z</dcterms:modified>
</cp:coreProperties>
</file>