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L:\SCOM\MCH2\18. Directives\Directives 02-08 pour formation 2020\"/>
    </mc:Choice>
  </mc:AlternateContent>
  <xr:revisionPtr revIDLastSave="0" documentId="8_{9339D07B-1F0C-488C-8D15-A94C16066F22}" xr6:coauthVersionLast="47" xr6:coauthVersionMax="47" xr10:uidLastSave="{00000000-0000-0000-0000-000000000000}"/>
  <bookViews>
    <workbookView xWindow="-120" yWindow="-120" windowWidth="29040" windowHeight="15840" xr2:uid="{2A194407-1682-46CC-B2E9-F924FA3B2B28}"/>
  </bookViews>
  <sheets>
    <sheet name="INFOS - Inventar Anlagen HRM2" sheetId="1" r:id="rId1"/>
    <sheet name="Beisp - Inventar AnIagen HRM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7" i="2" l="1"/>
  <c r="M67" i="2"/>
  <c r="L67" i="2"/>
  <c r="K67" i="2"/>
  <c r="J67" i="2"/>
  <c r="H67" i="2"/>
  <c r="D67" i="2"/>
  <c r="N64" i="2"/>
  <c r="M64" i="2"/>
  <c r="L64" i="2"/>
  <c r="K64" i="2"/>
  <c r="J64" i="2"/>
  <c r="H64" i="2"/>
  <c r="D64" i="2"/>
  <c r="N61" i="2"/>
  <c r="M61" i="2"/>
  <c r="L61" i="2"/>
  <c r="K61" i="2"/>
  <c r="J61" i="2"/>
  <c r="H61" i="2"/>
  <c r="D61" i="2"/>
  <c r="N58" i="2"/>
  <c r="M58" i="2"/>
  <c r="M54" i="2" s="1"/>
  <c r="L58" i="2"/>
  <c r="K58" i="2"/>
  <c r="J58" i="2"/>
  <c r="H58" i="2"/>
  <c r="H54" i="2" s="1"/>
  <c r="D58" i="2"/>
  <c r="N55" i="2"/>
  <c r="M55" i="2"/>
  <c r="L55" i="2"/>
  <c r="L54" i="2" s="1"/>
  <c r="K55" i="2"/>
  <c r="K54" i="2" s="1"/>
  <c r="J55" i="2"/>
  <c r="H55" i="2"/>
  <c r="D55" i="2"/>
  <c r="D54" i="2" s="1"/>
  <c r="N54" i="2"/>
  <c r="J54" i="2"/>
  <c r="N51" i="2"/>
  <c r="M51" i="2"/>
  <c r="L51" i="2"/>
  <c r="K51" i="2"/>
  <c r="J51" i="2"/>
  <c r="H51" i="2"/>
  <c r="D51" i="2"/>
  <c r="N48" i="2"/>
  <c r="M48" i="2"/>
  <c r="L48" i="2"/>
  <c r="K48" i="2"/>
  <c r="J48" i="2"/>
  <c r="H48" i="2"/>
  <c r="D48" i="2"/>
  <c r="N45" i="2"/>
  <c r="M45" i="2"/>
  <c r="L45" i="2"/>
  <c r="K45" i="2"/>
  <c r="J45" i="2"/>
  <c r="H45" i="2"/>
  <c r="D45" i="2"/>
  <c r="N42" i="2"/>
  <c r="M42" i="2"/>
  <c r="L42" i="2"/>
  <c r="K42" i="2"/>
  <c r="J42" i="2"/>
  <c r="H42" i="2"/>
  <c r="D42" i="2"/>
  <c r="N39" i="2"/>
  <c r="N35" i="2" s="1"/>
  <c r="M39" i="2"/>
  <c r="L39" i="2"/>
  <c r="K39" i="2"/>
  <c r="J39" i="2"/>
  <c r="J35" i="2" s="1"/>
  <c r="H39" i="2"/>
  <c r="D39" i="2"/>
  <c r="N36" i="2"/>
  <c r="M36" i="2"/>
  <c r="M35" i="2" s="1"/>
  <c r="L36" i="2"/>
  <c r="L35" i="2" s="1"/>
  <c r="K36" i="2"/>
  <c r="J36" i="2"/>
  <c r="H36" i="2"/>
  <c r="H35" i="2" s="1"/>
  <c r="D36" i="2"/>
  <c r="D35" i="2" s="1"/>
  <c r="K35" i="2"/>
  <c r="N32" i="2"/>
  <c r="M32" i="2"/>
  <c r="L32" i="2"/>
  <c r="K32" i="2"/>
  <c r="J32" i="2"/>
  <c r="H32" i="2"/>
  <c r="D32" i="2"/>
  <c r="N29" i="2"/>
  <c r="M29" i="2"/>
  <c r="L29" i="2"/>
  <c r="K29" i="2"/>
  <c r="J29" i="2"/>
  <c r="H29" i="2"/>
  <c r="D29" i="2"/>
  <c r="N26" i="2"/>
  <c r="M26" i="2"/>
  <c r="L26" i="2"/>
  <c r="K26" i="2"/>
  <c r="J26" i="2"/>
  <c r="H26" i="2"/>
  <c r="D26" i="2"/>
  <c r="N23" i="2"/>
  <c r="M23" i="2"/>
  <c r="L23" i="2"/>
  <c r="K23" i="2"/>
  <c r="J23" i="2"/>
  <c r="H23" i="2"/>
  <c r="D23" i="2"/>
  <c r="N20" i="2"/>
  <c r="M20" i="2"/>
  <c r="L20" i="2"/>
  <c r="K20" i="2"/>
  <c r="J20" i="2"/>
  <c r="H20" i="2"/>
  <c r="D20" i="2"/>
  <c r="N17" i="2"/>
  <c r="M17" i="2"/>
  <c r="L17" i="2"/>
  <c r="K17" i="2"/>
  <c r="J17" i="2"/>
  <c r="H17" i="2"/>
  <c r="D17" i="2"/>
  <c r="N14" i="2"/>
  <c r="M14" i="2"/>
  <c r="L14" i="2"/>
  <c r="K14" i="2"/>
  <c r="J14" i="2"/>
  <c r="H14" i="2"/>
  <c r="D14" i="2"/>
  <c r="N10" i="2"/>
  <c r="M10" i="2"/>
  <c r="L10" i="2"/>
  <c r="K10" i="2"/>
  <c r="J10" i="2"/>
  <c r="H10" i="2"/>
  <c r="D10" i="2"/>
  <c r="N7" i="2"/>
  <c r="N6" i="2" s="1"/>
  <c r="M7" i="2"/>
  <c r="M6" i="2" s="1"/>
  <c r="L7" i="2"/>
  <c r="K7" i="2"/>
  <c r="K6" i="2" s="1"/>
  <c r="J7" i="2"/>
  <c r="J6" i="2" s="1"/>
  <c r="H7" i="2"/>
  <c r="H6" i="2" s="1"/>
  <c r="D7" i="2"/>
  <c r="L6" i="2"/>
  <c r="D6" i="2"/>
  <c r="I12" i="1"/>
  <c r="F12" i="1"/>
  <c r="H12" i="1" s="1"/>
  <c r="J12" i="1" l="1"/>
  <c r="L12" i="1" s="1"/>
  <c r="N12" i="1" s="1"/>
</calcChain>
</file>

<file path=xl/sharedStrings.xml><?xml version="1.0" encoding="utf-8"?>
<sst xmlns="http://schemas.openxmlformats.org/spreadsheetml/2006/main" count="159" uniqueCount="71">
  <si>
    <t>Inventar der Anlagen - Informationen</t>
  </si>
  <si>
    <t xml:space="preserve">Die Tabelle Inventar der Anlagen beim Übergang zum HRM2 wird den öffentlich-rechtlichen Körperschaften als Beispiel zur Verfügung gestellt. Die Verwendung ist nicht obligatorisch und kann den spezifischen Anforderungen jeder Körperschaft angeapasst werden. </t>
  </si>
  <si>
    <t>Die Gemeinde legt die Aktivierungsgrenze für ihre Investitionsausgaben in ihrem Finanzreglement fest (GFHV, Art. 22).</t>
  </si>
  <si>
    <t xml:space="preserve">Fehlt im Finanzreglement die festgelegte Aktivierungsgrenze, so gelten gemäss Verordnung über den Finanzhaushalt der Gemeinden vom 14. Oktober 2019 aufgrund der Bevölkerungszahl (zivilrechtliche Bevölkerung) folgende Schwellenwerte (Anhang 1 GFHV) :
 * weniger als 1'000 Einwohner : CHF 5'000
 * von 1'000 bis 5'000 Einwohner : CHF 10'000
 * von 5'000 bis  20'000 Einwohner : CHF 20'000
 * mehr als 20'000 Einwohner : CHF 50'000
</t>
  </si>
  <si>
    <t xml:space="preserve">Für jede Anlage ist in der Tabelle  ein Eintrag (eine Linie) zu erfassen. </t>
  </si>
  <si>
    <t xml:space="preserve">Die auf die jeweiligen Anlagekategorien anwendbaren Nutzungsdauern und Abschreibungssätze sind im Anhang zur Weisung 4 des Amts für Gemeinden aufgeführt. </t>
  </si>
  <si>
    <t xml:space="preserve">Die in den verschiedenen Spalten des Beispiels der Anlagenbuchhaltung (des Anlageninventars) einzusetzenden Informationen werden hiernach präzisiert. </t>
  </si>
  <si>
    <t xml:space="preserve">Konto / Nr. Anlage </t>
  </si>
  <si>
    <t>Bezeichnung</t>
  </si>
  <si>
    <t>Anschaffungsjahr  / Baujahr</t>
  </si>
  <si>
    <t>Anschaffungskosten / Baukosten</t>
  </si>
  <si>
    <t>Abschreibungssatz</t>
  </si>
  <si>
    <t xml:space="preserve">Nutzungsdauer / gesamte Abschreibungsdauer </t>
  </si>
  <si>
    <t>Letztes Abschreibungsjahr</t>
  </si>
  <si>
    <t>Jährliche Abschreibung</t>
  </si>
  <si>
    <t xml:space="preserve">Nutzungsdauer am </t>
  </si>
  <si>
    <t xml:space="preserve">Kumulierte Abschreibungen am </t>
  </si>
  <si>
    <t xml:space="preserve">Aufwertung / Wertberichtigung </t>
  </si>
  <si>
    <t>Buchwert am</t>
  </si>
  <si>
    <t xml:space="preserve">Bilanzwert vor Neubwertung am </t>
  </si>
  <si>
    <t xml:space="preserve">In der Neubewertungsreserve zu verbuchender Betrag am </t>
  </si>
  <si>
    <t>1404.XXXX</t>
  </si>
  <si>
    <t>Gebäude  XY</t>
  </si>
  <si>
    <t xml:space="preserve">Erstes vollständiges Nutzungsjahr der Anlage (dem Nutzungsbeginn folgendes Jahr) </t>
  </si>
  <si>
    <t>Total der Anschaffungs- oder Baukosten gemäss Lieferantenrechnung-en.</t>
  </si>
  <si>
    <t>Abschreibungsatz der Anlage gemäss Anhang zu Weisung 4 des GemA</t>
  </si>
  <si>
    <t>Gesamte Nutzungsdauer der Anlage gemäss Anhang zu Weisung 4 des  GemA</t>
  </si>
  <si>
    <t xml:space="preserve">Entspricht den Anschaffungs-/den Herstellkosten, dividiert durch die gesamte Abschreibungsdauer (in Jahren). Nennt den Betrag der jährlichen Abschreibung. </t>
  </si>
  <si>
    <t xml:space="preserve">Nutzungsdauer / Abschreibungsdauer der Anlage zum Zeitpunkt der Aufwertung. Dies entspricht am 31.12.2020 der Differenz zwischen 2020 und dem Anschaffungs- / Baujahr der Anlage. </t>
  </si>
  <si>
    <t xml:space="preserve">Betrag der theoretischen kumulierten Abschreibungen;  jährlicher Abschreibungsbetrag multipliziert mit der Nutzungsdauer (vom ersten vollständigen Nutzungsjahr bis Ende 2020) </t>
  </si>
  <si>
    <t xml:space="preserve">Vorgenommene Wertänderungen der Anlagen, ohne  lineare Abschreibungen, in der Zeit zwischen dem Anschaffungsdatum und dem Datum der Neubewertung (Begründung notwendig).  </t>
  </si>
  <si>
    <t xml:space="preserve">Wert der Anlage vor der Neubewertung. </t>
  </si>
  <si>
    <t xml:space="preserve">Ein positiver Betrag ist im Soll des Anlagekontos und im Haben des Kontos Aufwertungsreserve zu verbuchen. 
Ein negativer Betrag ist im Haben des Anlagekontos und im Soll des Kontos Aufwertungsreserve zu buchen.  </t>
  </si>
  <si>
    <t xml:space="preserve">Übergang zum HRM2 - Inventar der Anlagen - Beispiel </t>
  </si>
  <si>
    <t>Gemeinde</t>
  </si>
  <si>
    <t>xxxx</t>
  </si>
  <si>
    <t>Konto / Nr. der Anlage</t>
  </si>
  <si>
    <t>Anschaffungs- / Baujahr</t>
  </si>
  <si>
    <t>Anschaffungs- / Baukosten</t>
  </si>
  <si>
    <t xml:space="preserve">Neubewertung / Wertberichtigung </t>
  </si>
  <si>
    <t xml:space="preserve">Bilanzwert vor Neubewertung  am </t>
  </si>
  <si>
    <t>In der Neubewrtungsreserve zu verbuchende Differenz am</t>
  </si>
  <si>
    <t>SACHANLAGEN DES VERWALTUNGSVERMOEGENS</t>
  </si>
  <si>
    <t>Grundstücke (überbaut und unüberbaut)</t>
  </si>
  <si>
    <t>xxxx.xxxx</t>
  </si>
  <si>
    <t>Anlageobjekt 1</t>
  </si>
  <si>
    <t>…</t>
  </si>
  <si>
    <t>Strassen, Verkehrswege</t>
  </si>
  <si>
    <t>Schulstrasse</t>
  </si>
  <si>
    <t>Werkhofweg</t>
  </si>
  <si>
    <t>Wasserbau</t>
  </si>
  <si>
    <t>Übrige Tiefbauten</t>
  </si>
  <si>
    <t>Hochbauten</t>
  </si>
  <si>
    <t>Waldungen</t>
  </si>
  <si>
    <t>Mobilien</t>
  </si>
  <si>
    <t>Anlagen im Bau</t>
  </si>
  <si>
    <t>eu</t>
  </si>
  <si>
    <t>Übrige Sachanlagen</t>
  </si>
  <si>
    <t>ÜBRIGE ANLAGEN DES VERWALTUNGSVERMÖGENS</t>
  </si>
  <si>
    <t xml:space="preserve">Software </t>
  </si>
  <si>
    <t xml:space="preserve">Lizenzen, Nutzungsrechte, Markenrechte </t>
  </si>
  <si>
    <t>Übrige immaterielle Anlagen</t>
  </si>
  <si>
    <t>1441 à 1448</t>
  </si>
  <si>
    <t>Darlehen</t>
  </si>
  <si>
    <t>145-1,-2,-4,-5,-6,-8</t>
  </si>
  <si>
    <t xml:space="preserve">Beteiligungen  </t>
  </si>
  <si>
    <t>1460 à 1469</t>
  </si>
  <si>
    <t>Investitionsbeiträge</t>
  </si>
  <si>
    <t>SACHANLAGEN DES FINANZVERMÖGENS</t>
  </si>
  <si>
    <t>Grundstücke,  nicht überbaut</t>
  </si>
  <si>
    <t>Gebäude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</si>
</sst>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sz val="11"/>
      <color theme="1"/>
      <name val="Calibri"/>
      <family val="2"/>
      <scheme val="minor"/>
    </font>
    <font>
      <sz val="11"/>
      <color rgb="FFFF0000"/>
      <name val="Calibri"/>
      <family val="2"/>
      <scheme val="minor"/>
    </font>
    <font>
      <b/>
      <sz val="24"/>
      <color theme="1"/>
      <name val="Arial Narrow"/>
      <family val="2"/>
    </font>
    <font>
      <sz val="11"/>
      <color theme="1"/>
      <name val="Arial Narrow"/>
      <family val="2"/>
    </font>
    <font>
      <sz val="11"/>
      <name val="Arial Narrow"/>
      <family val="2"/>
    </font>
    <font>
      <i/>
      <sz val="11"/>
      <name val="Arial Narrow"/>
      <family val="2"/>
    </font>
    <font>
      <b/>
      <sz val="11"/>
      <color rgb="FFFF0000"/>
      <name val="Calibri"/>
      <family val="2"/>
      <scheme val="minor"/>
    </font>
    <font>
      <b/>
      <sz val="11"/>
      <color theme="1"/>
      <name val="Arial Narrow"/>
      <family val="2"/>
    </font>
    <font>
      <b/>
      <i/>
      <sz val="11"/>
      <color theme="1"/>
      <name val="Arial Narrow"/>
      <family val="2"/>
    </font>
    <font>
      <b/>
      <i/>
      <sz val="11"/>
      <name val="Arial Narrow"/>
      <family val="2"/>
    </font>
    <font>
      <i/>
      <sz val="11"/>
      <color theme="1"/>
      <name val="Arial Narrow"/>
      <family val="2"/>
    </font>
  </fonts>
  <fills count="4">
    <fill>
      <patternFill patternType="none"/>
    </fill>
    <fill>
      <patternFill patternType="gray125"/>
    </fill>
    <fill>
      <patternFill patternType="solid">
        <fgColor theme="0" tint="-4.9989318521683403E-2"/>
        <bgColor indexed="64"/>
      </patternFill>
    </fill>
    <fill>
      <patternFill patternType="solid">
        <fgColor rgb="FFE9FDEF"/>
        <bgColor indexed="64"/>
      </patternFill>
    </fill>
  </fills>
  <borders count="22">
    <border>
      <left/>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0" fontId="3" fillId="0" borderId="0" xfId="0" applyFont="1" applyAlignment="1">
      <alignment horizontal="center" vertical="center"/>
    </xf>
    <xf numFmtId="0" fontId="4" fillId="0" borderId="0" xfId="0" quotePrefix="1" applyFont="1" applyAlignment="1">
      <alignment horizontal="left" vertical="top" wrapText="1"/>
    </xf>
    <xf numFmtId="0" fontId="0" fillId="0" borderId="0" xfId="0" quotePrefix="1" applyAlignment="1">
      <alignment vertical="top" wrapText="1"/>
    </xf>
    <xf numFmtId="0" fontId="0" fillId="0" borderId="0" xfId="0" quotePrefix="1" applyAlignment="1">
      <alignment horizontal="left" vertical="top" wrapText="1"/>
    </xf>
    <xf numFmtId="0" fontId="5" fillId="0" borderId="0" xfId="0" quotePrefix="1" applyFont="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5" fillId="0" borderId="7" xfId="0" applyFont="1" applyBorder="1" applyAlignment="1">
      <alignment horizontal="center" vertical="center" wrapText="1"/>
    </xf>
    <xf numFmtId="14" fontId="5" fillId="0" borderId="7"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14" fontId="5" fillId="0" borderId="8" xfId="0" applyNumberFormat="1" applyFont="1" applyBorder="1" applyAlignment="1">
      <alignment horizontal="center" vertical="center" wrapText="1"/>
    </xf>
    <xf numFmtId="0" fontId="7" fillId="0" borderId="0" xfId="0" applyFont="1"/>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43" fontId="8" fillId="2" borderId="3" xfId="1" applyFont="1" applyFill="1" applyBorder="1" applyAlignment="1">
      <alignment vertical="center"/>
    </xf>
    <xf numFmtId="9" fontId="9" fillId="2" borderId="9" xfId="2" applyFont="1" applyFill="1" applyBorder="1" applyAlignment="1">
      <alignment horizontal="center" vertical="center"/>
    </xf>
    <xf numFmtId="0" fontId="10" fillId="2" borderId="9" xfId="0" applyFont="1" applyFill="1" applyBorder="1" applyAlignment="1">
      <alignment horizontal="center" vertical="center"/>
    </xf>
    <xf numFmtId="43" fontId="10" fillId="2" borderId="9" xfId="1" applyFont="1" applyFill="1" applyBorder="1" applyAlignment="1">
      <alignment vertical="center"/>
    </xf>
    <xf numFmtId="0" fontId="10" fillId="2" borderId="9" xfId="0" applyFont="1" applyFill="1" applyBorder="1" applyAlignment="1">
      <alignment vertical="center"/>
    </xf>
    <xf numFmtId="43" fontId="10" fillId="2" borderId="10" xfId="1" applyFont="1" applyFill="1" applyBorder="1" applyAlignment="1">
      <alignment vertical="center"/>
    </xf>
    <xf numFmtId="0" fontId="4" fillId="0" borderId="11" xfId="0" applyFont="1" applyBorder="1" applyAlignment="1">
      <alignment horizontal="left" vertical="top" wrapText="1"/>
    </xf>
    <xf numFmtId="0" fontId="4" fillId="0" borderId="9" xfId="0" applyFont="1" applyBorder="1" applyAlignment="1">
      <alignment horizontal="left" vertical="top" wrapText="1"/>
    </xf>
    <xf numFmtId="0" fontId="5" fillId="0" borderId="9" xfId="0" applyFont="1" applyBorder="1" applyAlignment="1">
      <alignment horizontal="left" vertical="top" wrapText="1"/>
    </xf>
    <xf numFmtId="0" fontId="5" fillId="0" borderId="10" xfId="0" quotePrefix="1" applyFont="1" applyBorder="1" applyAlignment="1">
      <alignment horizontal="left" vertical="top" wrapText="1"/>
    </xf>
    <xf numFmtId="0" fontId="4" fillId="0" borderId="0" xfId="0" applyFont="1" applyAlignment="1">
      <alignment wrapText="1"/>
    </xf>
    <xf numFmtId="0" fontId="2" fillId="0" borderId="0" xfId="0" applyFont="1"/>
    <xf numFmtId="0" fontId="4" fillId="0" borderId="0" xfId="0" applyFont="1"/>
    <xf numFmtId="0" fontId="8" fillId="0" borderId="0" xfId="0" applyFont="1"/>
    <xf numFmtId="0" fontId="11" fillId="0" borderId="0" xfId="0" applyFont="1" applyAlignment="1">
      <alignment horizontal="right"/>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4" fontId="4" fillId="0" borderId="7" xfId="0" applyNumberFormat="1" applyFont="1" applyBorder="1" applyAlignment="1">
      <alignment horizontal="center" vertical="center" wrapText="1"/>
    </xf>
    <xf numFmtId="14" fontId="4" fillId="0" borderId="8" xfId="0" applyNumberFormat="1" applyFont="1" applyBorder="1" applyAlignment="1">
      <alignment horizontal="center" vertical="center" wrapText="1"/>
    </xf>
    <xf numFmtId="0" fontId="8" fillId="3" borderId="12" xfId="0" applyFont="1" applyFill="1" applyBorder="1" applyAlignment="1">
      <alignment horizontal="left" vertical="center"/>
    </xf>
    <xf numFmtId="0" fontId="8" fillId="3" borderId="13" xfId="0" applyFont="1" applyFill="1" applyBorder="1" applyAlignment="1">
      <alignment horizontal="left" vertical="center"/>
    </xf>
    <xf numFmtId="43" fontId="8" fillId="3" borderId="3" xfId="1" applyFont="1" applyFill="1" applyBorder="1" applyAlignment="1">
      <alignment horizontal="left" vertical="center"/>
    </xf>
    <xf numFmtId="43" fontId="8" fillId="3" borderId="4" xfId="1" applyFont="1" applyFill="1" applyBorder="1" applyAlignment="1">
      <alignment horizontal="left" vertical="center"/>
    </xf>
    <xf numFmtId="0" fontId="4" fillId="0" borderId="0" xfId="0" applyFont="1" applyAlignment="1">
      <alignment vertical="center"/>
    </xf>
    <xf numFmtId="0" fontId="4" fillId="0" borderId="14" xfId="0" applyFont="1" applyBorder="1" applyAlignment="1">
      <alignment horizontal="left"/>
    </xf>
    <xf numFmtId="0" fontId="4" fillId="0" borderId="15" xfId="0" applyFont="1" applyBorder="1"/>
    <xf numFmtId="0" fontId="4" fillId="0" borderId="16" xfId="0" applyFont="1" applyBorder="1"/>
    <xf numFmtId="43" fontId="4" fillId="0" borderId="16" xfId="1" applyFont="1" applyBorder="1"/>
    <xf numFmtId="43" fontId="4" fillId="0" borderId="17" xfId="1" applyFont="1" applyBorder="1"/>
    <xf numFmtId="0" fontId="11" fillId="0" borderId="18" xfId="0" applyFont="1" applyBorder="1"/>
    <xf numFmtId="0" fontId="11" fillId="0" borderId="19" xfId="0" applyFont="1" applyBorder="1"/>
    <xf numFmtId="0" fontId="11" fillId="0" borderId="20" xfId="0" applyFont="1" applyBorder="1"/>
    <xf numFmtId="43" fontId="11" fillId="0" borderId="20" xfId="1" applyFont="1" applyBorder="1"/>
    <xf numFmtId="43" fontId="11" fillId="0" borderId="21" xfId="1" applyFont="1" applyBorder="1"/>
    <xf numFmtId="0" fontId="4" fillId="0" borderId="18" xfId="0" applyFont="1" applyBorder="1"/>
    <xf numFmtId="0" fontId="4" fillId="0" borderId="19" xfId="0" applyFont="1" applyBorder="1"/>
    <xf numFmtId="0" fontId="4" fillId="0" borderId="20" xfId="0" applyFont="1" applyBorder="1"/>
    <xf numFmtId="43" fontId="4" fillId="0" borderId="20" xfId="1" applyFont="1" applyBorder="1"/>
    <xf numFmtId="43" fontId="4" fillId="0" borderId="21" xfId="1" applyFont="1" applyBorder="1"/>
    <xf numFmtId="0" fontId="4" fillId="0" borderId="5" xfId="0" applyFont="1" applyBorder="1"/>
    <xf numFmtId="0" fontId="4" fillId="0" borderId="6" xfId="0" applyFont="1" applyBorder="1"/>
    <xf numFmtId="0" fontId="4" fillId="0" borderId="7" xfId="0" applyFont="1" applyBorder="1"/>
    <xf numFmtId="43" fontId="4" fillId="0" borderId="7" xfId="1" applyFont="1" applyBorder="1"/>
    <xf numFmtId="43" fontId="4" fillId="0" borderId="8" xfId="1" applyFont="1" applyBorder="1"/>
    <xf numFmtId="0" fontId="8" fillId="3" borderId="3" xfId="0" applyFont="1" applyFill="1" applyBorder="1" applyAlignment="1">
      <alignment horizontal="left" vertical="center"/>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EFBE8-E441-4555-AD05-49C9588F18FC}">
  <dimension ref="A1:XFD19"/>
  <sheetViews>
    <sheetView tabSelected="1" workbookViewId="0">
      <selection sqref="A1:N1"/>
    </sheetView>
  </sheetViews>
  <sheetFormatPr baseColWidth="10" defaultRowHeight="15" x14ac:dyDescent="0.25"/>
  <cols>
    <col min="1" max="2" width="14" customWidth="1"/>
    <col min="3" max="4" width="18.85546875" customWidth="1"/>
    <col min="5" max="5" width="16.7109375" customWidth="1"/>
    <col min="6" max="6" width="18.85546875" customWidth="1"/>
    <col min="7" max="7" width="13.7109375" customWidth="1"/>
    <col min="8" max="9" width="18.85546875" customWidth="1"/>
    <col min="10" max="10" width="18.140625" customWidth="1"/>
    <col min="11" max="11" width="18.85546875" customWidth="1"/>
    <col min="12" max="12" width="13.42578125" customWidth="1"/>
    <col min="13" max="13" width="13.5703125" customWidth="1"/>
    <col min="14" max="14" width="27.28515625" customWidth="1"/>
  </cols>
  <sheetData>
    <row r="1" spans="1:16384" customFormat="1" ht="30" x14ac:dyDescent="0.25">
      <c r="A1" s="1" t="s">
        <v>0</v>
      </c>
      <c r="B1" s="1"/>
      <c r="C1" s="1"/>
      <c r="D1" s="1"/>
      <c r="E1" s="1"/>
      <c r="F1" s="1"/>
      <c r="G1" s="1"/>
      <c r="H1" s="1"/>
      <c r="I1" s="1"/>
      <c r="J1" s="1"/>
      <c r="K1" s="1"/>
      <c r="L1" s="1"/>
      <c r="M1" s="1"/>
      <c r="N1" s="1"/>
    </row>
    <row r="2" spans="1:16384" customFormat="1" x14ac:dyDescent="0.25"/>
    <row r="3" spans="1:16384" customFormat="1" ht="34.5" customHeight="1" x14ac:dyDescent="0.25">
      <c r="A3" s="2" t="s">
        <v>1</v>
      </c>
      <c r="B3" s="2"/>
      <c r="C3" s="2"/>
      <c r="D3" s="2"/>
      <c r="E3" s="2"/>
      <c r="F3" s="2"/>
      <c r="G3" s="2"/>
      <c r="H3" s="2"/>
      <c r="I3" s="2"/>
      <c r="J3" s="2"/>
      <c r="K3" s="2"/>
      <c r="L3" s="2"/>
      <c r="M3" s="2"/>
      <c r="N3" s="2"/>
    </row>
    <row r="4" spans="1:16384" customFormat="1" ht="34.5" customHeight="1" x14ac:dyDescent="0.25">
      <c r="A4" s="2" t="s">
        <v>2</v>
      </c>
      <c r="B4" s="2"/>
      <c r="C4" s="2"/>
      <c r="D4" s="2"/>
      <c r="E4" s="2"/>
      <c r="F4" s="2"/>
      <c r="G4" s="2"/>
      <c r="H4" s="2"/>
      <c r="I4" s="2"/>
      <c r="J4" s="2"/>
      <c r="K4" s="2"/>
      <c r="L4" s="2"/>
      <c r="M4" s="2"/>
      <c r="N4" s="2"/>
    </row>
    <row r="5" spans="1:16384" customFormat="1" ht="97.5" customHeight="1" x14ac:dyDescent="0.25">
      <c r="A5" s="2" t="s">
        <v>3</v>
      </c>
      <c r="B5" s="2"/>
      <c r="C5" s="2"/>
      <c r="D5" s="2"/>
      <c r="E5" s="2"/>
      <c r="F5" s="2"/>
      <c r="G5" s="2"/>
      <c r="H5" s="2"/>
      <c r="I5" s="2"/>
      <c r="J5" s="2"/>
      <c r="K5" s="2"/>
      <c r="L5" s="2"/>
      <c r="M5" s="2"/>
      <c r="N5" s="2"/>
    </row>
    <row r="6" spans="1:16384" customFormat="1" ht="31.5" customHeight="1" x14ac:dyDescent="0.25">
      <c r="A6" s="2" t="s">
        <v>4</v>
      </c>
      <c r="B6" s="2"/>
      <c r="C6" s="2"/>
      <c r="D6" s="2"/>
      <c r="E6" s="2"/>
      <c r="F6" s="2"/>
      <c r="G6" s="2"/>
      <c r="H6" s="2"/>
      <c r="I6" s="2"/>
      <c r="J6" s="2"/>
      <c r="K6" s="2"/>
      <c r="L6" s="2"/>
      <c r="M6" s="2"/>
      <c r="N6" s="2"/>
      <c r="O6" s="3"/>
      <c r="P6" s="3"/>
      <c r="Q6" s="3"/>
      <c r="R6" s="3"/>
      <c r="S6" s="3"/>
      <c r="T6" s="3"/>
      <c r="U6" s="3"/>
      <c r="V6" s="3"/>
      <c r="W6" s="3"/>
      <c r="X6" s="3"/>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c r="XFA6" s="4"/>
      <c r="XFB6" s="4"/>
      <c r="XFC6" s="4"/>
      <c r="XFD6" s="4"/>
    </row>
    <row r="7" spans="1:16384" customFormat="1" ht="34.5" customHeight="1" x14ac:dyDescent="0.25">
      <c r="A7" s="2" t="s">
        <v>5</v>
      </c>
      <c r="B7" s="2"/>
      <c r="C7" s="2"/>
      <c r="D7" s="2"/>
      <c r="E7" s="2"/>
      <c r="F7" s="2"/>
      <c r="G7" s="2"/>
      <c r="H7" s="2"/>
      <c r="I7" s="2"/>
      <c r="J7" s="2"/>
      <c r="K7" s="2"/>
      <c r="L7" s="2"/>
      <c r="M7" s="2"/>
      <c r="N7" s="2"/>
    </row>
    <row r="8" spans="1:16384" customFormat="1" ht="34.5" customHeight="1" x14ac:dyDescent="0.25">
      <c r="A8" s="5" t="s">
        <v>6</v>
      </c>
      <c r="B8" s="5"/>
      <c r="C8" s="5"/>
      <c r="D8" s="5"/>
      <c r="E8" s="5"/>
      <c r="F8" s="5"/>
      <c r="G8" s="5"/>
      <c r="H8" s="5"/>
      <c r="I8" s="5"/>
      <c r="J8" s="5"/>
      <c r="K8" s="5"/>
      <c r="L8" s="5"/>
      <c r="M8" s="5"/>
      <c r="N8" s="5"/>
    </row>
    <row r="10" spans="1:16384" customFormat="1" ht="49.5" x14ac:dyDescent="0.25">
      <c r="A10" s="6" t="s">
        <v>7</v>
      </c>
      <c r="B10" s="7" t="s">
        <v>8</v>
      </c>
      <c r="C10" s="8" t="s">
        <v>9</v>
      </c>
      <c r="D10" s="8" t="s">
        <v>10</v>
      </c>
      <c r="E10" s="8" t="s">
        <v>11</v>
      </c>
      <c r="F10" s="8" t="s">
        <v>12</v>
      </c>
      <c r="G10" s="9" t="s">
        <v>13</v>
      </c>
      <c r="H10" s="9" t="s">
        <v>14</v>
      </c>
      <c r="I10" s="10" t="s">
        <v>15</v>
      </c>
      <c r="J10" s="10" t="s">
        <v>16</v>
      </c>
      <c r="K10" s="9" t="s">
        <v>17</v>
      </c>
      <c r="L10" s="10" t="s">
        <v>18</v>
      </c>
      <c r="M10" s="10" t="s">
        <v>19</v>
      </c>
      <c r="N10" s="11" t="s">
        <v>20</v>
      </c>
    </row>
    <row r="11" spans="1:16384" customFormat="1" ht="16.5" x14ac:dyDescent="0.25">
      <c r="A11" s="12"/>
      <c r="B11" s="13"/>
      <c r="C11" s="14"/>
      <c r="D11" s="14"/>
      <c r="E11" s="14"/>
      <c r="F11" s="14"/>
      <c r="G11" s="15"/>
      <c r="H11" s="15"/>
      <c r="I11" s="16">
        <v>44196</v>
      </c>
      <c r="J11" s="17">
        <v>44196</v>
      </c>
      <c r="K11" s="15"/>
      <c r="L11" s="16">
        <v>44196</v>
      </c>
      <c r="M11" s="16">
        <v>44196</v>
      </c>
      <c r="N11" s="18">
        <v>44197</v>
      </c>
      <c r="O11" s="19"/>
    </row>
    <row r="12" spans="1:16384" customFormat="1" ht="16.5" x14ac:dyDescent="0.25">
      <c r="A12" s="20" t="s">
        <v>21</v>
      </c>
      <c r="B12" s="21" t="s">
        <v>22</v>
      </c>
      <c r="C12" s="22">
        <v>2003</v>
      </c>
      <c r="D12" s="23">
        <v>1000000</v>
      </c>
      <c r="E12" s="24">
        <v>0.03</v>
      </c>
      <c r="F12" s="23">
        <f>33+0.333333333333333</f>
        <v>33.333333333333336</v>
      </c>
      <c r="G12" s="25">
        <v>2036</v>
      </c>
      <c r="H12" s="26">
        <f>+D12/F12</f>
        <v>29999.999999999996</v>
      </c>
      <c r="I12" s="27">
        <f>2021-C12</f>
        <v>18</v>
      </c>
      <c r="J12" s="26">
        <f>+I12*H12</f>
        <v>539999.99999999988</v>
      </c>
      <c r="K12" s="26">
        <v>0</v>
      </c>
      <c r="L12" s="26">
        <f>+D12-J12+K12</f>
        <v>460000.00000000012</v>
      </c>
      <c r="M12" s="26">
        <v>100000</v>
      </c>
      <c r="N12" s="28">
        <f>+L12-M12</f>
        <v>360000.00000000012</v>
      </c>
    </row>
    <row r="13" spans="1:16384" s="33" customFormat="1" ht="181.5" customHeight="1" x14ac:dyDescent="0.3">
      <c r="A13" s="29"/>
      <c r="B13" s="30"/>
      <c r="C13" s="30" t="s">
        <v>23</v>
      </c>
      <c r="D13" s="30" t="s">
        <v>24</v>
      </c>
      <c r="E13" s="30" t="s">
        <v>25</v>
      </c>
      <c r="F13" s="30" t="s">
        <v>26</v>
      </c>
      <c r="G13" s="31"/>
      <c r="H13" s="31" t="s">
        <v>27</v>
      </c>
      <c r="I13" s="31" t="s">
        <v>28</v>
      </c>
      <c r="J13" s="31" t="s">
        <v>29</v>
      </c>
      <c r="K13" s="31" t="s">
        <v>30</v>
      </c>
      <c r="L13" s="31"/>
      <c r="M13" s="31" t="s">
        <v>31</v>
      </c>
      <c r="N13" s="32" t="s">
        <v>32</v>
      </c>
    </row>
    <row r="19" spans="14:14" x14ac:dyDescent="0.25">
      <c r="N19" s="34"/>
    </row>
  </sheetData>
  <mergeCells count="1380">
    <mergeCell ref="H10:H11"/>
    <mergeCell ref="K10:K11"/>
    <mergeCell ref="XFA6:XFD6"/>
    <mergeCell ref="A7:N7"/>
    <mergeCell ref="A8:N8"/>
    <mergeCell ref="A10:A11"/>
    <mergeCell ref="B10:B11"/>
    <mergeCell ref="C10:C11"/>
    <mergeCell ref="D10:D11"/>
    <mergeCell ref="E10:E11"/>
    <mergeCell ref="F10:F11"/>
    <mergeCell ref="G10:G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A1:N1"/>
    <mergeCell ref="A3:N3"/>
    <mergeCell ref="A4:N4"/>
    <mergeCell ref="A5:N5"/>
    <mergeCell ref="A6:N6"/>
    <mergeCell ref="Y6:AJ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220F3-740F-45F4-B2C0-1DEF37B0CA5B}">
  <dimension ref="A1:N69"/>
  <sheetViews>
    <sheetView zoomScale="85" zoomScaleNormal="85" workbookViewId="0">
      <selection sqref="A1:N1"/>
    </sheetView>
  </sheetViews>
  <sheetFormatPr baseColWidth="10" defaultColWidth="11.42578125" defaultRowHeight="16.5" outlineLevelRow="1" x14ac:dyDescent="0.3"/>
  <cols>
    <col min="1" max="1" width="15.85546875" style="35" customWidth="1"/>
    <col min="2" max="2" width="49.42578125" style="35" customWidth="1"/>
    <col min="3" max="3" width="14.140625" style="35" customWidth="1"/>
    <col min="4" max="4" width="15.42578125" style="35" customWidth="1"/>
    <col min="5" max="5" width="14.42578125" style="35" customWidth="1"/>
    <col min="6" max="7" width="15.5703125" style="35" customWidth="1"/>
    <col min="8" max="13" width="17.42578125" style="35" customWidth="1"/>
    <col min="14" max="14" width="27.140625" style="35" customWidth="1"/>
    <col min="15" max="16384" width="11.42578125" style="35"/>
  </cols>
  <sheetData>
    <row r="1" spans="1:14" ht="45.75" customHeight="1" x14ac:dyDescent="0.3">
      <c r="A1" s="1" t="s">
        <v>33</v>
      </c>
      <c r="B1" s="1"/>
      <c r="C1" s="1"/>
      <c r="D1" s="1"/>
      <c r="E1" s="1"/>
      <c r="F1" s="1"/>
      <c r="G1" s="1"/>
      <c r="H1" s="1"/>
      <c r="I1" s="1"/>
      <c r="J1" s="1"/>
      <c r="K1" s="1"/>
      <c r="L1" s="1"/>
      <c r="M1" s="1"/>
      <c r="N1" s="1"/>
    </row>
    <row r="2" spans="1:14" x14ac:dyDescent="0.3">
      <c r="A2" s="36" t="s">
        <v>34</v>
      </c>
      <c r="B2" s="37" t="s">
        <v>35</v>
      </c>
      <c r="C2" s="37"/>
      <c r="D2" s="37"/>
      <c r="E2" s="37"/>
      <c r="F2" s="37"/>
      <c r="G2" s="37"/>
      <c r="H2" s="37"/>
      <c r="I2" s="37"/>
      <c r="J2" s="37"/>
      <c r="K2" s="37"/>
      <c r="L2" s="37"/>
      <c r="M2" s="37"/>
      <c r="N2" s="37"/>
    </row>
    <row r="3" spans="1:14" ht="30" customHeight="1" x14ac:dyDescent="0.3"/>
    <row r="4" spans="1:14" ht="32.25" customHeight="1" x14ac:dyDescent="0.3">
      <c r="A4" s="6" t="s">
        <v>36</v>
      </c>
      <c r="B4" s="7" t="s">
        <v>8</v>
      </c>
      <c r="C4" s="8" t="s">
        <v>37</v>
      </c>
      <c r="D4" s="8" t="s">
        <v>38</v>
      </c>
      <c r="E4" s="8" t="s">
        <v>11</v>
      </c>
      <c r="F4" s="8" t="s">
        <v>12</v>
      </c>
      <c r="G4" s="8" t="s">
        <v>13</v>
      </c>
      <c r="H4" s="8" t="s">
        <v>14</v>
      </c>
      <c r="I4" s="38" t="s">
        <v>15</v>
      </c>
      <c r="J4" s="38" t="s">
        <v>16</v>
      </c>
      <c r="K4" s="8" t="s">
        <v>39</v>
      </c>
      <c r="L4" s="38" t="s">
        <v>18</v>
      </c>
      <c r="M4" s="38" t="s">
        <v>40</v>
      </c>
      <c r="N4" s="39" t="s">
        <v>41</v>
      </c>
    </row>
    <row r="5" spans="1:14" x14ac:dyDescent="0.3">
      <c r="A5" s="12"/>
      <c r="B5" s="13"/>
      <c r="C5" s="14"/>
      <c r="D5" s="14"/>
      <c r="E5" s="14"/>
      <c r="F5" s="14"/>
      <c r="G5" s="14"/>
      <c r="H5" s="14"/>
      <c r="I5" s="40">
        <v>44196</v>
      </c>
      <c r="J5" s="40">
        <v>44196</v>
      </c>
      <c r="K5" s="14"/>
      <c r="L5" s="40">
        <v>44196</v>
      </c>
      <c r="M5" s="40">
        <v>44196</v>
      </c>
      <c r="N5" s="41">
        <v>44197</v>
      </c>
    </row>
    <row r="6" spans="1:14" s="46" customFormat="1" ht="27" customHeight="1" x14ac:dyDescent="0.25">
      <c r="A6" s="42" t="s">
        <v>42</v>
      </c>
      <c r="B6" s="43"/>
      <c r="C6" s="44"/>
      <c r="D6" s="44">
        <f>+D7+D10+D14+D17+D20+D23+D26+D29+D32</f>
        <v>0</v>
      </c>
      <c r="E6" s="44"/>
      <c r="F6" s="44"/>
      <c r="G6" s="44"/>
      <c r="H6" s="44">
        <f>+H7+H10+H14+H17+H20+H23+H26+H29+H32</f>
        <v>0</v>
      </c>
      <c r="I6" s="44"/>
      <c r="J6" s="44">
        <f>+J7+J10+J14+J17+J20+J23+J26+J29+J32</f>
        <v>0</v>
      </c>
      <c r="K6" s="44">
        <f>+K7+K10+K14+K17+K20+K23+K26+K29+K32</f>
        <v>0</v>
      </c>
      <c r="L6" s="44">
        <f>+L7+L10+L14+L17+L20+L23+L26+L29+L32</f>
        <v>0</v>
      </c>
      <c r="M6" s="44">
        <f>+M7+M10+M14+M17+M20+M23+M26+M29+M32</f>
        <v>0</v>
      </c>
      <c r="N6" s="45">
        <f>+N7+N10+N14+N17+N20+N23+N26+N29+N32</f>
        <v>0</v>
      </c>
    </row>
    <row r="7" spans="1:14" x14ac:dyDescent="0.3">
      <c r="A7" s="47">
        <v>1400</v>
      </c>
      <c r="B7" s="48" t="s">
        <v>43</v>
      </c>
      <c r="C7" s="49"/>
      <c r="D7" s="50">
        <f>SUM(D8:D9)</f>
        <v>0</v>
      </c>
      <c r="E7" s="50"/>
      <c r="F7" s="49"/>
      <c r="G7" s="49"/>
      <c r="H7" s="50">
        <f>SUM(H8:H9)</f>
        <v>0</v>
      </c>
      <c r="I7" s="49"/>
      <c r="J7" s="50">
        <f>SUM(J8:J9)</f>
        <v>0</v>
      </c>
      <c r="K7" s="50">
        <f>SUM(K8:K9)</f>
        <v>0</v>
      </c>
      <c r="L7" s="50">
        <f>SUM(L8:L9)</f>
        <v>0</v>
      </c>
      <c r="M7" s="50">
        <f>SUM(M8:M9)</f>
        <v>0</v>
      </c>
      <c r="N7" s="51">
        <f>SUM(N8:N9)</f>
        <v>0</v>
      </c>
    </row>
    <row r="8" spans="1:14" outlineLevel="1" x14ac:dyDescent="0.3">
      <c r="A8" s="52" t="s">
        <v>44</v>
      </c>
      <c r="B8" s="53" t="s">
        <v>45</v>
      </c>
      <c r="C8" s="54"/>
      <c r="D8" s="55"/>
      <c r="E8" s="55"/>
      <c r="F8" s="54"/>
      <c r="G8" s="54"/>
      <c r="H8" s="55"/>
      <c r="I8" s="54"/>
      <c r="J8" s="55"/>
      <c r="K8" s="55"/>
      <c r="L8" s="55"/>
      <c r="M8" s="55"/>
      <c r="N8" s="56"/>
    </row>
    <row r="9" spans="1:14" outlineLevel="1" x14ac:dyDescent="0.3">
      <c r="A9" s="57" t="s">
        <v>46</v>
      </c>
      <c r="B9" s="58" t="s">
        <v>46</v>
      </c>
      <c r="C9" s="59"/>
      <c r="D9" s="60"/>
      <c r="E9" s="60"/>
      <c r="F9" s="59"/>
      <c r="G9" s="59"/>
      <c r="H9" s="60"/>
      <c r="I9" s="59"/>
      <c r="J9" s="60"/>
      <c r="K9" s="60"/>
      <c r="L9" s="60"/>
      <c r="M9" s="60"/>
      <c r="N9" s="61"/>
    </row>
    <row r="10" spans="1:14" x14ac:dyDescent="0.3">
      <c r="A10" s="47">
        <v>1401</v>
      </c>
      <c r="B10" s="48" t="s">
        <v>47</v>
      </c>
      <c r="C10" s="49"/>
      <c r="D10" s="50">
        <f>SUM(D11:D13)</f>
        <v>0</v>
      </c>
      <c r="E10" s="50"/>
      <c r="F10" s="49"/>
      <c r="G10" s="49"/>
      <c r="H10" s="50">
        <f>SUM(H11:H13)</f>
        <v>0</v>
      </c>
      <c r="I10" s="49"/>
      <c r="J10" s="50">
        <f>SUM(J11:J13)</f>
        <v>0</v>
      </c>
      <c r="K10" s="50">
        <f>SUM(K11:K13)</f>
        <v>0</v>
      </c>
      <c r="L10" s="50">
        <f>SUM(L11:L13)</f>
        <v>0</v>
      </c>
      <c r="M10" s="50">
        <f>SUM(M11:M13)</f>
        <v>0</v>
      </c>
      <c r="N10" s="51">
        <f>SUM(N11:N13)</f>
        <v>0</v>
      </c>
    </row>
    <row r="11" spans="1:14" outlineLevel="1" x14ac:dyDescent="0.3">
      <c r="A11" s="52" t="s">
        <v>44</v>
      </c>
      <c r="B11" s="53" t="s">
        <v>48</v>
      </c>
      <c r="C11" s="59"/>
      <c r="D11" s="60"/>
      <c r="E11" s="60"/>
      <c r="F11" s="59"/>
      <c r="G11" s="59"/>
      <c r="H11" s="60"/>
      <c r="I11" s="59"/>
      <c r="J11" s="60"/>
      <c r="K11" s="60"/>
      <c r="L11" s="60"/>
      <c r="M11" s="60"/>
      <c r="N11" s="61"/>
    </row>
    <row r="12" spans="1:14" outlineLevel="1" x14ac:dyDescent="0.3">
      <c r="A12" s="52" t="s">
        <v>44</v>
      </c>
      <c r="B12" s="53" t="s">
        <v>49</v>
      </c>
      <c r="C12" s="59"/>
      <c r="D12" s="60"/>
      <c r="E12" s="60"/>
      <c r="F12" s="59"/>
      <c r="G12" s="59"/>
      <c r="H12" s="60"/>
      <c r="I12" s="59"/>
      <c r="J12" s="60"/>
      <c r="K12" s="60"/>
      <c r="L12" s="60"/>
      <c r="M12" s="60"/>
      <c r="N12" s="61"/>
    </row>
    <row r="13" spans="1:14" outlineLevel="1" x14ac:dyDescent="0.3">
      <c r="A13" s="57" t="s">
        <v>46</v>
      </c>
      <c r="B13" s="58" t="s">
        <v>46</v>
      </c>
      <c r="C13" s="59"/>
      <c r="D13" s="60"/>
      <c r="E13" s="60"/>
      <c r="F13" s="59"/>
      <c r="G13" s="59"/>
      <c r="H13" s="60"/>
      <c r="I13" s="59"/>
      <c r="J13" s="60"/>
      <c r="K13" s="60"/>
      <c r="L13" s="60"/>
      <c r="M13" s="60"/>
      <c r="N13" s="61"/>
    </row>
    <row r="14" spans="1:14" x14ac:dyDescent="0.3">
      <c r="A14" s="47">
        <v>1402</v>
      </c>
      <c r="B14" s="48" t="s">
        <v>50</v>
      </c>
      <c r="C14" s="49"/>
      <c r="D14" s="50">
        <f>SUM(D15:D16)</f>
        <v>0</v>
      </c>
      <c r="E14" s="50"/>
      <c r="F14" s="49"/>
      <c r="G14" s="49"/>
      <c r="H14" s="50">
        <f>SUM(H15:H16)</f>
        <v>0</v>
      </c>
      <c r="I14" s="49"/>
      <c r="J14" s="50">
        <f>SUM(J15:J16)</f>
        <v>0</v>
      </c>
      <c r="K14" s="50">
        <f>SUM(K15:K16)</f>
        <v>0</v>
      </c>
      <c r="L14" s="50">
        <f>SUM(L15:L16)</f>
        <v>0</v>
      </c>
      <c r="M14" s="50">
        <f>SUM(M15:M16)</f>
        <v>0</v>
      </c>
      <c r="N14" s="51">
        <f>SUM(N15:N16)</f>
        <v>0</v>
      </c>
    </row>
    <row r="15" spans="1:14" outlineLevel="1" x14ac:dyDescent="0.3">
      <c r="A15" s="52" t="s">
        <v>44</v>
      </c>
      <c r="B15" s="53" t="s">
        <v>45</v>
      </c>
      <c r="C15" s="54"/>
      <c r="D15" s="55"/>
      <c r="E15" s="55"/>
      <c r="F15" s="54"/>
      <c r="G15" s="54"/>
      <c r="H15" s="55"/>
      <c r="I15" s="54"/>
      <c r="J15" s="55"/>
      <c r="K15" s="55"/>
      <c r="L15" s="55"/>
      <c r="M15" s="55"/>
      <c r="N15" s="56"/>
    </row>
    <row r="16" spans="1:14" outlineLevel="1" x14ac:dyDescent="0.3">
      <c r="A16" s="57" t="s">
        <v>46</v>
      </c>
      <c r="B16" s="58" t="s">
        <v>46</v>
      </c>
      <c r="C16" s="59"/>
      <c r="D16" s="60"/>
      <c r="E16" s="60"/>
      <c r="F16" s="59"/>
      <c r="G16" s="59"/>
      <c r="H16" s="60"/>
      <c r="I16" s="59"/>
      <c r="J16" s="60"/>
      <c r="K16" s="60"/>
      <c r="L16" s="60"/>
      <c r="M16" s="60"/>
      <c r="N16" s="61"/>
    </row>
    <row r="17" spans="1:14" x14ac:dyDescent="0.3">
      <c r="A17" s="47">
        <v>1403</v>
      </c>
      <c r="B17" s="48" t="s">
        <v>51</v>
      </c>
      <c r="C17" s="49"/>
      <c r="D17" s="50">
        <f>SUM(D18:D19)</f>
        <v>0</v>
      </c>
      <c r="E17" s="50"/>
      <c r="F17" s="49"/>
      <c r="G17" s="49"/>
      <c r="H17" s="50">
        <f>SUM(H18:H19)</f>
        <v>0</v>
      </c>
      <c r="I17" s="49"/>
      <c r="J17" s="50">
        <f>SUM(J18:J19)</f>
        <v>0</v>
      </c>
      <c r="K17" s="50">
        <f>SUM(K18:K19)</f>
        <v>0</v>
      </c>
      <c r="L17" s="50">
        <f>SUM(L18:L19)</f>
        <v>0</v>
      </c>
      <c r="M17" s="50">
        <f>SUM(M18:M19)</f>
        <v>0</v>
      </c>
      <c r="N17" s="51">
        <f>SUM(N18:N19)</f>
        <v>0</v>
      </c>
    </row>
    <row r="18" spans="1:14" outlineLevel="1" x14ac:dyDescent="0.3">
      <c r="A18" s="52" t="s">
        <v>44</v>
      </c>
      <c r="B18" s="53" t="s">
        <v>45</v>
      </c>
      <c r="C18" s="54"/>
      <c r="D18" s="55"/>
      <c r="E18" s="55"/>
      <c r="F18" s="54"/>
      <c r="G18" s="54"/>
      <c r="H18" s="55"/>
      <c r="I18" s="54"/>
      <c r="J18" s="55"/>
      <c r="K18" s="55"/>
      <c r="L18" s="55"/>
      <c r="M18" s="55"/>
      <c r="N18" s="56"/>
    </row>
    <row r="19" spans="1:14" outlineLevel="1" x14ac:dyDescent="0.3">
      <c r="A19" s="57" t="s">
        <v>46</v>
      </c>
      <c r="B19" s="58" t="s">
        <v>46</v>
      </c>
      <c r="C19" s="59"/>
      <c r="D19" s="60"/>
      <c r="E19" s="60"/>
      <c r="F19" s="59"/>
      <c r="G19" s="59"/>
      <c r="H19" s="60"/>
      <c r="I19" s="59"/>
      <c r="J19" s="60"/>
      <c r="K19" s="60"/>
      <c r="L19" s="60"/>
      <c r="M19" s="60"/>
      <c r="N19" s="61"/>
    </row>
    <row r="20" spans="1:14" x14ac:dyDescent="0.3">
      <c r="A20" s="47">
        <v>1404</v>
      </c>
      <c r="B20" s="48" t="s">
        <v>52</v>
      </c>
      <c r="C20" s="49"/>
      <c r="D20" s="50">
        <f>SUM(D21:D22)</f>
        <v>0</v>
      </c>
      <c r="E20" s="50"/>
      <c r="F20" s="49"/>
      <c r="G20" s="49"/>
      <c r="H20" s="50">
        <f>SUM(H21:H22)</f>
        <v>0</v>
      </c>
      <c r="I20" s="49"/>
      <c r="J20" s="50">
        <f>SUM(J21:J22)</f>
        <v>0</v>
      </c>
      <c r="K20" s="50">
        <f>SUM(K21:K22)</f>
        <v>0</v>
      </c>
      <c r="L20" s="50">
        <f>SUM(L21:L22)</f>
        <v>0</v>
      </c>
      <c r="M20" s="50">
        <f>SUM(M21:M22)</f>
        <v>0</v>
      </c>
      <c r="N20" s="51">
        <f>SUM(N21:N22)</f>
        <v>0</v>
      </c>
    </row>
    <row r="21" spans="1:14" outlineLevel="1" x14ac:dyDescent="0.3">
      <c r="A21" s="52" t="s">
        <v>44</v>
      </c>
      <c r="B21" s="53" t="s">
        <v>45</v>
      </c>
      <c r="C21" s="54"/>
      <c r="D21" s="55"/>
      <c r="E21" s="55"/>
      <c r="F21" s="54"/>
      <c r="G21" s="54"/>
      <c r="H21" s="55"/>
      <c r="I21" s="54"/>
      <c r="J21" s="55"/>
      <c r="K21" s="55"/>
      <c r="L21" s="55"/>
      <c r="M21" s="55"/>
      <c r="N21" s="56"/>
    </row>
    <row r="22" spans="1:14" outlineLevel="1" x14ac:dyDescent="0.3">
      <c r="A22" s="57" t="s">
        <v>46</v>
      </c>
      <c r="B22" s="58" t="s">
        <v>46</v>
      </c>
      <c r="C22" s="59"/>
      <c r="D22" s="60"/>
      <c r="E22" s="60"/>
      <c r="F22" s="59"/>
      <c r="G22" s="59"/>
      <c r="H22" s="60"/>
      <c r="I22" s="59"/>
      <c r="J22" s="60"/>
      <c r="K22" s="60"/>
      <c r="L22" s="60"/>
      <c r="M22" s="60"/>
      <c r="N22" s="61"/>
    </row>
    <row r="23" spans="1:14" x14ac:dyDescent="0.3">
      <c r="A23" s="47">
        <v>1405</v>
      </c>
      <c r="B23" s="48" t="s">
        <v>53</v>
      </c>
      <c r="C23" s="49"/>
      <c r="D23" s="50">
        <f>SUM(D24:D25)</f>
        <v>0</v>
      </c>
      <c r="E23" s="50"/>
      <c r="F23" s="49"/>
      <c r="G23" s="49"/>
      <c r="H23" s="50">
        <f>SUM(H24:H25)</f>
        <v>0</v>
      </c>
      <c r="I23" s="49"/>
      <c r="J23" s="50">
        <f>SUM(J24:J25)</f>
        <v>0</v>
      </c>
      <c r="K23" s="50">
        <f>SUM(K24:K25)</f>
        <v>0</v>
      </c>
      <c r="L23" s="50">
        <f>SUM(L24:L25)</f>
        <v>0</v>
      </c>
      <c r="M23" s="50">
        <f>SUM(M24:M25)</f>
        <v>0</v>
      </c>
      <c r="N23" s="51">
        <f>SUM(N24:N25)</f>
        <v>0</v>
      </c>
    </row>
    <row r="24" spans="1:14" outlineLevel="1" x14ac:dyDescent="0.3">
      <c r="A24" s="52" t="s">
        <v>44</v>
      </c>
      <c r="B24" s="53" t="s">
        <v>45</v>
      </c>
      <c r="C24" s="54"/>
      <c r="D24" s="55"/>
      <c r="E24" s="55"/>
      <c r="F24" s="54"/>
      <c r="G24" s="54"/>
      <c r="H24" s="55"/>
      <c r="I24" s="54"/>
      <c r="J24" s="55"/>
      <c r="K24" s="55"/>
      <c r="L24" s="55"/>
      <c r="M24" s="55"/>
      <c r="N24" s="56"/>
    </row>
    <row r="25" spans="1:14" outlineLevel="1" x14ac:dyDescent="0.3">
      <c r="A25" s="57" t="s">
        <v>46</v>
      </c>
      <c r="B25" s="58" t="s">
        <v>46</v>
      </c>
      <c r="C25" s="59"/>
      <c r="D25" s="60"/>
      <c r="E25" s="60"/>
      <c r="F25" s="59"/>
      <c r="G25" s="59"/>
      <c r="H25" s="60"/>
      <c r="I25" s="59"/>
      <c r="J25" s="60"/>
      <c r="K25" s="60"/>
      <c r="L25" s="60"/>
      <c r="M25" s="60"/>
      <c r="N25" s="61"/>
    </row>
    <row r="26" spans="1:14" x14ac:dyDescent="0.3">
      <c r="A26" s="47">
        <v>1406</v>
      </c>
      <c r="B26" s="48" t="s">
        <v>54</v>
      </c>
      <c r="C26" s="49"/>
      <c r="D26" s="50">
        <f>SUM(D27:D28)</f>
        <v>0</v>
      </c>
      <c r="E26" s="50"/>
      <c r="F26" s="49"/>
      <c r="G26" s="49"/>
      <c r="H26" s="50">
        <f>SUM(H27:H28)</f>
        <v>0</v>
      </c>
      <c r="I26" s="49"/>
      <c r="J26" s="50">
        <f>SUM(J27:J28)</f>
        <v>0</v>
      </c>
      <c r="K26" s="50">
        <f>SUM(K27:K28)</f>
        <v>0</v>
      </c>
      <c r="L26" s="50">
        <f>SUM(L27:L28)</f>
        <v>0</v>
      </c>
      <c r="M26" s="50">
        <f>SUM(M27:M28)</f>
        <v>0</v>
      </c>
      <c r="N26" s="51">
        <f>SUM(N27:N28)</f>
        <v>0</v>
      </c>
    </row>
    <row r="27" spans="1:14" outlineLevel="1" x14ac:dyDescent="0.3">
      <c r="A27" s="52" t="s">
        <v>44</v>
      </c>
      <c r="B27" s="53" t="s">
        <v>45</v>
      </c>
      <c r="C27" s="54"/>
      <c r="D27" s="55"/>
      <c r="E27" s="55"/>
      <c r="F27" s="54"/>
      <c r="G27" s="54"/>
      <c r="H27" s="55"/>
      <c r="I27" s="54"/>
      <c r="J27" s="55"/>
      <c r="K27" s="55"/>
      <c r="L27" s="55"/>
      <c r="M27" s="55"/>
      <c r="N27" s="56"/>
    </row>
    <row r="28" spans="1:14" outlineLevel="1" x14ac:dyDescent="0.3">
      <c r="A28" s="57" t="s">
        <v>46</v>
      </c>
      <c r="B28" s="58" t="s">
        <v>46</v>
      </c>
      <c r="C28" s="59"/>
      <c r="D28" s="60"/>
      <c r="E28" s="60"/>
      <c r="F28" s="59"/>
      <c r="G28" s="59"/>
      <c r="H28" s="60"/>
      <c r="I28" s="59"/>
      <c r="J28" s="60"/>
      <c r="K28" s="60"/>
      <c r="L28" s="60"/>
      <c r="M28" s="60"/>
      <c r="N28" s="61"/>
    </row>
    <row r="29" spans="1:14" x14ac:dyDescent="0.3">
      <c r="A29" s="47">
        <v>1407</v>
      </c>
      <c r="B29" s="48" t="s">
        <v>55</v>
      </c>
      <c r="C29" s="49"/>
      <c r="D29" s="50">
        <f>SUM(D30:D31)</f>
        <v>0</v>
      </c>
      <c r="E29" s="50"/>
      <c r="F29" s="49"/>
      <c r="G29" s="49"/>
      <c r="H29" s="50">
        <f>SUM(H30:H31)</f>
        <v>0</v>
      </c>
      <c r="I29" s="49"/>
      <c r="J29" s="50">
        <f>SUM(J30:J31)</f>
        <v>0</v>
      </c>
      <c r="K29" s="50">
        <f>SUM(K30:K31)</f>
        <v>0</v>
      </c>
      <c r="L29" s="50">
        <f>SUM(L30:L31)</f>
        <v>0</v>
      </c>
      <c r="M29" s="50">
        <f>SUM(M30:M31)</f>
        <v>0</v>
      </c>
      <c r="N29" s="51">
        <f>SUM(N30:N31)</f>
        <v>0</v>
      </c>
    </row>
    <row r="30" spans="1:14" outlineLevel="1" x14ac:dyDescent="0.3">
      <c r="A30" s="52" t="s">
        <v>44</v>
      </c>
      <c r="B30" s="53" t="s">
        <v>45</v>
      </c>
      <c r="C30" s="54"/>
      <c r="D30" s="55"/>
      <c r="E30" s="55" t="s">
        <v>56</v>
      </c>
      <c r="F30" s="54"/>
      <c r="G30" s="54"/>
      <c r="H30" s="55"/>
      <c r="I30" s="54"/>
      <c r="J30" s="55"/>
      <c r="K30" s="55"/>
      <c r="L30" s="55"/>
      <c r="M30" s="55"/>
      <c r="N30" s="56"/>
    </row>
    <row r="31" spans="1:14" outlineLevel="1" x14ac:dyDescent="0.3">
      <c r="A31" s="57" t="s">
        <v>46</v>
      </c>
      <c r="B31" s="58" t="s">
        <v>46</v>
      </c>
      <c r="C31" s="59"/>
      <c r="D31" s="60"/>
      <c r="E31" s="60"/>
      <c r="F31" s="59"/>
      <c r="G31" s="59"/>
      <c r="H31" s="60"/>
      <c r="I31" s="59"/>
      <c r="J31" s="60"/>
      <c r="K31" s="60"/>
      <c r="L31" s="60"/>
      <c r="M31" s="60"/>
      <c r="N31" s="61"/>
    </row>
    <row r="32" spans="1:14" x14ac:dyDescent="0.3">
      <c r="A32" s="47">
        <v>1409</v>
      </c>
      <c r="B32" s="48" t="s">
        <v>57</v>
      </c>
      <c r="C32" s="49"/>
      <c r="D32" s="50">
        <f>SUM(D33:D34)</f>
        <v>0</v>
      </c>
      <c r="E32" s="50"/>
      <c r="F32" s="49"/>
      <c r="G32" s="49"/>
      <c r="H32" s="50">
        <f>SUM(H33:H34)</f>
        <v>0</v>
      </c>
      <c r="I32" s="49"/>
      <c r="J32" s="50">
        <f>SUM(J33:J34)</f>
        <v>0</v>
      </c>
      <c r="K32" s="50">
        <f>SUM(K33:K34)</f>
        <v>0</v>
      </c>
      <c r="L32" s="50">
        <f>SUM(L33:L34)</f>
        <v>0</v>
      </c>
      <c r="M32" s="50">
        <f>SUM(M33:M34)</f>
        <v>0</v>
      </c>
      <c r="N32" s="51">
        <f>SUM(N33:N34)</f>
        <v>0</v>
      </c>
    </row>
    <row r="33" spans="1:14" outlineLevel="1" x14ac:dyDescent="0.3">
      <c r="A33" s="52" t="s">
        <v>44</v>
      </c>
      <c r="B33" s="53" t="s">
        <v>45</v>
      </c>
      <c r="C33" s="54"/>
      <c r="D33" s="55"/>
      <c r="E33" s="55"/>
      <c r="F33" s="54"/>
      <c r="G33" s="54"/>
      <c r="H33" s="55"/>
      <c r="I33" s="54"/>
      <c r="J33" s="55"/>
      <c r="K33" s="55"/>
      <c r="L33" s="55"/>
      <c r="M33" s="55"/>
      <c r="N33" s="56"/>
    </row>
    <row r="34" spans="1:14" outlineLevel="1" x14ac:dyDescent="0.3">
      <c r="A34" s="62" t="s">
        <v>46</v>
      </c>
      <c r="B34" s="63" t="s">
        <v>46</v>
      </c>
      <c r="C34" s="64"/>
      <c r="D34" s="65"/>
      <c r="E34" s="65"/>
      <c r="F34" s="64"/>
      <c r="G34" s="64"/>
      <c r="H34" s="65"/>
      <c r="I34" s="64"/>
      <c r="J34" s="65"/>
      <c r="K34" s="65"/>
      <c r="L34" s="65"/>
      <c r="M34" s="65"/>
      <c r="N34" s="66"/>
    </row>
    <row r="35" spans="1:14" s="46" customFormat="1" ht="27" customHeight="1" x14ac:dyDescent="0.25">
      <c r="A35" s="42" t="s">
        <v>58</v>
      </c>
      <c r="B35" s="43"/>
      <c r="C35" s="67"/>
      <c r="D35" s="44">
        <f>+D36+D39+D42+D45+D48+D51</f>
        <v>0</v>
      </c>
      <c r="E35" s="44"/>
      <c r="F35" s="67"/>
      <c r="G35" s="67"/>
      <c r="H35" s="44">
        <f>+H36+H39+H42+H45+H48+H51</f>
        <v>0</v>
      </c>
      <c r="I35" s="67"/>
      <c r="J35" s="44">
        <f>+J36+J39+J42+J45+J48+J51</f>
        <v>0</v>
      </c>
      <c r="K35" s="44">
        <f>+K36+K39+K42+K45+K48+K51</f>
        <v>0</v>
      </c>
      <c r="L35" s="44">
        <f>+L36+L39+L42+L45+L48+L51</f>
        <v>0</v>
      </c>
      <c r="M35" s="44">
        <f>+M36+M39+M42+M45+M48+M51</f>
        <v>0</v>
      </c>
      <c r="N35" s="45">
        <f>+N36+N39+N42+N45+N48+N51</f>
        <v>0</v>
      </c>
    </row>
    <row r="36" spans="1:14" x14ac:dyDescent="0.3">
      <c r="A36" s="47">
        <v>1420</v>
      </c>
      <c r="B36" s="48" t="s">
        <v>59</v>
      </c>
      <c r="C36" s="49"/>
      <c r="D36" s="50">
        <f>SUM(D37:D38)</f>
        <v>0</v>
      </c>
      <c r="E36" s="50"/>
      <c r="F36" s="49"/>
      <c r="G36" s="49"/>
      <c r="H36" s="50">
        <f>SUM(H37:H38)</f>
        <v>0</v>
      </c>
      <c r="I36" s="49"/>
      <c r="J36" s="50">
        <f>SUM(J37:J38)</f>
        <v>0</v>
      </c>
      <c r="K36" s="50">
        <f>SUM(K37:K38)</f>
        <v>0</v>
      </c>
      <c r="L36" s="50">
        <f>SUM(L37:L38)</f>
        <v>0</v>
      </c>
      <c r="M36" s="50">
        <f>SUM(M37:M38)</f>
        <v>0</v>
      </c>
      <c r="N36" s="51">
        <f>SUM(N37:N38)</f>
        <v>0</v>
      </c>
    </row>
    <row r="37" spans="1:14" outlineLevel="1" x14ac:dyDescent="0.3">
      <c r="A37" s="52" t="s">
        <v>44</v>
      </c>
      <c r="B37" s="53" t="s">
        <v>45</v>
      </c>
      <c r="C37" s="54"/>
      <c r="D37" s="55"/>
      <c r="E37" s="55"/>
      <c r="F37" s="54"/>
      <c r="G37" s="54"/>
      <c r="H37" s="55"/>
      <c r="I37" s="54"/>
      <c r="J37" s="55"/>
      <c r="K37" s="55"/>
      <c r="L37" s="55"/>
      <c r="M37" s="55"/>
      <c r="N37" s="56"/>
    </row>
    <row r="38" spans="1:14" outlineLevel="1" x14ac:dyDescent="0.3">
      <c r="A38" s="57" t="s">
        <v>46</v>
      </c>
      <c r="B38" s="58" t="s">
        <v>46</v>
      </c>
      <c r="C38" s="59"/>
      <c r="D38" s="60"/>
      <c r="E38" s="60"/>
      <c r="F38" s="59"/>
      <c r="G38" s="59"/>
      <c r="H38" s="60"/>
      <c r="I38" s="59"/>
      <c r="J38" s="60"/>
      <c r="K38" s="60"/>
      <c r="L38" s="60"/>
      <c r="M38" s="60"/>
      <c r="N38" s="61"/>
    </row>
    <row r="39" spans="1:14" x14ac:dyDescent="0.3">
      <c r="A39" s="47">
        <v>1421</v>
      </c>
      <c r="B39" s="48" t="s">
        <v>60</v>
      </c>
      <c r="C39" s="49"/>
      <c r="D39" s="50">
        <f>SUM(D40:D41)</f>
        <v>0</v>
      </c>
      <c r="E39" s="50"/>
      <c r="F39" s="49"/>
      <c r="G39" s="49"/>
      <c r="H39" s="50">
        <f>SUM(H40:H41)</f>
        <v>0</v>
      </c>
      <c r="I39" s="49"/>
      <c r="J39" s="50">
        <f>SUM(J40:J41)</f>
        <v>0</v>
      </c>
      <c r="K39" s="50">
        <f>SUM(K40:K41)</f>
        <v>0</v>
      </c>
      <c r="L39" s="50">
        <f>SUM(L40:L41)</f>
        <v>0</v>
      </c>
      <c r="M39" s="50">
        <f>SUM(M40:M41)</f>
        <v>0</v>
      </c>
      <c r="N39" s="51">
        <f>SUM(N40:N41)</f>
        <v>0</v>
      </c>
    </row>
    <row r="40" spans="1:14" outlineLevel="1" x14ac:dyDescent="0.3">
      <c r="A40" s="52" t="s">
        <v>44</v>
      </c>
      <c r="B40" s="53" t="s">
        <v>45</v>
      </c>
      <c r="C40" s="54"/>
      <c r="D40" s="55"/>
      <c r="E40" s="55"/>
      <c r="F40" s="54"/>
      <c r="G40" s="54"/>
      <c r="H40" s="55"/>
      <c r="I40" s="54"/>
      <c r="J40" s="55"/>
      <c r="K40" s="55"/>
      <c r="L40" s="55"/>
      <c r="M40" s="55"/>
      <c r="N40" s="56"/>
    </row>
    <row r="41" spans="1:14" outlineLevel="1" x14ac:dyDescent="0.3">
      <c r="A41" s="57" t="s">
        <v>46</v>
      </c>
      <c r="B41" s="58" t="s">
        <v>46</v>
      </c>
      <c r="C41" s="59"/>
      <c r="D41" s="60"/>
      <c r="E41" s="60"/>
      <c r="F41" s="59"/>
      <c r="G41" s="59"/>
      <c r="H41" s="60"/>
      <c r="I41" s="59"/>
      <c r="J41" s="60"/>
      <c r="K41" s="60"/>
      <c r="L41" s="60"/>
      <c r="M41" s="60"/>
      <c r="N41" s="61"/>
    </row>
    <row r="42" spans="1:14" x14ac:dyDescent="0.3">
      <c r="A42" s="47">
        <v>1429</v>
      </c>
      <c r="B42" s="48" t="s">
        <v>61</v>
      </c>
      <c r="C42" s="49"/>
      <c r="D42" s="50">
        <f>SUM(D43:D44)</f>
        <v>0</v>
      </c>
      <c r="E42" s="50"/>
      <c r="F42" s="49"/>
      <c r="G42" s="49"/>
      <c r="H42" s="50">
        <f>SUM(H43:H44)</f>
        <v>0</v>
      </c>
      <c r="I42" s="49"/>
      <c r="J42" s="50">
        <f>SUM(J43:J44)</f>
        <v>0</v>
      </c>
      <c r="K42" s="50">
        <f>SUM(K43:K44)</f>
        <v>0</v>
      </c>
      <c r="L42" s="50">
        <f>SUM(L43:L44)</f>
        <v>0</v>
      </c>
      <c r="M42" s="50">
        <f>SUM(M43:M44)</f>
        <v>0</v>
      </c>
      <c r="N42" s="51">
        <f>SUM(N43:N44)</f>
        <v>0</v>
      </c>
    </row>
    <row r="43" spans="1:14" outlineLevel="1" x14ac:dyDescent="0.3">
      <c r="A43" s="52" t="s">
        <v>44</v>
      </c>
      <c r="B43" s="53" t="s">
        <v>45</v>
      </c>
      <c r="C43" s="54"/>
      <c r="D43" s="55"/>
      <c r="E43" s="55"/>
      <c r="F43" s="54"/>
      <c r="G43" s="54"/>
      <c r="H43" s="55"/>
      <c r="I43" s="54"/>
      <c r="J43" s="55"/>
      <c r="K43" s="55"/>
      <c r="L43" s="55"/>
      <c r="M43" s="55"/>
      <c r="N43" s="56"/>
    </row>
    <row r="44" spans="1:14" outlineLevel="1" x14ac:dyDescent="0.3">
      <c r="A44" s="57" t="s">
        <v>46</v>
      </c>
      <c r="B44" s="58" t="s">
        <v>46</v>
      </c>
      <c r="C44" s="59"/>
      <c r="D44" s="60"/>
      <c r="E44" s="60"/>
      <c r="F44" s="59"/>
      <c r="G44" s="59"/>
      <c r="H44" s="60"/>
      <c r="I44" s="59"/>
      <c r="J44" s="60"/>
      <c r="K44" s="60"/>
      <c r="L44" s="60"/>
      <c r="M44" s="60"/>
      <c r="N44" s="61"/>
    </row>
    <row r="45" spans="1:14" x14ac:dyDescent="0.3">
      <c r="A45" s="47" t="s">
        <v>62</v>
      </c>
      <c r="B45" s="48" t="s">
        <v>63</v>
      </c>
      <c r="C45" s="49"/>
      <c r="D45" s="50">
        <f>SUM(D46:D47)</f>
        <v>0</v>
      </c>
      <c r="E45" s="50"/>
      <c r="F45" s="49"/>
      <c r="G45" s="49"/>
      <c r="H45" s="50">
        <f>SUM(H46:H47)</f>
        <v>0</v>
      </c>
      <c r="I45" s="49"/>
      <c r="J45" s="50">
        <f>SUM(J46:J47)</f>
        <v>0</v>
      </c>
      <c r="K45" s="50">
        <f>SUM(K46:K47)</f>
        <v>0</v>
      </c>
      <c r="L45" s="50">
        <f>SUM(L46:L47)</f>
        <v>0</v>
      </c>
      <c r="M45" s="50">
        <f>SUM(M46:M47)</f>
        <v>0</v>
      </c>
      <c r="N45" s="51">
        <f>SUM(N46:N47)</f>
        <v>0</v>
      </c>
    </row>
    <row r="46" spans="1:14" outlineLevel="1" x14ac:dyDescent="0.3">
      <c r="A46" s="52" t="s">
        <v>44</v>
      </c>
      <c r="B46" s="53" t="s">
        <v>45</v>
      </c>
      <c r="C46" s="54"/>
      <c r="D46" s="55"/>
      <c r="E46" s="55"/>
      <c r="F46" s="54"/>
      <c r="G46" s="54"/>
      <c r="H46" s="55"/>
      <c r="I46" s="54"/>
      <c r="J46" s="55"/>
      <c r="K46" s="55"/>
      <c r="L46" s="55"/>
      <c r="M46" s="55"/>
      <c r="N46" s="56"/>
    </row>
    <row r="47" spans="1:14" outlineLevel="1" x14ac:dyDescent="0.3">
      <c r="A47" s="57" t="s">
        <v>46</v>
      </c>
      <c r="B47" s="58" t="s">
        <v>46</v>
      </c>
      <c r="C47" s="59"/>
      <c r="D47" s="60"/>
      <c r="E47" s="60"/>
      <c r="F47" s="59"/>
      <c r="G47" s="59"/>
      <c r="H47" s="60"/>
      <c r="I47" s="59"/>
      <c r="J47" s="60"/>
      <c r="K47" s="60"/>
      <c r="L47" s="60"/>
      <c r="M47" s="60"/>
      <c r="N47" s="61"/>
    </row>
    <row r="48" spans="1:14" x14ac:dyDescent="0.3">
      <c r="A48" s="47" t="s">
        <v>64</v>
      </c>
      <c r="B48" s="48" t="s">
        <v>65</v>
      </c>
      <c r="C48" s="49"/>
      <c r="D48" s="50">
        <f>SUM(D49:D50)</f>
        <v>0</v>
      </c>
      <c r="E48" s="50"/>
      <c r="F48" s="49"/>
      <c r="G48" s="49"/>
      <c r="H48" s="50">
        <f>SUM(H49:H50)</f>
        <v>0</v>
      </c>
      <c r="I48" s="49"/>
      <c r="J48" s="50">
        <f>SUM(J49:J50)</f>
        <v>0</v>
      </c>
      <c r="K48" s="50">
        <f>SUM(K49:K50)</f>
        <v>0</v>
      </c>
      <c r="L48" s="50">
        <f>SUM(L49:L50)</f>
        <v>0</v>
      </c>
      <c r="M48" s="50">
        <f>SUM(M49:M50)</f>
        <v>0</v>
      </c>
      <c r="N48" s="51">
        <f>SUM(N49:N50)</f>
        <v>0</v>
      </c>
    </row>
    <row r="49" spans="1:14" outlineLevel="1" x14ac:dyDescent="0.3">
      <c r="A49" s="52" t="s">
        <v>44</v>
      </c>
      <c r="B49" s="53" t="s">
        <v>45</v>
      </c>
      <c r="C49" s="54"/>
      <c r="D49" s="55"/>
      <c r="E49" s="55"/>
      <c r="F49" s="54"/>
      <c r="G49" s="54"/>
      <c r="H49" s="55"/>
      <c r="I49" s="54"/>
      <c r="J49" s="55"/>
      <c r="K49" s="55"/>
      <c r="L49" s="55"/>
      <c r="M49" s="55"/>
      <c r="N49" s="56"/>
    </row>
    <row r="50" spans="1:14" outlineLevel="1" x14ac:dyDescent="0.3">
      <c r="A50" s="57" t="s">
        <v>46</v>
      </c>
      <c r="B50" s="58" t="s">
        <v>46</v>
      </c>
      <c r="C50" s="59"/>
      <c r="D50" s="60"/>
      <c r="E50" s="60"/>
      <c r="F50" s="59"/>
      <c r="G50" s="59"/>
      <c r="H50" s="60"/>
      <c r="I50" s="59"/>
      <c r="J50" s="60"/>
      <c r="K50" s="60"/>
      <c r="L50" s="60"/>
      <c r="M50" s="60"/>
      <c r="N50" s="61"/>
    </row>
    <row r="51" spans="1:14" x14ac:dyDescent="0.3">
      <c r="A51" s="47" t="s">
        <v>66</v>
      </c>
      <c r="B51" s="48" t="s">
        <v>67</v>
      </c>
      <c r="C51" s="49"/>
      <c r="D51" s="50">
        <f>SUM(D52:D53)</f>
        <v>0</v>
      </c>
      <c r="E51" s="50"/>
      <c r="F51" s="49"/>
      <c r="G51" s="49"/>
      <c r="H51" s="50">
        <f>SUM(H52:H53)</f>
        <v>0</v>
      </c>
      <c r="I51" s="49"/>
      <c r="J51" s="50">
        <f>SUM(J52:J53)</f>
        <v>0</v>
      </c>
      <c r="K51" s="50">
        <f>SUM(K52:K53)</f>
        <v>0</v>
      </c>
      <c r="L51" s="50">
        <f>SUM(L52:L53)</f>
        <v>0</v>
      </c>
      <c r="M51" s="50">
        <f>SUM(M52:M53)</f>
        <v>0</v>
      </c>
      <c r="N51" s="51">
        <f>SUM(N52:N53)</f>
        <v>0</v>
      </c>
    </row>
    <row r="52" spans="1:14" outlineLevel="1" x14ac:dyDescent="0.3">
      <c r="A52" s="52" t="s">
        <v>44</v>
      </c>
      <c r="B52" s="53" t="s">
        <v>45</v>
      </c>
      <c r="C52" s="54"/>
      <c r="D52" s="55"/>
      <c r="E52" s="55"/>
      <c r="F52" s="54"/>
      <c r="G52" s="54"/>
      <c r="H52" s="55"/>
      <c r="I52" s="54"/>
      <c r="J52" s="55"/>
      <c r="K52" s="55"/>
      <c r="L52" s="55"/>
      <c r="M52" s="55"/>
      <c r="N52" s="56"/>
    </row>
    <row r="53" spans="1:14" outlineLevel="1" x14ac:dyDescent="0.3">
      <c r="A53" s="62" t="s">
        <v>46</v>
      </c>
      <c r="B53" s="63" t="s">
        <v>46</v>
      </c>
      <c r="C53" s="64"/>
      <c r="D53" s="65"/>
      <c r="E53" s="65"/>
      <c r="F53" s="64"/>
      <c r="G53" s="64"/>
      <c r="H53" s="65"/>
      <c r="I53" s="64"/>
      <c r="J53" s="65"/>
      <c r="K53" s="65"/>
      <c r="L53" s="65"/>
      <c r="M53" s="65"/>
      <c r="N53" s="66"/>
    </row>
    <row r="54" spans="1:14" s="46" customFormat="1" ht="27" customHeight="1" x14ac:dyDescent="0.25">
      <c r="A54" s="42" t="s">
        <v>68</v>
      </c>
      <c r="B54" s="43"/>
      <c r="C54" s="67"/>
      <c r="D54" s="44">
        <f>+D55+D58+D61+D64+D67</f>
        <v>0</v>
      </c>
      <c r="E54" s="44"/>
      <c r="F54" s="67"/>
      <c r="G54" s="67"/>
      <c r="H54" s="44">
        <f>+H55+H58+H61+H64+H67</f>
        <v>0</v>
      </c>
      <c r="I54" s="67"/>
      <c r="J54" s="44">
        <f>+J55+J58+J61+J64+J67</f>
        <v>0</v>
      </c>
      <c r="K54" s="44">
        <f>+K55+K58+K61+K64+K67</f>
        <v>0</v>
      </c>
      <c r="L54" s="44">
        <f>+L55+L58+L61+L64+L67</f>
        <v>0</v>
      </c>
      <c r="M54" s="44">
        <f>+M55+M58+M61+M64+M67</f>
        <v>0</v>
      </c>
      <c r="N54" s="45">
        <f>+N55+N58+N61+N64+N67</f>
        <v>0</v>
      </c>
    </row>
    <row r="55" spans="1:14" x14ac:dyDescent="0.3">
      <c r="A55" s="47">
        <v>1080</v>
      </c>
      <c r="B55" s="48" t="s">
        <v>69</v>
      </c>
      <c r="C55" s="49"/>
      <c r="D55" s="50">
        <f>SUM(D56:D57)</f>
        <v>0</v>
      </c>
      <c r="E55" s="50"/>
      <c r="F55" s="49"/>
      <c r="G55" s="49"/>
      <c r="H55" s="50">
        <f>SUM(H56:H57)</f>
        <v>0</v>
      </c>
      <c r="I55" s="49"/>
      <c r="J55" s="50">
        <f>SUM(J56:J57)</f>
        <v>0</v>
      </c>
      <c r="K55" s="50">
        <f>SUM(K56:K57)</f>
        <v>0</v>
      </c>
      <c r="L55" s="50">
        <f>SUM(L56:L57)</f>
        <v>0</v>
      </c>
      <c r="M55" s="50">
        <f>SUM(M56:M57)</f>
        <v>0</v>
      </c>
      <c r="N55" s="51">
        <f>SUM(N56:N57)</f>
        <v>0</v>
      </c>
    </row>
    <row r="56" spans="1:14" outlineLevel="1" x14ac:dyDescent="0.3">
      <c r="A56" s="52" t="s">
        <v>44</v>
      </c>
      <c r="B56" s="53" t="s">
        <v>45</v>
      </c>
      <c r="C56" s="54"/>
      <c r="D56" s="55"/>
      <c r="E56" s="55"/>
      <c r="F56" s="54"/>
      <c r="G56" s="54"/>
      <c r="H56" s="55"/>
      <c r="I56" s="54"/>
      <c r="J56" s="55"/>
      <c r="K56" s="55"/>
      <c r="L56" s="55"/>
      <c r="M56" s="55"/>
      <c r="N56" s="56"/>
    </row>
    <row r="57" spans="1:14" outlineLevel="1" x14ac:dyDescent="0.3">
      <c r="A57" s="57" t="s">
        <v>46</v>
      </c>
      <c r="B57" s="58" t="s">
        <v>46</v>
      </c>
      <c r="C57" s="59"/>
      <c r="D57" s="60"/>
      <c r="E57" s="60"/>
      <c r="F57" s="59"/>
      <c r="G57" s="59"/>
      <c r="H57" s="60"/>
      <c r="I57" s="59"/>
      <c r="J57" s="60"/>
      <c r="K57" s="60"/>
      <c r="L57" s="60"/>
      <c r="M57" s="60"/>
      <c r="N57" s="61"/>
    </row>
    <row r="58" spans="1:14" x14ac:dyDescent="0.3">
      <c r="A58" s="47">
        <v>1084</v>
      </c>
      <c r="B58" s="48" t="s">
        <v>70</v>
      </c>
      <c r="C58" s="49"/>
      <c r="D58" s="50">
        <f>SUM(D59:D60)</f>
        <v>0</v>
      </c>
      <c r="E58" s="50"/>
      <c r="F58" s="49"/>
      <c r="G58" s="49"/>
      <c r="H58" s="50">
        <f>SUM(H59:H60)</f>
        <v>0</v>
      </c>
      <c r="I58" s="49"/>
      <c r="J58" s="50">
        <f>SUM(J59:J60)</f>
        <v>0</v>
      </c>
      <c r="K58" s="50">
        <f>SUM(K59:K60)</f>
        <v>0</v>
      </c>
      <c r="L58" s="50">
        <f>SUM(L59:L60)</f>
        <v>0</v>
      </c>
      <c r="M58" s="50">
        <f>SUM(M59:M60)</f>
        <v>0</v>
      </c>
      <c r="N58" s="51">
        <f>SUM(N59:N60)</f>
        <v>0</v>
      </c>
    </row>
    <row r="59" spans="1:14" outlineLevel="1" x14ac:dyDescent="0.3">
      <c r="A59" s="52" t="s">
        <v>44</v>
      </c>
      <c r="B59" s="53" t="s">
        <v>45</v>
      </c>
      <c r="C59" s="54"/>
      <c r="D59" s="55"/>
      <c r="E59" s="55"/>
      <c r="F59" s="54"/>
      <c r="G59" s="54"/>
      <c r="H59" s="55"/>
      <c r="I59" s="54"/>
      <c r="J59" s="55"/>
      <c r="K59" s="55"/>
      <c r="L59" s="55"/>
      <c r="M59" s="55"/>
      <c r="N59" s="56"/>
    </row>
    <row r="60" spans="1:14" outlineLevel="1" x14ac:dyDescent="0.3">
      <c r="A60" s="57" t="s">
        <v>46</v>
      </c>
      <c r="B60" s="58" t="s">
        <v>46</v>
      </c>
      <c r="C60" s="59"/>
      <c r="D60" s="60"/>
      <c r="E60" s="60"/>
      <c r="F60" s="59"/>
      <c r="G60" s="59"/>
      <c r="H60" s="60"/>
      <c r="I60" s="59"/>
      <c r="J60" s="60"/>
      <c r="K60" s="60"/>
      <c r="L60" s="60"/>
      <c r="M60" s="60"/>
      <c r="N60" s="61"/>
    </row>
    <row r="61" spans="1:14" x14ac:dyDescent="0.3">
      <c r="A61" s="47">
        <v>1086</v>
      </c>
      <c r="B61" s="48" t="s">
        <v>54</v>
      </c>
      <c r="C61" s="49"/>
      <c r="D61" s="50">
        <f>SUM(D62:D63)</f>
        <v>0</v>
      </c>
      <c r="E61" s="50"/>
      <c r="F61" s="49"/>
      <c r="G61" s="49"/>
      <c r="H61" s="50">
        <f>SUM(H62:H63)</f>
        <v>0</v>
      </c>
      <c r="I61" s="49"/>
      <c r="J61" s="50">
        <f>SUM(J62:J63)</f>
        <v>0</v>
      </c>
      <c r="K61" s="50">
        <f>SUM(K62:K63)</f>
        <v>0</v>
      </c>
      <c r="L61" s="50">
        <f>SUM(L62:L63)</f>
        <v>0</v>
      </c>
      <c r="M61" s="50">
        <f>SUM(M62:M63)</f>
        <v>0</v>
      </c>
      <c r="N61" s="51">
        <f>SUM(N62:N63)</f>
        <v>0</v>
      </c>
    </row>
    <row r="62" spans="1:14" outlineLevel="1" x14ac:dyDescent="0.3">
      <c r="A62" s="52" t="s">
        <v>44</v>
      </c>
      <c r="B62" s="53" t="s">
        <v>45</v>
      </c>
      <c r="C62" s="54"/>
      <c r="D62" s="55"/>
      <c r="E62" s="55"/>
      <c r="F62" s="54"/>
      <c r="G62" s="54"/>
      <c r="H62" s="55"/>
      <c r="I62" s="54"/>
      <c r="J62" s="55"/>
      <c r="K62" s="55"/>
      <c r="L62" s="55"/>
      <c r="M62" s="55"/>
      <c r="N62" s="56"/>
    </row>
    <row r="63" spans="1:14" outlineLevel="1" x14ac:dyDescent="0.3">
      <c r="A63" s="57" t="s">
        <v>46</v>
      </c>
      <c r="B63" s="58" t="s">
        <v>46</v>
      </c>
      <c r="C63" s="59"/>
      <c r="D63" s="60"/>
      <c r="E63" s="60"/>
      <c r="F63" s="59"/>
      <c r="G63" s="59"/>
      <c r="H63" s="60"/>
      <c r="I63" s="59"/>
      <c r="J63" s="60"/>
      <c r="K63" s="60"/>
      <c r="L63" s="60"/>
      <c r="M63" s="60"/>
      <c r="N63" s="61"/>
    </row>
    <row r="64" spans="1:14" x14ac:dyDescent="0.3">
      <c r="A64" s="47">
        <v>1087</v>
      </c>
      <c r="B64" s="48" t="s">
        <v>55</v>
      </c>
      <c r="C64" s="49"/>
      <c r="D64" s="50">
        <f>SUM(D65:D66)</f>
        <v>0</v>
      </c>
      <c r="E64" s="50"/>
      <c r="F64" s="49"/>
      <c r="G64" s="49"/>
      <c r="H64" s="50">
        <f>SUM(H65:H66)</f>
        <v>0</v>
      </c>
      <c r="I64" s="49"/>
      <c r="J64" s="50">
        <f>SUM(J65:J66)</f>
        <v>0</v>
      </c>
      <c r="K64" s="50">
        <f>SUM(K65:K66)</f>
        <v>0</v>
      </c>
      <c r="L64" s="50">
        <f>SUM(L65:L66)</f>
        <v>0</v>
      </c>
      <c r="M64" s="50">
        <f>SUM(M65:M66)</f>
        <v>0</v>
      </c>
      <c r="N64" s="51">
        <f>SUM(N65:N66)</f>
        <v>0</v>
      </c>
    </row>
    <row r="65" spans="1:14" outlineLevel="1" x14ac:dyDescent="0.3">
      <c r="A65" s="52" t="s">
        <v>44</v>
      </c>
      <c r="B65" s="53" t="s">
        <v>45</v>
      </c>
      <c r="C65" s="54"/>
      <c r="D65" s="55"/>
      <c r="E65" s="55"/>
      <c r="F65" s="54"/>
      <c r="G65" s="54"/>
      <c r="H65" s="55"/>
      <c r="I65" s="54"/>
      <c r="J65" s="55"/>
      <c r="K65" s="55"/>
      <c r="L65" s="55"/>
      <c r="M65" s="55"/>
      <c r="N65" s="56"/>
    </row>
    <row r="66" spans="1:14" outlineLevel="1" x14ac:dyDescent="0.3">
      <c r="A66" s="57" t="s">
        <v>46</v>
      </c>
      <c r="B66" s="58" t="s">
        <v>46</v>
      </c>
      <c r="C66" s="59"/>
      <c r="D66" s="60"/>
      <c r="E66" s="60"/>
      <c r="F66" s="59"/>
      <c r="G66" s="59"/>
      <c r="H66" s="60"/>
      <c r="I66" s="59"/>
      <c r="J66" s="60"/>
      <c r="K66" s="60"/>
      <c r="L66" s="60"/>
      <c r="M66" s="60"/>
      <c r="N66" s="61"/>
    </row>
    <row r="67" spans="1:14" x14ac:dyDescent="0.3">
      <c r="A67" s="47">
        <v>1089</v>
      </c>
      <c r="B67" s="48" t="s">
        <v>57</v>
      </c>
      <c r="C67" s="49"/>
      <c r="D67" s="50">
        <f>SUM(D68:D69)</f>
        <v>0</v>
      </c>
      <c r="E67" s="50"/>
      <c r="F67" s="49"/>
      <c r="G67" s="49"/>
      <c r="H67" s="50">
        <f>SUM(H68:H69)</f>
        <v>0</v>
      </c>
      <c r="I67" s="49"/>
      <c r="J67" s="50">
        <f>SUM(J68:J69)</f>
        <v>0</v>
      </c>
      <c r="K67" s="50">
        <f>SUM(K68:K69)</f>
        <v>0</v>
      </c>
      <c r="L67" s="50">
        <f>SUM(L68:L69)</f>
        <v>0</v>
      </c>
      <c r="M67" s="50">
        <f>SUM(M68:M69)</f>
        <v>0</v>
      </c>
      <c r="N67" s="51">
        <f>SUM(N68:N69)</f>
        <v>0</v>
      </c>
    </row>
    <row r="68" spans="1:14" outlineLevel="1" x14ac:dyDescent="0.3">
      <c r="A68" s="52" t="s">
        <v>44</v>
      </c>
      <c r="B68" s="53" t="s">
        <v>45</v>
      </c>
      <c r="C68" s="54"/>
      <c r="D68" s="55"/>
      <c r="E68" s="55"/>
      <c r="F68" s="54"/>
      <c r="G68" s="54"/>
      <c r="H68" s="55"/>
      <c r="I68" s="54"/>
      <c r="J68" s="55"/>
      <c r="K68" s="55"/>
      <c r="L68" s="55"/>
      <c r="M68" s="55"/>
      <c r="N68" s="56"/>
    </row>
    <row r="69" spans="1:14" outlineLevel="1" x14ac:dyDescent="0.3">
      <c r="A69" s="62" t="s">
        <v>46</v>
      </c>
      <c r="B69" s="63" t="s">
        <v>46</v>
      </c>
      <c r="C69" s="64"/>
      <c r="D69" s="65"/>
      <c r="E69" s="65"/>
      <c r="F69" s="64"/>
      <c r="G69" s="64"/>
      <c r="H69" s="65"/>
      <c r="I69" s="64"/>
      <c r="J69" s="65"/>
      <c r="K69" s="65"/>
      <c r="L69" s="65"/>
      <c r="M69" s="65"/>
      <c r="N69" s="66"/>
    </row>
  </sheetData>
  <mergeCells count="13">
    <mergeCell ref="A6:B6"/>
    <mergeCell ref="A35:B35"/>
    <mergeCell ref="A54:B54"/>
    <mergeCell ref="A1:N1"/>
    <mergeCell ref="A4:A5"/>
    <mergeCell ref="B4:B5"/>
    <mergeCell ref="C4:C5"/>
    <mergeCell ref="D4:D5"/>
    <mergeCell ref="E4:E5"/>
    <mergeCell ref="F4:F5"/>
    <mergeCell ref="G4:G5"/>
    <mergeCell ref="H4:H5"/>
    <mergeCell ref="K4:K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INFOS - Inventar Anlagen HRM2</vt:lpstr>
      <vt:lpstr>Beisp - Inventar AnIagen HRM2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Levrat Nicolas</dc:creator>
  <cp:lastModifiedBy>Levrat Nicolas</cp:lastModifiedBy>
  <dcterms:created xsi:type="dcterms:W3CDTF">2021-10-29T07:42:44Z</dcterms:created>
  <dcterms:modified xsi:type="dcterms:W3CDTF">2021-10-29T07:44:54Z</dcterms:modified>
</cp:coreProperties>
</file>