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PO-Orga-Form\Travail\P05-Apprentissage\P052-Suivi\Enregistrements\SALAIRES\SALAIRES 2025\"/>
    </mc:Choice>
  </mc:AlternateContent>
  <xr:revisionPtr revIDLastSave="0" documentId="13_ncr:1_{E0268492-333E-4340-8455-3E29A2B7A6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  <sheet name="Feuil4" sheetId="4" r:id="rId2"/>
    <sheet name="Feuil2" sheetId="2" r:id="rId3"/>
    <sheet name="Feuil3" sheetId="3" r:id="rId4"/>
  </sheets>
  <definedNames>
    <definedName name="Print_Titles" localSheetId="0">Feuil1!$1:$2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1" l="1"/>
  <c r="F131" i="1"/>
  <c r="G130" i="1"/>
  <c r="F130" i="1"/>
  <c r="G129" i="1"/>
  <c r="F129" i="1"/>
  <c r="G128" i="1"/>
  <c r="F128" i="1"/>
  <c r="G47" i="1"/>
  <c r="G48" i="1"/>
  <c r="G46" i="1"/>
  <c r="F48" i="1"/>
  <c r="F47" i="1"/>
  <c r="F46" i="1"/>
  <c r="G134" i="1"/>
  <c r="F134" i="1"/>
  <c r="G133" i="1"/>
  <c r="F133" i="1"/>
  <c r="G72" i="1"/>
  <c r="F72" i="1"/>
  <c r="G71" i="1"/>
  <c r="F71" i="1"/>
  <c r="G93" i="1" l="1"/>
  <c r="G141" i="1" l="1"/>
  <c r="F141" i="1"/>
  <c r="G140" i="1"/>
  <c r="F140" i="1"/>
  <c r="G139" i="1"/>
  <c r="F139" i="1"/>
  <c r="G114" i="1" l="1"/>
  <c r="F114" i="1"/>
  <c r="G113" i="1"/>
  <c r="F113" i="1"/>
  <c r="G112" i="1"/>
  <c r="F112" i="1"/>
  <c r="G111" i="1"/>
  <c r="F111" i="1"/>
  <c r="G137" i="1" l="1"/>
  <c r="F137" i="1"/>
  <c r="G136" i="1"/>
  <c r="F136" i="1"/>
  <c r="G76" i="1"/>
  <c r="F76" i="1"/>
  <c r="G91" i="1"/>
  <c r="F91" i="1"/>
  <c r="G90" i="1"/>
  <c r="F90" i="1"/>
  <c r="G89" i="1"/>
  <c r="F89" i="1"/>
  <c r="G59" i="1"/>
  <c r="F59" i="1"/>
  <c r="G58" i="1"/>
  <c r="F58" i="1"/>
  <c r="G57" i="1"/>
  <c r="F57" i="1"/>
  <c r="G25" i="1"/>
  <c r="F25" i="1"/>
  <c r="G24" i="1"/>
  <c r="F24" i="1"/>
  <c r="G23" i="1"/>
  <c r="F23" i="1"/>
  <c r="G5" i="1"/>
  <c r="F5" i="1"/>
  <c r="G4" i="1"/>
  <c r="F4" i="1"/>
  <c r="G121" i="1" l="1"/>
  <c r="F121" i="1"/>
  <c r="G120" i="1" l="1"/>
  <c r="F120" i="1"/>
  <c r="G119" i="1"/>
  <c r="F119" i="1"/>
  <c r="F93" i="1"/>
  <c r="G44" i="1"/>
  <c r="F44" i="1"/>
  <c r="G43" i="1"/>
  <c r="F43" i="1"/>
  <c r="G105" i="1"/>
  <c r="F105" i="1"/>
  <c r="G104" i="1"/>
  <c r="F104" i="1"/>
  <c r="G103" i="1"/>
  <c r="F103" i="1"/>
  <c r="G102" i="1"/>
  <c r="F102" i="1"/>
  <c r="G100" i="1"/>
  <c r="F100" i="1"/>
  <c r="G99" i="1"/>
  <c r="F99" i="1"/>
  <c r="G98" i="1"/>
  <c r="F98" i="1"/>
  <c r="G96" i="1"/>
  <c r="F96" i="1"/>
  <c r="G95" i="1"/>
  <c r="F95" i="1"/>
  <c r="G126" i="1"/>
  <c r="F126" i="1"/>
  <c r="G125" i="1"/>
  <c r="F125" i="1"/>
  <c r="G124" i="1"/>
  <c r="F124" i="1"/>
  <c r="G123" i="1"/>
  <c r="F123" i="1"/>
  <c r="G87" i="1"/>
  <c r="F87" i="1"/>
  <c r="G86" i="1"/>
  <c r="F86" i="1"/>
  <c r="G85" i="1"/>
  <c r="F85" i="1"/>
  <c r="G69" i="1"/>
  <c r="F69" i="1"/>
  <c r="G68" i="1"/>
  <c r="F68" i="1"/>
  <c r="G67" i="1"/>
  <c r="F67" i="1"/>
  <c r="G66" i="1"/>
  <c r="F66" i="1"/>
  <c r="G55" i="1"/>
  <c r="F55" i="1"/>
  <c r="G54" i="1"/>
  <c r="F54" i="1"/>
  <c r="G53" i="1"/>
  <c r="F53" i="1"/>
  <c r="G51" i="1"/>
  <c r="F51" i="1"/>
  <c r="G50" i="1"/>
  <c r="F50" i="1"/>
  <c r="G37" i="1"/>
  <c r="F37" i="1"/>
  <c r="G36" i="1"/>
  <c r="F36" i="1"/>
  <c r="G35" i="1"/>
  <c r="F35" i="1"/>
  <c r="G64" i="1"/>
  <c r="F64" i="1"/>
  <c r="G63" i="1"/>
  <c r="F63" i="1"/>
  <c r="G62" i="1"/>
  <c r="F62" i="1"/>
  <c r="G61" i="1"/>
  <c r="F61" i="1"/>
  <c r="G117" i="1"/>
  <c r="F117" i="1"/>
  <c r="G116" i="1"/>
  <c r="F116" i="1"/>
  <c r="G83" i="1"/>
  <c r="F83" i="1"/>
  <c r="G82" i="1"/>
  <c r="F82" i="1"/>
  <c r="G75" i="1"/>
  <c r="F75" i="1"/>
  <c r="G74" i="1"/>
  <c r="F74" i="1"/>
  <c r="G21" i="1"/>
  <c r="F21" i="1"/>
  <c r="G20" i="1"/>
  <c r="F20" i="1"/>
  <c r="G19" i="1"/>
  <c r="F19" i="1"/>
  <c r="G18" i="1"/>
  <c r="F18" i="1"/>
  <c r="G80" i="1"/>
  <c r="F80" i="1"/>
  <c r="G79" i="1"/>
  <c r="F79" i="1"/>
  <c r="G78" i="1"/>
  <c r="F78" i="1"/>
  <c r="G16" i="1"/>
  <c r="F16" i="1"/>
  <c r="G15" i="1"/>
  <c r="F15" i="1"/>
  <c r="G14" i="1"/>
  <c r="F14" i="1"/>
  <c r="G29" i="1"/>
  <c r="F29" i="1"/>
  <c r="G28" i="1"/>
  <c r="F28" i="1"/>
  <c r="G27" i="1"/>
  <c r="F27" i="1"/>
  <c r="G33" i="1"/>
  <c r="F33" i="1"/>
  <c r="G32" i="1"/>
  <c r="F32" i="1"/>
  <c r="G31" i="1"/>
  <c r="F31" i="1"/>
  <c r="G8" i="1"/>
  <c r="F8" i="1"/>
  <c r="G7" i="1"/>
  <c r="F7" i="1"/>
  <c r="G41" i="1"/>
  <c r="F41" i="1"/>
  <c r="G40" i="1"/>
  <c r="F40" i="1"/>
  <c r="G39" i="1"/>
  <c r="F39" i="1"/>
</calcChain>
</file>

<file path=xl/sharedStrings.xml><?xml version="1.0" encoding="utf-8"?>
<sst xmlns="http://schemas.openxmlformats.org/spreadsheetml/2006/main" count="253" uniqueCount="154">
  <si>
    <t>Bekleidungsgestalter/in EFZ</t>
  </si>
  <si>
    <t>Elektroniker/in EFZ</t>
  </si>
  <si>
    <t>Fachfrau/Fachmann Information und Dokumentation EFZ</t>
  </si>
  <si>
    <t>Fortswart/in EFZ</t>
  </si>
  <si>
    <t>Gärtner/in EFZ</t>
  </si>
  <si>
    <t>Gärtner/in EBA</t>
  </si>
  <si>
    <t>Gemüsegärtner/in EFZ</t>
  </si>
  <si>
    <t>Geomatiker/in EFZ</t>
  </si>
  <si>
    <t>Informatiker/in EFZ</t>
  </si>
  <si>
    <t>Kauffrau/Kaufmann EFZ</t>
  </si>
  <si>
    <t>Koch/Köchin EFZ</t>
  </si>
  <si>
    <t>Küchenangestellte/e EBA</t>
  </si>
  <si>
    <t>Laborant/in EFZ</t>
  </si>
  <si>
    <t>Fachrichtungen: Biologie oder Chemie</t>
  </si>
  <si>
    <t>Landwirt/in EFZ</t>
  </si>
  <si>
    <t>Langzeitpraktikum im Rahmen des Modells 3+1</t>
  </si>
  <si>
    <t>Logistiker EFZ</t>
  </si>
  <si>
    <t>Mediamatiker/in EFZ</t>
  </si>
  <si>
    <t>Milchtechnologin/Milchtechnologe EFZ</t>
  </si>
  <si>
    <t>Milchpraktiker/in EBA</t>
  </si>
  <si>
    <t>Physiklaborant/in EFZ</t>
  </si>
  <si>
    <t>Vorlehre</t>
  </si>
  <si>
    <t>Fachfrau/Fachmann Betriebsunterhalt EFZ</t>
  </si>
  <si>
    <t>Assitent/in Gesundheit und Soziales EBA</t>
  </si>
  <si>
    <t>Fachfrau/Fachmann Betreuung EFZ</t>
  </si>
  <si>
    <t>Fachfrau/Fachmann Gesundheit EFZ</t>
  </si>
  <si>
    <t>Lehrjahr</t>
  </si>
  <si>
    <t>1. Jahr</t>
  </si>
  <si>
    <t>2. Jahr</t>
  </si>
  <si>
    <t>3. Jahr</t>
  </si>
  <si>
    <t>4. Jahr</t>
  </si>
  <si>
    <t>Jahresgehalt</t>
  </si>
  <si>
    <t>Monats-gehalt</t>
  </si>
  <si>
    <t xml:space="preserve">Jahresgehalt inkl. 13. Monatslohn </t>
  </si>
  <si>
    <t>Agrarpraktiker/in EBA</t>
  </si>
  <si>
    <t>Logistiker/in EBA</t>
  </si>
  <si>
    <t>Forstpraktiker/in EBA</t>
  </si>
  <si>
    <t>Beruf</t>
  </si>
  <si>
    <t>Restaurationsfachfrau/ Restaurationsfachmann EFZ</t>
  </si>
  <si>
    <t>Automobil-Fachfrau/Fachmann EFZ</t>
  </si>
  <si>
    <t>Restaurationsangestellte/r EBA</t>
  </si>
  <si>
    <t>Das Gehalt entspricht 80% des Gehalts der Lernenden im ersten Ausbildungsjahr des entsprechenden Berufs gemäss dieser Lohntabelle.</t>
  </si>
  <si>
    <t>Medientechnologe/in EFZ</t>
  </si>
  <si>
    <t>Fachrichtung: "Printmediatechnik"</t>
  </si>
  <si>
    <t>Medizinprodukttechnologue/-in EFZ</t>
  </si>
  <si>
    <t>Code HR Access</t>
  </si>
  <si>
    <t>FAAP01</t>
  </si>
  <si>
    <t>FAAP02</t>
  </si>
  <si>
    <t>FAAA01</t>
  </si>
  <si>
    <t>FAAA02</t>
  </si>
  <si>
    <t>FARA01</t>
  </si>
  <si>
    <t>FARA02</t>
  </si>
  <si>
    <t>FARA03</t>
  </si>
  <si>
    <t>FACO01</t>
  </si>
  <si>
    <t>FACO02</t>
  </si>
  <si>
    <t>FACO03</t>
  </si>
  <si>
    <t>FAET06</t>
  </si>
  <si>
    <t>FAET07</t>
  </si>
  <si>
    <t>FAET08</t>
  </si>
  <si>
    <t>FAET09</t>
  </si>
  <si>
    <t>FAAE10</t>
  </si>
  <si>
    <t>FAAE11</t>
  </si>
  <si>
    <t>FAAE12</t>
  </si>
  <si>
    <t>FASE01</t>
  </si>
  <si>
    <t>FASE02</t>
  </si>
  <si>
    <t>FASE03</t>
  </si>
  <si>
    <t>FAAC01</t>
  </si>
  <si>
    <t>FAAC02</t>
  </si>
  <si>
    <t>FAAC03</t>
  </si>
  <si>
    <t>FAGI06</t>
  </si>
  <si>
    <t>FAGI07</t>
  </si>
  <si>
    <t>FAGI08</t>
  </si>
  <si>
    <t>FABA06</t>
  </si>
  <si>
    <t>FABA07</t>
  </si>
  <si>
    <t>FABA08</t>
  </si>
  <si>
    <t>FAPF01</t>
  </si>
  <si>
    <t>FAPF02</t>
  </si>
  <si>
    <t>FAHF12</t>
  </si>
  <si>
    <t>FAHF20</t>
  </si>
  <si>
    <t>FAHF30</t>
  </si>
  <si>
    <t>FAHA01</t>
  </si>
  <si>
    <t>FAHA02</t>
  </si>
  <si>
    <t>FAHH01</t>
  </si>
  <si>
    <t>FAHH02</t>
  </si>
  <si>
    <t>FAHH03</t>
  </si>
  <si>
    <t>FAMA10</t>
  </si>
  <si>
    <t>FAMA11</t>
  </si>
  <si>
    <t>FAMA12</t>
  </si>
  <si>
    <t>FADG01</t>
  </si>
  <si>
    <t>FADG02</t>
  </si>
  <si>
    <t>FADG03</t>
  </si>
  <si>
    <t>FADG04</t>
  </si>
  <si>
    <t>FAGM06</t>
  </si>
  <si>
    <t>FAGM07</t>
  </si>
  <si>
    <t>FAIM01</t>
  </si>
  <si>
    <t>FAIM02</t>
  </si>
  <si>
    <t>FAIM03</t>
  </si>
  <si>
    <t>FAIM04</t>
  </si>
  <si>
    <t>Kauffrau/Kaufmann EBA</t>
  </si>
  <si>
    <t>FAAB01</t>
  </si>
  <si>
    <t>FAAB02</t>
  </si>
  <si>
    <t>FAFC01</t>
  </si>
  <si>
    <t>FAFC02</t>
  </si>
  <si>
    <t>FAFC03</t>
  </si>
  <si>
    <t>FACU06</t>
  </si>
  <si>
    <t>FACU07</t>
  </si>
  <si>
    <t>FACU08</t>
  </si>
  <si>
    <t>FAEC01</t>
  </si>
  <si>
    <t>FAEC02</t>
  </si>
  <si>
    <t>FALL01</t>
  </si>
  <si>
    <t>FALL02</t>
  </si>
  <si>
    <t>FALL03</t>
  </si>
  <si>
    <t>FAAG10</t>
  </si>
  <si>
    <t>FAAG11</t>
  </si>
  <si>
    <t>FAAG12</t>
  </si>
  <si>
    <t>FSTA34</t>
  </si>
  <si>
    <t>FALO01</t>
  </si>
  <si>
    <t>FALO02</t>
  </si>
  <si>
    <t>FAGL06</t>
  </si>
  <si>
    <t>FAGL07</t>
  </si>
  <si>
    <t>FAGL08</t>
  </si>
  <si>
    <t>FAMD06</t>
  </si>
  <si>
    <t>FAMD07</t>
  </si>
  <si>
    <t>FAMD08</t>
  </si>
  <si>
    <t>FAMD09</t>
  </si>
  <si>
    <t>FATM01</t>
  </si>
  <si>
    <t>FATM02</t>
  </si>
  <si>
    <t>FATM03</t>
  </si>
  <si>
    <t>FARP06</t>
  </si>
  <si>
    <t>FARP07</t>
  </si>
  <si>
    <t>FARP08</t>
  </si>
  <si>
    <t>FARP09</t>
  </si>
  <si>
    <t>FAEL06</t>
  </si>
  <si>
    <t>FAEL07</t>
  </si>
  <si>
    <t>FAFR06</t>
  </si>
  <si>
    <t>FAFR07</t>
  </si>
  <si>
    <t>FAFR08</t>
  </si>
  <si>
    <t>FALP01</t>
  </si>
  <si>
    <t>FALP02</t>
  </si>
  <si>
    <t>FALP03</t>
  </si>
  <si>
    <t>FALP04</t>
  </si>
  <si>
    <t>FAER01</t>
  </si>
  <si>
    <t>FAER02</t>
  </si>
  <si>
    <t>FASO06</t>
  </si>
  <si>
    <t>FASO07</t>
  </si>
  <si>
    <t>FASO08</t>
  </si>
  <si>
    <t>Fachfrau/Fachmann Hotellerie-Hauswirtschaft EFZ</t>
  </si>
  <si>
    <t>Praktiker/in Hotellerie-Hauswirtschaft EBA</t>
  </si>
  <si>
    <t xml:space="preserve">Bruttogehalt in Franken gültig für Lernende                                                                                    ab Lehrbeginn 2025 </t>
  </si>
  <si>
    <t>Polymechaniker/in EFZ</t>
  </si>
  <si>
    <t>FAPM01</t>
  </si>
  <si>
    <t>FAPM02</t>
  </si>
  <si>
    <t>FAPM03</t>
  </si>
  <si>
    <t>FAPM04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</si>
</sst>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wrapText="1"/>
    </xf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 vertical="center" wrapText="1"/>
    </xf>
    <xf numFmtId="4" fontId="3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4" fontId="0" fillId="2" borderId="2" xfId="0" applyNumberFormat="1" applyFill="1" applyBorder="1"/>
    <xf numFmtId="4" fontId="0" fillId="2" borderId="0" xfId="0" applyNumberFormat="1" applyFill="1"/>
    <xf numFmtId="0" fontId="0" fillId="2" borderId="2" xfId="0" applyFill="1" applyBorder="1"/>
    <xf numFmtId="4" fontId="0" fillId="2" borderId="1" xfId="0" applyNumberFormat="1" applyFill="1" applyBorder="1"/>
    <xf numFmtId="4" fontId="0" fillId="2" borderId="1" xfId="0" applyNumberFormat="1" applyFill="1" applyBorder="1" applyAlignment="1">
      <alignment vertical="center"/>
    </xf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2" fillId="0" borderId="0" xfId="0" applyFont="1"/>
    <xf numFmtId="0" fontId="0" fillId="2" borderId="0" xfId="0" applyFill="1"/>
    <xf numFmtId="2" fontId="0" fillId="2" borderId="0" xfId="0" applyNumberFormat="1" applyFill="1"/>
    <xf numFmtId="2" fontId="0" fillId="2" borderId="1" xfId="0" applyNumberFormat="1" applyFill="1" applyBorder="1"/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4" fontId="0" fillId="2" borderId="0" xfId="0" applyNumberFormat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0" xfId="0" applyFill="1" applyBorder="1" applyAlignment="1">
      <alignment wrapText="1"/>
    </xf>
    <xf numFmtId="4" fontId="0" fillId="2" borderId="0" xfId="0" applyNumberFormat="1" applyFill="1" applyBorder="1"/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3"/>
  <sheetViews>
    <sheetView tabSelected="1" zoomScaleNormal="100" workbookViewId="0">
      <selection activeCell="G76" sqref="A1:G76"/>
    </sheetView>
  </sheetViews>
  <sheetFormatPr baseColWidth="10" defaultColWidth="11.42578125" defaultRowHeight="15" x14ac:dyDescent="0.25"/>
  <cols>
    <col min="1" max="1" width="52.140625" bestFit="1" customWidth="1"/>
    <col min="2" max="2" width="12.28515625" customWidth="1"/>
    <col min="3" max="3" width="2.7109375" customWidth="1"/>
    <col min="4" max="4" width="10.7109375" customWidth="1"/>
    <col min="5" max="7" width="20.7109375" customWidth="1"/>
    <col min="8" max="8" width="2.7109375" customWidth="1"/>
  </cols>
  <sheetData>
    <row r="1" spans="1:8" ht="50.25" customHeight="1" x14ac:dyDescent="0.25">
      <c r="A1" s="17"/>
      <c r="B1" s="1"/>
      <c r="C1" s="1"/>
      <c r="D1" s="32" t="s">
        <v>148</v>
      </c>
      <c r="E1" s="32"/>
      <c r="F1" s="32"/>
      <c r="G1" s="32"/>
      <c r="H1" s="7"/>
    </row>
    <row r="2" spans="1:8" ht="37.5" customHeight="1" thickBot="1" x14ac:dyDescent="0.3">
      <c r="A2" s="24" t="s">
        <v>37</v>
      </c>
      <c r="B2" s="25" t="s">
        <v>26</v>
      </c>
      <c r="C2" s="2"/>
      <c r="D2" s="26" t="s">
        <v>45</v>
      </c>
      <c r="E2" s="26" t="s">
        <v>32</v>
      </c>
      <c r="F2" s="26" t="s">
        <v>31</v>
      </c>
      <c r="G2" s="26" t="s">
        <v>33</v>
      </c>
      <c r="H2" s="11"/>
    </row>
    <row r="3" spans="1:8" x14ac:dyDescent="0.25">
      <c r="A3" s="17" t="s">
        <v>34</v>
      </c>
      <c r="B3" s="1"/>
      <c r="C3" s="1"/>
      <c r="D3" s="27"/>
      <c r="E3" s="13"/>
      <c r="F3" s="13"/>
      <c r="G3" s="13"/>
      <c r="H3" s="4"/>
    </row>
    <row r="4" spans="1:8" x14ac:dyDescent="0.25">
      <c r="A4" s="17"/>
      <c r="B4" s="1" t="s">
        <v>27</v>
      </c>
      <c r="C4" s="1"/>
      <c r="D4" s="27" t="s">
        <v>46</v>
      </c>
      <c r="E4" s="13">
        <v>1200</v>
      </c>
      <c r="F4" s="13">
        <f>E4*12</f>
        <v>14400</v>
      </c>
      <c r="G4" s="13">
        <f>E4*13</f>
        <v>15600</v>
      </c>
      <c r="H4" s="4"/>
    </row>
    <row r="5" spans="1:8" x14ac:dyDescent="0.25">
      <c r="A5" s="17"/>
      <c r="B5" s="1" t="s">
        <v>28</v>
      </c>
      <c r="C5" s="1"/>
      <c r="D5" s="15" t="s">
        <v>47</v>
      </c>
      <c r="E5" s="13">
        <v>1350</v>
      </c>
      <c r="F5" s="13">
        <f>E5*12</f>
        <v>16200</v>
      </c>
      <c r="G5" s="13">
        <f>E5*13</f>
        <v>17550</v>
      </c>
      <c r="H5" s="4"/>
    </row>
    <row r="6" spans="1:8" x14ac:dyDescent="0.25">
      <c r="A6" s="18" t="s">
        <v>23</v>
      </c>
      <c r="B6" s="3"/>
      <c r="C6" s="1"/>
      <c r="D6" s="27"/>
      <c r="E6" s="14"/>
      <c r="F6" s="12"/>
      <c r="G6" s="12"/>
      <c r="H6" s="4"/>
    </row>
    <row r="7" spans="1:8" x14ac:dyDescent="0.25">
      <c r="A7" s="17"/>
      <c r="B7" s="1" t="s">
        <v>27</v>
      </c>
      <c r="C7" s="1"/>
      <c r="D7" s="27" t="s">
        <v>48</v>
      </c>
      <c r="E7" s="13">
        <v>720</v>
      </c>
      <c r="F7" s="13">
        <f>E7*12</f>
        <v>8640</v>
      </c>
      <c r="G7" s="13">
        <f>E7*13</f>
        <v>9360</v>
      </c>
      <c r="H7" s="4"/>
    </row>
    <row r="8" spans="1:8" x14ac:dyDescent="0.25">
      <c r="A8" s="17"/>
      <c r="B8" s="1" t="s">
        <v>28</v>
      </c>
      <c r="C8" s="1"/>
      <c r="D8" s="29" t="s">
        <v>49</v>
      </c>
      <c r="E8" s="13">
        <v>1030</v>
      </c>
      <c r="F8" s="13">
        <f>E8*12</f>
        <v>12360</v>
      </c>
      <c r="G8" s="13">
        <f>E8*13</f>
        <v>13390</v>
      </c>
      <c r="H8" s="4"/>
    </row>
    <row r="9" spans="1:8" x14ac:dyDescent="0.25">
      <c r="A9" s="18" t="s">
        <v>39</v>
      </c>
      <c r="B9" s="3"/>
      <c r="C9" s="1"/>
      <c r="D9" s="27"/>
      <c r="E9" s="14"/>
      <c r="F9" s="12"/>
      <c r="G9" s="12"/>
      <c r="H9" s="4"/>
    </row>
    <row r="10" spans="1:8" x14ac:dyDescent="0.25">
      <c r="A10" s="17"/>
      <c r="B10" s="1" t="s">
        <v>27</v>
      </c>
      <c r="C10" s="1"/>
      <c r="D10" s="27" t="s">
        <v>50</v>
      </c>
      <c r="E10" s="13">
        <v>600</v>
      </c>
      <c r="F10" s="13">
        <v>5400</v>
      </c>
      <c r="G10" s="13">
        <v>5850</v>
      </c>
      <c r="H10" s="4"/>
    </row>
    <row r="11" spans="1:8" x14ac:dyDescent="0.25">
      <c r="A11" s="17"/>
      <c r="B11" s="1" t="s">
        <v>28</v>
      </c>
      <c r="C11" s="1"/>
      <c r="D11" s="27" t="s">
        <v>51</v>
      </c>
      <c r="E11" s="13">
        <v>800</v>
      </c>
      <c r="F11" s="13">
        <v>7800</v>
      </c>
      <c r="G11" s="13">
        <v>8450</v>
      </c>
      <c r="H11" s="4"/>
    </row>
    <row r="12" spans="1:8" x14ac:dyDescent="0.25">
      <c r="A12" s="17"/>
      <c r="B12" s="1" t="s">
        <v>29</v>
      </c>
      <c r="C12" s="1"/>
      <c r="D12" s="29" t="s">
        <v>52</v>
      </c>
      <c r="E12" s="15">
        <v>1000</v>
      </c>
      <c r="F12" s="15">
        <v>12000</v>
      </c>
      <c r="G12" s="15">
        <v>13000</v>
      </c>
      <c r="H12" s="4"/>
    </row>
    <row r="13" spans="1:8" x14ac:dyDescent="0.25">
      <c r="A13" s="18" t="s">
        <v>0</v>
      </c>
      <c r="B13" s="3"/>
      <c r="C13" s="1"/>
      <c r="D13" s="27"/>
      <c r="E13" s="21"/>
      <c r="F13" s="13"/>
      <c r="G13" s="13"/>
      <c r="H13" s="4"/>
    </row>
    <row r="14" spans="1:8" x14ac:dyDescent="0.25">
      <c r="A14" s="17"/>
      <c r="B14" s="1" t="s">
        <v>27</v>
      </c>
      <c r="C14" s="1"/>
      <c r="D14" s="27" t="s">
        <v>53</v>
      </c>
      <c r="E14" s="13">
        <v>440</v>
      </c>
      <c r="F14" s="13">
        <f>E14*12</f>
        <v>5280</v>
      </c>
      <c r="G14" s="13">
        <f>E14*13</f>
        <v>5720</v>
      </c>
      <c r="H14" s="4"/>
    </row>
    <row r="15" spans="1:8" x14ac:dyDescent="0.25">
      <c r="A15" s="17"/>
      <c r="B15" s="1" t="s">
        <v>28</v>
      </c>
      <c r="C15" s="1"/>
      <c r="D15" s="27" t="s">
        <v>54</v>
      </c>
      <c r="E15" s="13">
        <v>550</v>
      </c>
      <c r="F15" s="13">
        <f>E15*12</f>
        <v>6600</v>
      </c>
      <c r="G15" s="13">
        <f>E15*13</f>
        <v>7150</v>
      </c>
      <c r="H15" s="4"/>
    </row>
    <row r="16" spans="1:8" x14ac:dyDescent="0.25">
      <c r="A16" s="19"/>
      <c r="B16" s="6" t="s">
        <v>29</v>
      </c>
      <c r="C16" s="1"/>
      <c r="D16" s="29" t="s">
        <v>55</v>
      </c>
      <c r="E16" s="15">
        <v>880</v>
      </c>
      <c r="F16" s="15">
        <f>E16*12</f>
        <v>10560</v>
      </c>
      <c r="G16" s="15">
        <f>E16*13</f>
        <v>11440</v>
      </c>
      <c r="H16" s="4"/>
    </row>
    <row r="17" spans="1:8" x14ac:dyDescent="0.25">
      <c r="A17" s="17" t="s">
        <v>1</v>
      </c>
      <c r="B17" s="1"/>
      <c r="C17" s="1"/>
      <c r="D17" s="27"/>
      <c r="E17" s="21"/>
      <c r="F17" s="13"/>
      <c r="G17" s="13"/>
      <c r="H17" s="4"/>
    </row>
    <row r="18" spans="1:8" x14ac:dyDescent="0.25">
      <c r="A18" s="17"/>
      <c r="B18" s="1" t="s">
        <v>27</v>
      </c>
      <c r="C18" s="1"/>
      <c r="D18" s="27" t="s">
        <v>56</v>
      </c>
      <c r="E18" s="13">
        <v>600</v>
      </c>
      <c r="F18" s="13">
        <f>E18*12</f>
        <v>7200</v>
      </c>
      <c r="G18" s="13">
        <f>E18*13</f>
        <v>7800</v>
      </c>
      <c r="H18" s="4"/>
    </row>
    <row r="19" spans="1:8" x14ac:dyDescent="0.25">
      <c r="A19" s="17"/>
      <c r="B19" s="1" t="s">
        <v>28</v>
      </c>
      <c r="C19" s="1"/>
      <c r="D19" s="27" t="s">
        <v>57</v>
      </c>
      <c r="E19" s="13">
        <v>800</v>
      </c>
      <c r="F19" s="13">
        <f>E19*12</f>
        <v>9600</v>
      </c>
      <c r="G19" s="13">
        <f>E19*13</f>
        <v>10400</v>
      </c>
      <c r="H19" s="4"/>
    </row>
    <row r="20" spans="1:8" x14ac:dyDescent="0.25">
      <c r="A20" s="17"/>
      <c r="B20" s="1" t="s">
        <v>29</v>
      </c>
      <c r="C20" s="1"/>
      <c r="D20" s="27" t="s">
        <v>58</v>
      </c>
      <c r="E20" s="13">
        <v>950</v>
      </c>
      <c r="F20" s="13">
        <f>E20*12</f>
        <v>11400</v>
      </c>
      <c r="G20" s="13">
        <f>E20*13</f>
        <v>12350</v>
      </c>
      <c r="H20" s="4"/>
    </row>
    <row r="21" spans="1:8" x14ac:dyDescent="0.25">
      <c r="A21" s="17"/>
      <c r="B21" s="6" t="s">
        <v>30</v>
      </c>
      <c r="C21" s="1"/>
      <c r="D21" s="29" t="s">
        <v>59</v>
      </c>
      <c r="E21" s="15">
        <v>1200</v>
      </c>
      <c r="F21" s="15">
        <f>E21*12</f>
        <v>14400</v>
      </c>
      <c r="G21" s="15">
        <f>E21*13</f>
        <v>15600</v>
      </c>
      <c r="H21" s="4"/>
    </row>
    <row r="22" spans="1:8" x14ac:dyDescent="0.25">
      <c r="A22" s="18" t="s">
        <v>22</v>
      </c>
      <c r="B22" s="1"/>
      <c r="C22" s="1"/>
      <c r="D22" s="27"/>
      <c r="E22" s="21"/>
      <c r="F22" s="21"/>
      <c r="G22" s="21"/>
    </row>
    <row r="23" spans="1:8" x14ac:dyDescent="0.25">
      <c r="A23" s="17"/>
      <c r="B23" s="1" t="s">
        <v>27</v>
      </c>
      <c r="C23" s="1"/>
      <c r="D23" s="27" t="s">
        <v>60</v>
      </c>
      <c r="E23" s="13">
        <v>800</v>
      </c>
      <c r="F23" s="13">
        <f>E23*12</f>
        <v>9600</v>
      </c>
      <c r="G23" s="13">
        <f>E23*13</f>
        <v>10400</v>
      </c>
      <c r="H23" s="4"/>
    </row>
    <row r="24" spans="1:8" x14ac:dyDescent="0.25">
      <c r="A24" s="17"/>
      <c r="B24" s="1" t="s">
        <v>28</v>
      </c>
      <c r="C24" s="1"/>
      <c r="D24" s="27" t="s">
        <v>61</v>
      </c>
      <c r="E24" s="13">
        <v>1000</v>
      </c>
      <c r="F24" s="13">
        <f t="shared" ref="F24:F25" si="0">E24*12</f>
        <v>12000</v>
      </c>
      <c r="G24" s="13">
        <f t="shared" ref="G24:G25" si="1">E24*13</f>
        <v>13000</v>
      </c>
      <c r="H24" s="4"/>
    </row>
    <row r="25" spans="1:8" x14ac:dyDescent="0.25">
      <c r="A25" s="17"/>
      <c r="B25" s="1" t="s">
        <v>29</v>
      </c>
      <c r="C25" s="1"/>
      <c r="D25" s="29" t="s">
        <v>62</v>
      </c>
      <c r="E25" s="13">
        <v>1400</v>
      </c>
      <c r="F25" s="13">
        <f t="shared" si="0"/>
        <v>16800</v>
      </c>
      <c r="G25" s="13">
        <f t="shared" si="1"/>
        <v>18200</v>
      </c>
      <c r="H25" s="4"/>
    </row>
    <row r="26" spans="1:8" x14ac:dyDescent="0.25">
      <c r="A26" s="18" t="s">
        <v>24</v>
      </c>
      <c r="B26" s="3"/>
      <c r="C26" s="1"/>
      <c r="D26" s="27"/>
      <c r="E26" s="14"/>
      <c r="F26" s="12"/>
      <c r="G26" s="12"/>
      <c r="H26" s="4"/>
    </row>
    <row r="27" spans="1:8" x14ac:dyDescent="0.25">
      <c r="A27" s="17"/>
      <c r="B27" s="1" t="s">
        <v>27</v>
      </c>
      <c r="C27" s="1"/>
      <c r="D27" s="27" t="s">
        <v>63</v>
      </c>
      <c r="E27" s="13">
        <v>720</v>
      </c>
      <c r="F27" s="13">
        <f>E27*12</f>
        <v>8640</v>
      </c>
      <c r="G27" s="13">
        <f>E27*13</f>
        <v>9360</v>
      </c>
      <c r="H27" s="4"/>
    </row>
    <row r="28" spans="1:8" x14ac:dyDescent="0.25">
      <c r="A28" s="17"/>
      <c r="B28" s="1" t="s">
        <v>28</v>
      </c>
      <c r="C28" s="1"/>
      <c r="D28" s="27" t="s">
        <v>64</v>
      </c>
      <c r="E28" s="13">
        <v>1030</v>
      </c>
      <c r="F28" s="13">
        <f>E28*12</f>
        <v>12360</v>
      </c>
      <c r="G28" s="13">
        <f>E28*13</f>
        <v>13390</v>
      </c>
      <c r="H28" s="4"/>
    </row>
    <row r="29" spans="1:8" x14ac:dyDescent="0.25">
      <c r="A29" s="19"/>
      <c r="B29" s="6" t="s">
        <v>29</v>
      </c>
      <c r="C29" s="1"/>
      <c r="D29" s="29" t="s">
        <v>65</v>
      </c>
      <c r="E29" s="15">
        <v>1340</v>
      </c>
      <c r="F29" s="15">
        <f>E29*12</f>
        <v>16080</v>
      </c>
      <c r="G29" s="15">
        <f>E29*13</f>
        <v>17420</v>
      </c>
      <c r="H29" s="4"/>
    </row>
    <row r="30" spans="1:8" x14ac:dyDescent="0.25">
      <c r="A30" s="17" t="s">
        <v>25</v>
      </c>
      <c r="B30" s="1"/>
      <c r="C30" s="1"/>
      <c r="D30" s="27"/>
      <c r="E30" s="21"/>
      <c r="F30" s="13"/>
      <c r="G30" s="13"/>
      <c r="H30" s="4"/>
    </row>
    <row r="31" spans="1:8" x14ac:dyDescent="0.25">
      <c r="A31" s="17"/>
      <c r="B31" s="1" t="s">
        <v>27</v>
      </c>
      <c r="C31" s="1"/>
      <c r="D31" s="27" t="s">
        <v>66</v>
      </c>
      <c r="E31" s="13">
        <v>720</v>
      </c>
      <c r="F31" s="13">
        <f>E31*12</f>
        <v>8640</v>
      </c>
      <c r="G31" s="13">
        <f>E31*13</f>
        <v>9360</v>
      </c>
      <c r="H31" s="4"/>
    </row>
    <row r="32" spans="1:8" x14ac:dyDescent="0.25">
      <c r="A32" s="17"/>
      <c r="B32" s="1" t="s">
        <v>28</v>
      </c>
      <c r="C32" s="1"/>
      <c r="D32" s="27" t="s">
        <v>67</v>
      </c>
      <c r="E32" s="13">
        <v>1030</v>
      </c>
      <c r="F32" s="13">
        <f>E32*12</f>
        <v>12360</v>
      </c>
      <c r="G32" s="13">
        <f>E32*13</f>
        <v>13390</v>
      </c>
      <c r="H32" s="4"/>
    </row>
    <row r="33" spans="1:8" x14ac:dyDescent="0.25">
      <c r="A33" s="17"/>
      <c r="B33" s="1" t="s">
        <v>29</v>
      </c>
      <c r="C33" s="1"/>
      <c r="D33" s="29" t="s">
        <v>68</v>
      </c>
      <c r="E33" s="13">
        <v>1340</v>
      </c>
      <c r="F33" s="13">
        <f>E33*12</f>
        <v>16080</v>
      </c>
      <c r="G33" s="13">
        <f>E33*13</f>
        <v>17420</v>
      </c>
      <c r="H33" s="4"/>
    </row>
    <row r="34" spans="1:8" x14ac:dyDescent="0.25">
      <c r="A34" s="18" t="s">
        <v>146</v>
      </c>
      <c r="B34" s="3"/>
      <c r="C34" s="1"/>
      <c r="D34" s="27"/>
      <c r="E34" s="14"/>
      <c r="F34" s="12"/>
      <c r="G34" s="12"/>
      <c r="H34" s="4"/>
    </row>
    <row r="35" spans="1:8" x14ac:dyDescent="0.25">
      <c r="A35" s="17"/>
      <c r="B35" s="1" t="s">
        <v>27</v>
      </c>
      <c r="C35" s="1"/>
      <c r="D35" s="27" t="s">
        <v>69</v>
      </c>
      <c r="E35" s="13">
        <v>1020</v>
      </c>
      <c r="F35" s="13">
        <f>E35*12</f>
        <v>12240</v>
      </c>
      <c r="G35" s="13">
        <f>E35*13</f>
        <v>13260</v>
      </c>
      <c r="H35" s="4"/>
    </row>
    <row r="36" spans="1:8" x14ac:dyDescent="0.25">
      <c r="A36" s="17"/>
      <c r="B36" s="1" t="s">
        <v>28</v>
      </c>
      <c r="C36" s="1"/>
      <c r="D36" s="27" t="s">
        <v>70</v>
      </c>
      <c r="E36" s="13">
        <v>1300</v>
      </c>
      <c r="F36" s="13">
        <f>E36*12</f>
        <v>15600</v>
      </c>
      <c r="G36" s="13">
        <f>E36*13</f>
        <v>16900</v>
      </c>
      <c r="H36" s="4"/>
    </row>
    <row r="37" spans="1:8" x14ac:dyDescent="0.25">
      <c r="A37" s="19"/>
      <c r="B37" s="6" t="s">
        <v>29</v>
      </c>
      <c r="C37" s="1"/>
      <c r="D37" s="29" t="s">
        <v>71</v>
      </c>
      <c r="E37" s="15">
        <v>1550</v>
      </c>
      <c r="F37" s="15">
        <f>E37*12</f>
        <v>18600</v>
      </c>
      <c r="G37" s="15">
        <f>E37*13</f>
        <v>20150</v>
      </c>
      <c r="H37" s="4"/>
    </row>
    <row r="38" spans="1:8" ht="14.25" customHeight="1" x14ac:dyDescent="0.25">
      <c r="A38" s="18" t="s">
        <v>2</v>
      </c>
      <c r="B38" s="3"/>
      <c r="C38" s="1"/>
      <c r="D38" s="27"/>
      <c r="E38" s="14"/>
      <c r="F38" s="12"/>
      <c r="G38" s="12"/>
      <c r="H38" s="4"/>
    </row>
    <row r="39" spans="1:8" x14ac:dyDescent="0.25">
      <c r="A39" s="17"/>
      <c r="B39" s="1" t="s">
        <v>27</v>
      </c>
      <c r="C39" s="1"/>
      <c r="D39" s="27" t="s">
        <v>72</v>
      </c>
      <c r="E39" s="13">
        <v>700</v>
      </c>
      <c r="F39" s="13">
        <f t="shared" ref="F39:F117" si="2">E39*12</f>
        <v>8400</v>
      </c>
      <c r="G39" s="13">
        <f t="shared" ref="G39:G117" si="3">E39*13</f>
        <v>9100</v>
      </c>
      <c r="H39" s="4"/>
    </row>
    <row r="40" spans="1:8" x14ac:dyDescent="0.25">
      <c r="A40" s="17"/>
      <c r="B40" s="1" t="s">
        <v>28</v>
      </c>
      <c r="C40" s="1"/>
      <c r="D40" s="27" t="s">
        <v>73</v>
      </c>
      <c r="E40" s="13">
        <v>900</v>
      </c>
      <c r="F40" s="13">
        <f t="shared" si="2"/>
        <v>10800</v>
      </c>
      <c r="G40" s="13">
        <f t="shared" si="3"/>
        <v>11700</v>
      </c>
      <c r="H40" s="4"/>
    </row>
    <row r="41" spans="1:8" x14ac:dyDescent="0.25">
      <c r="A41" s="17"/>
      <c r="B41" s="1" t="s">
        <v>29</v>
      </c>
      <c r="C41" s="1"/>
      <c r="D41" s="29" t="s">
        <v>74</v>
      </c>
      <c r="E41" s="15">
        <v>1200</v>
      </c>
      <c r="F41" s="15">
        <f t="shared" si="2"/>
        <v>14400</v>
      </c>
      <c r="G41" s="15">
        <f t="shared" si="3"/>
        <v>15600</v>
      </c>
      <c r="H41" s="4"/>
    </row>
    <row r="42" spans="1:8" x14ac:dyDescent="0.25">
      <c r="A42" s="18" t="s">
        <v>36</v>
      </c>
      <c r="B42" s="3"/>
      <c r="C42" s="1"/>
      <c r="D42" s="27"/>
      <c r="E42" s="12"/>
      <c r="F42" s="12"/>
      <c r="G42" s="12"/>
      <c r="H42" s="4"/>
    </row>
    <row r="43" spans="1:8" ht="15" customHeight="1" x14ac:dyDescent="0.25">
      <c r="A43" s="17"/>
      <c r="B43" s="1" t="s">
        <v>27</v>
      </c>
      <c r="C43" s="1"/>
      <c r="D43" s="27" t="s">
        <v>75</v>
      </c>
      <c r="E43" s="13">
        <v>530</v>
      </c>
      <c r="F43" s="13">
        <f>E43*12</f>
        <v>6360</v>
      </c>
      <c r="G43" s="13">
        <f>E43*13</f>
        <v>6890</v>
      </c>
      <c r="H43" s="4"/>
    </row>
    <row r="44" spans="1:8" x14ac:dyDescent="0.25">
      <c r="A44" s="19"/>
      <c r="B44" s="6" t="s">
        <v>28</v>
      </c>
      <c r="C44" s="1"/>
      <c r="D44" s="29" t="s">
        <v>76</v>
      </c>
      <c r="E44" s="15">
        <v>830</v>
      </c>
      <c r="F44" s="15">
        <f>E44*12</f>
        <v>9960</v>
      </c>
      <c r="G44" s="15">
        <f>E44*13</f>
        <v>10790</v>
      </c>
      <c r="H44" s="4"/>
    </row>
    <row r="45" spans="1:8" x14ac:dyDescent="0.25">
      <c r="A45" s="17" t="s">
        <v>3</v>
      </c>
      <c r="B45" s="1"/>
      <c r="C45" s="1"/>
      <c r="D45" s="27"/>
      <c r="E45" s="21"/>
      <c r="F45" s="13"/>
      <c r="G45" s="13"/>
      <c r="H45" s="4"/>
    </row>
    <row r="46" spans="1:8" x14ac:dyDescent="0.25">
      <c r="A46" s="17"/>
      <c r="B46" s="5" t="s">
        <v>27</v>
      </c>
      <c r="C46" s="2"/>
      <c r="D46" s="28" t="s">
        <v>77</v>
      </c>
      <c r="E46" s="13">
        <v>680</v>
      </c>
      <c r="F46" s="31">
        <f>E46*12</f>
        <v>8160</v>
      </c>
      <c r="G46" s="31">
        <f>E46*13</f>
        <v>8840</v>
      </c>
      <c r="H46" s="8"/>
    </row>
    <row r="47" spans="1:8" x14ac:dyDescent="0.25">
      <c r="A47" s="17"/>
      <c r="B47" s="1" t="s">
        <v>28</v>
      </c>
      <c r="C47" s="1"/>
      <c r="D47" s="27" t="s">
        <v>78</v>
      </c>
      <c r="E47" s="13">
        <v>1220</v>
      </c>
      <c r="F47" s="13">
        <f>E47*12</f>
        <v>14640</v>
      </c>
      <c r="G47" s="31">
        <f t="shared" ref="G47:G48" si="4">E47*13</f>
        <v>15860</v>
      </c>
      <c r="H47" s="4"/>
    </row>
    <row r="48" spans="1:8" x14ac:dyDescent="0.25">
      <c r="A48" s="17"/>
      <c r="B48" s="1" t="s">
        <v>29</v>
      </c>
      <c r="C48" s="1"/>
      <c r="D48" s="29" t="s">
        <v>79</v>
      </c>
      <c r="E48" s="15">
        <v>1620</v>
      </c>
      <c r="F48" s="15">
        <f>E48*12</f>
        <v>19440</v>
      </c>
      <c r="G48" s="31">
        <f t="shared" si="4"/>
        <v>21060</v>
      </c>
      <c r="H48" s="4"/>
    </row>
    <row r="49" spans="1:8" x14ac:dyDescent="0.25">
      <c r="A49" s="18" t="s">
        <v>5</v>
      </c>
      <c r="B49" s="3"/>
      <c r="C49" s="1"/>
      <c r="D49" s="27"/>
      <c r="E49" s="12"/>
      <c r="F49" s="12"/>
      <c r="G49" s="12"/>
      <c r="H49" s="4"/>
    </row>
    <row r="50" spans="1:8" ht="15" customHeight="1" x14ac:dyDescent="0.25">
      <c r="A50" s="17"/>
      <c r="B50" s="1" t="s">
        <v>27</v>
      </c>
      <c r="C50" s="1"/>
      <c r="D50" s="27" t="s">
        <v>80</v>
      </c>
      <c r="E50" s="13">
        <v>686.25</v>
      </c>
      <c r="F50" s="13">
        <f>E50*12</f>
        <v>8235</v>
      </c>
      <c r="G50" s="13">
        <f>E50*13</f>
        <v>8921.25</v>
      </c>
      <c r="H50" s="4"/>
    </row>
    <row r="51" spans="1:8" x14ac:dyDescent="0.25">
      <c r="A51" s="19"/>
      <c r="B51" s="6" t="s">
        <v>28</v>
      </c>
      <c r="C51" s="1"/>
      <c r="D51" s="29" t="s">
        <v>81</v>
      </c>
      <c r="E51" s="15">
        <v>915</v>
      </c>
      <c r="F51" s="15">
        <f>E51*12</f>
        <v>10980</v>
      </c>
      <c r="G51" s="15">
        <f>E51*13</f>
        <v>11895</v>
      </c>
      <c r="H51" s="4"/>
    </row>
    <row r="52" spans="1:8" x14ac:dyDescent="0.25">
      <c r="A52" s="18" t="s">
        <v>4</v>
      </c>
      <c r="B52" s="3"/>
      <c r="C52" s="1"/>
      <c r="D52" s="27"/>
      <c r="E52" s="14"/>
      <c r="F52" s="12"/>
      <c r="G52" s="12"/>
      <c r="H52" s="4"/>
    </row>
    <row r="53" spans="1:8" x14ac:dyDescent="0.25">
      <c r="A53" s="17"/>
      <c r="B53" s="1" t="s">
        <v>27</v>
      </c>
      <c r="C53" s="1"/>
      <c r="D53" s="27" t="s">
        <v>82</v>
      </c>
      <c r="E53" s="13">
        <v>686.25</v>
      </c>
      <c r="F53" s="13">
        <f>E53*12</f>
        <v>8235</v>
      </c>
      <c r="G53" s="13">
        <f>E53*13</f>
        <v>8921.25</v>
      </c>
      <c r="H53" s="4"/>
    </row>
    <row r="54" spans="1:8" x14ac:dyDescent="0.25">
      <c r="A54" s="17"/>
      <c r="B54" s="1" t="s">
        <v>28</v>
      </c>
      <c r="C54" s="1"/>
      <c r="D54" s="27" t="s">
        <v>83</v>
      </c>
      <c r="E54" s="13">
        <v>915</v>
      </c>
      <c r="F54" s="13">
        <f>E54*12</f>
        <v>10980</v>
      </c>
      <c r="G54" s="13">
        <f>E54*13</f>
        <v>11895</v>
      </c>
      <c r="H54" s="4"/>
    </row>
    <row r="55" spans="1:8" x14ac:dyDescent="0.25">
      <c r="A55" s="19"/>
      <c r="B55" s="6" t="s">
        <v>29</v>
      </c>
      <c r="C55" s="1"/>
      <c r="D55" s="29" t="s">
        <v>84</v>
      </c>
      <c r="E55" s="15">
        <v>1143.75</v>
      </c>
      <c r="F55" s="15">
        <f>E55*12</f>
        <v>13725</v>
      </c>
      <c r="G55" s="15">
        <f>E55*13</f>
        <v>14868.75</v>
      </c>
      <c r="H55" s="4"/>
    </row>
    <row r="56" spans="1:8" x14ac:dyDescent="0.25">
      <c r="A56" s="17" t="s">
        <v>6</v>
      </c>
      <c r="B56" s="1"/>
      <c r="C56" s="1"/>
      <c r="D56" s="27"/>
      <c r="E56" s="21"/>
      <c r="F56" s="13"/>
      <c r="G56" s="13"/>
      <c r="H56" s="4"/>
    </row>
    <row r="57" spans="1:8" ht="15" customHeight="1" x14ac:dyDescent="0.25">
      <c r="A57" s="17"/>
      <c r="B57" s="1" t="s">
        <v>27</v>
      </c>
      <c r="C57" s="1"/>
      <c r="D57" s="27" t="s">
        <v>85</v>
      </c>
      <c r="E57" s="13">
        <v>1200</v>
      </c>
      <c r="F57" s="13">
        <f>E57*12</f>
        <v>14400</v>
      </c>
      <c r="G57" s="13">
        <f>E57*13</f>
        <v>15600</v>
      </c>
      <c r="H57" s="4"/>
    </row>
    <row r="58" spans="1:8" ht="15" customHeight="1" x14ac:dyDescent="0.25">
      <c r="A58" s="17"/>
      <c r="B58" s="1" t="s">
        <v>28</v>
      </c>
      <c r="C58" s="1"/>
      <c r="D58" s="27" t="s">
        <v>86</v>
      </c>
      <c r="E58" s="13">
        <v>1400</v>
      </c>
      <c r="F58" s="13">
        <f t="shared" ref="F58:F59" si="5">E58*12</f>
        <v>16800</v>
      </c>
      <c r="G58" s="13">
        <f t="shared" ref="G58:G59" si="6">E58*13</f>
        <v>18200</v>
      </c>
      <c r="H58" s="4"/>
    </row>
    <row r="59" spans="1:8" ht="15" customHeight="1" x14ac:dyDescent="0.25">
      <c r="A59" s="19"/>
      <c r="B59" s="6" t="s">
        <v>29</v>
      </c>
      <c r="C59" s="1"/>
      <c r="D59" s="29" t="s">
        <v>87</v>
      </c>
      <c r="E59" s="15">
        <v>1600</v>
      </c>
      <c r="F59" s="15">
        <f t="shared" si="5"/>
        <v>19200</v>
      </c>
      <c r="G59" s="15">
        <f t="shared" si="6"/>
        <v>20800</v>
      </c>
      <c r="H59" s="4"/>
    </row>
    <row r="60" spans="1:8" x14ac:dyDescent="0.25">
      <c r="A60" s="17" t="s">
        <v>7</v>
      </c>
      <c r="B60" s="1"/>
      <c r="C60" s="1"/>
      <c r="D60" s="27"/>
      <c r="E60" s="21"/>
      <c r="F60" s="13"/>
      <c r="G60" s="13"/>
      <c r="H60" s="4"/>
    </row>
    <row r="61" spans="1:8" x14ac:dyDescent="0.25">
      <c r="A61" s="17"/>
      <c r="B61" s="1" t="s">
        <v>27</v>
      </c>
      <c r="C61" s="1"/>
      <c r="D61" s="27" t="s">
        <v>88</v>
      </c>
      <c r="E61" s="13">
        <v>550</v>
      </c>
      <c r="F61" s="13">
        <f>E61*12</f>
        <v>6600</v>
      </c>
      <c r="G61" s="13">
        <f>E61*13</f>
        <v>7150</v>
      </c>
      <c r="H61" s="4"/>
    </row>
    <row r="62" spans="1:8" x14ac:dyDescent="0.25">
      <c r="A62" s="17"/>
      <c r="B62" s="1" t="s">
        <v>28</v>
      </c>
      <c r="C62" s="1"/>
      <c r="D62" s="27" t="s">
        <v>89</v>
      </c>
      <c r="E62" s="13">
        <v>700</v>
      </c>
      <c r="F62" s="13">
        <f>E62*12</f>
        <v>8400</v>
      </c>
      <c r="G62" s="13">
        <f>E62*13</f>
        <v>9100</v>
      </c>
      <c r="H62" s="4"/>
    </row>
    <row r="63" spans="1:8" x14ac:dyDescent="0.25">
      <c r="A63" s="17"/>
      <c r="B63" s="1" t="s">
        <v>29</v>
      </c>
      <c r="C63" s="1"/>
      <c r="D63" s="27" t="s">
        <v>90</v>
      </c>
      <c r="E63" s="13">
        <v>950</v>
      </c>
      <c r="F63" s="13">
        <f>E63*12</f>
        <v>11400</v>
      </c>
      <c r="G63" s="13">
        <f>E63*13</f>
        <v>12350</v>
      </c>
      <c r="H63" s="4"/>
    </row>
    <row r="64" spans="1:8" x14ac:dyDescent="0.25">
      <c r="A64" s="19"/>
      <c r="B64" s="6" t="s">
        <v>30</v>
      </c>
      <c r="C64" s="1"/>
      <c r="D64" s="29" t="s">
        <v>91</v>
      </c>
      <c r="E64" s="15">
        <v>1100</v>
      </c>
      <c r="F64" s="15">
        <f>E64*12</f>
        <v>13200</v>
      </c>
      <c r="G64" s="15">
        <f>E64*13</f>
        <v>14300</v>
      </c>
      <c r="H64" s="4"/>
    </row>
    <row r="65" spans="1:8" x14ac:dyDescent="0.25">
      <c r="A65" s="18" t="s">
        <v>8</v>
      </c>
      <c r="B65" s="3"/>
      <c r="C65" s="1"/>
      <c r="D65" s="27"/>
      <c r="E65" s="14"/>
      <c r="F65" s="12"/>
      <c r="G65" s="12"/>
      <c r="H65" s="4"/>
    </row>
    <row r="66" spans="1:8" x14ac:dyDescent="0.25">
      <c r="A66" s="17"/>
      <c r="B66" s="1" t="s">
        <v>27</v>
      </c>
      <c r="C66" s="1"/>
      <c r="D66" s="27" t="s">
        <v>94</v>
      </c>
      <c r="E66" s="13">
        <v>550</v>
      </c>
      <c r="F66" s="13">
        <f>E66*12</f>
        <v>6600</v>
      </c>
      <c r="G66" s="13">
        <f>E66*13</f>
        <v>7150</v>
      </c>
      <c r="H66" s="4"/>
    </row>
    <row r="67" spans="1:8" x14ac:dyDescent="0.25">
      <c r="A67" s="17"/>
      <c r="B67" s="1" t="s">
        <v>28</v>
      </c>
      <c r="C67" s="1"/>
      <c r="D67" s="27" t="s">
        <v>95</v>
      </c>
      <c r="E67" s="13">
        <v>750</v>
      </c>
      <c r="F67" s="13">
        <f>E67*12</f>
        <v>9000</v>
      </c>
      <c r="G67" s="13">
        <f>E67*13</f>
        <v>9750</v>
      </c>
      <c r="H67" s="4"/>
    </row>
    <row r="68" spans="1:8" x14ac:dyDescent="0.25">
      <c r="A68" s="17"/>
      <c r="B68" s="1" t="s">
        <v>29</v>
      </c>
      <c r="C68" s="1"/>
      <c r="D68" s="27" t="s">
        <v>96</v>
      </c>
      <c r="E68" s="13">
        <v>950</v>
      </c>
      <c r="F68" s="13">
        <f>E68*12</f>
        <v>11400</v>
      </c>
      <c r="G68" s="13">
        <f>E68*13</f>
        <v>12350</v>
      </c>
      <c r="H68" s="4"/>
    </row>
    <row r="69" spans="1:8" x14ac:dyDescent="0.25">
      <c r="A69" s="19"/>
      <c r="B69" s="6" t="s">
        <v>30</v>
      </c>
      <c r="C69" s="1"/>
      <c r="D69" s="29" t="s">
        <v>97</v>
      </c>
      <c r="E69" s="15">
        <v>1200</v>
      </c>
      <c r="F69" s="15">
        <f>E69*12</f>
        <v>14400</v>
      </c>
      <c r="G69" s="15">
        <f>E69*13</f>
        <v>15600</v>
      </c>
      <c r="H69" s="4"/>
    </row>
    <row r="70" spans="1:8" x14ac:dyDescent="0.25">
      <c r="A70" s="17" t="s">
        <v>98</v>
      </c>
      <c r="B70" s="1"/>
      <c r="C70" s="1"/>
      <c r="D70" s="27"/>
      <c r="E70" s="21"/>
      <c r="F70" s="13"/>
      <c r="G70" s="13"/>
      <c r="H70" s="4"/>
    </row>
    <row r="71" spans="1:8" ht="14.45" customHeight="1" x14ac:dyDescent="0.25">
      <c r="A71" s="35"/>
      <c r="B71" s="1" t="s">
        <v>27</v>
      </c>
      <c r="C71" s="1"/>
      <c r="D71" s="27" t="s">
        <v>99</v>
      </c>
      <c r="E71" s="13">
        <v>770</v>
      </c>
      <c r="F71" s="13">
        <f>E71*12</f>
        <v>9240</v>
      </c>
      <c r="G71" s="13">
        <f>E71*13</f>
        <v>10010</v>
      </c>
      <c r="H71" s="4"/>
    </row>
    <row r="72" spans="1:8" x14ac:dyDescent="0.25">
      <c r="A72" s="36"/>
      <c r="B72" s="6" t="s">
        <v>28</v>
      </c>
      <c r="C72" s="1"/>
      <c r="D72" s="29" t="s">
        <v>100</v>
      </c>
      <c r="E72" s="15">
        <v>980</v>
      </c>
      <c r="F72" s="15">
        <f>E72*12</f>
        <v>11760</v>
      </c>
      <c r="G72" s="15">
        <f>E72*13</f>
        <v>12740</v>
      </c>
      <c r="H72" s="4"/>
    </row>
    <row r="73" spans="1:8" x14ac:dyDescent="0.25">
      <c r="A73" s="17" t="s">
        <v>9</v>
      </c>
      <c r="B73" s="1"/>
      <c r="C73" s="1"/>
      <c r="D73" s="37"/>
      <c r="E73" s="14"/>
      <c r="F73" s="12"/>
      <c r="G73" s="12"/>
      <c r="H73" s="4"/>
    </row>
    <row r="74" spans="1:8" ht="14.45" customHeight="1" x14ac:dyDescent="0.25">
      <c r="A74" s="40"/>
      <c r="B74" s="41" t="s">
        <v>27</v>
      </c>
      <c r="C74" s="1"/>
      <c r="D74" s="38" t="s">
        <v>101</v>
      </c>
      <c r="E74" s="39">
        <v>770</v>
      </c>
      <c r="F74" s="39">
        <f>E74*12</f>
        <v>9240</v>
      </c>
      <c r="G74" s="39">
        <f>E74*13</f>
        <v>10010</v>
      </c>
      <c r="H74" s="4"/>
    </row>
    <row r="75" spans="1:8" x14ac:dyDescent="0.25">
      <c r="A75" s="40"/>
      <c r="B75" s="41" t="s">
        <v>28</v>
      </c>
      <c r="C75" s="1"/>
      <c r="D75" s="38" t="s">
        <v>102</v>
      </c>
      <c r="E75" s="39">
        <v>980</v>
      </c>
      <c r="F75" s="39">
        <f>E75*12</f>
        <v>11760</v>
      </c>
      <c r="G75" s="39">
        <f>E75*13</f>
        <v>12740</v>
      </c>
      <c r="H75" s="4"/>
    </row>
    <row r="76" spans="1:8" x14ac:dyDescent="0.25">
      <c r="A76" s="36"/>
      <c r="B76" s="6" t="s">
        <v>29</v>
      </c>
      <c r="C76" s="1"/>
      <c r="D76" s="29" t="s">
        <v>103</v>
      </c>
      <c r="E76" s="15">
        <v>1480</v>
      </c>
      <c r="F76" s="15">
        <f>E76*12</f>
        <v>17760</v>
      </c>
      <c r="G76" s="15">
        <f>E76*13</f>
        <v>19240</v>
      </c>
      <c r="H76" s="10"/>
    </row>
    <row r="77" spans="1:8" x14ac:dyDescent="0.25">
      <c r="A77" s="18" t="s">
        <v>10</v>
      </c>
      <c r="B77" s="3"/>
      <c r="C77" s="1"/>
      <c r="D77" s="27"/>
      <c r="E77" s="14"/>
      <c r="F77" s="12"/>
      <c r="G77" s="12"/>
      <c r="H77" s="4"/>
    </row>
    <row r="78" spans="1:8" x14ac:dyDescent="0.25">
      <c r="A78" s="17"/>
      <c r="B78" s="1" t="s">
        <v>27</v>
      </c>
      <c r="C78" s="1"/>
      <c r="D78" s="27" t="s">
        <v>104</v>
      </c>
      <c r="E78" s="13">
        <v>1020</v>
      </c>
      <c r="F78" s="13">
        <f>E78*12</f>
        <v>12240</v>
      </c>
      <c r="G78" s="13">
        <f>E78*13</f>
        <v>13260</v>
      </c>
      <c r="H78" s="4"/>
    </row>
    <row r="79" spans="1:8" x14ac:dyDescent="0.25">
      <c r="A79" s="17"/>
      <c r="B79" s="1" t="s">
        <v>28</v>
      </c>
      <c r="C79" s="1"/>
      <c r="D79" s="27" t="s">
        <v>105</v>
      </c>
      <c r="E79" s="13">
        <v>1300</v>
      </c>
      <c r="F79" s="13">
        <f>E79*12</f>
        <v>15600</v>
      </c>
      <c r="G79" s="13">
        <f>E79*13</f>
        <v>16900</v>
      </c>
      <c r="H79" s="4"/>
    </row>
    <row r="80" spans="1:8" x14ac:dyDescent="0.25">
      <c r="A80" s="17"/>
      <c r="B80" s="1" t="s">
        <v>29</v>
      </c>
      <c r="C80" s="1"/>
      <c r="D80" s="29" t="s">
        <v>106</v>
      </c>
      <c r="E80" s="13">
        <v>1550</v>
      </c>
      <c r="F80" s="13">
        <f>E80*12</f>
        <v>18600</v>
      </c>
      <c r="G80" s="13">
        <f>E80*13</f>
        <v>20150</v>
      </c>
      <c r="H80" s="4"/>
    </row>
    <row r="81" spans="1:8" x14ac:dyDescent="0.25">
      <c r="A81" s="18" t="s">
        <v>11</v>
      </c>
      <c r="B81" s="3"/>
      <c r="C81" s="1"/>
      <c r="D81" s="27"/>
      <c r="E81" s="14"/>
      <c r="F81" s="12"/>
      <c r="G81" s="12"/>
      <c r="H81" s="4"/>
    </row>
    <row r="82" spans="1:8" x14ac:dyDescent="0.25">
      <c r="A82" s="17"/>
      <c r="B82" s="1" t="s">
        <v>27</v>
      </c>
      <c r="C82" s="1"/>
      <c r="D82" s="27" t="s">
        <v>107</v>
      </c>
      <c r="E82" s="13">
        <v>1020</v>
      </c>
      <c r="F82" s="13">
        <f>E82*12</f>
        <v>12240</v>
      </c>
      <c r="G82" s="13">
        <f>E82*13</f>
        <v>13260</v>
      </c>
      <c r="H82" s="4"/>
    </row>
    <row r="83" spans="1:8" x14ac:dyDescent="0.25">
      <c r="A83" s="17"/>
      <c r="B83" s="1" t="s">
        <v>28</v>
      </c>
      <c r="C83" s="1"/>
      <c r="D83" s="29" t="s">
        <v>108</v>
      </c>
      <c r="E83" s="13">
        <v>1300</v>
      </c>
      <c r="F83" s="13">
        <f>E83*12</f>
        <v>15600</v>
      </c>
      <c r="G83" s="13">
        <f>E83*13</f>
        <v>16900</v>
      </c>
      <c r="H83" s="4"/>
    </row>
    <row r="84" spans="1:8" x14ac:dyDescent="0.25">
      <c r="A84" s="18" t="s">
        <v>12</v>
      </c>
      <c r="B84" s="3"/>
      <c r="C84" s="1"/>
      <c r="D84" s="27"/>
      <c r="E84" s="14"/>
      <c r="F84" s="12"/>
      <c r="G84" s="12"/>
      <c r="H84" s="4"/>
    </row>
    <row r="85" spans="1:8" x14ac:dyDescent="0.25">
      <c r="A85" s="20" t="s">
        <v>13</v>
      </c>
      <c r="B85" s="1" t="s">
        <v>27</v>
      </c>
      <c r="C85" s="1"/>
      <c r="D85" s="27" t="s">
        <v>109</v>
      </c>
      <c r="E85" s="13">
        <v>760</v>
      </c>
      <c r="F85" s="13">
        <f>E85*12</f>
        <v>9120</v>
      </c>
      <c r="G85" s="13">
        <f>E85*13</f>
        <v>9880</v>
      </c>
      <c r="H85" s="4"/>
    </row>
    <row r="86" spans="1:8" x14ac:dyDescent="0.25">
      <c r="A86" s="17"/>
      <c r="B86" s="1" t="s">
        <v>28</v>
      </c>
      <c r="C86" s="1"/>
      <c r="D86" s="27" t="s">
        <v>110</v>
      </c>
      <c r="E86" s="13">
        <v>900</v>
      </c>
      <c r="F86" s="13">
        <f>E86*12</f>
        <v>10800</v>
      </c>
      <c r="G86" s="13">
        <f>E86*13</f>
        <v>11700</v>
      </c>
      <c r="H86" s="4"/>
    </row>
    <row r="87" spans="1:8" x14ac:dyDescent="0.25">
      <c r="A87" s="17"/>
      <c r="B87" s="1" t="s">
        <v>29</v>
      </c>
      <c r="C87" s="1"/>
      <c r="D87" s="29" t="s">
        <v>111</v>
      </c>
      <c r="E87" s="13">
        <v>1140</v>
      </c>
      <c r="F87" s="13">
        <f>E87*12</f>
        <v>13680</v>
      </c>
      <c r="G87" s="13">
        <f>E87*13</f>
        <v>14820</v>
      </c>
      <c r="H87" s="4"/>
    </row>
    <row r="88" spans="1:8" x14ac:dyDescent="0.25">
      <c r="A88" s="18" t="s">
        <v>14</v>
      </c>
      <c r="B88" s="3"/>
      <c r="C88" s="1"/>
      <c r="D88" s="27"/>
      <c r="E88" s="14"/>
      <c r="F88" s="12"/>
      <c r="G88" s="12"/>
      <c r="H88" s="4"/>
    </row>
    <row r="89" spans="1:8" x14ac:dyDescent="0.25">
      <c r="A89" s="17"/>
      <c r="B89" s="1" t="s">
        <v>27</v>
      </c>
      <c r="C89" s="1"/>
      <c r="D89" s="27" t="s">
        <v>112</v>
      </c>
      <c r="E89" s="13">
        <v>1200</v>
      </c>
      <c r="F89" s="13">
        <f>E89*12</f>
        <v>14400</v>
      </c>
      <c r="G89" s="13">
        <f>E89*13</f>
        <v>15600</v>
      </c>
      <c r="H89" s="4"/>
    </row>
    <row r="90" spans="1:8" x14ac:dyDescent="0.25">
      <c r="A90" s="17"/>
      <c r="B90" s="1" t="s">
        <v>28</v>
      </c>
      <c r="C90" s="1"/>
      <c r="D90" s="27" t="s">
        <v>113</v>
      </c>
      <c r="E90" s="13">
        <v>1350</v>
      </c>
      <c r="F90" s="13">
        <f t="shared" ref="F90:F91" si="7">E90*12</f>
        <v>16200</v>
      </c>
      <c r="G90" s="13">
        <f t="shared" ref="G90:G91" si="8">E90*13</f>
        <v>17550</v>
      </c>
      <c r="H90" s="4"/>
    </row>
    <row r="91" spans="1:8" x14ac:dyDescent="0.25">
      <c r="A91" s="19"/>
      <c r="B91" s="6" t="s">
        <v>29</v>
      </c>
      <c r="C91" s="1"/>
      <c r="D91" s="29" t="s">
        <v>114</v>
      </c>
      <c r="E91" s="15">
        <v>1200</v>
      </c>
      <c r="F91" s="15">
        <f t="shared" si="7"/>
        <v>14400</v>
      </c>
      <c r="G91" s="15">
        <f t="shared" si="8"/>
        <v>15600</v>
      </c>
      <c r="H91" s="4"/>
    </row>
    <row r="92" spans="1:8" x14ac:dyDescent="0.25">
      <c r="A92" s="17" t="s">
        <v>15</v>
      </c>
      <c r="B92" s="1"/>
      <c r="C92" s="1"/>
      <c r="D92" s="27"/>
      <c r="E92" s="21"/>
      <c r="F92" s="13"/>
      <c r="G92" s="13"/>
      <c r="H92" s="4"/>
    </row>
    <row r="93" spans="1:8" x14ac:dyDescent="0.25">
      <c r="A93" s="17"/>
      <c r="B93" s="5" t="s">
        <v>27</v>
      </c>
      <c r="C93" s="5"/>
      <c r="D93" s="30" t="s">
        <v>115</v>
      </c>
      <c r="E93" s="16">
        <v>1480</v>
      </c>
      <c r="F93" s="16">
        <f>E93*12</f>
        <v>17760</v>
      </c>
      <c r="G93" s="16">
        <f t="shared" ref="G93" si="9">E93*13</f>
        <v>19240</v>
      </c>
      <c r="H93" s="9"/>
    </row>
    <row r="94" spans="1:8" x14ac:dyDescent="0.25">
      <c r="A94" s="18" t="s">
        <v>35</v>
      </c>
      <c r="B94" s="3"/>
      <c r="C94" s="1"/>
      <c r="D94" s="27"/>
      <c r="E94" s="14"/>
      <c r="F94" s="12"/>
      <c r="G94" s="12"/>
      <c r="H94" s="4"/>
    </row>
    <row r="95" spans="1:8" ht="15" customHeight="1" x14ac:dyDescent="0.25">
      <c r="A95" s="17"/>
      <c r="B95" s="1" t="s">
        <v>27</v>
      </c>
      <c r="C95" s="1"/>
      <c r="D95" s="27" t="s">
        <v>116</v>
      </c>
      <c r="E95" s="22">
        <v>700</v>
      </c>
      <c r="F95" s="13">
        <f>E95*12</f>
        <v>8400</v>
      </c>
      <c r="G95" s="13">
        <f>E95*13</f>
        <v>9100</v>
      </c>
      <c r="H95" s="4"/>
    </row>
    <row r="96" spans="1:8" x14ac:dyDescent="0.25">
      <c r="A96" s="17"/>
      <c r="B96" s="1" t="s">
        <v>28</v>
      </c>
      <c r="C96" s="1"/>
      <c r="D96" s="29" t="s">
        <v>117</v>
      </c>
      <c r="E96" s="23">
        <v>850</v>
      </c>
      <c r="F96" s="15">
        <f>E96*12</f>
        <v>10200</v>
      </c>
      <c r="G96" s="15">
        <f>E96*13</f>
        <v>11050</v>
      </c>
      <c r="H96" s="4"/>
    </row>
    <row r="97" spans="1:8" x14ac:dyDescent="0.25">
      <c r="A97" s="18" t="s">
        <v>16</v>
      </c>
      <c r="B97" s="3"/>
      <c r="C97" s="1"/>
      <c r="D97" s="27"/>
      <c r="E97" s="14"/>
      <c r="F97" s="12"/>
      <c r="G97" s="12"/>
      <c r="H97" s="4"/>
    </row>
    <row r="98" spans="1:8" x14ac:dyDescent="0.25">
      <c r="A98" s="17"/>
      <c r="B98" s="1" t="s">
        <v>27</v>
      </c>
      <c r="C98" s="1"/>
      <c r="D98" s="27" t="s">
        <v>118</v>
      </c>
      <c r="E98" s="13">
        <v>700</v>
      </c>
      <c r="F98" s="13">
        <f>E98*12</f>
        <v>8400</v>
      </c>
      <c r="G98" s="13">
        <f>E98*13</f>
        <v>9100</v>
      </c>
      <c r="H98" s="4"/>
    </row>
    <row r="99" spans="1:8" x14ac:dyDescent="0.25">
      <c r="A99" s="17"/>
      <c r="B99" s="1" t="s">
        <v>28</v>
      </c>
      <c r="C99" s="1"/>
      <c r="D99" s="27" t="s">
        <v>119</v>
      </c>
      <c r="E99" s="13">
        <v>850</v>
      </c>
      <c r="F99" s="13">
        <f>E99*12</f>
        <v>10200</v>
      </c>
      <c r="G99" s="13">
        <f>E99*13</f>
        <v>11050</v>
      </c>
      <c r="H99" s="4"/>
    </row>
    <row r="100" spans="1:8" x14ac:dyDescent="0.25">
      <c r="A100" s="19"/>
      <c r="B100" s="6" t="s">
        <v>29</v>
      </c>
      <c r="C100" s="1"/>
      <c r="D100" s="29" t="s">
        <v>120</v>
      </c>
      <c r="E100" s="15">
        <v>1150</v>
      </c>
      <c r="F100" s="15">
        <f>E100*12</f>
        <v>13800</v>
      </c>
      <c r="G100" s="15">
        <f>E100*13</f>
        <v>14950</v>
      </c>
      <c r="H100" s="4"/>
    </row>
    <row r="101" spans="1:8" x14ac:dyDescent="0.25">
      <c r="A101" s="18" t="s">
        <v>17</v>
      </c>
      <c r="B101" s="3"/>
      <c r="C101" s="1"/>
      <c r="D101" s="27"/>
      <c r="E101" s="14"/>
      <c r="F101" s="12"/>
      <c r="G101" s="12"/>
      <c r="H101" s="4"/>
    </row>
    <row r="102" spans="1:8" ht="15" customHeight="1" x14ac:dyDescent="0.25">
      <c r="A102" s="17"/>
      <c r="B102" s="1" t="s">
        <v>27</v>
      </c>
      <c r="C102" s="1"/>
      <c r="D102" s="27" t="s">
        <v>121</v>
      </c>
      <c r="E102" s="13">
        <v>500</v>
      </c>
      <c r="F102" s="13">
        <f>E102*12</f>
        <v>6000</v>
      </c>
      <c r="G102" s="13">
        <f>E102*13</f>
        <v>6500</v>
      </c>
      <c r="H102" s="4"/>
    </row>
    <row r="103" spans="1:8" ht="15" customHeight="1" x14ac:dyDescent="0.25">
      <c r="A103" s="17"/>
      <c r="B103" s="1" t="s">
        <v>28</v>
      </c>
      <c r="C103" s="1"/>
      <c r="D103" s="27" t="s">
        <v>122</v>
      </c>
      <c r="E103" s="13">
        <v>700</v>
      </c>
      <c r="F103" s="13">
        <f>E103*12</f>
        <v>8400</v>
      </c>
      <c r="G103" s="13">
        <f>E103*13</f>
        <v>9100</v>
      </c>
      <c r="H103" s="4"/>
    </row>
    <row r="104" spans="1:8" ht="15" customHeight="1" x14ac:dyDescent="0.25">
      <c r="A104" s="17"/>
      <c r="B104" s="1" t="s">
        <v>29</v>
      </c>
      <c r="C104" s="1"/>
      <c r="D104" s="27" t="s">
        <v>123</v>
      </c>
      <c r="E104" s="13">
        <v>900</v>
      </c>
      <c r="F104" s="13">
        <f>E104*12</f>
        <v>10800</v>
      </c>
      <c r="G104" s="13">
        <f>E104*13</f>
        <v>11700</v>
      </c>
      <c r="H104" s="4"/>
    </row>
    <row r="105" spans="1:8" ht="15" customHeight="1" x14ac:dyDescent="0.25">
      <c r="A105" s="19"/>
      <c r="B105" s="6" t="s">
        <v>30</v>
      </c>
      <c r="C105" s="1"/>
      <c r="D105" s="29" t="s">
        <v>124</v>
      </c>
      <c r="E105" s="15">
        <v>1200</v>
      </c>
      <c r="F105" s="15">
        <f>E105*12</f>
        <v>14400</v>
      </c>
      <c r="G105" s="15">
        <f>E105*13</f>
        <v>15600</v>
      </c>
      <c r="H105" s="4"/>
    </row>
    <row r="106" spans="1:8" x14ac:dyDescent="0.25">
      <c r="A106" s="18" t="s">
        <v>44</v>
      </c>
      <c r="B106" s="3"/>
      <c r="C106" s="1"/>
      <c r="D106" s="27"/>
      <c r="E106" s="14"/>
      <c r="F106" s="12"/>
      <c r="G106" s="12"/>
      <c r="H106" s="4"/>
    </row>
    <row r="107" spans="1:8" ht="15" customHeight="1" x14ac:dyDescent="0.25">
      <c r="A107" s="17"/>
      <c r="B107" s="1" t="s">
        <v>27</v>
      </c>
      <c r="C107" s="1"/>
      <c r="D107" s="27" t="s">
        <v>125</v>
      </c>
      <c r="E107" s="13">
        <v>600</v>
      </c>
      <c r="F107" s="13">
        <v>7200</v>
      </c>
      <c r="G107" s="13">
        <v>7800</v>
      </c>
      <c r="H107" s="4"/>
    </row>
    <row r="108" spans="1:8" ht="15" customHeight="1" x14ac:dyDescent="0.25">
      <c r="A108" s="17"/>
      <c r="B108" s="1" t="s">
        <v>28</v>
      </c>
      <c r="C108" s="1"/>
      <c r="D108" s="27" t="s">
        <v>126</v>
      </c>
      <c r="E108" s="13">
        <v>900</v>
      </c>
      <c r="F108" s="13">
        <v>10800</v>
      </c>
      <c r="G108" s="13">
        <v>11700</v>
      </c>
      <c r="H108" s="4"/>
    </row>
    <row r="109" spans="1:8" ht="15" customHeight="1" x14ac:dyDescent="0.25">
      <c r="A109" s="19"/>
      <c r="B109" s="6" t="s">
        <v>29</v>
      </c>
      <c r="C109" s="1"/>
      <c r="D109" s="29" t="s">
        <v>127</v>
      </c>
      <c r="E109" s="15">
        <v>1200</v>
      </c>
      <c r="F109" s="15">
        <v>14400</v>
      </c>
      <c r="G109" s="15">
        <v>15600</v>
      </c>
      <c r="H109" s="4"/>
    </row>
    <row r="110" spans="1:8" x14ac:dyDescent="0.25">
      <c r="A110" s="17" t="s">
        <v>42</v>
      </c>
      <c r="B110" s="1"/>
      <c r="C110" s="1"/>
      <c r="D110" s="27"/>
      <c r="E110" s="21"/>
      <c r="F110" s="13"/>
      <c r="G110" s="13"/>
      <c r="H110" s="4"/>
    </row>
    <row r="111" spans="1:8" ht="15" customHeight="1" x14ac:dyDescent="0.25">
      <c r="A111" s="20" t="s">
        <v>43</v>
      </c>
      <c r="B111" s="1" t="s">
        <v>27</v>
      </c>
      <c r="C111" s="1"/>
      <c r="D111" s="27" t="s">
        <v>128</v>
      </c>
      <c r="E111" s="13">
        <v>700</v>
      </c>
      <c r="F111" s="13">
        <f>E111*12</f>
        <v>8400</v>
      </c>
      <c r="G111" s="13">
        <f>E111*13</f>
        <v>9100</v>
      </c>
      <c r="H111" s="4"/>
    </row>
    <row r="112" spans="1:8" ht="15" customHeight="1" x14ac:dyDescent="0.25">
      <c r="A112" s="17"/>
      <c r="B112" s="1" t="s">
        <v>28</v>
      </c>
      <c r="C112" s="1"/>
      <c r="D112" s="27" t="s">
        <v>129</v>
      </c>
      <c r="E112" s="13">
        <v>825</v>
      </c>
      <c r="F112" s="13">
        <f>E112*12</f>
        <v>9900</v>
      </c>
      <c r="G112" s="13">
        <f>E112*13</f>
        <v>10725</v>
      </c>
      <c r="H112" s="4"/>
    </row>
    <row r="113" spans="1:8" ht="15" customHeight="1" x14ac:dyDescent="0.25">
      <c r="A113" s="17"/>
      <c r="B113" s="1" t="s">
        <v>29</v>
      </c>
      <c r="C113" s="1"/>
      <c r="D113" s="27" t="s">
        <v>130</v>
      </c>
      <c r="E113" s="13">
        <v>975</v>
      </c>
      <c r="F113" s="13">
        <f>E113*12</f>
        <v>11700</v>
      </c>
      <c r="G113" s="13">
        <f>E113*13</f>
        <v>12675</v>
      </c>
      <c r="H113" s="4"/>
    </row>
    <row r="114" spans="1:8" ht="15" customHeight="1" x14ac:dyDescent="0.25">
      <c r="A114" s="19"/>
      <c r="B114" s="6" t="s">
        <v>30</v>
      </c>
      <c r="C114" s="1"/>
      <c r="D114" s="29" t="s">
        <v>131</v>
      </c>
      <c r="E114" s="15">
        <v>1175</v>
      </c>
      <c r="F114" s="15">
        <f>E114*12</f>
        <v>14100</v>
      </c>
      <c r="G114" s="15">
        <f>E114*13</f>
        <v>15275</v>
      </c>
      <c r="H114" s="4"/>
    </row>
    <row r="115" spans="1:8" x14ac:dyDescent="0.25">
      <c r="A115" s="18" t="s">
        <v>19</v>
      </c>
      <c r="B115" s="3"/>
      <c r="C115" s="1"/>
      <c r="D115" s="27"/>
      <c r="E115" s="14"/>
      <c r="F115" s="12"/>
      <c r="G115" s="12"/>
      <c r="H115" s="4"/>
    </row>
    <row r="116" spans="1:8" x14ac:dyDescent="0.25">
      <c r="A116" s="17"/>
      <c r="B116" s="1" t="s">
        <v>27</v>
      </c>
      <c r="C116" s="1"/>
      <c r="D116" s="27" t="s">
        <v>132</v>
      </c>
      <c r="E116" s="13">
        <v>800</v>
      </c>
      <c r="F116" s="13">
        <f t="shared" si="2"/>
        <v>9600</v>
      </c>
      <c r="G116" s="13">
        <f t="shared" si="3"/>
        <v>10400</v>
      </c>
      <c r="H116" s="4"/>
    </row>
    <row r="117" spans="1:8" x14ac:dyDescent="0.25">
      <c r="A117" s="19"/>
      <c r="B117" s="6" t="s">
        <v>28</v>
      </c>
      <c r="C117" s="1"/>
      <c r="D117" s="29" t="s">
        <v>133</v>
      </c>
      <c r="E117" s="15">
        <v>1000</v>
      </c>
      <c r="F117" s="15">
        <f t="shared" si="2"/>
        <v>12000</v>
      </c>
      <c r="G117" s="15">
        <f t="shared" si="3"/>
        <v>13000</v>
      </c>
      <c r="H117" s="4"/>
    </row>
    <row r="118" spans="1:8" x14ac:dyDescent="0.25">
      <c r="A118" s="18" t="s">
        <v>18</v>
      </c>
      <c r="B118" s="3"/>
      <c r="C118" s="1"/>
      <c r="D118" s="27"/>
      <c r="E118" s="14"/>
      <c r="F118" s="12"/>
      <c r="G118" s="12"/>
      <c r="H118" s="4"/>
    </row>
    <row r="119" spans="1:8" x14ac:dyDescent="0.25">
      <c r="A119" s="17"/>
      <c r="B119" s="1" t="s">
        <v>27</v>
      </c>
      <c r="C119" s="1"/>
      <c r="D119" s="27" t="s">
        <v>134</v>
      </c>
      <c r="E119" s="13">
        <v>800</v>
      </c>
      <c r="F119" s="13">
        <f>E119*12</f>
        <v>9600</v>
      </c>
      <c r="G119" s="13">
        <f>E119*13</f>
        <v>10400</v>
      </c>
      <c r="H119" s="4"/>
    </row>
    <row r="120" spans="1:8" x14ac:dyDescent="0.25">
      <c r="A120" s="17"/>
      <c r="B120" s="1" t="s">
        <v>28</v>
      </c>
      <c r="C120" s="1"/>
      <c r="D120" s="27" t="s">
        <v>135</v>
      </c>
      <c r="E120" s="13">
        <v>1000</v>
      </c>
      <c r="F120" s="13">
        <f>E120*12</f>
        <v>12000</v>
      </c>
      <c r="G120" s="13">
        <f>E120*13</f>
        <v>13000</v>
      </c>
      <c r="H120" s="4"/>
    </row>
    <row r="121" spans="1:8" x14ac:dyDescent="0.25">
      <c r="A121" s="19"/>
      <c r="B121" s="6" t="s">
        <v>29</v>
      </c>
      <c r="C121" s="1"/>
      <c r="D121" s="29" t="s">
        <v>136</v>
      </c>
      <c r="E121" s="15">
        <v>1300</v>
      </c>
      <c r="F121" s="15">
        <f>E121*12</f>
        <v>15600</v>
      </c>
      <c r="G121" s="15">
        <f>E121*13</f>
        <v>16900</v>
      </c>
      <c r="H121" s="4"/>
    </row>
    <row r="122" spans="1:8" x14ac:dyDescent="0.25">
      <c r="A122" s="17" t="s">
        <v>20</v>
      </c>
      <c r="B122" s="1"/>
      <c r="C122" s="1"/>
      <c r="D122" s="27"/>
      <c r="E122" s="21"/>
      <c r="F122" s="13"/>
      <c r="G122" s="13"/>
      <c r="H122" s="4"/>
    </row>
    <row r="123" spans="1:8" x14ac:dyDescent="0.25">
      <c r="A123" s="17"/>
      <c r="B123" s="1" t="s">
        <v>27</v>
      </c>
      <c r="C123" s="1"/>
      <c r="D123" s="27" t="s">
        <v>137</v>
      </c>
      <c r="E123" s="13">
        <v>760</v>
      </c>
      <c r="F123" s="13">
        <f t="shared" ref="F123:F126" si="10">E123*12</f>
        <v>9120</v>
      </c>
      <c r="G123" s="13">
        <f t="shared" ref="G123:G126" si="11">E123*13</f>
        <v>9880</v>
      </c>
      <c r="H123" s="4"/>
    </row>
    <row r="124" spans="1:8" x14ac:dyDescent="0.25">
      <c r="A124" s="17"/>
      <c r="B124" s="1" t="s">
        <v>28</v>
      </c>
      <c r="C124" s="1"/>
      <c r="D124" s="27" t="s">
        <v>138</v>
      </c>
      <c r="E124" s="13">
        <v>900</v>
      </c>
      <c r="F124" s="13">
        <f t="shared" si="10"/>
        <v>10800</v>
      </c>
      <c r="G124" s="13">
        <f t="shared" si="11"/>
        <v>11700</v>
      </c>
      <c r="H124" s="4"/>
    </row>
    <row r="125" spans="1:8" x14ac:dyDescent="0.25">
      <c r="A125" s="17"/>
      <c r="B125" s="1" t="s">
        <v>29</v>
      </c>
      <c r="C125" s="1"/>
      <c r="D125" s="27" t="s">
        <v>139</v>
      </c>
      <c r="E125" s="13">
        <v>1140</v>
      </c>
      <c r="F125" s="13">
        <f t="shared" si="10"/>
        <v>13680</v>
      </c>
      <c r="G125" s="13">
        <f t="shared" si="11"/>
        <v>14820</v>
      </c>
      <c r="H125" s="4"/>
    </row>
    <row r="126" spans="1:8" x14ac:dyDescent="0.25">
      <c r="A126" s="19"/>
      <c r="B126" s="6" t="s">
        <v>30</v>
      </c>
      <c r="C126" s="1"/>
      <c r="D126" s="29" t="s">
        <v>140</v>
      </c>
      <c r="E126" s="15">
        <v>1520</v>
      </c>
      <c r="F126" s="15">
        <f t="shared" si="10"/>
        <v>18240</v>
      </c>
      <c r="G126" s="15">
        <f t="shared" si="11"/>
        <v>19760</v>
      </c>
      <c r="H126" s="4"/>
    </row>
    <row r="127" spans="1:8" x14ac:dyDescent="0.25">
      <c r="A127" s="17" t="s">
        <v>149</v>
      </c>
      <c r="B127" s="1"/>
      <c r="C127" s="1"/>
      <c r="D127" s="27"/>
      <c r="E127" s="21"/>
      <c r="F127" s="13"/>
      <c r="G127" s="13"/>
      <c r="H127" s="4"/>
    </row>
    <row r="128" spans="1:8" x14ac:dyDescent="0.25">
      <c r="A128" s="17"/>
      <c r="B128" s="1" t="s">
        <v>27</v>
      </c>
      <c r="C128" s="1"/>
      <c r="D128" s="27" t="s">
        <v>150</v>
      </c>
      <c r="E128" s="13">
        <v>600</v>
      </c>
      <c r="F128" s="13">
        <f t="shared" ref="F128:F131" si="12">E128*12</f>
        <v>7200</v>
      </c>
      <c r="G128" s="13">
        <f t="shared" ref="G128:G131" si="13">E128*13</f>
        <v>7800</v>
      </c>
      <c r="H128" s="4"/>
    </row>
    <row r="129" spans="1:8" x14ac:dyDescent="0.25">
      <c r="A129" s="17"/>
      <c r="B129" s="1" t="s">
        <v>28</v>
      </c>
      <c r="C129" s="1"/>
      <c r="D129" s="27" t="s">
        <v>151</v>
      </c>
      <c r="E129" s="13">
        <v>800</v>
      </c>
      <c r="F129" s="13">
        <f t="shared" si="12"/>
        <v>9600</v>
      </c>
      <c r="G129" s="13">
        <f t="shared" si="13"/>
        <v>10400</v>
      </c>
      <c r="H129" s="4"/>
    </row>
    <row r="130" spans="1:8" x14ac:dyDescent="0.25">
      <c r="A130" s="17"/>
      <c r="B130" s="1" t="s">
        <v>29</v>
      </c>
      <c r="C130" s="1"/>
      <c r="D130" s="27" t="s">
        <v>152</v>
      </c>
      <c r="E130" s="13">
        <v>1100</v>
      </c>
      <c r="F130" s="13">
        <f t="shared" si="12"/>
        <v>13200</v>
      </c>
      <c r="G130" s="13">
        <f t="shared" si="13"/>
        <v>14300</v>
      </c>
      <c r="H130" s="4"/>
    </row>
    <row r="131" spans="1:8" x14ac:dyDescent="0.25">
      <c r="A131" s="19"/>
      <c r="B131" s="6" t="s">
        <v>30</v>
      </c>
      <c r="C131" s="1"/>
      <c r="D131" s="29" t="s">
        <v>153</v>
      </c>
      <c r="E131" s="15">
        <v>1400</v>
      </c>
      <c r="F131" s="15">
        <f t="shared" si="12"/>
        <v>16800</v>
      </c>
      <c r="G131" s="15">
        <f t="shared" si="13"/>
        <v>18200</v>
      </c>
      <c r="H131" s="4"/>
    </row>
    <row r="132" spans="1:8" x14ac:dyDescent="0.25">
      <c r="A132" s="18" t="s">
        <v>147</v>
      </c>
      <c r="B132" s="3"/>
      <c r="C132" s="1"/>
      <c r="D132" s="27"/>
      <c r="E132" s="14"/>
      <c r="F132" s="12"/>
      <c r="G132" s="12"/>
      <c r="H132" s="4"/>
    </row>
    <row r="133" spans="1:8" ht="15" customHeight="1" x14ac:dyDescent="0.25">
      <c r="A133" s="17"/>
      <c r="B133" s="1" t="s">
        <v>27</v>
      </c>
      <c r="C133" s="1"/>
      <c r="D133" s="27" t="s">
        <v>92</v>
      </c>
      <c r="E133" s="13">
        <v>1020</v>
      </c>
      <c r="F133" s="13">
        <f>E133*12</f>
        <v>12240</v>
      </c>
      <c r="G133" s="13">
        <f>E133*13</f>
        <v>13260</v>
      </c>
      <c r="H133" s="4"/>
    </row>
    <row r="134" spans="1:8" ht="15" customHeight="1" x14ac:dyDescent="0.25">
      <c r="A134" s="17"/>
      <c r="B134" s="1" t="s">
        <v>28</v>
      </c>
      <c r="C134" s="1"/>
      <c r="D134" s="29" t="s">
        <v>93</v>
      </c>
      <c r="E134" s="13">
        <v>1300</v>
      </c>
      <c r="F134" s="13">
        <f>E134*12</f>
        <v>15600</v>
      </c>
      <c r="G134" s="13">
        <f>E134*13</f>
        <v>16900</v>
      </c>
      <c r="H134" s="4"/>
    </row>
    <row r="135" spans="1:8" x14ac:dyDescent="0.25">
      <c r="A135" s="18" t="s">
        <v>40</v>
      </c>
      <c r="B135" s="3"/>
      <c r="C135" s="1"/>
      <c r="D135" s="27"/>
      <c r="E135" s="12"/>
      <c r="F135" s="12"/>
      <c r="G135" s="12"/>
      <c r="H135" s="4"/>
    </row>
    <row r="136" spans="1:8" ht="15" customHeight="1" x14ac:dyDescent="0.25">
      <c r="A136" s="17"/>
      <c r="B136" s="1" t="s">
        <v>27</v>
      </c>
      <c r="C136" s="1"/>
      <c r="D136" s="27" t="s">
        <v>141</v>
      </c>
      <c r="E136" s="13">
        <v>1020</v>
      </c>
      <c r="F136" s="13">
        <f>E136*12</f>
        <v>12240</v>
      </c>
      <c r="G136" s="13">
        <f>E136*13</f>
        <v>13260</v>
      </c>
      <c r="H136" s="4"/>
    </row>
    <row r="137" spans="1:8" x14ac:dyDescent="0.25">
      <c r="A137" s="19"/>
      <c r="B137" s="6" t="s">
        <v>28</v>
      </c>
      <c r="C137" s="1"/>
      <c r="D137" s="29" t="s">
        <v>142</v>
      </c>
      <c r="E137" s="13">
        <v>1300</v>
      </c>
      <c r="F137" s="13">
        <f>E137*12</f>
        <v>15600</v>
      </c>
      <c r="G137" s="13">
        <f>E137*13</f>
        <v>16900</v>
      </c>
      <c r="H137" s="4"/>
    </row>
    <row r="138" spans="1:8" x14ac:dyDescent="0.25">
      <c r="A138" s="17" t="s">
        <v>38</v>
      </c>
      <c r="B138" s="1"/>
      <c r="C138" s="1"/>
      <c r="D138" s="27"/>
      <c r="E138" s="12"/>
      <c r="F138" s="12"/>
      <c r="G138" s="12"/>
      <c r="H138" s="4"/>
    </row>
    <row r="139" spans="1:8" ht="15" customHeight="1" x14ac:dyDescent="0.25">
      <c r="A139" s="17"/>
      <c r="B139" s="1" t="s">
        <v>27</v>
      </c>
      <c r="C139" s="1"/>
      <c r="D139" s="27" t="s">
        <v>143</v>
      </c>
      <c r="E139" s="13">
        <v>1020</v>
      </c>
      <c r="F139" s="13">
        <f>E139*12</f>
        <v>12240</v>
      </c>
      <c r="G139" s="13">
        <f>E139*13</f>
        <v>13260</v>
      </c>
      <c r="H139" s="4"/>
    </row>
    <row r="140" spans="1:8" x14ac:dyDescent="0.25">
      <c r="A140" s="17"/>
      <c r="B140" s="1" t="s">
        <v>28</v>
      </c>
      <c r="C140" s="1"/>
      <c r="D140" s="27" t="s">
        <v>144</v>
      </c>
      <c r="E140" s="13">
        <v>1300</v>
      </c>
      <c r="F140" s="13">
        <f>E140*12</f>
        <v>15600</v>
      </c>
      <c r="G140" s="13">
        <f>E140*13</f>
        <v>16900</v>
      </c>
      <c r="H140" s="4"/>
    </row>
    <row r="141" spans="1:8" x14ac:dyDescent="0.25">
      <c r="A141" s="19"/>
      <c r="B141" s="6" t="s">
        <v>29</v>
      </c>
      <c r="C141" s="1"/>
      <c r="D141" s="29" t="s">
        <v>145</v>
      </c>
      <c r="E141" s="13">
        <v>1550</v>
      </c>
      <c r="F141" s="13">
        <f>E141*12</f>
        <v>18600</v>
      </c>
      <c r="G141" s="13">
        <f>E141*13</f>
        <v>20150</v>
      </c>
      <c r="H141" s="4"/>
    </row>
    <row r="142" spans="1:8" ht="15" customHeight="1" x14ac:dyDescent="0.25">
      <c r="A142" s="18" t="s">
        <v>21</v>
      </c>
      <c r="B142" s="3"/>
      <c r="C142" s="1"/>
      <c r="D142" s="33" t="s">
        <v>41</v>
      </c>
      <c r="E142" s="33"/>
      <c r="F142" s="33"/>
      <c r="G142" s="33"/>
      <c r="H142" s="5"/>
    </row>
    <row r="143" spans="1:8" ht="42" customHeight="1" x14ac:dyDescent="0.25">
      <c r="A143" s="19"/>
      <c r="B143" s="6"/>
      <c r="C143" s="1"/>
      <c r="D143" s="34"/>
      <c r="E143" s="34"/>
      <c r="F143" s="34"/>
      <c r="G143" s="34"/>
      <c r="H143" s="5"/>
    </row>
  </sheetData>
  <mergeCells count="4">
    <mergeCell ref="D1:G1"/>
    <mergeCell ref="D142:G143"/>
    <mergeCell ref="A74:A76"/>
    <mergeCell ref="A71:A72"/>
  </mergeCells>
  <pageMargins left="0.7" right="0.7" top="0.75" bottom="0.75" header="0.3" footer="0.3"/>
  <pageSetup paperSize="9" scale="62" fitToHeight="0" orientation="portrait" r:id="rId1"/>
  <headerFooter differentFirst="1">
    <oddHeader>&amp;L&amp;"Arial,Gras"&amp;8&amp;G Amt für Personal und Organisation&amp;"Arial,Normal" POA
       Seite &amp;P von &amp;N</oddHeader>
    <firstHeader xml:space="preserve">&amp;L&amp;G&amp;R&amp;"Arial,Gras"&amp;8Amt für Personal und Organisation POA
Service du personnel et d'organisation&amp;"Arial,Normal" SPO
&amp;K000000
</firstHeader>
    <firstFooter>&amp;L&amp;"Arial,Normal"&amp;8&amp;K000000—
Finanzdirektion &amp;"Arial,Gras"FIND&amp;"Arial,Normal"
Direction des finances &amp;"Arial,Gras"DFIN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Feuil4</vt:lpstr>
      <vt:lpstr>Feuil2</vt:lpstr>
      <vt:lpstr>Feuil3</vt:lpstr>
      <vt:lpstr>Feuil1!Print_Titles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Zannin Rebecca</cp:lastModifiedBy>
  <cp:lastPrinted>2025-11-13T07:29:02Z</cp:lastPrinted>
  <dcterms:created xsi:type="dcterms:W3CDTF">2010-10-19T07:39:27Z</dcterms:created>
  <dcterms:modified xsi:type="dcterms:W3CDTF">2025-11-13T07:30:08Z</dcterms:modified>
</cp:coreProperties>
</file>