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13_ncr:1_{24069929-B101-4F1C-98DA-18858BE54F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mande art.13 LSTE" sheetId="1" r:id="rId1"/>
    <sheet name="Blatt2 " sheetId="2" r:id="rId2"/>
    <sheet name="Jahresabschluss" sheetId="3" r:id="rId3"/>
    <sheet name="Blatt1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40" i="1" s="1"/>
  <c r="E9" i="3"/>
  <c r="D11" i="3" a="1"/>
  <c r="D11" i="3" s="1"/>
  <c r="D27" i="3"/>
  <c r="E27" i="3"/>
  <c r="E28" i="3"/>
  <c r="E29" i="3" l="1"/>
  <c r="E30" i="3" s="1"/>
  <c r="F11" i="3"/>
  <c r="E11" i="3"/>
</calcChain>
</file>

<file path=xl/sharedStrings.xml><?xml version="1.0" encoding="utf-8"?>
<sst xmlns="http://schemas.openxmlformats.org/spreadsheetml/2006/main" count="62" uniqueCount="62">
  <si>
    <r>
      <rPr>
        <b/>
        <sz val="8"/>
        <rFont val="Arial"/>
        <family val="2"/>
      </rPr>
      <t xml:space="preserve">Service de l’enfance et de la jeunesse </t>
    </r>
    <r>
      <rPr>
        <sz val="8"/>
        <rFont val="Arial"/>
        <family val="2"/>
      </rPr>
      <t>SEJ</t>
    </r>
  </si>
  <si>
    <r>
      <rPr>
        <b/>
        <sz val="8"/>
        <rFont val="Arial"/>
        <family val="2"/>
      </rPr>
      <t xml:space="preserve">Jugendamt </t>
    </r>
    <r>
      <rPr>
        <sz val="8"/>
        <rFont val="Arial"/>
        <family val="2"/>
      </rPr>
      <t>JA</t>
    </r>
  </si>
  <si>
    <r>
      <rPr>
        <sz val="8"/>
        <rFont val="Arial"/>
        <family val="2"/>
      </rPr>
      <t>Bd de Pérolles 24, Postfach 1463, 1701 Freiburg</t>
    </r>
  </si>
  <si>
    <r>
      <rPr>
        <sz val="8"/>
        <rFont val="Arial"/>
        <family val="2"/>
      </rPr>
      <t>T +41 26 305 15 61</t>
    </r>
  </si>
  <si>
    <r>
      <rPr>
        <sz val="8"/>
        <rFont val="Arial"/>
        <family val="2"/>
      </rPr>
      <t>www.fr.ch/ja</t>
    </r>
  </si>
  <si>
    <r>
      <rPr>
        <b/>
        <sz val="12"/>
        <rFont val="Arial"/>
        <family val="2"/>
      </rPr>
      <t>GESUCHSFORMULAR ARTIKEL 13 FBG = KONTROLLBLATT</t>
    </r>
  </si>
  <si>
    <r>
      <rPr>
        <b/>
        <sz val="12"/>
        <rFont val="Arial"/>
        <family val="2"/>
      </rPr>
      <t xml:space="preserve">Finanzieller Beitrag für besondere Betreuung (Mehrkosten) </t>
    </r>
  </si>
  <si>
    <r>
      <rPr>
        <i/>
        <sz val="12"/>
        <color rgb="FF6699FF"/>
        <rFont val="Times New Roman"/>
        <family val="1"/>
      </rPr>
      <t xml:space="preserve">Dieses Dokument ist von der Einrichtungsleitung auszufüllen </t>
    </r>
  </si>
  <si>
    <r>
      <rPr>
        <b/>
        <sz val="12"/>
        <rFont val="Times New Roman"/>
        <family val="1"/>
      </rPr>
      <t xml:space="preserve">Art und Name der Einrichtung </t>
    </r>
  </si>
  <si>
    <r>
      <rPr>
        <sz val="12"/>
        <rFont val="Times New Roman"/>
        <family val="1"/>
      </rPr>
      <t>ASB</t>
    </r>
  </si>
  <si>
    <r>
      <rPr>
        <b/>
        <sz val="12"/>
        <rFont val="Times New Roman"/>
        <family val="1"/>
      </rPr>
      <t>Vorname und Name des betreffenden Kindes</t>
    </r>
  </si>
  <si>
    <r>
      <rPr>
        <b/>
        <sz val="12"/>
        <rFont val="Times New Roman"/>
        <family val="1"/>
      </rPr>
      <t xml:space="preserve">Tochter/Sohn von </t>
    </r>
  </si>
  <si>
    <r>
      <rPr>
        <b/>
        <sz val="12"/>
        <rFont val="Times New Roman"/>
        <family val="1"/>
      </rPr>
      <t xml:space="preserve">Geburtsdatum </t>
    </r>
  </si>
  <si>
    <r>
      <rPr>
        <b/>
        <sz val="12"/>
        <rFont val="Times New Roman"/>
        <family val="1"/>
      </rPr>
      <t>Wohnadresse</t>
    </r>
  </si>
  <si>
    <r>
      <rPr>
        <b/>
        <sz val="12"/>
        <rFont val="Times New Roman"/>
        <family val="1"/>
      </rPr>
      <t xml:space="preserve">Präsenztage des Kindes (Mo, Di, Mi, Do, Fr) </t>
    </r>
  </si>
  <si>
    <r>
      <rPr>
        <b/>
        <sz val="12"/>
        <rFont val="Times New Roman"/>
        <family val="1"/>
      </rPr>
      <t xml:space="preserve">Anzahl Betreuungswochen pro Jahr </t>
    </r>
  </si>
  <si>
    <r>
      <rPr>
        <b/>
        <sz val="12"/>
        <color theme="7" tint="-0.249977111117893"/>
        <rFont val="Times New Roman"/>
        <family val="1"/>
      </rPr>
      <t>AUTOMATISCHE BERECHNUNG</t>
    </r>
  </si>
  <si>
    <r>
      <rPr>
        <b/>
        <sz val="12"/>
        <rFont val="Times New Roman"/>
        <family val="1"/>
      </rPr>
      <t xml:space="preserve">Übernommener Stundenlohn </t>
    </r>
  </si>
  <si>
    <r>
      <rPr>
        <b/>
        <sz val="12"/>
        <rFont val="Times New Roman"/>
        <family val="1"/>
      </rPr>
      <t>Berechnung des geschätzten Beitrags</t>
    </r>
  </si>
  <si>
    <r>
      <rPr>
        <b/>
        <sz val="12"/>
        <rFont val="Times New Roman"/>
        <family val="1"/>
      </rPr>
      <t>CHF</t>
    </r>
  </si>
  <si>
    <r>
      <rPr>
        <i/>
        <sz val="10"/>
        <rFont val="Arial"/>
        <family val="2"/>
      </rPr>
      <t xml:space="preserve"> (1/4 * (Anzahl Wochenstunden*Anzahl Jahreswochen) * Stundenlohn</t>
    </r>
  </si>
  <si>
    <r>
      <rPr>
        <b/>
        <sz val="12"/>
        <rFont val="Times New Roman"/>
        <family val="1"/>
      </rPr>
      <t>Gewährter Betrag (80 % des geschätzten Beitrags)</t>
    </r>
  </si>
  <si>
    <r>
      <rPr>
        <b/>
        <sz val="12"/>
        <rFont val="Times New Roman"/>
        <family val="1"/>
      </rPr>
      <t>CHF</t>
    </r>
  </si>
  <si>
    <r>
      <rPr>
        <b/>
        <sz val="12"/>
        <rFont val="Times New Roman"/>
        <family val="1"/>
      </rPr>
      <t>Bankangaben der Einrichtung:</t>
    </r>
  </si>
  <si>
    <r>
      <rPr>
        <i/>
        <sz val="12"/>
        <rFont val="Times New Roman"/>
        <family val="1"/>
      </rPr>
      <t>Kontoinhaber: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</si>
  <si>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 xml:space="preserve">Adresse + Ort: </t>
    </r>
  </si>
  <si>
    <r>
      <rPr>
        <sz val="12"/>
        <rFont val="Times New Roman"/>
        <family val="1"/>
      </rPr>
      <t xml:space="preserve">IBAN: </t>
    </r>
  </si>
  <si>
    <r>
      <rPr>
        <sz val="12"/>
        <rFont val="Times New Roman"/>
        <family val="1"/>
      </rPr>
      <t xml:space="preserve">Name und Vorname der Kontaktperson: </t>
    </r>
  </si>
  <si>
    <r>
      <rPr>
        <sz val="12"/>
        <rFont val="Times New Roman"/>
        <family val="1"/>
      </rPr>
      <t xml:space="preserve">Telefonnummer der Kontaktperson: </t>
    </r>
  </si>
  <si>
    <r>
      <rPr>
        <b/>
        <sz val="12"/>
        <rFont val="Times New Roman"/>
        <family val="1"/>
      </rPr>
      <t xml:space="preserve">Hinweis: </t>
    </r>
  </si>
  <si>
    <r>
      <rPr>
        <b/>
        <sz val="10"/>
        <color theme="1"/>
        <rFont val="Arial"/>
        <family val="2"/>
      </rPr>
      <t xml:space="preserve">Die unterschriftsberechtigte Person bescheinigt die Richtigkeit und die Vollständigkeit der in diesem Formular aufgeführten Angaben. </t>
    </r>
  </si>
  <si>
    <r>
      <rPr>
        <b/>
        <sz val="12"/>
        <rFont val="Times New Roman"/>
        <family val="1"/>
      </rPr>
      <t>Datum und Unterschrift der verantwortlichen Person (normalerweise Trägerschaft):</t>
    </r>
  </si>
  <si>
    <r>
      <rPr>
        <b/>
        <sz val="12"/>
        <rFont val="Times New Roman"/>
        <family val="1"/>
      </rPr>
      <t>Zur Genehmigung: Datum und Unterschrift der gesetzlichen Vertreter:</t>
    </r>
  </si>
  <si>
    <r>
      <rPr>
        <b/>
        <sz val="10"/>
        <color theme="1"/>
        <rFont val="Arial"/>
        <family val="2"/>
      </rPr>
      <t>Dieses zwingend ergänzte Formular ist mit sämtlichen Beilagen</t>
    </r>
    <r>
      <rPr>
        <b/>
        <u/>
        <sz val="10"/>
        <color indexed="8"/>
        <rFont val="Arial"/>
        <family val="2"/>
      </rPr>
      <t xml:space="preserve"> per E-Mail </t>
    </r>
    <r>
      <rPr>
        <b/>
        <sz val="10"/>
        <color indexed="8"/>
        <rFont val="Arial"/>
        <family val="2"/>
      </rPr>
      <t>einzureichen an</t>
    </r>
    <r>
      <rPr>
        <sz val="10"/>
        <color indexed="8"/>
        <rFont val="Arial"/>
        <family val="2"/>
      </rPr>
      <t xml:space="preserve"> </t>
    </r>
  </si>
  <si>
    <r>
      <rPr>
        <u/>
        <sz val="10"/>
        <color theme="10"/>
        <rFont val="Arial"/>
        <family val="2"/>
      </rPr>
      <t>sej-lste@fr.ch</t>
    </r>
  </si>
  <si>
    <r>
      <rPr>
        <b/>
        <sz val="10"/>
        <color theme="1"/>
        <rFont val="Arial"/>
        <family val="2"/>
      </rPr>
      <t xml:space="preserve">Beilagen auf Anfrage: </t>
    </r>
  </si>
  <si>
    <r>
      <rPr>
        <sz val="10"/>
        <rFont val="Arial"/>
        <family val="2"/>
      </rPr>
      <t xml:space="preserve">Krippe </t>
    </r>
  </si>
  <si>
    <r>
      <rPr>
        <sz val="10"/>
        <rFont val="Arial"/>
        <family val="2"/>
      </rPr>
      <t>ASB</t>
    </r>
  </si>
  <si>
    <r>
      <rPr>
        <sz val="10"/>
        <rFont val="Arial"/>
        <family val="2"/>
      </rPr>
      <t>Direction de la santé et des affaires sociales</t>
    </r>
    <r>
      <rPr>
        <b/>
        <sz val="10"/>
        <rFont val="Arial"/>
        <family val="2"/>
      </rPr>
      <t xml:space="preserve"> DSAS</t>
    </r>
  </si>
  <si>
    <r>
      <rPr>
        <sz val="10"/>
        <rFont val="Arial"/>
        <family val="2"/>
      </rPr>
      <t xml:space="preserve">Direktion für Gesundheit und Soziales </t>
    </r>
    <r>
      <rPr>
        <b/>
        <sz val="10"/>
        <rFont val="Arial"/>
        <family val="2"/>
      </rPr>
      <t>GSD</t>
    </r>
  </si>
  <si>
    <r>
      <rPr>
        <b/>
        <sz val="14"/>
        <rFont val="Arial"/>
        <family val="2"/>
      </rPr>
      <t xml:space="preserve">Anhang II: Abrechnung der effektiven übernommenen Betreuungsstunden </t>
    </r>
  </si>
  <si>
    <r>
      <rPr>
        <b/>
        <sz val="12"/>
        <color rgb="FFFF0000"/>
        <rFont val="Times New Roman"/>
        <family val="1"/>
      </rPr>
      <t xml:space="preserve">Am Ende des im Entscheid festgelegten Zeitraum und zu übermitteln an </t>
    </r>
  </si>
  <si>
    <r>
      <rPr>
        <sz val="12"/>
        <rFont val="Times New Roman"/>
        <family val="1"/>
      </rPr>
      <t>Vorname und Name des betreffenden Kindes</t>
    </r>
  </si>
  <si>
    <r>
      <rPr>
        <sz val="12"/>
        <rFont val="Times New Roman"/>
        <family val="1"/>
      </rPr>
      <t xml:space="preserve">Übernahmezeitraum </t>
    </r>
  </si>
  <si>
    <r>
      <rPr>
        <sz val="12"/>
        <color theme="1"/>
        <rFont val="Times New Roman"/>
        <family val="1"/>
      </rPr>
      <t>[TT.MM.JJJJ]</t>
    </r>
  </si>
  <si>
    <r>
      <rPr>
        <sz val="12"/>
        <rFont val="Times New Roman"/>
        <family val="1"/>
      </rPr>
      <t>bis</t>
    </r>
  </si>
  <si>
    <r>
      <rPr>
        <sz val="12"/>
        <color theme="1"/>
        <rFont val="Times New Roman"/>
        <family val="1"/>
      </rPr>
      <t>[TT.MM.JJJJ]</t>
    </r>
  </si>
  <si>
    <r>
      <rPr>
        <b/>
        <sz val="12"/>
        <rFont val="Times New Roman"/>
        <family val="1"/>
      </rPr>
      <t>Monat</t>
    </r>
  </si>
  <si>
    <r>
      <rPr>
        <b/>
        <sz val="12"/>
        <rFont val="Times New Roman"/>
        <family val="1"/>
      </rPr>
      <t>Jahr</t>
    </r>
  </si>
  <si>
    <r>
      <rPr>
        <b/>
        <sz val="12"/>
        <rFont val="Times New Roman"/>
        <family val="1"/>
      </rPr>
      <t xml:space="preserve">Anzahl übernommene Tage in der Einrichtung </t>
    </r>
  </si>
  <si>
    <r>
      <rPr>
        <b/>
        <sz val="12"/>
        <rFont val="Times New Roman"/>
        <family val="1"/>
      </rPr>
      <t>Total</t>
    </r>
  </si>
  <si>
    <r>
      <rPr>
        <b/>
        <sz val="12"/>
        <rFont val="Times New Roman"/>
        <family val="1"/>
      </rPr>
      <t xml:space="preserve">Berechnung des Beitrags </t>
    </r>
  </si>
  <si>
    <r>
      <rPr>
        <b/>
        <sz val="12"/>
        <rFont val="Times New Roman"/>
        <family val="1"/>
      </rPr>
      <t xml:space="preserve">Ausgerichtete Anzahlung </t>
    </r>
  </si>
  <si>
    <r>
      <rPr>
        <b/>
        <sz val="12"/>
        <rFont val="Times New Roman"/>
        <family val="1"/>
      </rPr>
      <t>Saldo</t>
    </r>
  </si>
  <si>
    <t>Bitte die blauen Felder ausfüllen</t>
  </si>
  <si>
    <t xml:space="preserve">Contrôle interne SEJ </t>
  </si>
  <si>
    <t xml:space="preserve">Behinderung des Kindes </t>
  </si>
  <si>
    <t xml:space="preserve">Für was wird die Unterstützung beantragt 
(psychologische Unterstützung, Grundpflege usw.)? </t>
  </si>
  <si>
    <t>Adresse der Struktur</t>
  </si>
  <si>
    <t>Anzahl Betreuungsstunden pro Woche (dezimal)</t>
  </si>
  <si>
    <t>Anzahl tatsächliche Betreuungsstunden in der Einrichtung (Bitte in Dezimalzahlen ein, z.B. 11:30 wird 11.5)</t>
  </si>
  <si>
    <t>Referenzkalender-/Schuljahr (z. B.: 2025-2026)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</si>
</sst>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fr.&quot;\ #,##0.00;[Red]&quot;fr.&quot;\ \-#,##0.00"/>
    <numFmt numFmtId="165" formatCode="_ * #,##0.00_ ;_ * \-#,##0.00_ ;_ * &quot;-&quot;??_ ;_ @_ "/>
    <numFmt numFmtId="166" formatCode="0.0"/>
    <numFmt numFmtId="167" formatCode="&quot;fr.&quot;\ #,##0.00"/>
  </numFmts>
  <fonts count="4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36"/>
      <name val="Arial"/>
      <family val="2"/>
    </font>
    <font>
      <b/>
      <u/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6"/>
      <color rgb="FF6699FF"/>
      <name val="Times New Roman"/>
      <family val="1"/>
    </font>
    <font>
      <i/>
      <sz val="8"/>
      <color rgb="FFFF0000"/>
      <name val="Times New Roman"/>
      <family val="1"/>
    </font>
    <font>
      <b/>
      <i/>
      <sz val="14"/>
      <color rgb="FF6699FF"/>
      <name val="Times New Roman"/>
      <family val="1"/>
    </font>
    <font>
      <b/>
      <sz val="12"/>
      <color theme="7" tint="-0.249977111117893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6699FF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8"/>
      <color rgb="FFFF000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0" fontId="2" fillId="0" borderId="0"/>
    <xf numFmtId="0" fontId="21" fillId="0" borderId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0" fontId="4" fillId="0" borderId="0" xfId="0" applyNumberFormat="1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10" fontId="10" fillId="0" borderId="0" xfId="0" applyNumberFormat="1" applyFont="1"/>
    <xf numFmtId="0" fontId="10" fillId="0" borderId="0" xfId="0" applyFont="1"/>
    <xf numFmtId="3" fontId="3" fillId="3" borderId="1" xfId="0" applyNumberFormat="1" applyFont="1" applyFill="1" applyBorder="1" applyAlignment="1">
      <alignment horizontal="right"/>
    </xf>
    <xf numFmtId="166" fontId="5" fillId="0" borderId="0" xfId="0" applyNumberFormat="1" applyFont="1"/>
    <xf numFmtId="0" fontId="23" fillId="0" borderId="0" xfId="0" applyFont="1"/>
    <xf numFmtId="166" fontId="24" fillId="0" borderId="0" xfId="0" applyNumberFormat="1" applyFont="1"/>
    <xf numFmtId="0" fontId="25" fillId="0" borderId="0" xfId="0" applyFont="1"/>
    <xf numFmtId="0" fontId="26" fillId="0" borderId="0" xfId="0" applyFont="1"/>
    <xf numFmtId="1" fontId="4" fillId="4" borderId="9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0" fillId="5" borderId="0" xfId="0" applyFill="1"/>
    <xf numFmtId="0" fontId="27" fillId="5" borderId="0" xfId="0" applyFont="1" applyFill="1"/>
    <xf numFmtId="0" fontId="27" fillId="5" borderId="10" xfId="0" applyFont="1" applyFill="1" applyBorder="1"/>
    <xf numFmtId="0" fontId="27" fillId="5" borderId="11" xfId="0" applyFont="1" applyFill="1" applyBorder="1"/>
    <xf numFmtId="0" fontId="27" fillId="5" borderId="12" xfId="0" applyFont="1" applyFill="1" applyBorder="1"/>
    <xf numFmtId="0" fontId="0" fillId="5" borderId="12" xfId="0" applyFill="1" applyBorder="1"/>
    <xf numFmtId="0" fontId="27" fillId="5" borderId="13" xfId="0" applyFont="1" applyFill="1" applyBorder="1"/>
    <xf numFmtId="0" fontId="27" fillId="5" borderId="14" xfId="0" applyFont="1" applyFill="1" applyBorder="1"/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5" borderId="1" xfId="0" applyFill="1" applyBorder="1"/>
    <xf numFmtId="0" fontId="27" fillId="5" borderId="1" xfId="0" applyFont="1" applyFill="1" applyBorder="1"/>
    <xf numFmtId="0" fontId="22" fillId="5" borderId="1" xfId="3" applyFill="1" applyBorder="1" applyAlignment="1" applyProtection="1"/>
    <xf numFmtId="0" fontId="14" fillId="2" borderId="2" xfId="6" applyFont="1" applyFill="1" applyBorder="1" applyAlignment="1">
      <alignment vertical="top"/>
    </xf>
    <xf numFmtId="0" fontId="14" fillId="2" borderId="2" xfId="6" applyFont="1" applyFill="1" applyBorder="1" applyAlignment="1">
      <alignment horizontal="left" vertical="top"/>
    </xf>
    <xf numFmtId="0" fontId="13" fillId="2" borderId="2" xfId="6" applyFont="1" applyFill="1" applyBorder="1" applyAlignment="1">
      <alignment vertical="top"/>
    </xf>
    <xf numFmtId="0" fontId="0" fillId="0" borderId="0" xfId="0" applyAlignment="1">
      <alignment vertical="top"/>
    </xf>
    <xf numFmtId="0" fontId="4" fillId="4" borderId="0" xfId="0" applyFont="1" applyFill="1" applyAlignment="1" applyProtection="1">
      <alignment wrapText="1"/>
      <protection locked="0"/>
    </xf>
    <xf numFmtId="0" fontId="28" fillId="5" borderId="0" xfId="0" applyFont="1" applyFill="1"/>
    <xf numFmtId="0" fontId="22" fillId="5" borderId="0" xfId="3" applyFill="1" applyBorder="1" applyAlignment="1" applyProtection="1"/>
    <xf numFmtId="0" fontId="4" fillId="0" borderId="0" xfId="0" applyFont="1" applyAlignment="1">
      <alignment shrinkToFit="1"/>
    </xf>
    <xf numFmtId="167" fontId="5" fillId="0" borderId="0" xfId="0" applyNumberFormat="1" applyFont="1"/>
    <xf numFmtId="0" fontId="2" fillId="0" borderId="0" xfId="0" applyFont="1"/>
    <xf numFmtId="0" fontId="17" fillId="0" borderId="0" xfId="0" applyFont="1" applyAlignment="1">
      <alignment horizontal="left" vertical="top"/>
    </xf>
    <xf numFmtId="0" fontId="30" fillId="5" borderId="0" xfId="0" applyFont="1" applyFill="1"/>
    <xf numFmtId="0" fontId="31" fillId="5" borderId="0" xfId="0" applyFont="1" applyFill="1"/>
    <xf numFmtId="0" fontId="2" fillId="5" borderId="0" xfId="0" applyFont="1" applyFill="1"/>
    <xf numFmtId="0" fontId="30" fillId="5" borderId="6" xfId="0" applyFont="1" applyFill="1" applyBorder="1"/>
    <xf numFmtId="49" fontId="19" fillId="5" borderId="0" xfId="5" applyNumberFormat="1" applyFont="1" applyFill="1" applyAlignment="1">
      <alignment horizontal="left"/>
    </xf>
    <xf numFmtId="0" fontId="32" fillId="5" borderId="0" xfId="0" applyFont="1" applyFill="1"/>
    <xf numFmtId="0" fontId="33" fillId="5" borderId="0" xfId="0" applyFont="1" applyFill="1"/>
    <xf numFmtId="49" fontId="2" fillId="5" borderId="18" xfId="5" applyNumberFormat="1" applyFill="1" applyBorder="1"/>
    <xf numFmtId="49" fontId="18" fillId="5" borderId="18" xfId="5" applyNumberFormat="1" applyFont="1" applyFill="1" applyBorder="1"/>
    <xf numFmtId="49" fontId="2" fillId="5" borderId="19" xfId="5" applyNumberFormat="1" applyFill="1" applyBorder="1"/>
    <xf numFmtId="0" fontId="34" fillId="5" borderId="0" xfId="0" applyFont="1" applyFill="1"/>
    <xf numFmtId="0" fontId="35" fillId="5" borderId="0" xfId="0" applyFont="1" applyFill="1"/>
    <xf numFmtId="0" fontId="36" fillId="5" borderId="0" xfId="0" applyFont="1" applyFill="1"/>
    <xf numFmtId="0" fontId="39" fillId="5" borderId="0" xfId="0" applyFont="1" applyFill="1"/>
    <xf numFmtId="0" fontId="20" fillId="5" borderId="0" xfId="0" applyFont="1" applyFill="1"/>
    <xf numFmtId="0" fontId="40" fillId="5" borderId="0" xfId="0" applyFont="1" applyFill="1"/>
    <xf numFmtId="14" fontId="41" fillId="4" borderId="7" xfId="0" applyNumberFormat="1" applyFont="1" applyFill="1" applyBorder="1" applyProtection="1">
      <protection locked="0"/>
    </xf>
    <xf numFmtId="0" fontId="4" fillId="5" borderId="0" xfId="0" applyFont="1" applyFill="1"/>
    <xf numFmtId="49" fontId="2" fillId="5" borderId="0" xfId="5" applyNumberFormat="1" applyFill="1"/>
    <xf numFmtId="49" fontId="3" fillId="0" borderId="20" xfId="5" applyNumberFormat="1" applyFont="1" applyBorder="1" applyAlignment="1">
      <alignment horizontal="left" wrapText="1"/>
    </xf>
    <xf numFmtId="3" fontId="3" fillId="0" borderId="21" xfId="5" applyNumberFormat="1" applyFont="1" applyBorder="1" applyAlignment="1">
      <alignment wrapText="1"/>
    </xf>
    <xf numFmtId="1" fontId="4" fillId="4" borderId="22" xfId="5" applyNumberFormat="1" applyFont="1" applyFill="1" applyBorder="1" applyAlignment="1" applyProtection="1">
      <alignment horizontal="center"/>
      <protection locked="0"/>
    </xf>
    <xf numFmtId="1" fontId="4" fillId="4" borderId="24" xfId="5" applyNumberFormat="1" applyFont="1" applyFill="1" applyBorder="1" applyAlignment="1" applyProtection="1">
      <alignment horizontal="center"/>
      <protection locked="0"/>
    </xf>
    <xf numFmtId="1" fontId="4" fillId="4" borderId="26" xfId="5" applyNumberFormat="1" applyFont="1" applyFill="1" applyBorder="1" applyAlignment="1" applyProtection="1">
      <alignment horizontal="center"/>
      <protection locked="0"/>
    </xf>
    <xf numFmtId="1" fontId="3" fillId="7" borderId="20" xfId="5" applyNumberFormat="1" applyFont="1" applyFill="1" applyBorder="1"/>
    <xf numFmtId="1" fontId="3" fillId="8" borderId="20" xfId="5" applyNumberFormat="1" applyFont="1" applyFill="1" applyBorder="1"/>
    <xf numFmtId="164" fontId="3" fillId="9" borderId="27" xfId="5" applyNumberFormat="1" applyFont="1" applyFill="1" applyBorder="1"/>
    <xf numFmtId="167" fontId="3" fillId="7" borderId="20" xfId="5" applyNumberFormat="1" applyFont="1" applyFill="1" applyBorder="1"/>
    <xf numFmtId="0" fontId="28" fillId="5" borderId="8" xfId="0" applyFont="1" applyFill="1" applyBorder="1" applyAlignment="1">
      <alignment horizontal="left" vertical="top"/>
    </xf>
    <xf numFmtId="0" fontId="42" fillId="0" borderId="0" xfId="0" applyFont="1"/>
    <xf numFmtId="1" fontId="4" fillId="4" borderId="9" xfId="0" applyNumberFormat="1" applyFont="1" applyFill="1" applyBorder="1"/>
    <xf numFmtId="2" fontId="4" fillId="4" borderId="9" xfId="0" applyNumberFormat="1" applyFont="1" applyFill="1" applyBorder="1" applyAlignment="1" applyProtection="1">
      <alignment horizontal="left"/>
      <protection locked="0"/>
    </xf>
    <xf numFmtId="49" fontId="4" fillId="4" borderId="22" xfId="5" applyNumberFormat="1" applyFont="1" applyFill="1" applyBorder="1" applyAlignment="1" applyProtection="1">
      <alignment horizontal="center"/>
      <protection locked="0"/>
    </xf>
    <xf numFmtId="2" fontId="4" fillId="4" borderId="23" xfId="5" applyNumberFormat="1" applyFont="1" applyFill="1" applyBorder="1" applyAlignment="1" applyProtection="1">
      <alignment horizontal="center"/>
      <protection locked="0"/>
    </xf>
    <xf numFmtId="2" fontId="4" fillId="4" borderId="25" xfId="5" applyNumberFormat="1" applyFont="1" applyFill="1" applyBorder="1" applyAlignment="1" applyProtection="1">
      <alignment horizontal="center"/>
      <protection locked="0"/>
    </xf>
    <xf numFmtId="2" fontId="4" fillId="4" borderId="27" xfId="5" applyNumberFormat="1" applyFont="1" applyFill="1" applyBorder="1" applyAlignment="1" applyProtection="1">
      <alignment horizontal="center"/>
      <protection locked="0"/>
    </xf>
    <xf numFmtId="167" fontId="3" fillId="9" borderId="27" xfId="5" applyNumberFormat="1" applyFont="1" applyFill="1" applyBorder="1"/>
    <xf numFmtId="0" fontId="0" fillId="5" borderId="0" xfId="0" applyFill="1" applyAlignment="1">
      <alignment vertical="top"/>
    </xf>
    <xf numFmtId="0" fontId="27" fillId="5" borderId="0" xfId="0" applyFont="1" applyFill="1" applyAlignment="1">
      <alignment vertical="top"/>
    </xf>
    <xf numFmtId="0" fontId="13" fillId="2" borderId="0" xfId="6" applyFont="1" applyFill="1"/>
    <xf numFmtId="0" fontId="16" fillId="2" borderId="0" xfId="6" applyFont="1" applyFill="1"/>
    <xf numFmtId="0" fontId="16" fillId="2" borderId="0" xfId="6" applyFont="1" applyFill="1" applyAlignment="1">
      <alignment horizontal="center"/>
    </xf>
    <xf numFmtId="3" fontId="13" fillId="2" borderId="0" xfId="6" applyNumberFormat="1" applyFont="1" applyFill="1" applyAlignment="1">
      <alignment horizontal="center"/>
    </xf>
    <xf numFmtId="4" fontId="3" fillId="3" borderId="1" xfId="0" applyNumberFormat="1" applyFont="1" applyFill="1" applyBorder="1"/>
    <xf numFmtId="4" fontId="9" fillId="3" borderId="1" xfId="0" applyNumberFormat="1" applyFont="1" applyFill="1" applyBorder="1"/>
    <xf numFmtId="1" fontId="4" fillId="4" borderId="0" xfId="0" applyNumberFormat="1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1" fontId="4" fillId="4" borderId="9" xfId="0" applyNumberFormat="1" applyFont="1" applyFill="1" applyBorder="1" applyAlignment="1" applyProtection="1">
      <alignment horizontal="left"/>
      <protection locked="0"/>
    </xf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0" fontId="28" fillId="6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9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1" fontId="4" fillId="4" borderId="9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vertical="top" wrapText="1"/>
    </xf>
    <xf numFmtId="1" fontId="4" fillId="4" borderId="10" xfId="0" applyNumberFormat="1" applyFont="1" applyFill="1" applyBorder="1" applyAlignment="1" applyProtection="1">
      <alignment vertical="top" wrapText="1"/>
      <protection locked="0"/>
    </xf>
    <xf numFmtId="1" fontId="4" fillId="4" borderId="0" xfId="0" applyNumberFormat="1" applyFont="1" applyFill="1" applyAlignment="1" applyProtection="1">
      <alignment vertical="top" wrapText="1"/>
      <protection locked="0"/>
    </xf>
    <xf numFmtId="1" fontId="4" fillId="4" borderId="13" xfId="0" applyNumberFormat="1" applyFont="1" applyFill="1" applyBorder="1" applyAlignment="1" applyProtection="1">
      <alignment vertical="top" wrapText="1"/>
      <protection locked="0"/>
    </xf>
    <xf numFmtId="0" fontId="37" fillId="5" borderId="0" xfId="0" applyFont="1" applyFill="1" applyAlignment="1">
      <alignment wrapText="1"/>
    </xf>
    <xf numFmtId="0" fontId="38" fillId="5" borderId="0" xfId="0" applyFont="1" applyFill="1" applyAlignment="1">
      <alignment wrapText="1"/>
    </xf>
  </cellXfs>
  <cellStyles count="7">
    <cellStyle name="Besuchter Hyperlink" xfId="1" xr:uid="{00000000-0005-0000-0000-000000000000}"/>
    <cellStyle name="Hyperlink" xfId="2" xr:uid="{00000000-0005-0000-0000-000001000000}"/>
    <cellStyle name="Lien hypertexte" xfId="3" builtinId="8"/>
    <cellStyle name="Milliers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0</xdr:col>
      <xdr:colOff>1162050</xdr:colOff>
      <xdr:row>4</xdr:row>
      <xdr:rowOff>152400</xdr:rowOff>
    </xdr:to>
    <xdr:pic>
      <xdr:nvPicPr>
        <xdr:cNvPr id="1146" name="Picture 3" descr="logo_fr_300.jp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933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61</xdr:row>
          <xdr:rowOff>0</xdr:rowOff>
        </xdr:from>
        <xdr:to>
          <xdr:col>0</xdr:col>
          <xdr:colOff>1171575</xdr:colOff>
          <xdr:row>61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Ärztliches Zeugnis oder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62</xdr:row>
          <xdr:rowOff>19050</xdr:rowOff>
        </xdr:from>
        <xdr:to>
          <xdr:col>0</xdr:col>
          <xdr:colOff>1171575</xdr:colOff>
          <xdr:row>63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IV-Entscheid oder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63</xdr:row>
          <xdr:rowOff>28575</xdr:rowOff>
        </xdr:from>
        <xdr:to>
          <xdr:col>0</xdr:col>
          <xdr:colOff>1171575</xdr:colOff>
          <xdr:row>64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Entscheid SoA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</xdr:colOff>
      <xdr:row>66</xdr:row>
      <xdr:rowOff>180975</xdr:rowOff>
    </xdr:from>
    <xdr:to>
      <xdr:col>4</xdr:col>
      <xdr:colOff>104776</xdr:colOff>
      <xdr:row>76</xdr:row>
      <xdr:rowOff>412755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2792075"/>
          <a:ext cx="5048250" cy="32512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406</xdr:col>
      <xdr:colOff>647700</xdr:colOff>
      <xdr:row>77</xdr:row>
      <xdr:rowOff>9525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20600"/>
          <a:ext cx="311591325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895350</xdr:colOff>
      <xdr:row>4</xdr:row>
      <xdr:rowOff>104775</xdr:rowOff>
    </xdr:to>
    <xdr:pic>
      <xdr:nvPicPr>
        <xdr:cNvPr id="3079" name="Image 1" descr="logo_fr_300.jpg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j-lste@f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N77"/>
  <sheetViews>
    <sheetView showGridLines="0" tabSelected="1" topLeftCell="A10" zoomScaleNormal="100" zoomScaleSheetLayoutView="70" workbookViewId="0">
      <selection activeCell="D28" sqref="D28:F28"/>
    </sheetView>
  </sheetViews>
  <sheetFormatPr baseColWidth="10" defaultRowHeight="15" customHeight="1" x14ac:dyDescent="0.2"/>
  <cols>
    <col min="1" max="1" width="39.42578125" customWidth="1"/>
    <col min="2" max="2" width="12.28515625" customWidth="1"/>
    <col min="3" max="3" width="8.7109375" customWidth="1"/>
    <col min="4" max="4" width="13.7109375" customWidth="1"/>
    <col min="5" max="5" width="22.42578125" customWidth="1"/>
    <col min="6" max="6" width="14.85546875" customWidth="1"/>
    <col min="7" max="7" width="0.28515625" customWidth="1"/>
    <col min="8" max="8" width="3.28515625" customWidth="1"/>
  </cols>
  <sheetData>
    <row r="2" spans="1:8" ht="15" customHeight="1" x14ac:dyDescent="0.2">
      <c r="D2" s="8" t="s">
        <v>0</v>
      </c>
    </row>
    <row r="3" spans="1:8" ht="15" customHeight="1" x14ac:dyDescent="0.2">
      <c r="D3" s="8" t="s">
        <v>1</v>
      </c>
    </row>
    <row r="4" spans="1:8" ht="15" customHeight="1" x14ac:dyDescent="0.2">
      <c r="D4" s="32" t="s">
        <v>2</v>
      </c>
    </row>
    <row r="5" spans="1:8" ht="15" customHeight="1" x14ac:dyDescent="0.2">
      <c r="D5" s="32" t="s">
        <v>3</v>
      </c>
    </row>
    <row r="6" spans="1:8" ht="15" customHeight="1" x14ac:dyDescent="0.2">
      <c r="D6" s="9" t="s">
        <v>4</v>
      </c>
    </row>
    <row r="7" spans="1:8" ht="12.2" customHeight="1" x14ac:dyDescent="0.2">
      <c r="D7" s="9"/>
    </row>
    <row r="8" spans="1:8" ht="15" customHeight="1" x14ac:dyDescent="0.25">
      <c r="A8" s="11" t="s">
        <v>5</v>
      </c>
      <c r="D8" s="9"/>
    </row>
    <row r="9" spans="1:8" ht="15" customHeight="1" x14ac:dyDescent="0.25">
      <c r="A9" s="10" t="s">
        <v>6</v>
      </c>
      <c r="D9" s="9"/>
    </row>
    <row r="10" spans="1:8" ht="9.75" customHeight="1" x14ac:dyDescent="0.25">
      <c r="A10" s="10"/>
      <c r="D10" s="9"/>
    </row>
    <row r="11" spans="1:8" ht="25.5" customHeight="1" x14ac:dyDescent="0.25">
      <c r="A11" s="104" t="s">
        <v>7</v>
      </c>
      <c r="B11" s="105"/>
      <c r="C11" s="105"/>
      <c r="D11" s="105"/>
      <c r="E11" s="105"/>
      <c r="F11" s="105"/>
      <c r="G11" s="106"/>
    </row>
    <row r="12" spans="1:8" ht="15" customHeight="1" x14ac:dyDescent="0.25">
      <c r="A12" s="10"/>
      <c r="D12" s="9"/>
    </row>
    <row r="13" spans="1:8" ht="15" customHeight="1" x14ac:dyDescent="0.35">
      <c r="A13" s="20" t="s">
        <v>54</v>
      </c>
      <c r="D13" s="9"/>
    </row>
    <row r="14" spans="1:8" ht="12.75" customHeight="1" x14ac:dyDescent="0.3">
      <c r="A14" s="18"/>
      <c r="D14" s="9"/>
      <c r="G14" s="2"/>
    </row>
    <row r="15" spans="1:8" s="2" customFormat="1" ht="15" customHeight="1" x14ac:dyDescent="0.25">
      <c r="A15" s="1" t="s">
        <v>8</v>
      </c>
      <c r="D15" s="41" t="s">
        <v>9</v>
      </c>
      <c r="E15" s="97"/>
      <c r="F15" s="97"/>
      <c r="H15"/>
    </row>
    <row r="16" spans="1:8" s="2" customFormat="1" ht="15" customHeight="1" x14ac:dyDescent="0.25">
      <c r="A16" s="1" t="s">
        <v>58</v>
      </c>
      <c r="D16" s="96"/>
      <c r="E16" s="96"/>
      <c r="F16" s="96"/>
      <c r="H16"/>
    </row>
    <row r="17" spans="1:14" s="2" customFormat="1" ht="15" customHeight="1" x14ac:dyDescent="0.25">
      <c r="A17" s="1"/>
      <c r="D17" s="1"/>
      <c r="E17" s="1"/>
      <c r="F17" s="1"/>
      <c r="H17"/>
    </row>
    <row r="18" spans="1:14" s="2" customFormat="1" ht="15" customHeight="1" x14ac:dyDescent="0.25">
      <c r="A18" s="1" t="s">
        <v>10</v>
      </c>
      <c r="D18" s="98"/>
      <c r="E18" s="98"/>
      <c r="F18" s="98"/>
      <c r="H18"/>
      <c r="I18"/>
      <c r="J18"/>
      <c r="K18"/>
      <c r="L18"/>
      <c r="M18"/>
      <c r="N18"/>
    </row>
    <row r="19" spans="1:14" s="2" customFormat="1" ht="15" customHeight="1" x14ac:dyDescent="0.25">
      <c r="A19" s="1" t="s">
        <v>11</v>
      </c>
      <c r="D19" s="98"/>
      <c r="E19" s="98"/>
      <c r="F19" s="98"/>
      <c r="H19"/>
      <c r="I19"/>
      <c r="J19"/>
      <c r="K19"/>
      <c r="L19"/>
      <c r="M19"/>
      <c r="N19"/>
    </row>
    <row r="20" spans="1:14" s="2" customFormat="1" ht="15" customHeight="1" x14ac:dyDescent="0.25">
      <c r="A20" s="1" t="s">
        <v>12</v>
      </c>
      <c r="D20" s="99"/>
      <c r="E20" s="99"/>
      <c r="F20" s="99"/>
      <c r="H20"/>
      <c r="I20"/>
      <c r="J20"/>
      <c r="K20"/>
      <c r="L20"/>
      <c r="M20"/>
      <c r="N20"/>
    </row>
    <row r="21" spans="1:14" s="2" customFormat="1" ht="15" customHeight="1" x14ac:dyDescent="0.25">
      <c r="A21" s="1" t="s">
        <v>13</v>
      </c>
      <c r="D21" s="98"/>
      <c r="E21" s="98"/>
      <c r="F21" s="98"/>
      <c r="H21"/>
      <c r="I21"/>
      <c r="J21"/>
      <c r="K21"/>
      <c r="L21"/>
      <c r="M21"/>
      <c r="N21"/>
    </row>
    <row r="22" spans="1:14" s="2" customFormat="1" ht="15" customHeight="1" x14ac:dyDescent="0.25">
      <c r="A22" s="1"/>
      <c r="D22" s="1"/>
      <c r="E22" s="1"/>
      <c r="F22" s="1"/>
      <c r="G22" s="1"/>
      <c r="H22"/>
      <c r="I22"/>
      <c r="J22"/>
      <c r="K22"/>
      <c r="L22"/>
      <c r="M22"/>
      <c r="N22"/>
    </row>
    <row r="23" spans="1:14" s="2" customFormat="1" ht="15" customHeight="1" x14ac:dyDescent="0.25">
      <c r="A23" s="1" t="s">
        <v>14</v>
      </c>
      <c r="D23" s="97"/>
      <c r="E23" s="97"/>
      <c r="F23" s="97"/>
      <c r="G23" s="22"/>
      <c r="H23"/>
      <c r="I23"/>
      <c r="J23"/>
      <c r="K23"/>
      <c r="L23"/>
      <c r="M23"/>
      <c r="N23"/>
    </row>
    <row r="24" spans="1:14" s="2" customFormat="1" ht="15" customHeight="1" x14ac:dyDescent="0.25">
      <c r="A24" s="1" t="s">
        <v>59</v>
      </c>
      <c r="D24" s="79">
        <v>0</v>
      </c>
    </row>
    <row r="25" spans="1:14" s="2" customFormat="1" ht="15" customHeight="1" x14ac:dyDescent="0.25">
      <c r="A25" s="1" t="s">
        <v>15</v>
      </c>
      <c r="D25" s="22">
        <v>0</v>
      </c>
    </row>
    <row r="26" spans="1:14" s="2" customFormat="1" ht="15" customHeight="1" x14ac:dyDescent="0.25">
      <c r="A26" s="1" t="s">
        <v>61</v>
      </c>
      <c r="D26" s="98"/>
      <c r="E26" s="98"/>
      <c r="F26" s="98"/>
      <c r="H26"/>
      <c r="I26"/>
      <c r="J26"/>
      <c r="K26"/>
      <c r="L26"/>
      <c r="M26"/>
      <c r="N26"/>
    </row>
    <row r="27" spans="1:14" s="2" customFormat="1" ht="7.5" customHeight="1" x14ac:dyDescent="0.25">
      <c r="A27" s="1"/>
      <c r="D27" s="1"/>
      <c r="E27" s="1"/>
    </row>
    <row r="28" spans="1:14" s="2" customFormat="1" ht="15.95" customHeight="1" x14ac:dyDescent="0.25">
      <c r="A28" s="1" t="s">
        <v>56</v>
      </c>
      <c r="D28" s="107"/>
      <c r="E28" s="107"/>
      <c r="F28" s="107"/>
    </row>
    <row r="29" spans="1:14" s="2" customFormat="1" ht="35.450000000000003" customHeight="1" x14ac:dyDescent="0.25">
      <c r="A29" s="108" t="s">
        <v>57</v>
      </c>
      <c r="B29" s="108"/>
      <c r="C29" s="108"/>
      <c r="D29" s="109"/>
      <c r="E29" s="109"/>
      <c r="F29" s="109"/>
      <c r="G29" s="22"/>
      <c r="H29"/>
      <c r="I29"/>
      <c r="J29"/>
      <c r="K29"/>
      <c r="L29"/>
      <c r="M29"/>
      <c r="N29"/>
    </row>
    <row r="30" spans="1:14" s="2" customFormat="1" ht="15" customHeight="1" x14ac:dyDescent="0.25">
      <c r="A30" s="1"/>
      <c r="D30" s="110"/>
      <c r="E30" s="110"/>
      <c r="F30" s="110"/>
      <c r="G30" s="93"/>
      <c r="H30"/>
      <c r="I30"/>
      <c r="J30"/>
      <c r="K30"/>
      <c r="L30"/>
      <c r="M30"/>
      <c r="N30"/>
    </row>
    <row r="31" spans="1:14" s="2" customFormat="1" ht="15" customHeight="1" x14ac:dyDescent="0.25">
      <c r="A31" s="1"/>
      <c r="D31" s="110"/>
      <c r="E31" s="110"/>
      <c r="F31" s="110"/>
      <c r="G31" s="93"/>
      <c r="H31"/>
      <c r="I31"/>
      <c r="J31"/>
      <c r="K31"/>
      <c r="L31"/>
      <c r="M31"/>
      <c r="N31"/>
    </row>
    <row r="32" spans="1:14" s="2" customFormat="1" ht="30.75" customHeight="1" x14ac:dyDescent="0.25">
      <c r="A32" s="1"/>
      <c r="D32" s="111"/>
      <c r="E32" s="111"/>
      <c r="F32" s="111"/>
      <c r="G32" s="93"/>
      <c r="H32"/>
      <c r="I32"/>
      <c r="J32"/>
      <c r="K32"/>
      <c r="L32"/>
      <c r="M32"/>
      <c r="N32"/>
    </row>
    <row r="33" spans="1:7" s="2" customFormat="1" ht="24" customHeight="1" x14ac:dyDescent="0.25">
      <c r="A33" s="21" t="s">
        <v>16</v>
      </c>
      <c r="B33" s="17"/>
      <c r="C33" s="17"/>
      <c r="D33" s="17"/>
      <c r="E33" s="17"/>
      <c r="F33" s="19"/>
    </row>
    <row r="34" spans="1:7" s="2" customFormat="1" ht="3.75" customHeight="1" x14ac:dyDescent="0.25">
      <c r="A34" s="21"/>
      <c r="B34" s="17"/>
      <c r="C34" s="17"/>
      <c r="D34" s="17"/>
      <c r="E34" s="17"/>
      <c r="F34" s="19"/>
    </row>
    <row r="35" spans="1:7" s="2" customFormat="1" ht="24.75" customHeight="1" x14ac:dyDescent="0.25">
      <c r="A35" s="1" t="s">
        <v>17</v>
      </c>
      <c r="B35" s="3"/>
      <c r="C35" s="3"/>
      <c r="D35" s="45">
        <v>20.5</v>
      </c>
      <c r="F35" s="3"/>
    </row>
    <row r="36" spans="1:7" s="2" customFormat="1" ht="9" customHeight="1" x14ac:dyDescent="0.25">
      <c r="A36" s="1"/>
      <c r="B36" s="3"/>
      <c r="C36" s="3"/>
      <c r="D36" s="45"/>
      <c r="F36" s="3"/>
    </row>
    <row r="37" spans="1:7" s="2" customFormat="1" ht="12.75" customHeight="1" x14ac:dyDescent="0.25">
      <c r="A37" s="1" t="s">
        <v>18</v>
      </c>
      <c r="B37" s="17"/>
      <c r="C37" s="16" t="s">
        <v>19</v>
      </c>
      <c r="D37" s="91">
        <f>(1/4*(D24*D25))*D35</f>
        <v>0</v>
      </c>
    </row>
    <row r="38" spans="1:7" ht="15" customHeight="1" x14ac:dyDescent="0.2">
      <c r="A38" s="47" t="s">
        <v>20</v>
      </c>
    </row>
    <row r="39" spans="1:7" s="2" customFormat="1" ht="15" customHeight="1" x14ac:dyDescent="0.25">
      <c r="E39" s="5"/>
      <c r="F39" s="4"/>
    </row>
    <row r="40" spans="1:7" s="2" customFormat="1" ht="15" customHeight="1" x14ac:dyDescent="0.3">
      <c r="A40" s="1" t="s">
        <v>21</v>
      </c>
      <c r="B40" s="3"/>
      <c r="C40" s="16" t="s">
        <v>22</v>
      </c>
      <c r="D40" s="92">
        <f>80%*D37</f>
        <v>0</v>
      </c>
    </row>
    <row r="41" spans="1:7" s="2" customFormat="1" ht="15" customHeight="1" x14ac:dyDescent="0.25">
      <c r="A41" s="1"/>
      <c r="B41" s="1"/>
      <c r="C41" s="1"/>
      <c r="D41" s="1"/>
      <c r="E41" s="12"/>
      <c r="F41" s="13"/>
    </row>
    <row r="42" spans="1:7" s="2" customFormat="1" ht="15" customHeight="1" x14ac:dyDescent="0.25">
      <c r="A42" s="1" t="s">
        <v>23</v>
      </c>
    </row>
    <row r="43" spans="1:7" s="3" customFormat="1" ht="15" customHeight="1" x14ac:dyDescent="0.25">
      <c r="A43" s="23" t="s">
        <v>24</v>
      </c>
      <c r="B43" s="95"/>
      <c r="C43" s="95"/>
      <c r="D43" s="95"/>
      <c r="E43" s="95"/>
      <c r="F43" s="2"/>
    </row>
    <row r="44" spans="1:7" s="2" customFormat="1" ht="15" customHeight="1" x14ac:dyDescent="0.25">
      <c r="A44" s="2" t="s">
        <v>25</v>
      </c>
      <c r="B44" s="100"/>
      <c r="C44" s="100"/>
      <c r="D44" s="100"/>
      <c r="E44" s="100"/>
    </row>
    <row r="45" spans="1:7" s="2" customFormat="1" ht="15" customHeight="1" x14ac:dyDescent="0.25">
      <c r="A45" s="2" t="s">
        <v>26</v>
      </c>
      <c r="B45" s="95"/>
      <c r="C45" s="95"/>
      <c r="D45" s="95"/>
      <c r="E45" s="95"/>
      <c r="G45" s="6"/>
    </row>
    <row r="46" spans="1:7" s="15" customFormat="1" ht="18.75" customHeight="1" x14ac:dyDescent="0.3">
      <c r="A46" s="2" t="s">
        <v>27</v>
      </c>
      <c r="B46" s="100"/>
      <c r="C46" s="100"/>
      <c r="D46" s="100"/>
      <c r="E46" s="100"/>
      <c r="F46" s="2"/>
      <c r="G46" s="14"/>
    </row>
    <row r="47" spans="1:7" s="15" customFormat="1" ht="32.25" customHeight="1" x14ac:dyDescent="0.3">
      <c r="A47" s="33" t="s">
        <v>28</v>
      </c>
      <c r="B47" s="95"/>
      <c r="C47" s="95"/>
      <c r="D47" s="95"/>
      <c r="E47" s="95"/>
      <c r="F47" s="2"/>
      <c r="G47" s="14"/>
    </row>
    <row r="48" spans="1:7" s="15" customFormat="1" ht="18.75" customHeight="1" x14ac:dyDescent="0.3">
      <c r="A48" s="2"/>
      <c r="B48" s="2"/>
      <c r="C48" s="2"/>
      <c r="D48" s="2"/>
      <c r="E48" s="2"/>
      <c r="F48" s="2"/>
      <c r="G48" s="14"/>
    </row>
    <row r="49" spans="1:7" s="2" customFormat="1" ht="15" customHeight="1" x14ac:dyDescent="0.25">
      <c r="A49" s="1" t="s">
        <v>29</v>
      </c>
      <c r="G49" s="7"/>
    </row>
    <row r="50" spans="1:7" s="2" customFormat="1" ht="15" customHeight="1" x14ac:dyDescent="0.25">
      <c r="A50" s="94"/>
      <c r="B50" s="94"/>
      <c r="C50" s="94"/>
      <c r="D50" s="94"/>
      <c r="E50" s="94"/>
      <c r="F50" s="94"/>
    </row>
    <row r="51" spans="1:7" s="2" customFormat="1" ht="17.45" customHeight="1" thickBot="1" x14ac:dyDescent="0.3"/>
    <row r="52" spans="1:7" s="2" customFormat="1" ht="28.5" customHeight="1" thickBot="1" x14ac:dyDescent="0.3">
      <c r="A52" s="101" t="s">
        <v>30</v>
      </c>
      <c r="B52" s="102"/>
      <c r="C52" s="102"/>
      <c r="D52" s="102"/>
      <c r="E52" s="102"/>
      <c r="F52" s="103"/>
    </row>
    <row r="53" spans="1:7" s="2" customFormat="1" ht="28.5" customHeight="1" x14ac:dyDescent="0.25">
      <c r="A53" s="1" t="s">
        <v>31</v>
      </c>
    </row>
    <row r="54" spans="1:7" s="2" customFormat="1" ht="5.25" customHeight="1" x14ac:dyDescent="0.25">
      <c r="F54" s="4"/>
    </row>
    <row r="55" spans="1:7" s="2" customFormat="1" ht="15" customHeight="1" x14ac:dyDescent="0.25">
      <c r="A55" s="94"/>
      <c r="B55" s="94"/>
      <c r="C55" s="94"/>
      <c r="D55" s="94"/>
      <c r="E55" s="94"/>
      <c r="F55" s="94"/>
    </row>
    <row r="56" spans="1:7" s="2" customFormat="1" ht="28.5" customHeight="1" x14ac:dyDescent="0.25">
      <c r="A56" s="1" t="s">
        <v>32</v>
      </c>
    </row>
    <row r="57" spans="1:7" s="2" customFormat="1" ht="5.25" customHeight="1" x14ac:dyDescent="0.25">
      <c r="F57" s="4"/>
    </row>
    <row r="58" spans="1:7" s="2" customFormat="1" ht="15" customHeight="1" x14ac:dyDescent="0.25">
      <c r="A58" s="94"/>
      <c r="B58" s="94"/>
      <c r="C58" s="94"/>
      <c r="D58" s="94"/>
      <c r="E58" s="94"/>
      <c r="F58" s="94"/>
    </row>
    <row r="59" spans="1:7" s="2" customFormat="1" ht="19.5" customHeight="1" x14ac:dyDescent="0.25">
      <c r="A59" s="24"/>
      <c r="B59" s="25"/>
      <c r="C59" s="24"/>
      <c r="D59" s="25"/>
      <c r="E59" s="24"/>
      <c r="F59" s="25"/>
    </row>
    <row r="60" spans="1:7" s="2" customFormat="1" ht="23.25" customHeight="1" x14ac:dyDescent="0.25">
      <c r="A60" s="76" t="s">
        <v>33</v>
      </c>
      <c r="B60" s="34"/>
      <c r="C60" s="35"/>
      <c r="D60" s="35"/>
      <c r="F60" s="36" t="s">
        <v>34</v>
      </c>
    </row>
    <row r="61" spans="1:7" s="2" customFormat="1" ht="18" customHeight="1" x14ac:dyDescent="0.25">
      <c r="A61" s="42" t="s">
        <v>35</v>
      </c>
      <c r="B61" s="24"/>
      <c r="C61" s="25"/>
      <c r="D61" s="25"/>
      <c r="E61" s="43"/>
      <c r="F61" s="24"/>
    </row>
    <row r="62" spans="1:7" s="2" customFormat="1" ht="18" customHeight="1" x14ac:dyDescent="0.25">
      <c r="A62" s="44"/>
      <c r="B62" s="42"/>
      <c r="C62" s="25"/>
      <c r="D62" s="25"/>
      <c r="E62" s="43"/>
      <c r="F62" s="24"/>
    </row>
    <row r="63" spans="1:7" s="2" customFormat="1" ht="18" customHeight="1" x14ac:dyDescent="0.25">
      <c r="A63" s="44"/>
      <c r="B63" s="42"/>
      <c r="C63" s="25"/>
      <c r="D63" s="25"/>
      <c r="E63" s="43"/>
      <c r="F63" s="24"/>
    </row>
    <row r="64" spans="1:7" s="2" customFormat="1" ht="18" customHeight="1" x14ac:dyDescent="0.25">
      <c r="A64" s="44"/>
      <c r="B64" s="42"/>
      <c r="C64" s="25"/>
      <c r="D64" s="25"/>
      <c r="E64" s="43"/>
      <c r="F64" s="24"/>
    </row>
    <row r="65" spans="1:8" s="2" customFormat="1" ht="21.2" customHeight="1" thickBot="1" x14ac:dyDescent="0.3">
      <c r="A65" s="42"/>
      <c r="B65" s="24"/>
      <c r="C65" s="25"/>
      <c r="D65" s="25"/>
      <c r="E65" s="25"/>
      <c r="F65" s="24"/>
    </row>
    <row r="66" spans="1:8" s="40" customFormat="1" ht="15" customHeight="1" thickTop="1" x14ac:dyDescent="0.2">
      <c r="A66" s="37" t="s">
        <v>55</v>
      </c>
      <c r="B66" s="37"/>
      <c r="C66" s="37"/>
      <c r="D66" s="38"/>
      <c r="E66" s="39"/>
      <c r="F66" s="39"/>
      <c r="G66" s="85"/>
      <c r="H66" s="86"/>
    </row>
    <row r="67" spans="1:8" ht="15" customHeight="1" x14ac:dyDescent="0.2">
      <c r="A67" s="87"/>
      <c r="B67" s="87"/>
      <c r="C67" s="87"/>
      <c r="D67" s="87"/>
      <c r="E67" s="87"/>
      <c r="F67" s="87"/>
      <c r="G67" s="26"/>
      <c r="H67" s="27"/>
    </row>
    <row r="68" spans="1:8" ht="15" customHeight="1" x14ac:dyDescent="0.2">
      <c r="A68" s="87"/>
      <c r="B68" s="88"/>
      <c r="C68" s="87"/>
      <c r="D68" s="89"/>
      <c r="E68" s="87"/>
      <c r="F68" s="87"/>
      <c r="G68" s="25"/>
      <c r="H68" s="28"/>
    </row>
    <row r="69" spans="1:8" ht="29.25" customHeight="1" x14ac:dyDescent="0.2">
      <c r="B69" s="87"/>
      <c r="C69" s="87"/>
      <c r="D69" s="90"/>
      <c r="E69" s="87"/>
      <c r="F69" s="87"/>
      <c r="G69" s="25"/>
      <c r="H69" s="29"/>
    </row>
    <row r="70" spans="1:8" ht="29.25" customHeight="1" x14ac:dyDescent="0.2">
      <c r="A70" s="87"/>
      <c r="B70" s="87"/>
      <c r="C70" s="87"/>
      <c r="D70" s="90"/>
      <c r="E70" s="87"/>
      <c r="F70" s="87"/>
      <c r="G70" s="25"/>
      <c r="H70" s="29"/>
    </row>
    <row r="71" spans="1:8" ht="29.25" customHeight="1" x14ac:dyDescent="0.2">
      <c r="A71" s="87"/>
      <c r="B71" s="87"/>
      <c r="C71" s="87"/>
      <c r="D71" s="90"/>
      <c r="E71" s="87"/>
      <c r="F71" s="87"/>
      <c r="G71" s="25"/>
      <c r="H71" s="29"/>
    </row>
    <row r="72" spans="1:8" ht="29.25" customHeight="1" x14ac:dyDescent="0.2">
      <c r="A72" s="87"/>
      <c r="B72" s="87"/>
      <c r="C72" s="87"/>
      <c r="D72" s="90"/>
      <c r="E72" s="87"/>
      <c r="F72" s="87"/>
      <c r="G72" s="25"/>
      <c r="H72" s="29"/>
    </row>
    <row r="73" spans="1:8" ht="29.25" customHeight="1" x14ac:dyDescent="0.2">
      <c r="A73" s="87"/>
      <c r="B73" s="87"/>
      <c r="C73" s="87"/>
      <c r="D73" s="90"/>
      <c r="E73" s="87"/>
      <c r="F73" s="87"/>
      <c r="G73" s="25"/>
      <c r="H73" s="29"/>
    </row>
    <row r="74" spans="1:8" ht="23.25" customHeight="1" x14ac:dyDescent="0.2">
      <c r="A74" s="87"/>
      <c r="B74" s="87"/>
      <c r="C74" s="87"/>
      <c r="D74" s="87"/>
      <c r="E74" s="87"/>
      <c r="F74" s="87"/>
      <c r="G74" s="30"/>
      <c r="H74" s="31"/>
    </row>
    <row r="75" spans="1:8" ht="23.25" customHeight="1" x14ac:dyDescent="0.2">
      <c r="A75" s="87"/>
      <c r="B75" s="87"/>
      <c r="C75" s="87"/>
      <c r="D75" s="87"/>
      <c r="E75" s="87"/>
      <c r="F75" s="87"/>
    </row>
    <row r="76" spans="1:8" ht="15" customHeight="1" x14ac:dyDescent="0.2">
      <c r="A76" s="87"/>
      <c r="B76" s="87"/>
      <c r="C76" s="87"/>
      <c r="D76" s="87"/>
      <c r="E76" s="87"/>
      <c r="F76" s="87"/>
    </row>
    <row r="77" spans="1:8" ht="45" customHeight="1" x14ac:dyDescent="0.2">
      <c r="A77" s="87"/>
      <c r="B77" s="87"/>
      <c r="C77" s="87"/>
      <c r="D77" s="87"/>
      <c r="E77" s="87"/>
      <c r="F77" s="87"/>
    </row>
  </sheetData>
  <sheetProtection algorithmName="SHA-512" hashValue="I9ebnn1hEXCUIVmsOobPndbvk61bXC/qApI1evk/6LRZEM6JOvKT6/6lRGi8lYJc7EoZ6Y+X03JFi8ZiN3DOXA==" saltValue="3Um2QeqNF//4SuHOAzstyg==" spinCount="100000" sheet="1" formatCells="0" formatColumns="0" formatRows="0" selectLockedCells="1"/>
  <mergeCells count="21">
    <mergeCell ref="A11:G11"/>
    <mergeCell ref="B43:E43"/>
    <mergeCell ref="B44:E44"/>
    <mergeCell ref="D28:F28"/>
    <mergeCell ref="A29:C29"/>
    <mergeCell ref="D29:F32"/>
    <mergeCell ref="D26:F26"/>
    <mergeCell ref="A58:F58"/>
    <mergeCell ref="B45:E45"/>
    <mergeCell ref="D16:F16"/>
    <mergeCell ref="E15:F15"/>
    <mergeCell ref="D23:F23"/>
    <mergeCell ref="D18:F18"/>
    <mergeCell ref="D19:F19"/>
    <mergeCell ref="D20:F20"/>
    <mergeCell ref="D21:F21"/>
    <mergeCell ref="A50:F50"/>
    <mergeCell ref="B46:E46"/>
    <mergeCell ref="B47:E47"/>
    <mergeCell ref="A52:F52"/>
    <mergeCell ref="A55:F55"/>
  </mergeCells>
  <phoneticPr fontId="1" type="noConversion"/>
  <dataValidations xWindow="504" yWindow="531" count="3">
    <dataValidation errorStyle="warning" allowBlank="1" showInputMessage="1" showErrorMessage="1" promptTitle="Mindestangebot" prompt="5 Öffnungstage/Woche " sqref="G23 E24:N24" xr:uid="{00000000-0002-0000-0000-000000000000}"/>
    <dataValidation errorStyle="warning" allowBlank="1" showInputMessage="1" showErrorMessage="1" sqref="D24" xr:uid="{00000000-0002-0000-0000-000001000000}"/>
    <dataValidation errorStyle="warning" allowBlank="1" showInputMessage="1" showErrorMessage="1" promptTitle="Offre minimale" prompt="5 jours d’ouverture par semaine " sqref="G29:G32" xr:uid="{62DDD6CE-0215-4072-B418-07769F4DD447}"/>
  </dataValidations>
  <hyperlinks>
    <hyperlink ref="F60" r:id="rId1" xr:uid="{00000000-0004-0000-0000-000000000000}"/>
  </hyperlinks>
  <pageMargins left="0.39370078740157483" right="0.39370078740157483" top="0.19685039370078741" bottom="0.19685039370078741" header="0.51181102362204722" footer="0.51181102362204722"/>
  <pageSetup paperSize="9" scale="7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" r:id="rId5" name="Check Box 111">
              <controlPr defaultSize="0" autoFill="0" autoLine="0" autoPict="0">
                <anchor moveWithCells="1">
                  <from>
                    <xdr:col>0</xdr:col>
                    <xdr:colOff>85725</xdr:colOff>
                    <xdr:row>61</xdr:row>
                    <xdr:rowOff>0</xdr:rowOff>
                  </from>
                  <to>
                    <xdr:col>0</xdr:col>
                    <xdr:colOff>1171575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defaultSize="0" autoFill="0" autoLine="0" autoPict="0">
                <anchor moveWithCells="1">
                  <from>
                    <xdr:col>0</xdr:col>
                    <xdr:colOff>85725</xdr:colOff>
                    <xdr:row>62</xdr:row>
                    <xdr:rowOff>19050</xdr:rowOff>
                  </from>
                  <to>
                    <xdr:col>0</xdr:col>
                    <xdr:colOff>1171575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defaultSize="0" autoFill="0" autoLine="0" autoPict="0">
                <anchor moveWithCells="1">
                  <from>
                    <xdr:col>0</xdr:col>
                    <xdr:colOff>85725</xdr:colOff>
                    <xdr:row>63</xdr:row>
                    <xdr:rowOff>28575</xdr:rowOff>
                  </from>
                  <to>
                    <xdr:col>0</xdr:col>
                    <xdr:colOff>1171575</xdr:colOff>
                    <xdr:row>64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504" yWindow="531" count="1">
        <x14:dataValidation type="list" allowBlank="1" showInputMessage="1" showErrorMessage="1" xr:uid="{2335400F-4502-4B4E-A899-0B0BB1B29E3B}">
          <x14:formula1>
            <xm:f>'Blatt2 '!$A$1:$A$2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2"/>
  <sheetViews>
    <sheetView workbookViewId="0">
      <selection activeCell="C12" sqref="C12"/>
    </sheetView>
  </sheetViews>
  <sheetFormatPr baseColWidth="10" defaultRowHeight="12.75" x14ac:dyDescent="0.2"/>
  <sheetData>
    <row r="1" spans="1:1" x14ac:dyDescent="0.2">
      <c r="A1" t="s">
        <v>36</v>
      </c>
    </row>
    <row r="2" spans="1:1" x14ac:dyDescent="0.2">
      <c r="A2" t="s">
        <v>37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V36"/>
  <sheetViews>
    <sheetView workbookViewId="0">
      <selection activeCell="B26" sqref="B26"/>
    </sheetView>
  </sheetViews>
  <sheetFormatPr baseColWidth="10" defaultColWidth="11.42578125" defaultRowHeight="14.25" x14ac:dyDescent="0.2"/>
  <cols>
    <col min="1" max="1" width="2.42578125" style="24" customWidth="1"/>
    <col min="2" max="3" width="24.7109375" style="24" customWidth="1"/>
    <col min="4" max="4" width="35.7109375" style="24" customWidth="1"/>
    <col min="5" max="5" width="23.85546875" style="24" customWidth="1"/>
    <col min="6" max="6" width="5.5703125" style="24" customWidth="1"/>
    <col min="7" max="7" width="28.140625" style="24" customWidth="1"/>
    <col min="8" max="8" width="18.140625" style="24" customWidth="1"/>
    <col min="9" max="9" width="19.5703125" style="24" customWidth="1"/>
    <col min="10" max="10" width="17.85546875" style="24" customWidth="1"/>
    <col min="11" max="11" width="16" style="24" customWidth="1"/>
    <col min="12" max="12" width="15.28515625" style="24" customWidth="1"/>
    <col min="13" max="14" width="17" style="48" customWidth="1"/>
    <col min="15" max="15" width="12.5703125" style="48" customWidth="1"/>
    <col min="16" max="16" width="10.42578125" style="48" customWidth="1"/>
    <col min="17" max="17" width="14.85546875" style="48" customWidth="1"/>
    <col min="18" max="18" width="9.5703125" style="48" customWidth="1"/>
    <col min="19" max="22" width="11.42578125" style="48"/>
    <col min="23" max="16384" width="11.42578125" style="24"/>
  </cols>
  <sheetData>
    <row r="1" spans="1:22" ht="18" customHeight="1" x14ac:dyDescent="0.2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2" x14ac:dyDescent="0.2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2" ht="15" x14ac:dyDescent="0.25">
      <c r="B3" s="48"/>
      <c r="C3" s="48"/>
      <c r="D3" s="48"/>
      <c r="E3" s="48"/>
      <c r="F3" s="49"/>
      <c r="G3" s="49"/>
      <c r="H3" s="49"/>
      <c r="I3" s="49"/>
      <c r="J3" s="49"/>
      <c r="K3" s="49"/>
      <c r="L3" s="48"/>
    </row>
    <row r="4" spans="1:22" x14ac:dyDescent="0.2">
      <c r="B4" s="48"/>
      <c r="C4" s="48"/>
      <c r="D4" s="48"/>
      <c r="E4" s="48"/>
      <c r="F4" s="50"/>
      <c r="G4" s="50" t="s">
        <v>38</v>
      </c>
      <c r="H4" s="50"/>
      <c r="I4" s="50"/>
      <c r="J4" s="50"/>
      <c r="K4" s="50"/>
    </row>
    <row r="5" spans="1:22" ht="15" x14ac:dyDescent="0.25">
      <c r="B5" s="48"/>
      <c r="C5" s="48"/>
      <c r="D5" s="48"/>
      <c r="E5" s="48"/>
      <c r="F5" s="46"/>
      <c r="G5" s="46" t="s">
        <v>39</v>
      </c>
      <c r="H5" s="46"/>
      <c r="I5" s="49"/>
      <c r="J5" s="49"/>
      <c r="K5" s="49"/>
    </row>
    <row r="6" spans="1:22" ht="13.7" customHeight="1" thickBo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22" x14ac:dyDescent="0.2">
      <c r="B7" s="51"/>
      <c r="C7" s="51"/>
      <c r="D7" s="51"/>
      <c r="E7" s="51"/>
      <c r="F7" s="51"/>
      <c r="G7" s="51"/>
      <c r="H7" s="51"/>
      <c r="I7" s="51"/>
      <c r="J7" s="48"/>
      <c r="K7" s="48"/>
      <c r="L7" s="48"/>
    </row>
    <row r="8" spans="1:22" ht="30.2" customHeight="1" x14ac:dyDescent="0.25">
      <c r="B8" s="52" t="s">
        <v>40</v>
      </c>
      <c r="C8" s="52"/>
      <c r="D8" s="48"/>
      <c r="E8" s="48"/>
      <c r="F8" s="48"/>
      <c r="G8" s="48"/>
      <c r="H8" s="48"/>
      <c r="I8" s="48"/>
      <c r="J8" s="48"/>
      <c r="K8" s="48"/>
      <c r="L8" s="48"/>
    </row>
    <row r="9" spans="1:22" ht="24" customHeight="1" x14ac:dyDescent="0.25">
      <c r="B9" s="77" t="s">
        <v>41</v>
      </c>
      <c r="C9" s="77"/>
      <c r="D9" s="48"/>
      <c r="E9" s="43" t="str">
        <f>'Demande art.13 LSTE'!F60</f>
        <v>sej-lste@fr.ch</v>
      </c>
      <c r="F9" s="48"/>
      <c r="H9" s="48"/>
      <c r="I9" s="48"/>
      <c r="J9" s="48"/>
      <c r="K9" s="48"/>
      <c r="L9" s="48"/>
    </row>
    <row r="10" spans="1:22" ht="24" customHeight="1" x14ac:dyDescent="0.2">
      <c r="B10" s="59"/>
      <c r="C10" s="59"/>
      <c r="D10" s="48"/>
      <c r="E10" s="48"/>
      <c r="F10" s="48"/>
      <c r="G10" s="43"/>
      <c r="H10" s="48"/>
      <c r="I10" s="48"/>
      <c r="J10" s="48"/>
      <c r="K10" s="48"/>
      <c r="L10" s="48"/>
    </row>
    <row r="11" spans="1:22" ht="17.45" customHeight="1" x14ac:dyDescent="0.25">
      <c r="B11" s="65" t="s">
        <v>42</v>
      </c>
      <c r="C11" s="65"/>
      <c r="D11" s="78">
        <f t="array" ref="D11:F11">'Demande art.13 LSTE'!D18:F18</f>
        <v>0</v>
      </c>
      <c r="E11" s="54">
        <v>0</v>
      </c>
      <c r="F11" s="54">
        <v>0</v>
      </c>
      <c r="H11" s="48"/>
      <c r="I11" s="48"/>
      <c r="J11" s="48"/>
      <c r="K11" s="48"/>
      <c r="L11" s="48"/>
    </row>
    <row r="12" spans="1:22" s="62" customFormat="1" ht="17.45" customHeight="1" x14ac:dyDescent="0.25">
      <c r="B12" s="65" t="s">
        <v>43</v>
      </c>
      <c r="C12" s="65"/>
      <c r="D12" s="64" t="s">
        <v>44</v>
      </c>
      <c r="E12" s="65" t="s">
        <v>45</v>
      </c>
      <c r="F12" s="64" t="s">
        <v>46</v>
      </c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22" ht="17.45" customHeight="1" x14ac:dyDescent="0.2">
      <c r="B13" s="59"/>
      <c r="C13" s="59"/>
    </row>
    <row r="14" spans="1:22" ht="94.5" customHeight="1" x14ac:dyDescent="0.25">
      <c r="A14" s="55"/>
      <c r="B14" s="67" t="s">
        <v>47</v>
      </c>
      <c r="C14" s="67" t="s">
        <v>48</v>
      </c>
      <c r="D14" s="67" t="s">
        <v>49</v>
      </c>
      <c r="E14" s="68" t="s">
        <v>60</v>
      </c>
      <c r="F14" s="112"/>
      <c r="G14" s="48"/>
      <c r="H14" s="48"/>
      <c r="I14" s="48"/>
      <c r="J14" s="48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5.75" x14ac:dyDescent="0.25">
      <c r="A15" s="55"/>
      <c r="B15" s="80"/>
      <c r="C15" s="69"/>
      <c r="D15" s="69"/>
      <c r="E15" s="81"/>
      <c r="F15" s="113"/>
      <c r="G15" s="48"/>
      <c r="H15" s="48"/>
      <c r="I15" s="48"/>
      <c r="J15" s="48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15.75" x14ac:dyDescent="0.25">
      <c r="A16" s="55"/>
      <c r="B16" s="80"/>
      <c r="C16" s="69"/>
      <c r="D16" s="70"/>
      <c r="E16" s="82"/>
      <c r="F16" s="113"/>
      <c r="G16" s="48"/>
      <c r="H16" s="48"/>
      <c r="I16" s="48"/>
      <c r="J16" s="48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15.75" x14ac:dyDescent="0.25">
      <c r="A17" s="55"/>
      <c r="B17" s="80"/>
      <c r="C17" s="69"/>
      <c r="D17" s="70"/>
      <c r="E17" s="82"/>
      <c r="F17" s="113"/>
      <c r="G17" s="48"/>
      <c r="H17" s="48"/>
      <c r="I17" s="48"/>
      <c r="J17" s="48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x14ac:dyDescent="0.25">
      <c r="A18" s="55"/>
      <c r="B18" s="80"/>
      <c r="C18" s="69"/>
      <c r="D18" s="70"/>
      <c r="E18" s="82"/>
      <c r="F18" s="113"/>
      <c r="G18" s="48"/>
      <c r="H18" s="48"/>
      <c r="I18" s="48"/>
      <c r="J18" s="48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ht="15.75" x14ac:dyDescent="0.25">
      <c r="A19" s="55"/>
      <c r="B19" s="80"/>
      <c r="C19" s="69"/>
      <c r="D19" s="70"/>
      <c r="E19" s="82"/>
      <c r="F19" s="113"/>
      <c r="G19" s="48"/>
      <c r="H19" s="48"/>
      <c r="I19" s="48"/>
      <c r="J19" s="48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5" customHeight="1" x14ac:dyDescent="0.25">
      <c r="A20" s="55"/>
      <c r="B20" s="80"/>
      <c r="C20" s="69"/>
      <c r="D20" s="70"/>
      <c r="E20" s="82"/>
      <c r="F20" s="113"/>
      <c r="G20" s="48"/>
      <c r="H20" s="48"/>
      <c r="I20" s="48"/>
      <c r="J20" s="48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15.75" x14ac:dyDescent="0.25">
      <c r="A21" s="55"/>
      <c r="B21" s="80"/>
      <c r="C21" s="69"/>
      <c r="D21" s="70"/>
      <c r="E21" s="82"/>
      <c r="F21" s="113"/>
      <c r="G21" s="48"/>
      <c r="H21" s="48"/>
      <c r="I21" s="48"/>
      <c r="J21" s="48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5.75" x14ac:dyDescent="0.25">
      <c r="A22" s="55"/>
      <c r="B22" s="80"/>
      <c r="C22" s="69"/>
      <c r="D22" s="70"/>
      <c r="E22" s="82"/>
      <c r="F22" s="113"/>
      <c r="G22" s="48"/>
      <c r="H22" s="48"/>
      <c r="I22" s="48"/>
      <c r="J22" s="48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75" x14ac:dyDescent="0.25">
      <c r="A23" s="55"/>
      <c r="B23" s="80"/>
      <c r="C23" s="69"/>
      <c r="D23" s="70"/>
      <c r="E23" s="82"/>
      <c r="F23" s="113"/>
      <c r="G23" s="48"/>
      <c r="H23" s="48"/>
      <c r="I23" s="48"/>
      <c r="J23" s="48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75" x14ac:dyDescent="0.25">
      <c r="A24" s="56"/>
      <c r="B24" s="80"/>
      <c r="C24" s="69"/>
      <c r="D24" s="70"/>
      <c r="E24" s="82"/>
      <c r="F24" s="113"/>
      <c r="G24" s="48"/>
      <c r="H24" s="48"/>
      <c r="I24" s="48"/>
      <c r="J24" s="48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75" x14ac:dyDescent="0.25">
      <c r="A25" s="55"/>
      <c r="B25" s="80"/>
      <c r="C25" s="69"/>
      <c r="D25" s="70"/>
      <c r="E25" s="82"/>
      <c r="F25" s="113"/>
      <c r="G25" s="48"/>
      <c r="H25" s="48"/>
      <c r="I25" s="48"/>
      <c r="J25" s="48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15.75" x14ac:dyDescent="0.25">
      <c r="A26" s="55"/>
      <c r="B26" s="80"/>
      <c r="C26" s="69"/>
      <c r="D26" s="71"/>
      <c r="E26" s="83"/>
      <c r="F26" s="48"/>
      <c r="G26" s="48"/>
      <c r="H26" s="48"/>
      <c r="I26" s="48"/>
      <c r="J26" s="48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5.75" x14ac:dyDescent="0.25">
      <c r="A27" s="57"/>
      <c r="B27" s="72" t="s">
        <v>50</v>
      </c>
      <c r="C27" s="72"/>
      <c r="D27" s="72">
        <f>SUM(D15:D26)</f>
        <v>0</v>
      </c>
      <c r="E27" s="75">
        <f>SUM(E15:E26)</f>
        <v>0</v>
      </c>
      <c r="F27" s="61"/>
      <c r="G27" s="48"/>
      <c r="H27" s="48"/>
      <c r="I27" s="48"/>
      <c r="J27" s="48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15.75" x14ac:dyDescent="0.25">
      <c r="A28" s="66"/>
      <c r="B28" s="72" t="s">
        <v>51</v>
      </c>
      <c r="C28" s="72"/>
      <c r="D28" s="73"/>
      <c r="E28" s="75">
        <f>1/4*(E27*'Demande art.13 LSTE'!D35)</f>
        <v>0</v>
      </c>
      <c r="F28" s="61"/>
      <c r="G28" s="48"/>
      <c r="H28" s="48"/>
      <c r="I28" s="48"/>
      <c r="J28" s="48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53" customFormat="1" ht="12.75" customHeight="1" x14ac:dyDescent="0.25">
      <c r="B29" s="72" t="s">
        <v>52</v>
      </c>
      <c r="C29" s="72"/>
      <c r="D29" s="73"/>
      <c r="E29" s="75">
        <f>'Demande art.13 LSTE'!D40</f>
        <v>0</v>
      </c>
      <c r="G29" s="48"/>
      <c r="H29" s="58"/>
    </row>
    <row r="30" spans="1:22" s="53" customFormat="1" ht="12.75" customHeight="1" x14ac:dyDescent="0.25">
      <c r="B30" s="74" t="s">
        <v>53</v>
      </c>
      <c r="C30" s="72"/>
      <c r="D30" s="73"/>
      <c r="E30" s="84">
        <f>E28-E29</f>
        <v>0</v>
      </c>
      <c r="G30" s="48"/>
      <c r="H30" s="58"/>
    </row>
    <row r="31" spans="1:22" s="53" customFormat="1" ht="13.7" customHeight="1" x14ac:dyDescent="0.2">
      <c r="B31" s="60"/>
      <c r="C31" s="60"/>
      <c r="G31" s="48"/>
      <c r="H31" s="58"/>
    </row>
    <row r="32" spans="1:22" s="53" customFormat="1" ht="16.5" customHeight="1" x14ac:dyDescent="0.2">
      <c r="B32" s="59"/>
      <c r="C32" s="59"/>
      <c r="G32" s="48"/>
      <c r="H32" s="58"/>
    </row>
    <row r="33" spans="2:8" s="53" customFormat="1" ht="16.5" customHeight="1" x14ac:dyDescent="0.2">
      <c r="B33" s="59"/>
      <c r="C33" s="59"/>
      <c r="G33" s="48"/>
      <c r="H33" s="58"/>
    </row>
    <row r="34" spans="2:8" s="53" customFormat="1" ht="18" customHeight="1" x14ac:dyDescent="0.2">
      <c r="B34" s="60"/>
      <c r="C34" s="60"/>
      <c r="G34" s="48"/>
      <c r="H34" s="58"/>
    </row>
    <row r="35" spans="2:8" s="53" customFormat="1" ht="17.45" customHeight="1" x14ac:dyDescent="0.2">
      <c r="B35" s="59"/>
      <c r="C35" s="59"/>
      <c r="G35" s="48"/>
      <c r="H35" s="58"/>
    </row>
    <row r="36" spans="2:8" s="53" customFormat="1" ht="17.45" customHeight="1" x14ac:dyDescent="0.2">
      <c r="B36" s="59"/>
      <c r="C36" s="59"/>
      <c r="F36" s="24"/>
      <c r="G36" s="48"/>
      <c r="H36" s="58"/>
    </row>
  </sheetData>
  <sheetProtection algorithmName="SHA-512" hashValue="NKy57QPUbXrYxk+F9dpF8lBWc/BY7rvH5xsKlXOyxxJnw+oTFtb5frfhzcq8/yU5BXEkN3IggUejUlRnxMSNKw==" saltValue="Ya0K5cF6Iogwdqg784QDlQ==" spinCount="100000" sheet="1"/>
  <mergeCells count="1">
    <mergeCell ref="F14:F25"/>
  </mergeCells>
  <phoneticPr fontId="1" type="noConversion"/>
  <conditionalFormatting sqref="B30">
    <cfRule type="colorScale" priority="1">
      <colorScale>
        <cfvo type="min"/>
        <cfvo type="max"/>
        <color rgb="FFFF7128"/>
        <color rgb="FFFFEF9C"/>
      </colorScale>
    </cfRule>
  </conditionalFormatting>
  <conditionalFormatting sqref="E30">
    <cfRule type="colorScale" priority="2">
      <colorScale>
        <cfvo type="min"/>
        <cfvo type="max"/>
        <color rgb="FFFF7128"/>
        <color rgb="FFFFEF9C"/>
      </colorScale>
    </cfRule>
  </conditionalFormatting>
  <dataValidations count="1">
    <dataValidation allowBlank="1" showInputMessage="1" showErrorMessage="1" prompt="Gemäss Datum Inkrafttreten angepasste Tarife* " sqref="E13" xr:uid="{00000000-0002-0000-0200-000000000000}"/>
  </dataValidation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Demande art.13 LSTE</vt:lpstr>
      <vt:lpstr>Blatt2 </vt:lpstr>
      <vt:lpstr>Jahresabschluss</vt:lpstr>
      <vt:lpstr>Blatt1 </vt:lpstr>
    </vt:vector>
  </TitlesOfParts>
  <Company>LAJE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syp</dc:creator>
  <cp:lastModifiedBy>Rosenast Jessica</cp:lastModifiedBy>
  <cp:lastPrinted>2020-02-06T09:49:42Z</cp:lastPrinted>
  <dcterms:created xsi:type="dcterms:W3CDTF">2010-09-01T11:27:16Z</dcterms:created>
  <dcterms:modified xsi:type="dcterms:W3CDTF">2025-08-18T11:56:42Z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