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N:\17_Transparence_financement_politique\4_Mise_en_oeuvre\www-fr-ch\Docs_publies\2025\"/>
    </mc:Choice>
  </mc:AlternateContent>
  <xr:revisionPtr revIDLastSave="0" documentId="13_ncr:1_{078F4567-CF20-4304-847C-36887A8B9A57}" xr6:coauthVersionLast="47" xr6:coauthVersionMax="47" xr10:uidLastSave="{00000000-0000-0000-0000-000000000000}"/>
  <bookViews>
    <workbookView xWindow="-108" yWindow="-108" windowWidth="23256" windowHeight="13896" firstSheet="3" activeTab="7" xr2:uid="{00000000-000D-0000-FFFF-FFFF00000000}"/>
  </bookViews>
  <sheets>
    <sheet name="Décompte - Abrechnung" sheetId="4" r:id="rId1"/>
    <sheet name="Dons&amp;libéralités PP" sheetId="12" r:id="rId2"/>
    <sheet name="Dons&amp;libéralités PM" sheetId="16" r:id="rId3"/>
    <sheet name="Dons anonyme" sheetId="17" r:id="rId4"/>
    <sheet name="Info aux donateurs" sheetId="15" r:id="rId5"/>
    <sheet name="Publication décompte" sheetId="18" r:id="rId6"/>
    <sheet name="Publication liste PP" sheetId="19" r:id="rId7"/>
    <sheet name="Publication liste PM" sheetId="20" r:id="rId8"/>
    <sheet name="Feuil3" sheetId="3" state="hidden" r:id="rId9"/>
  </sheets>
  <definedNames>
    <definedName name="Print_Area" localSheetId="0">'Décompte - Abrechnung'!$A$1:$D$46</definedName>
    <definedName name="Print_Area" localSheetId="3">'Dons anonyme'!$A$1:$C$45</definedName>
    <definedName name="Print_Area" localSheetId="2">'Dons&amp;libéralités PM'!$A$1:$H$90</definedName>
    <definedName name="Print_Area" localSheetId="1">'Dons&amp;libéralités PP'!$A$1:$H$90</definedName>
    <definedName name="Print_Area" localSheetId="5">'Publication décompte'!$A$1:$D$24</definedName>
    <definedName name="Print_Area" localSheetId="7">'Publication liste PM'!$A$1:$H$85</definedName>
    <definedName name="Print_Area" localSheetId="6">'Publication liste PP'!$A$1:$H$85</definedName>
    <definedName name="Print_Titles" localSheetId="3">'Dons anonyme'!$13:$13</definedName>
    <definedName name="Print_Titles" localSheetId="2">'Dons&amp;libéralités PM'!$17:$17</definedName>
    <definedName name="Print_Titles" localSheetId="1">'Dons&amp;libéralités PP'!$17:$17</definedName>
    <definedName name="Print_Titles" localSheetId="7">'Publication liste PM'!$12:$12</definedName>
    <definedName name="Print_Titles" localSheetId="6">'Publication liste PP'!$12:$12</definedName>
    <definedName name="Réponses">#REF!</definedName>
    <definedName name="_xlnm.Print_Area" localSheetId="5">'Publication décompte'!$A$1:$D$24</definedName>
    <definedName name="_xlnm.Print_Area" localSheetId="6">'Publication liste PP'!$A$1:$H$85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C17" i="18"/>
  <c r="C23" i="18"/>
  <c r="D17" i="18"/>
  <c r="D16" i="18"/>
  <c r="B7" i="18" l="1"/>
  <c r="D10" i="18" l="1"/>
  <c r="C10" i="18"/>
  <c r="H84" i="20" l="1"/>
  <c r="G84" i="20"/>
  <c r="F84" i="20"/>
  <c r="E84" i="20"/>
  <c r="D84" i="20"/>
  <c r="C84" i="20"/>
  <c r="B84" i="20"/>
  <c r="A84" i="20"/>
  <c r="H83" i="20"/>
  <c r="G83" i="20"/>
  <c r="F83" i="20"/>
  <c r="E83" i="20"/>
  <c r="D83" i="20"/>
  <c r="C83" i="20"/>
  <c r="B83" i="20"/>
  <c r="A83" i="20"/>
  <c r="H82" i="20"/>
  <c r="G82" i="20"/>
  <c r="F82" i="20"/>
  <c r="E82" i="20"/>
  <c r="D82" i="20"/>
  <c r="C82" i="20"/>
  <c r="B82" i="20"/>
  <c r="A82" i="20"/>
  <c r="H81" i="20"/>
  <c r="G81" i="20"/>
  <c r="F81" i="20"/>
  <c r="E81" i="20"/>
  <c r="D81" i="20"/>
  <c r="C81" i="20"/>
  <c r="B81" i="20"/>
  <c r="A81" i="20"/>
  <c r="H80" i="20"/>
  <c r="G80" i="20"/>
  <c r="F80" i="20"/>
  <c r="E80" i="20"/>
  <c r="D80" i="20"/>
  <c r="C80" i="20"/>
  <c r="B80" i="20"/>
  <c r="A80" i="20"/>
  <c r="H79" i="20"/>
  <c r="G79" i="20"/>
  <c r="F79" i="20"/>
  <c r="E79" i="20"/>
  <c r="D79" i="20"/>
  <c r="C79" i="20"/>
  <c r="B79" i="20"/>
  <c r="A79" i="20"/>
  <c r="H78" i="20"/>
  <c r="G78" i="20"/>
  <c r="F78" i="20"/>
  <c r="E78" i="20"/>
  <c r="D78" i="20"/>
  <c r="C78" i="20"/>
  <c r="B78" i="20"/>
  <c r="A78" i="20"/>
  <c r="H77" i="20"/>
  <c r="G77" i="20"/>
  <c r="F77" i="20"/>
  <c r="E77" i="20"/>
  <c r="D77" i="20"/>
  <c r="C77" i="20"/>
  <c r="B77" i="20"/>
  <c r="A77" i="20"/>
  <c r="H76" i="20"/>
  <c r="G76" i="20"/>
  <c r="F76" i="20"/>
  <c r="E76" i="20"/>
  <c r="D76" i="20"/>
  <c r="C76" i="20"/>
  <c r="B76" i="20"/>
  <c r="A76" i="20"/>
  <c r="H75" i="20"/>
  <c r="G75" i="20"/>
  <c r="F75" i="20"/>
  <c r="E75" i="20"/>
  <c r="D75" i="20"/>
  <c r="C75" i="20"/>
  <c r="B75" i="20"/>
  <c r="A75" i="20"/>
  <c r="H74" i="20"/>
  <c r="G74" i="20"/>
  <c r="F74" i="20"/>
  <c r="E74" i="20"/>
  <c r="D74" i="20"/>
  <c r="C74" i="20"/>
  <c r="B74" i="20"/>
  <c r="A74" i="20"/>
  <c r="H73" i="20"/>
  <c r="G73" i="20"/>
  <c r="F73" i="20"/>
  <c r="E73" i="20"/>
  <c r="D73" i="20"/>
  <c r="C73" i="20"/>
  <c r="B73" i="20"/>
  <c r="A73" i="20"/>
  <c r="H72" i="20"/>
  <c r="G72" i="20"/>
  <c r="F72" i="20"/>
  <c r="E72" i="20"/>
  <c r="D72" i="20"/>
  <c r="C72" i="20"/>
  <c r="B72" i="20"/>
  <c r="A72" i="20"/>
  <c r="H71" i="20"/>
  <c r="G71" i="20"/>
  <c r="F71" i="20"/>
  <c r="E71" i="20"/>
  <c r="D71" i="20"/>
  <c r="C71" i="20"/>
  <c r="B71" i="20"/>
  <c r="A71" i="20"/>
  <c r="H70" i="20"/>
  <c r="G70" i="20"/>
  <c r="F70" i="20"/>
  <c r="E70" i="20"/>
  <c r="D70" i="20"/>
  <c r="C70" i="20"/>
  <c r="B70" i="20"/>
  <c r="A70" i="20"/>
  <c r="H69" i="20"/>
  <c r="G69" i="20"/>
  <c r="F69" i="20"/>
  <c r="E69" i="20"/>
  <c r="D69" i="20"/>
  <c r="C69" i="20"/>
  <c r="B69" i="20"/>
  <c r="A69" i="20"/>
  <c r="H68" i="20"/>
  <c r="G68" i="20"/>
  <c r="F68" i="20"/>
  <c r="E68" i="20"/>
  <c r="D68" i="20"/>
  <c r="C68" i="20"/>
  <c r="B68" i="20"/>
  <c r="A68" i="20"/>
  <c r="H67" i="20"/>
  <c r="G67" i="20"/>
  <c r="F67" i="20"/>
  <c r="E67" i="20"/>
  <c r="D67" i="20"/>
  <c r="C67" i="20"/>
  <c r="B67" i="20"/>
  <c r="A67" i="20"/>
  <c r="H66" i="20"/>
  <c r="G66" i="20"/>
  <c r="F66" i="20"/>
  <c r="E66" i="20"/>
  <c r="D66" i="20"/>
  <c r="C66" i="20"/>
  <c r="B66" i="20"/>
  <c r="A66" i="20"/>
  <c r="H65" i="20"/>
  <c r="G65" i="20"/>
  <c r="F65" i="20"/>
  <c r="E65" i="20"/>
  <c r="D65" i="20"/>
  <c r="C65" i="20"/>
  <c r="B65" i="20"/>
  <c r="A65" i="20"/>
  <c r="H64" i="20"/>
  <c r="G64" i="20"/>
  <c r="F64" i="20"/>
  <c r="E64" i="20"/>
  <c r="D64" i="20"/>
  <c r="C64" i="20"/>
  <c r="B64" i="20"/>
  <c r="A64" i="20"/>
  <c r="H63" i="20"/>
  <c r="G63" i="20"/>
  <c r="F63" i="20"/>
  <c r="E63" i="20"/>
  <c r="D63" i="20"/>
  <c r="C63" i="20"/>
  <c r="B63" i="20"/>
  <c r="A63" i="20"/>
  <c r="H62" i="20"/>
  <c r="G62" i="20"/>
  <c r="F62" i="20"/>
  <c r="E62" i="20"/>
  <c r="D62" i="20"/>
  <c r="C62" i="20"/>
  <c r="B62" i="20"/>
  <c r="A62" i="20"/>
  <c r="H61" i="20"/>
  <c r="G61" i="20"/>
  <c r="F61" i="20"/>
  <c r="E61" i="20"/>
  <c r="D61" i="20"/>
  <c r="C61" i="20"/>
  <c r="B61" i="20"/>
  <c r="A61" i="20"/>
  <c r="H60" i="20"/>
  <c r="G60" i="20"/>
  <c r="F60" i="20"/>
  <c r="E60" i="20"/>
  <c r="D60" i="20"/>
  <c r="C60" i="20"/>
  <c r="B60" i="20"/>
  <c r="A60" i="20"/>
  <c r="H59" i="20"/>
  <c r="G59" i="20"/>
  <c r="F59" i="20"/>
  <c r="E59" i="20"/>
  <c r="D59" i="20"/>
  <c r="C59" i="20"/>
  <c r="B59" i="20"/>
  <c r="A59" i="20"/>
  <c r="H58" i="20"/>
  <c r="G58" i="20"/>
  <c r="F58" i="20"/>
  <c r="E58" i="20"/>
  <c r="D58" i="20"/>
  <c r="C58" i="20"/>
  <c r="B58" i="20"/>
  <c r="A58" i="20"/>
  <c r="H57" i="20"/>
  <c r="G57" i="20"/>
  <c r="F57" i="20"/>
  <c r="E57" i="20"/>
  <c r="D57" i="20"/>
  <c r="C57" i="20"/>
  <c r="B57" i="20"/>
  <c r="A57" i="20"/>
  <c r="H56" i="20"/>
  <c r="G56" i="20"/>
  <c r="F56" i="20"/>
  <c r="E56" i="20"/>
  <c r="D56" i="20"/>
  <c r="C56" i="20"/>
  <c r="B56" i="20"/>
  <c r="A56" i="20"/>
  <c r="H55" i="20"/>
  <c r="G55" i="20"/>
  <c r="F55" i="20"/>
  <c r="E55" i="20"/>
  <c r="D55" i="20"/>
  <c r="C55" i="20"/>
  <c r="B55" i="20"/>
  <c r="A55" i="20"/>
  <c r="H54" i="20"/>
  <c r="G54" i="20"/>
  <c r="F54" i="20"/>
  <c r="E54" i="20"/>
  <c r="D54" i="20"/>
  <c r="C54" i="20"/>
  <c r="B54" i="20"/>
  <c r="A54" i="20"/>
  <c r="H53" i="20"/>
  <c r="G53" i="20"/>
  <c r="F53" i="20"/>
  <c r="E53" i="20"/>
  <c r="D53" i="20"/>
  <c r="C53" i="20"/>
  <c r="B53" i="20"/>
  <c r="A53" i="20"/>
  <c r="H52" i="20"/>
  <c r="G52" i="20"/>
  <c r="F52" i="20"/>
  <c r="E52" i="20"/>
  <c r="D52" i="20"/>
  <c r="C52" i="20"/>
  <c r="B52" i="20"/>
  <c r="A52" i="20"/>
  <c r="H51" i="20"/>
  <c r="G51" i="20"/>
  <c r="F51" i="20"/>
  <c r="E51" i="20"/>
  <c r="D51" i="20"/>
  <c r="C51" i="20"/>
  <c r="B51" i="20"/>
  <c r="A51" i="20"/>
  <c r="H50" i="20"/>
  <c r="G50" i="20"/>
  <c r="F50" i="20"/>
  <c r="E50" i="20"/>
  <c r="D50" i="20"/>
  <c r="C50" i="20"/>
  <c r="B50" i="20"/>
  <c r="A50" i="20"/>
  <c r="H49" i="20"/>
  <c r="G49" i="20"/>
  <c r="F49" i="20"/>
  <c r="E49" i="20"/>
  <c r="D49" i="20"/>
  <c r="C49" i="20"/>
  <c r="B49" i="20"/>
  <c r="A49" i="20"/>
  <c r="H48" i="20"/>
  <c r="G48" i="20"/>
  <c r="F48" i="20"/>
  <c r="E48" i="20"/>
  <c r="D48" i="20"/>
  <c r="C48" i="20"/>
  <c r="B48" i="20"/>
  <c r="A48" i="20"/>
  <c r="H47" i="20"/>
  <c r="G47" i="20"/>
  <c r="F47" i="20"/>
  <c r="E47" i="20"/>
  <c r="D47" i="20"/>
  <c r="C47" i="20"/>
  <c r="B47" i="20"/>
  <c r="A47" i="20"/>
  <c r="H46" i="20"/>
  <c r="G46" i="20"/>
  <c r="F46" i="20"/>
  <c r="E46" i="20"/>
  <c r="D46" i="20"/>
  <c r="C46" i="20"/>
  <c r="B46" i="20"/>
  <c r="A46" i="20"/>
  <c r="H45" i="20"/>
  <c r="G45" i="20"/>
  <c r="F45" i="20"/>
  <c r="E45" i="20"/>
  <c r="D45" i="20"/>
  <c r="C45" i="20"/>
  <c r="B45" i="20"/>
  <c r="A45" i="20"/>
  <c r="H44" i="20"/>
  <c r="G44" i="20"/>
  <c r="F44" i="20"/>
  <c r="E44" i="20"/>
  <c r="D44" i="20"/>
  <c r="C44" i="20"/>
  <c r="B44" i="20"/>
  <c r="A44" i="20"/>
  <c r="H43" i="20"/>
  <c r="G43" i="20"/>
  <c r="F43" i="20"/>
  <c r="E43" i="20"/>
  <c r="D43" i="20"/>
  <c r="C43" i="20"/>
  <c r="B43" i="20"/>
  <c r="A43" i="20"/>
  <c r="H42" i="20"/>
  <c r="G42" i="20"/>
  <c r="F42" i="20"/>
  <c r="E42" i="20"/>
  <c r="D42" i="20"/>
  <c r="C42" i="20"/>
  <c r="B42" i="20"/>
  <c r="A42" i="20"/>
  <c r="H41" i="20"/>
  <c r="G41" i="20"/>
  <c r="F41" i="20"/>
  <c r="E41" i="20"/>
  <c r="D41" i="20"/>
  <c r="C41" i="20"/>
  <c r="B41" i="20"/>
  <c r="A41" i="20"/>
  <c r="H40" i="20"/>
  <c r="G40" i="20"/>
  <c r="F40" i="20"/>
  <c r="E40" i="20"/>
  <c r="D40" i="20"/>
  <c r="C40" i="20"/>
  <c r="B40" i="20"/>
  <c r="A40" i="20"/>
  <c r="H39" i="20"/>
  <c r="G39" i="20"/>
  <c r="F39" i="20"/>
  <c r="E39" i="20"/>
  <c r="D39" i="20"/>
  <c r="C39" i="20"/>
  <c r="B39" i="20"/>
  <c r="A39" i="20"/>
  <c r="H38" i="20"/>
  <c r="G38" i="20"/>
  <c r="F38" i="20"/>
  <c r="E38" i="20"/>
  <c r="D38" i="20"/>
  <c r="C38" i="20"/>
  <c r="B38" i="20"/>
  <c r="A38" i="20"/>
  <c r="H37" i="20"/>
  <c r="G37" i="20"/>
  <c r="F37" i="20"/>
  <c r="E37" i="20"/>
  <c r="D37" i="20"/>
  <c r="C37" i="20"/>
  <c r="B37" i="20"/>
  <c r="A37" i="20"/>
  <c r="H36" i="20"/>
  <c r="G36" i="20"/>
  <c r="F36" i="20"/>
  <c r="E36" i="20"/>
  <c r="D36" i="20"/>
  <c r="C36" i="20"/>
  <c r="B36" i="20"/>
  <c r="A36" i="20"/>
  <c r="H35" i="20"/>
  <c r="G35" i="20"/>
  <c r="F35" i="20"/>
  <c r="E35" i="20"/>
  <c r="D35" i="20"/>
  <c r="C35" i="20"/>
  <c r="B35" i="20"/>
  <c r="A35" i="20"/>
  <c r="H34" i="20"/>
  <c r="G34" i="20"/>
  <c r="F34" i="20"/>
  <c r="E34" i="20"/>
  <c r="D34" i="20"/>
  <c r="C34" i="20"/>
  <c r="B34" i="20"/>
  <c r="A34" i="20"/>
  <c r="H33" i="20"/>
  <c r="G33" i="20"/>
  <c r="F33" i="20"/>
  <c r="E33" i="20"/>
  <c r="D33" i="20"/>
  <c r="C33" i="20"/>
  <c r="B33" i="20"/>
  <c r="A33" i="20"/>
  <c r="H32" i="20"/>
  <c r="G32" i="20"/>
  <c r="F32" i="20"/>
  <c r="E32" i="20"/>
  <c r="D32" i="20"/>
  <c r="C32" i="20"/>
  <c r="B32" i="20"/>
  <c r="A32" i="20"/>
  <c r="H31" i="20"/>
  <c r="G31" i="20"/>
  <c r="F31" i="20"/>
  <c r="E31" i="20"/>
  <c r="D31" i="20"/>
  <c r="C31" i="20"/>
  <c r="B31" i="20"/>
  <c r="A31" i="20"/>
  <c r="H30" i="20"/>
  <c r="G30" i="20"/>
  <c r="F30" i="20"/>
  <c r="E30" i="20"/>
  <c r="D30" i="20"/>
  <c r="C30" i="20"/>
  <c r="B30" i="20"/>
  <c r="A30" i="20"/>
  <c r="H29" i="20"/>
  <c r="G29" i="20"/>
  <c r="F29" i="20"/>
  <c r="E29" i="20"/>
  <c r="D29" i="20"/>
  <c r="C29" i="20"/>
  <c r="B29" i="20"/>
  <c r="A29" i="20"/>
  <c r="H28" i="20"/>
  <c r="G28" i="20"/>
  <c r="F28" i="20"/>
  <c r="E28" i="20"/>
  <c r="D28" i="20"/>
  <c r="C28" i="20"/>
  <c r="B28" i="20"/>
  <c r="A28" i="20"/>
  <c r="H27" i="20"/>
  <c r="G27" i="20"/>
  <c r="F27" i="20"/>
  <c r="E27" i="20"/>
  <c r="D27" i="20"/>
  <c r="C27" i="20"/>
  <c r="B27" i="20"/>
  <c r="A27" i="20"/>
  <c r="H26" i="20"/>
  <c r="G26" i="20"/>
  <c r="F26" i="20"/>
  <c r="E26" i="20"/>
  <c r="D26" i="20"/>
  <c r="C26" i="20"/>
  <c r="B26" i="20"/>
  <c r="A26" i="20"/>
  <c r="H25" i="20"/>
  <c r="G25" i="20"/>
  <c r="F25" i="20"/>
  <c r="E25" i="20"/>
  <c r="D25" i="20"/>
  <c r="C25" i="20"/>
  <c r="B25" i="20"/>
  <c r="A25" i="20"/>
  <c r="H24" i="20"/>
  <c r="G24" i="20"/>
  <c r="F24" i="20"/>
  <c r="E24" i="20"/>
  <c r="D24" i="20"/>
  <c r="C24" i="20"/>
  <c r="B24" i="20"/>
  <c r="A24" i="20"/>
  <c r="H23" i="20"/>
  <c r="G23" i="20"/>
  <c r="F23" i="20"/>
  <c r="E23" i="20"/>
  <c r="D23" i="20"/>
  <c r="C23" i="20"/>
  <c r="B23" i="20"/>
  <c r="A23" i="20"/>
  <c r="H22" i="20"/>
  <c r="G22" i="20"/>
  <c r="F22" i="20"/>
  <c r="E22" i="20"/>
  <c r="D22" i="20"/>
  <c r="C22" i="20"/>
  <c r="B22" i="20"/>
  <c r="A22" i="20"/>
  <c r="H21" i="20"/>
  <c r="G21" i="20"/>
  <c r="F21" i="20"/>
  <c r="E21" i="20"/>
  <c r="D21" i="20"/>
  <c r="C21" i="20"/>
  <c r="B21" i="20"/>
  <c r="A21" i="20"/>
  <c r="H20" i="20"/>
  <c r="G20" i="20"/>
  <c r="F20" i="20"/>
  <c r="E20" i="20"/>
  <c r="D20" i="20"/>
  <c r="C20" i="20"/>
  <c r="B20" i="20"/>
  <c r="A20" i="20"/>
  <c r="H19" i="20"/>
  <c r="G19" i="20"/>
  <c r="F19" i="20"/>
  <c r="E19" i="20"/>
  <c r="D19" i="20"/>
  <c r="C19" i="20"/>
  <c r="B19" i="20"/>
  <c r="A19" i="20"/>
  <c r="H18" i="20"/>
  <c r="G18" i="20"/>
  <c r="F18" i="20"/>
  <c r="E18" i="20"/>
  <c r="D18" i="20"/>
  <c r="C18" i="20"/>
  <c r="B18" i="20"/>
  <c r="A18" i="20"/>
  <c r="H17" i="20"/>
  <c r="G17" i="20"/>
  <c r="F17" i="20"/>
  <c r="E17" i="20"/>
  <c r="D17" i="20"/>
  <c r="C17" i="20"/>
  <c r="B17" i="20"/>
  <c r="A17" i="20"/>
  <c r="H16" i="20"/>
  <c r="G16" i="20"/>
  <c r="F16" i="20"/>
  <c r="E16" i="20"/>
  <c r="D16" i="20"/>
  <c r="C16" i="20"/>
  <c r="B16" i="20"/>
  <c r="A16" i="20"/>
  <c r="H15" i="20"/>
  <c r="G15" i="20"/>
  <c r="F15" i="20"/>
  <c r="E15" i="20"/>
  <c r="D15" i="20"/>
  <c r="C15" i="20"/>
  <c r="B15" i="20"/>
  <c r="A15" i="20"/>
  <c r="H14" i="20"/>
  <c r="G14" i="20"/>
  <c r="F14" i="20"/>
  <c r="E14" i="20"/>
  <c r="D14" i="20"/>
  <c r="C14" i="20"/>
  <c r="B14" i="20"/>
  <c r="A14" i="20"/>
  <c r="H13" i="20"/>
  <c r="G13" i="20"/>
  <c r="F13" i="20"/>
  <c r="E13" i="20"/>
  <c r="D13" i="20"/>
  <c r="C13" i="20"/>
  <c r="B13" i="20"/>
  <c r="A13" i="20"/>
  <c r="H12" i="20"/>
  <c r="G12" i="20"/>
  <c r="F12" i="20"/>
  <c r="E12" i="20"/>
  <c r="D12" i="20"/>
  <c r="C12" i="20"/>
  <c r="B12" i="20"/>
  <c r="A12" i="20"/>
  <c r="A10" i="20"/>
  <c r="A9" i="20"/>
  <c r="A7" i="20"/>
  <c r="A6" i="20"/>
  <c r="A1" i="20"/>
  <c r="B10" i="20"/>
  <c r="B9" i="20"/>
  <c r="B7" i="20"/>
  <c r="B6" i="20"/>
  <c r="A14" i="19"/>
  <c r="B14" i="19"/>
  <c r="C14" i="19"/>
  <c r="D14" i="19"/>
  <c r="E14" i="19"/>
  <c r="F14" i="19"/>
  <c r="G14" i="19"/>
  <c r="H14" i="19"/>
  <c r="A15" i="19"/>
  <c r="B15" i="19"/>
  <c r="C15" i="19"/>
  <c r="D15" i="19"/>
  <c r="E15" i="19"/>
  <c r="F15" i="19"/>
  <c r="G15" i="19"/>
  <c r="H15" i="19"/>
  <c r="A16" i="19"/>
  <c r="B16" i="19"/>
  <c r="C16" i="19"/>
  <c r="D16" i="19"/>
  <c r="E16" i="19"/>
  <c r="F16" i="19"/>
  <c r="G16" i="19"/>
  <c r="H16" i="19"/>
  <c r="A17" i="19"/>
  <c r="B17" i="19"/>
  <c r="C17" i="19"/>
  <c r="D17" i="19"/>
  <c r="E17" i="19"/>
  <c r="F17" i="19"/>
  <c r="G17" i="19"/>
  <c r="H17" i="19"/>
  <c r="A18" i="19"/>
  <c r="B18" i="19"/>
  <c r="C18" i="19"/>
  <c r="D18" i="19"/>
  <c r="E18" i="19"/>
  <c r="F18" i="19"/>
  <c r="G18" i="19"/>
  <c r="H18" i="19"/>
  <c r="A19" i="19"/>
  <c r="B19" i="19"/>
  <c r="C19" i="19"/>
  <c r="D19" i="19"/>
  <c r="E19" i="19"/>
  <c r="F19" i="19"/>
  <c r="G19" i="19"/>
  <c r="H19" i="19"/>
  <c r="A20" i="19"/>
  <c r="B20" i="19"/>
  <c r="C20" i="19"/>
  <c r="D20" i="19"/>
  <c r="E20" i="19"/>
  <c r="F20" i="19"/>
  <c r="G20" i="19"/>
  <c r="H20" i="19"/>
  <c r="A21" i="19"/>
  <c r="B21" i="19"/>
  <c r="C21" i="19"/>
  <c r="D21" i="19"/>
  <c r="E21" i="19"/>
  <c r="F21" i="19"/>
  <c r="G21" i="19"/>
  <c r="H21" i="19"/>
  <c r="A22" i="19"/>
  <c r="B22" i="19"/>
  <c r="C22" i="19"/>
  <c r="D22" i="19"/>
  <c r="E22" i="19"/>
  <c r="F22" i="19"/>
  <c r="G22" i="19"/>
  <c r="H22" i="19"/>
  <c r="A23" i="19"/>
  <c r="B23" i="19"/>
  <c r="C23" i="19"/>
  <c r="D23" i="19"/>
  <c r="E23" i="19"/>
  <c r="F23" i="19"/>
  <c r="G23" i="19"/>
  <c r="H23" i="19"/>
  <c r="A24" i="19"/>
  <c r="B24" i="19"/>
  <c r="C24" i="19"/>
  <c r="D24" i="19"/>
  <c r="E24" i="19"/>
  <c r="F24" i="19"/>
  <c r="G24" i="19"/>
  <c r="H24" i="19"/>
  <c r="A25" i="19"/>
  <c r="B25" i="19"/>
  <c r="C25" i="19"/>
  <c r="D25" i="19"/>
  <c r="E25" i="19"/>
  <c r="F25" i="19"/>
  <c r="G25" i="19"/>
  <c r="H25" i="19"/>
  <c r="A26" i="19"/>
  <c r="B26" i="19"/>
  <c r="C26" i="19"/>
  <c r="D26" i="19"/>
  <c r="E26" i="19"/>
  <c r="F26" i="19"/>
  <c r="G26" i="19"/>
  <c r="H26" i="19"/>
  <c r="A27" i="19"/>
  <c r="B27" i="19"/>
  <c r="C27" i="19"/>
  <c r="D27" i="19"/>
  <c r="E27" i="19"/>
  <c r="F27" i="19"/>
  <c r="G27" i="19"/>
  <c r="H27" i="19"/>
  <c r="A28" i="19"/>
  <c r="B28" i="19"/>
  <c r="C28" i="19"/>
  <c r="D28" i="19"/>
  <c r="E28" i="19"/>
  <c r="F28" i="19"/>
  <c r="G28" i="19"/>
  <c r="H28" i="19"/>
  <c r="A29" i="19"/>
  <c r="B29" i="19"/>
  <c r="C29" i="19"/>
  <c r="D29" i="19"/>
  <c r="E29" i="19"/>
  <c r="F29" i="19"/>
  <c r="G29" i="19"/>
  <c r="H29" i="19"/>
  <c r="A30" i="19"/>
  <c r="B30" i="19"/>
  <c r="C30" i="19"/>
  <c r="D30" i="19"/>
  <c r="E30" i="19"/>
  <c r="F30" i="19"/>
  <c r="G30" i="19"/>
  <c r="H30" i="19"/>
  <c r="A31" i="19"/>
  <c r="B31" i="19"/>
  <c r="C31" i="19"/>
  <c r="D31" i="19"/>
  <c r="E31" i="19"/>
  <c r="F31" i="19"/>
  <c r="G31" i="19"/>
  <c r="H31" i="19"/>
  <c r="A32" i="19"/>
  <c r="B32" i="19"/>
  <c r="C32" i="19"/>
  <c r="D32" i="19"/>
  <c r="E32" i="19"/>
  <c r="F32" i="19"/>
  <c r="G32" i="19"/>
  <c r="H32" i="19"/>
  <c r="A33" i="19"/>
  <c r="B33" i="19"/>
  <c r="C33" i="19"/>
  <c r="D33" i="19"/>
  <c r="E33" i="19"/>
  <c r="F33" i="19"/>
  <c r="G33" i="19"/>
  <c r="H33" i="19"/>
  <c r="A34" i="19"/>
  <c r="B34" i="19"/>
  <c r="C34" i="19"/>
  <c r="D34" i="19"/>
  <c r="E34" i="19"/>
  <c r="F34" i="19"/>
  <c r="G34" i="19"/>
  <c r="H34" i="19"/>
  <c r="A35" i="19"/>
  <c r="B35" i="19"/>
  <c r="C35" i="19"/>
  <c r="D35" i="19"/>
  <c r="E35" i="19"/>
  <c r="F35" i="19"/>
  <c r="G35" i="19"/>
  <c r="H35" i="19"/>
  <c r="A36" i="19"/>
  <c r="B36" i="19"/>
  <c r="C36" i="19"/>
  <c r="D36" i="19"/>
  <c r="E36" i="19"/>
  <c r="F36" i="19"/>
  <c r="G36" i="19"/>
  <c r="H36" i="19"/>
  <c r="A37" i="19"/>
  <c r="B37" i="19"/>
  <c r="C37" i="19"/>
  <c r="D37" i="19"/>
  <c r="E37" i="19"/>
  <c r="F37" i="19"/>
  <c r="G37" i="19"/>
  <c r="H37" i="19"/>
  <c r="A38" i="19"/>
  <c r="B38" i="19"/>
  <c r="C38" i="19"/>
  <c r="D38" i="19"/>
  <c r="E38" i="19"/>
  <c r="F38" i="19"/>
  <c r="G38" i="19"/>
  <c r="H38" i="19"/>
  <c r="A39" i="19"/>
  <c r="B39" i="19"/>
  <c r="C39" i="19"/>
  <c r="D39" i="19"/>
  <c r="E39" i="19"/>
  <c r="F39" i="19"/>
  <c r="G39" i="19"/>
  <c r="H39" i="19"/>
  <c r="A40" i="19"/>
  <c r="B40" i="19"/>
  <c r="C40" i="19"/>
  <c r="D40" i="19"/>
  <c r="E40" i="19"/>
  <c r="F40" i="19"/>
  <c r="G40" i="19"/>
  <c r="H40" i="19"/>
  <c r="A41" i="19"/>
  <c r="B41" i="19"/>
  <c r="C41" i="19"/>
  <c r="D41" i="19"/>
  <c r="E41" i="19"/>
  <c r="F41" i="19"/>
  <c r="G41" i="19"/>
  <c r="H41" i="19"/>
  <c r="A42" i="19"/>
  <c r="B42" i="19"/>
  <c r="C42" i="19"/>
  <c r="D42" i="19"/>
  <c r="E42" i="19"/>
  <c r="F42" i="19"/>
  <c r="G42" i="19"/>
  <c r="H42" i="19"/>
  <c r="A43" i="19"/>
  <c r="B43" i="19"/>
  <c r="C43" i="19"/>
  <c r="D43" i="19"/>
  <c r="E43" i="19"/>
  <c r="F43" i="19"/>
  <c r="G43" i="19"/>
  <c r="H43" i="19"/>
  <c r="A44" i="19"/>
  <c r="B44" i="19"/>
  <c r="C44" i="19"/>
  <c r="D44" i="19"/>
  <c r="E44" i="19"/>
  <c r="F44" i="19"/>
  <c r="G44" i="19"/>
  <c r="H44" i="19"/>
  <c r="A45" i="19"/>
  <c r="B45" i="19"/>
  <c r="C45" i="19"/>
  <c r="D45" i="19"/>
  <c r="E45" i="19"/>
  <c r="F45" i="19"/>
  <c r="G45" i="19"/>
  <c r="H45" i="19"/>
  <c r="A46" i="19"/>
  <c r="B46" i="19"/>
  <c r="C46" i="19"/>
  <c r="D46" i="19"/>
  <c r="E46" i="19"/>
  <c r="F46" i="19"/>
  <c r="G46" i="19"/>
  <c r="H46" i="19"/>
  <c r="A47" i="19"/>
  <c r="B47" i="19"/>
  <c r="C47" i="19"/>
  <c r="D47" i="19"/>
  <c r="E47" i="19"/>
  <c r="F47" i="19"/>
  <c r="G47" i="19"/>
  <c r="H47" i="19"/>
  <c r="A48" i="19"/>
  <c r="B48" i="19"/>
  <c r="C48" i="19"/>
  <c r="D48" i="19"/>
  <c r="E48" i="19"/>
  <c r="F48" i="19"/>
  <c r="G48" i="19"/>
  <c r="H48" i="19"/>
  <c r="A49" i="19"/>
  <c r="B49" i="19"/>
  <c r="C49" i="19"/>
  <c r="D49" i="19"/>
  <c r="E49" i="19"/>
  <c r="F49" i="19"/>
  <c r="G49" i="19"/>
  <c r="H49" i="19"/>
  <c r="A50" i="19"/>
  <c r="B50" i="19"/>
  <c r="C50" i="19"/>
  <c r="D50" i="19"/>
  <c r="E50" i="19"/>
  <c r="F50" i="19"/>
  <c r="G50" i="19"/>
  <c r="H50" i="19"/>
  <c r="A51" i="19"/>
  <c r="B51" i="19"/>
  <c r="C51" i="19"/>
  <c r="D51" i="19"/>
  <c r="E51" i="19"/>
  <c r="F51" i="19"/>
  <c r="G51" i="19"/>
  <c r="H51" i="19"/>
  <c r="A52" i="19"/>
  <c r="B52" i="19"/>
  <c r="C52" i="19"/>
  <c r="D52" i="19"/>
  <c r="E52" i="19"/>
  <c r="F52" i="19"/>
  <c r="G52" i="19"/>
  <c r="H52" i="19"/>
  <c r="A53" i="19"/>
  <c r="B53" i="19"/>
  <c r="C53" i="19"/>
  <c r="D53" i="19"/>
  <c r="E53" i="19"/>
  <c r="F53" i="19"/>
  <c r="G53" i="19"/>
  <c r="H53" i="19"/>
  <c r="A54" i="19"/>
  <c r="B54" i="19"/>
  <c r="C54" i="19"/>
  <c r="D54" i="19"/>
  <c r="E54" i="19"/>
  <c r="F54" i="19"/>
  <c r="G54" i="19"/>
  <c r="H54" i="19"/>
  <c r="A55" i="19"/>
  <c r="B55" i="19"/>
  <c r="C55" i="19"/>
  <c r="D55" i="19"/>
  <c r="E55" i="19"/>
  <c r="F55" i="19"/>
  <c r="G55" i="19"/>
  <c r="H55" i="19"/>
  <c r="A56" i="19"/>
  <c r="B56" i="19"/>
  <c r="C56" i="19"/>
  <c r="D56" i="19"/>
  <c r="E56" i="19"/>
  <c r="F56" i="19"/>
  <c r="G56" i="19"/>
  <c r="H56" i="19"/>
  <c r="A57" i="19"/>
  <c r="B57" i="19"/>
  <c r="C57" i="19"/>
  <c r="D57" i="19"/>
  <c r="E57" i="19"/>
  <c r="F57" i="19"/>
  <c r="G57" i="19"/>
  <c r="H57" i="19"/>
  <c r="A58" i="19"/>
  <c r="B58" i="19"/>
  <c r="C58" i="19"/>
  <c r="D58" i="19"/>
  <c r="E58" i="19"/>
  <c r="F58" i="19"/>
  <c r="G58" i="19"/>
  <c r="H58" i="19"/>
  <c r="A59" i="19"/>
  <c r="B59" i="19"/>
  <c r="C59" i="19"/>
  <c r="D59" i="19"/>
  <c r="E59" i="19"/>
  <c r="F59" i="19"/>
  <c r="G59" i="19"/>
  <c r="H59" i="19"/>
  <c r="A60" i="19"/>
  <c r="B60" i="19"/>
  <c r="C60" i="19"/>
  <c r="D60" i="19"/>
  <c r="E60" i="19"/>
  <c r="F60" i="19"/>
  <c r="G60" i="19"/>
  <c r="H60" i="19"/>
  <c r="A61" i="19"/>
  <c r="B61" i="19"/>
  <c r="C61" i="19"/>
  <c r="D61" i="19"/>
  <c r="E61" i="19"/>
  <c r="F61" i="19"/>
  <c r="G61" i="19"/>
  <c r="H61" i="19"/>
  <c r="A62" i="19"/>
  <c r="B62" i="19"/>
  <c r="C62" i="19"/>
  <c r="D62" i="19"/>
  <c r="E62" i="19"/>
  <c r="F62" i="19"/>
  <c r="G62" i="19"/>
  <c r="H62" i="19"/>
  <c r="A63" i="19"/>
  <c r="B63" i="19"/>
  <c r="C63" i="19"/>
  <c r="D63" i="19"/>
  <c r="E63" i="19"/>
  <c r="F63" i="19"/>
  <c r="G63" i="19"/>
  <c r="H63" i="19"/>
  <c r="A64" i="19"/>
  <c r="B64" i="19"/>
  <c r="C64" i="19"/>
  <c r="D64" i="19"/>
  <c r="E64" i="19"/>
  <c r="F64" i="19"/>
  <c r="G64" i="19"/>
  <c r="H64" i="19"/>
  <c r="A65" i="19"/>
  <c r="B65" i="19"/>
  <c r="C65" i="19"/>
  <c r="D65" i="19"/>
  <c r="E65" i="19"/>
  <c r="F65" i="19"/>
  <c r="G65" i="19"/>
  <c r="H65" i="19"/>
  <c r="A66" i="19"/>
  <c r="B66" i="19"/>
  <c r="C66" i="19"/>
  <c r="D66" i="19"/>
  <c r="E66" i="19"/>
  <c r="F66" i="19"/>
  <c r="G66" i="19"/>
  <c r="H66" i="19"/>
  <c r="A67" i="19"/>
  <c r="B67" i="19"/>
  <c r="C67" i="19"/>
  <c r="D67" i="19"/>
  <c r="E67" i="19"/>
  <c r="F67" i="19"/>
  <c r="G67" i="19"/>
  <c r="H67" i="19"/>
  <c r="A68" i="19"/>
  <c r="B68" i="19"/>
  <c r="C68" i="19"/>
  <c r="D68" i="19"/>
  <c r="E68" i="19"/>
  <c r="F68" i="19"/>
  <c r="G68" i="19"/>
  <c r="H68" i="19"/>
  <c r="A69" i="19"/>
  <c r="B69" i="19"/>
  <c r="C69" i="19"/>
  <c r="D69" i="19"/>
  <c r="E69" i="19"/>
  <c r="F69" i="19"/>
  <c r="G69" i="19"/>
  <c r="H69" i="19"/>
  <c r="A70" i="19"/>
  <c r="B70" i="19"/>
  <c r="C70" i="19"/>
  <c r="D70" i="19"/>
  <c r="E70" i="19"/>
  <c r="F70" i="19"/>
  <c r="G70" i="19"/>
  <c r="H70" i="19"/>
  <c r="A71" i="19"/>
  <c r="B71" i="19"/>
  <c r="C71" i="19"/>
  <c r="D71" i="19"/>
  <c r="E71" i="19"/>
  <c r="F71" i="19"/>
  <c r="G71" i="19"/>
  <c r="H71" i="19"/>
  <c r="A72" i="19"/>
  <c r="B72" i="19"/>
  <c r="C72" i="19"/>
  <c r="D72" i="19"/>
  <c r="E72" i="19"/>
  <c r="F72" i="19"/>
  <c r="G72" i="19"/>
  <c r="H72" i="19"/>
  <c r="A73" i="19"/>
  <c r="B73" i="19"/>
  <c r="C73" i="19"/>
  <c r="D73" i="19"/>
  <c r="E73" i="19"/>
  <c r="F73" i="19"/>
  <c r="G73" i="19"/>
  <c r="H73" i="19"/>
  <c r="A74" i="19"/>
  <c r="B74" i="19"/>
  <c r="C74" i="19"/>
  <c r="D74" i="19"/>
  <c r="E74" i="19"/>
  <c r="F74" i="19"/>
  <c r="G74" i="19"/>
  <c r="H74" i="19"/>
  <c r="A75" i="19"/>
  <c r="B75" i="19"/>
  <c r="C75" i="19"/>
  <c r="D75" i="19"/>
  <c r="E75" i="19"/>
  <c r="F75" i="19"/>
  <c r="G75" i="19"/>
  <c r="H75" i="19"/>
  <c r="A76" i="19"/>
  <c r="B76" i="19"/>
  <c r="C76" i="19"/>
  <c r="D76" i="19"/>
  <c r="E76" i="19"/>
  <c r="F76" i="19"/>
  <c r="G76" i="19"/>
  <c r="H76" i="19"/>
  <c r="A77" i="19"/>
  <c r="B77" i="19"/>
  <c r="C77" i="19"/>
  <c r="D77" i="19"/>
  <c r="E77" i="19"/>
  <c r="F77" i="19"/>
  <c r="G77" i="19"/>
  <c r="H77" i="19"/>
  <c r="A78" i="19"/>
  <c r="B78" i="19"/>
  <c r="C78" i="19"/>
  <c r="D78" i="19"/>
  <c r="E78" i="19"/>
  <c r="F78" i="19"/>
  <c r="G78" i="19"/>
  <c r="H78" i="19"/>
  <c r="A79" i="19"/>
  <c r="B79" i="19"/>
  <c r="C79" i="19"/>
  <c r="D79" i="19"/>
  <c r="E79" i="19"/>
  <c r="F79" i="19"/>
  <c r="G79" i="19"/>
  <c r="H79" i="19"/>
  <c r="A80" i="19"/>
  <c r="B80" i="19"/>
  <c r="C80" i="19"/>
  <c r="D80" i="19"/>
  <c r="E80" i="19"/>
  <c r="F80" i="19"/>
  <c r="G80" i="19"/>
  <c r="H80" i="19"/>
  <c r="A81" i="19"/>
  <c r="B81" i="19"/>
  <c r="C81" i="19"/>
  <c r="D81" i="19"/>
  <c r="E81" i="19"/>
  <c r="F81" i="19"/>
  <c r="G81" i="19"/>
  <c r="H81" i="19"/>
  <c r="A82" i="19"/>
  <c r="B82" i="19"/>
  <c r="C82" i="19"/>
  <c r="D82" i="19"/>
  <c r="E82" i="19"/>
  <c r="F82" i="19"/>
  <c r="G82" i="19"/>
  <c r="H82" i="19"/>
  <c r="A83" i="19"/>
  <c r="B83" i="19"/>
  <c r="C83" i="19"/>
  <c r="D83" i="19"/>
  <c r="E83" i="19"/>
  <c r="F83" i="19"/>
  <c r="G83" i="19"/>
  <c r="H83" i="19"/>
  <c r="A84" i="19"/>
  <c r="B84" i="19"/>
  <c r="C84" i="19"/>
  <c r="D84" i="19"/>
  <c r="E84" i="19"/>
  <c r="F84" i="19"/>
  <c r="G84" i="19"/>
  <c r="H84" i="19"/>
  <c r="B13" i="19"/>
  <c r="C13" i="19"/>
  <c r="D13" i="19"/>
  <c r="E13" i="19"/>
  <c r="F13" i="19"/>
  <c r="G13" i="19"/>
  <c r="H13" i="19"/>
  <c r="A13" i="19"/>
  <c r="G12" i="19"/>
  <c r="F12" i="19"/>
  <c r="E12" i="19"/>
  <c r="D12" i="19"/>
  <c r="C12" i="19"/>
  <c r="B12" i="19"/>
  <c r="A12" i="19"/>
  <c r="A10" i="19"/>
  <c r="A9" i="19"/>
  <c r="A6" i="19"/>
  <c r="A1" i="19"/>
  <c r="B10" i="19"/>
  <c r="B9" i="19"/>
  <c r="B7" i="19"/>
  <c r="B6" i="19"/>
  <c r="A7" i="18" l="1"/>
  <c r="C18" i="18"/>
  <c r="C16" i="18"/>
  <c r="C15" i="18"/>
  <c r="C14" i="18"/>
  <c r="C22" i="18"/>
  <c r="C21" i="18"/>
  <c r="C20" i="18"/>
  <c r="C19" i="18"/>
  <c r="D23" i="18"/>
  <c r="D22" i="18"/>
  <c r="D21" i="18"/>
  <c r="D20" i="18"/>
  <c r="D19" i="18"/>
  <c r="D18" i="18"/>
  <c r="C24" i="18"/>
  <c r="B23" i="18"/>
  <c r="B22" i="18"/>
  <c r="B21" i="18"/>
  <c r="B20" i="18"/>
  <c r="B19" i="18"/>
  <c r="B18" i="18"/>
  <c r="B16" i="18"/>
  <c r="B15" i="18"/>
  <c r="B14" i="18"/>
  <c r="A22" i="18"/>
  <c r="A24" i="18"/>
  <c r="A23" i="18"/>
  <c r="A20" i="18"/>
  <c r="A19" i="18"/>
  <c r="A18" i="18"/>
  <c r="A17" i="18"/>
  <c r="A16" i="18"/>
  <c r="A15" i="18"/>
  <c r="A14" i="18"/>
  <c r="D11" i="18"/>
  <c r="C11" i="18"/>
  <c r="B11" i="18"/>
  <c r="A11" i="18"/>
  <c r="B10" i="18"/>
  <c r="A10" i="18"/>
  <c r="D9" i="18"/>
  <c r="C9" i="18"/>
  <c r="B9" i="18"/>
  <c r="A9" i="18"/>
  <c r="B6" i="18"/>
  <c r="A6" i="18"/>
  <c r="A4" i="18"/>
  <c r="A2" i="18"/>
  <c r="B44" i="17" l="1"/>
  <c r="B11" i="17"/>
  <c r="B10" i="17"/>
  <c r="B7" i="17"/>
  <c r="B6" i="17"/>
  <c r="A4" i="17"/>
  <c r="B37" i="4" l="1"/>
  <c r="B31" i="4" l="1"/>
  <c r="B44" i="4" s="1"/>
  <c r="B24" i="18" l="1"/>
  <c r="B11" i="12"/>
  <c r="B10" i="12"/>
  <c r="B7" i="4" l="1"/>
  <c r="H90" i="16" l="1"/>
  <c r="C7" i="16"/>
  <c r="C6" i="16"/>
  <c r="A4" i="16"/>
  <c r="A4" i="20" s="1"/>
  <c r="A2" i="16"/>
  <c r="A2" i="20" s="1"/>
  <c r="D22" i="4" l="1"/>
  <c r="H85" i="20"/>
  <c r="D15" i="18"/>
  <c r="A1" i="15"/>
  <c r="A2" i="12"/>
  <c r="A2" i="19" s="1"/>
  <c r="A4" i="12" l="1"/>
  <c r="A4" i="19" s="1"/>
  <c r="C7" i="12"/>
  <c r="C6" i="12"/>
  <c r="H90" i="12"/>
  <c r="D21" i="4" l="1"/>
  <c r="D31" i="4" s="1"/>
  <c r="H85" i="19"/>
  <c r="D14" i="18"/>
  <c r="B6" i="4"/>
  <c r="B46" i="4" s="1"/>
  <c r="B45" i="4" l="1"/>
  <c r="D24" i="18"/>
  <c r="B7" i="3"/>
  <c r="B4" i="3"/>
  <c r="B3" i="3"/>
  <c r="B5" i="3" s="1"/>
</calcChain>
</file>

<file path=xl/sharedStrings.xml><?xml version="1.0" encoding="utf-8"?>
<sst xmlns="http://schemas.openxmlformats.org/spreadsheetml/2006/main" count="108" uniqueCount="87">
  <si>
    <t>Année de référence</t>
  </si>
  <si>
    <t>temps de travail par semaine (objectif)</t>
  </si>
  <si>
    <t>temps de travail par jour (objectif)</t>
  </si>
  <si>
    <t>Nombre de jours de travail dans l'année de référence</t>
  </si>
  <si>
    <t>temps de travail annuel à 100 %</t>
  </si>
  <si>
    <t>Nombre de semaines de travail dans l'année de référence</t>
  </si>
  <si>
    <t>CHF</t>
  </si>
  <si>
    <t>Recettes</t>
  </si>
  <si>
    <t>Dépenses</t>
  </si>
  <si>
    <t>TOTAL</t>
  </si>
  <si>
    <t>Adresse</t>
  </si>
  <si>
    <t>Date de la votation :</t>
  </si>
  <si>
    <t>Montant
(CHF)</t>
  </si>
  <si>
    <t>Info aux donateurs</t>
  </si>
  <si>
    <t xml:space="preserve">Madame, Monsieur,
Nous vous remercions de votre soutien financier. 
La campagne de votation/d'élection "XY" est soumise à la loi sur le financement de la politique (LFiPol). 
En votre qualité de donatrice ou donateur, nous vous informons que votre identité ou raison sociale est susceptible d'être révélée publiquement aux conditions posées par l'article 139a Cst. et par la loi précitée. 
Vous trouverez de plus amples informations sur le site de la Chancellerie d'Etat du canton de Fribourg. 
</t>
  </si>
  <si>
    <t>FAQ</t>
  </si>
  <si>
    <t>Transparence du financement des campagnes et des organisations politiques
Transparenz bei der Finanzierung von politischen Kampagnen und Organisationen</t>
  </si>
  <si>
    <t>DECOMPTE / ABRECHNUNG</t>
  </si>
  <si>
    <t>Date du jour / Tagesdatum :</t>
  </si>
  <si>
    <t>Dernier délai pour remise / Letzter Abgabetermin :</t>
  </si>
  <si>
    <t>Date de la votation / Abstimmungsdatum :</t>
  </si>
  <si>
    <t>"Nous confirmons l'exhaustivité et l'exactitude des informations figurant sur ce document, ainsi que sur les listes des donatrices et des donateurs."
"Wir bestätigen die Vollständigkeit und Richtigkeit der Angaben in diesem Dokument, sowie auf den Spenderlisten."</t>
  </si>
  <si>
    <t>NOM / NAME :</t>
  </si>
  <si>
    <t>PRENOM / VORNAME :</t>
  </si>
  <si>
    <t>FONCTION / FUNKTION :</t>
  </si>
  <si>
    <t>Nom de l'organisation politique / Name der politischen Organisation :</t>
  </si>
  <si>
    <t>Inscrite au Registre des partis politiques / Eingetragen im Register der politischen Parteien :</t>
  </si>
  <si>
    <t>Nom de la campagne / Name der Kampagne :</t>
  </si>
  <si>
    <t>Parti n° / Parteinummer :</t>
  </si>
  <si>
    <t>Dépenses / Ausgaben</t>
  </si>
  <si>
    <t>Recettes / Einnahmen</t>
  </si>
  <si>
    <t>Manifestations et évènements
Kundgebungen und Veranstaltungen</t>
  </si>
  <si>
    <t>Frais d'initiatives ou de referendums
Aufwand für Initiativen und Referenden</t>
  </si>
  <si>
    <t>Remboursement frais, débours (notamment aux bénévoles)
Aufwandsentschädigung, Auslagen (Vor allem für Ehrenamtliche)</t>
  </si>
  <si>
    <t>Aides financières à d'autres formations politiques ou organismes
Finanzielle Hilfe für andere politische Parteien oder Organisationen</t>
  </si>
  <si>
    <t>Frais administratifs et divers
Verwaltungsaufwand und Diverses</t>
  </si>
  <si>
    <t>Bénéfice de campagne
Gewinn der Kampagne</t>
  </si>
  <si>
    <t>Dons et libéralités personnes physiques &gt; CHF 5'000 CHF
Spenden Natürliche Personen &gt; CHF 5'000 CHF</t>
  </si>
  <si>
    <t>Dons et libéralités personnes morales &gt; CHF 1'000
Spenden Juristische Personen &gt; CHF 1'000</t>
  </si>
  <si>
    <t>Autres dons et libéralités
Weitere Spenden und Zuwendungen</t>
  </si>
  <si>
    <t>Autres produits divers
Übriger Ertrag</t>
  </si>
  <si>
    <t>*En cas de perte de campagne, financement de la perte :
*Im Falle eines Verlustes der Kampagne, Finanzierung des Verlustes :</t>
  </si>
  <si>
    <t>BUDGET PREVU AVANT LA CAMPAGNE
BUDGET VOR DER KAMPAGNE GEPLANT</t>
  </si>
  <si>
    <t>Auto-contrôles / Selbstkontrolle :</t>
  </si>
  <si>
    <t>Financement de campagne &lt; CHF 10'000
Kampagnen-Budget &lt; CHF 10'000</t>
  </si>
  <si>
    <t>Dépenses = Recettes
AUFWAND=ERTRAG</t>
  </si>
  <si>
    <t>Délai de 6 mois
Frist 6 Wochen</t>
  </si>
  <si>
    <t>Art. 7 loi sur le financement de la politique (LFiPol du 16.12.2020) / 
Art. 7 Gesetz über die Politikfinanzierung (PolFiG vom 16.12.2020)</t>
  </si>
  <si>
    <t>Date du jour / Tagesdatum</t>
  </si>
  <si>
    <t>Nom de l'organisation politique
Name der politischen Organisation :</t>
  </si>
  <si>
    <t>Nom de l'organisation politique
Name der politischen Organisation</t>
  </si>
  <si>
    <t>Nom de la campagne
Name der Kampagne</t>
  </si>
  <si>
    <t>Selon l'art. 5 LFiPol, les organisations politiques sont tenues d'informer préalablement, de manière claire et univoque, les donateurs et donatrices sur le fait que leur identité ou raison sociale est susceptible d'être révélée publiquement.
Nach Art. 5 PolFiG sind politische Organisationen verpflichtet, Spender vorab klar und unmissverständlich darüber zu informieren, dass ihre Identität oder ihr Firmenname in der Öffentlichkeit bekannt gegeben werden kann (siehe Beispiel in "Info an Donatoren").</t>
  </si>
  <si>
    <t>Info aux donateurs / Info an Donatoren</t>
  </si>
  <si>
    <t>Si plusieurs dons sont effectués par une même personne, le montant TOTAL doit être indiqué.
Wenn mehr als eine Spende WÄHREND DES JAHRES von derselben Person getätigt wird, sollte der GESAMTBETRAG angegeben werden.</t>
  </si>
  <si>
    <t>Les types de contributions sont disponibles sur une liste déroulante lorsque vous vous positionnez sur les cellules de la colonne G.
Die Beitragsarten sind in einer Dropdown-Liste verfügbar, wenn Sie die Zellen in Spalte G anklicken.</t>
  </si>
  <si>
    <t>Nom / Name</t>
  </si>
  <si>
    <t>Prénom / Vorname</t>
  </si>
  <si>
    <t>Code postal
PLZ</t>
  </si>
  <si>
    <t>Ville / Stadt</t>
  </si>
  <si>
    <t>Pays
Land</t>
  </si>
  <si>
    <t>Type de contribution
Beitragsart</t>
  </si>
  <si>
    <t>Montant / Betrag
(CHF)</t>
  </si>
  <si>
    <t>Nom de la campagne
Name der Kampagne :</t>
  </si>
  <si>
    <t>Raison sociale / Firmenname</t>
  </si>
  <si>
    <t>CHE / UID</t>
  </si>
  <si>
    <t>Code postal
 PLZ</t>
  </si>
  <si>
    <t>Montant
Betrag
(CHF)</t>
  </si>
  <si>
    <t>Liste des dons anonymes ou reçus sous pseudonyme
Liste der anonymen oder pseudonymen Spenden</t>
  </si>
  <si>
    <t>Art. 3, al.3 &amp; 4 loi sur le financement de la politique (LFiPol du 16.12.2020)
Art. 3, Abs. 3 &amp; 4 Gesetz über die Politikfinanzierung (PolFiG vom 16.12.2020)</t>
  </si>
  <si>
    <t>Date de la votation / Abstimmungsdatum</t>
  </si>
  <si>
    <t>Date du don / Datum der Spende</t>
  </si>
  <si>
    <t>Montant / Betrag (CHF)</t>
  </si>
  <si>
    <t>Montant reversé à la Chancellerie en date du / Rückzahlungsbetrag an der Staatskanzlei am :</t>
  </si>
  <si>
    <t>Exemple de communication / Kommunikationsbeispiel</t>
  </si>
  <si>
    <t xml:space="preserve">Sehr geehrte Damen und Herren
Wir danken Ihnen für Ihre finanzielle Unterstützung. 
Die Abstimmung/Wahlkampagne "XY" unterliegt dem Gesetz zur Finanzierung der Politik (PolFiG). 
Als Spender möchten wir Sie darüber informieren, dass Ihre Identität oder Ihr Firmenname gemäß Artikel 139a KV und dem oben genannten Gesetz öffentlich bekannt gegeben werden kann. 
Weitere Informationen finden Sie auf der Website der Staatskanzlei des Kantons Freiburg. 
</t>
  </si>
  <si>
    <t>Communication (site internet, réseaux sociaux, medias, journaux)
Kommunikation (Website, soziale Netzwerke, Medien, Zeitungen)</t>
  </si>
  <si>
    <t>Publicité (flyers, affiches, publications, produits dérivés)
Werbung (Flyers, Plakate, Publikationen, Merchandising)</t>
  </si>
  <si>
    <t>Contributions de l'Etat
Staatliche Beiträge</t>
  </si>
  <si>
    <t>Contributions d'autres organisations politiques
Beiträge von anderen politischen Organisationen</t>
  </si>
  <si>
    <t>Autofinancement de l'organisation
Selbstfinanzierung der Organisation</t>
  </si>
  <si>
    <t>Prêts et avances de fonds
Darlehen und Vorschüsse</t>
  </si>
  <si>
    <t>Par sa signature, le-la soussigné-e atteste que les données fournies sont exactes et complètes. »
Signature - Unterschift: ........................................</t>
  </si>
  <si>
    <t>Contributions des candidats
Beitrag der Kandidatinnen und Kandidaten</t>
  </si>
  <si>
    <t>Perte de campagne / autofinancement*
Verlust der Kampagne / Eigenfinanzierung*</t>
  </si>
  <si>
    <t>Liste des donateurs : Personnes morales (dons &gt; CHF 1'000)
Liste der Spender: Juristische Personen (Spenden &gt; CHF 1'000)</t>
  </si>
  <si>
    <t>Liste des donateurs : Personnes physiques (dons &gt; CHF 5'000)
Liste der Spender: Natürliche Personen (Spenden &gt; CHF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</si>
</sst>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quot;CHF&quot;"/>
    <numFmt numFmtId="166" formatCode="dd\.mm\.yyyy;@"/>
  </numFmts>
  <fonts count="13" x14ac:knownFonts="1">
    <font>
      <sz val="10"/>
      <color theme="1"/>
      <name val="Trebuchet MS"/>
      <family val="2"/>
    </font>
    <font>
      <sz val="10"/>
      <color rgb="FFFF0000"/>
      <name val="Trebuchet MS"/>
      <family val="2"/>
    </font>
    <font>
      <b/>
      <sz val="10"/>
      <color theme="1"/>
      <name val="Trebuchet MS"/>
      <family val="2"/>
    </font>
    <font>
      <b/>
      <sz val="14"/>
      <color theme="1"/>
      <name val="Trebuchet MS"/>
      <family val="2"/>
    </font>
    <font>
      <sz val="9"/>
      <color rgb="FFFF0000"/>
      <name val="Trebuchet MS"/>
      <family val="2"/>
    </font>
    <font>
      <b/>
      <sz val="10"/>
      <color theme="0"/>
      <name val="Trebuchet MS"/>
      <family val="2"/>
    </font>
    <font>
      <sz val="12"/>
      <color theme="1"/>
      <name val="Trebuchet MS"/>
      <family val="2"/>
    </font>
    <font>
      <b/>
      <sz val="12"/>
      <color theme="1"/>
      <name val="Trebuchet MS"/>
      <family val="2"/>
    </font>
    <font>
      <b/>
      <sz val="12"/>
      <color theme="0"/>
      <name val="Trebuchet MS"/>
      <family val="2"/>
    </font>
    <font>
      <sz val="12"/>
      <color rgb="FFFF0000"/>
      <name val="Trebuchet MS"/>
      <family val="2"/>
    </font>
    <font>
      <u/>
      <sz val="10"/>
      <color theme="10"/>
      <name val="Trebuchet MS"/>
      <family val="2"/>
    </font>
    <font>
      <b/>
      <u/>
      <sz val="10"/>
      <color theme="0"/>
      <name val="Trebuchet MS"/>
      <family val="2"/>
    </font>
    <font>
      <sz val="10"/>
      <name val="Trebuchet MS"/>
      <family val="2"/>
    </font>
  </fonts>
  <fills count="11">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2F75B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10" fillId="0" borderId="0" applyNumberFormat="0" applyFill="0" applyBorder="0" applyAlignment="0" applyProtection="0"/>
  </cellStyleXfs>
  <cellXfs count="183">
    <xf numFmtId="0" fontId="0" fillId="0" borderId="0" xfId="0"/>
    <xf numFmtId="0" fontId="2" fillId="2" borderId="1" xfId="0" applyFont="1" applyFill="1" applyBorder="1"/>
    <xf numFmtId="1" fontId="0" fillId="3" borderId="1" xfId="0" applyNumberFormat="1" applyFill="1" applyBorder="1" applyAlignment="1" applyProtection="1">
      <alignment horizontal="right"/>
      <protection locked="0"/>
    </xf>
    <xf numFmtId="4" fontId="0" fillId="3" borderId="1" xfId="0" applyNumberFormat="1" applyFill="1" applyBorder="1" applyAlignment="1" applyProtection="1">
      <alignment horizontal="right"/>
      <protection locked="0"/>
    </xf>
    <xf numFmtId="4" fontId="0" fillId="4" borderId="1" xfId="0" applyNumberFormat="1" applyFill="1" applyBorder="1" applyAlignment="1" applyProtection="1">
      <alignment horizontal="right"/>
      <protection locked="0"/>
    </xf>
    <xf numFmtId="164" fontId="0" fillId="3" borderId="1" xfId="0" applyNumberFormat="1" applyFill="1" applyBorder="1" applyAlignment="1" applyProtection="1">
      <alignment horizontal="right"/>
      <protection locked="0"/>
    </xf>
    <xf numFmtId="0" fontId="3" fillId="0" borderId="0" xfId="0" applyFont="1"/>
    <xf numFmtId="14" fontId="0" fillId="0" borderId="0" xfId="0" applyNumberFormat="1"/>
    <xf numFmtId="0" fontId="2" fillId="0" borderId="0" xfId="0" applyFont="1"/>
    <xf numFmtId="0" fontId="4" fillId="0" borderId="0" xfId="0" applyFont="1" applyAlignment="1">
      <alignment vertical="top" wrapText="1"/>
    </xf>
    <xf numFmtId="0" fontId="6" fillId="0" borderId="0" xfId="0" applyFont="1"/>
    <xf numFmtId="0" fontId="7" fillId="0" borderId="0" xfId="0" applyFont="1"/>
    <xf numFmtId="0" fontId="7" fillId="0" borderId="0" xfId="0" applyFont="1" applyAlignment="1">
      <alignment vertical="center"/>
    </xf>
    <xf numFmtId="0" fontId="6" fillId="0" borderId="0" xfId="0" applyFont="1" applyAlignment="1">
      <alignment vertical="center"/>
    </xf>
    <xf numFmtId="0" fontId="9" fillId="0" borderId="0" xfId="0" applyFont="1" applyAlignment="1">
      <alignment vertical="center" wrapText="1"/>
    </xf>
    <xf numFmtId="0" fontId="1" fillId="0" borderId="0" xfId="0" applyFont="1" applyAlignment="1">
      <alignment vertical="top" wrapText="1"/>
    </xf>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wrapText="1"/>
    </xf>
    <xf numFmtId="14" fontId="0" fillId="0" borderId="3" xfId="0" applyNumberFormat="1" applyBorder="1" applyAlignment="1">
      <alignment vertical="center"/>
    </xf>
    <xf numFmtId="14" fontId="0" fillId="0" borderId="1" xfId="0" applyNumberFormat="1" applyBorder="1" applyAlignment="1">
      <alignment vertical="center"/>
    </xf>
    <xf numFmtId="14" fontId="0" fillId="0" borderId="5" xfId="0" applyNumberFormat="1" applyBorder="1" applyAlignment="1">
      <alignment vertical="center"/>
    </xf>
    <xf numFmtId="14" fontId="0" fillId="0" borderId="6" xfId="0" applyNumberFormat="1" applyBorder="1" applyAlignment="1">
      <alignment vertical="center"/>
    </xf>
    <xf numFmtId="14" fontId="0" fillId="0" borderId="0" xfId="0" applyNumberFormat="1" applyAlignment="1">
      <alignment vertical="center"/>
    </xf>
    <xf numFmtId="14" fontId="0" fillId="0" borderId="2" xfId="0" applyNumberFormat="1" applyBorder="1" applyAlignment="1">
      <alignment vertical="center"/>
    </xf>
    <xf numFmtId="14" fontId="0" fillId="0" borderId="20" xfId="0" applyNumberFormat="1" applyBorder="1" applyAlignment="1">
      <alignment vertical="center"/>
    </xf>
    <xf numFmtId="0" fontId="1" fillId="0" borderId="0" xfId="0" applyFont="1" applyAlignment="1">
      <alignment horizontal="center" vertical="center" wrapText="1"/>
    </xf>
    <xf numFmtId="1" fontId="0" fillId="0" borderId="2" xfId="0" applyNumberFormat="1" applyBorder="1" applyAlignment="1">
      <alignment vertical="center"/>
    </xf>
    <xf numFmtId="1" fontId="0" fillId="0" borderId="20" xfId="0" applyNumberFormat="1" applyBorder="1" applyAlignment="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xf numFmtId="14" fontId="0" fillId="0" borderId="1" xfId="0" applyNumberFormat="1" applyBorder="1" applyAlignment="1">
      <alignment horizontal="center"/>
    </xf>
    <xf numFmtId="166" fontId="0" fillId="0" borderId="1" xfId="0" applyNumberFormat="1" applyBorder="1" applyAlignment="1">
      <alignment horizontal="center"/>
    </xf>
    <xf numFmtId="0" fontId="7" fillId="0" borderId="0" xfId="0" applyFont="1" applyAlignment="1">
      <alignment horizontal="center" vertical="center"/>
    </xf>
    <xf numFmtId="166" fontId="0" fillId="0" borderId="0" xfId="0" applyNumberFormat="1" applyAlignment="1">
      <alignment horizont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0" xfId="0" applyAlignment="1">
      <alignment vertical="top" wrapText="1"/>
    </xf>
    <xf numFmtId="14" fontId="0" fillId="0" borderId="0" xfId="0" applyNumberFormat="1" applyAlignment="1">
      <alignment horizontal="left"/>
    </xf>
    <xf numFmtId="0" fontId="6" fillId="5" borderId="0" xfId="0" applyFont="1" applyFill="1" applyAlignment="1">
      <alignment horizontal="center" vertical="center"/>
    </xf>
    <xf numFmtId="0" fontId="5" fillId="0" borderId="0" xfId="0" applyFont="1" applyAlignment="1">
      <alignment vertical="center"/>
    </xf>
    <xf numFmtId="0" fontId="8" fillId="6" borderId="0" xfId="0" applyFont="1" applyFill="1" applyAlignment="1">
      <alignment horizontal="center" vertical="center"/>
    </xf>
    <xf numFmtId="0" fontId="5" fillId="6" borderId="3" xfId="0" applyFont="1" applyFill="1" applyBorder="1" applyAlignment="1">
      <alignment horizontal="left" vertical="center"/>
    </xf>
    <xf numFmtId="0" fontId="5" fillId="6" borderId="5" xfId="0" applyFont="1" applyFill="1" applyBorder="1" applyAlignment="1">
      <alignment horizontal="left" vertical="center"/>
    </xf>
    <xf numFmtId="0" fontId="5" fillId="6" borderId="1" xfId="0" applyFont="1" applyFill="1" applyBorder="1" applyAlignment="1">
      <alignment vertical="center"/>
    </xf>
    <xf numFmtId="0" fontId="5" fillId="6" borderId="18" xfId="0" applyFont="1" applyFill="1" applyBorder="1" applyAlignment="1">
      <alignment horizontal="left" vertical="center" wrapText="1"/>
    </xf>
    <xf numFmtId="0" fontId="5" fillId="6" borderId="1" xfId="0" applyFont="1" applyFill="1" applyBorder="1" applyAlignment="1">
      <alignment vertical="center" wrapText="1"/>
    </xf>
    <xf numFmtId="14" fontId="5" fillId="6" borderId="12"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14" fontId="5" fillId="6" borderId="13" xfId="0" applyNumberFormat="1" applyFont="1" applyFill="1" applyBorder="1" applyAlignment="1">
      <alignment horizontal="center" vertical="center" wrapText="1"/>
    </xf>
    <xf numFmtId="14" fontId="5" fillId="6" borderId="19" xfId="0" applyNumberFormat="1" applyFont="1" applyFill="1" applyBorder="1" applyAlignment="1">
      <alignment horizontal="center" vertical="center" wrapText="1"/>
    </xf>
    <xf numFmtId="0" fontId="5" fillId="6" borderId="14" xfId="0" applyFont="1" applyFill="1"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wrapText="1"/>
    </xf>
    <xf numFmtId="0" fontId="11" fillId="6" borderId="23" xfId="1" applyFont="1" applyFill="1" applyBorder="1" applyAlignment="1" applyProtection="1">
      <alignment horizontal="center" vertical="center" wrapText="1"/>
    </xf>
    <xf numFmtId="3" fontId="0" fillId="0" borderId="4" xfId="0" applyNumberFormat="1" applyBorder="1" applyAlignment="1">
      <alignment vertical="center"/>
    </xf>
    <xf numFmtId="0" fontId="3" fillId="0" borderId="0" xfId="0" applyFont="1" applyAlignment="1">
      <alignment vertical="center"/>
    </xf>
    <xf numFmtId="0" fontId="4" fillId="0" borderId="0" xfId="0" applyFont="1" applyAlignment="1">
      <alignment vertical="center" wrapText="1"/>
    </xf>
    <xf numFmtId="14" fontId="5" fillId="6" borderId="9" xfId="0" applyNumberFormat="1" applyFont="1" applyFill="1" applyBorder="1" applyAlignment="1">
      <alignment vertical="center"/>
    </xf>
    <xf numFmtId="3" fontId="5" fillId="6" borderId="10" xfId="0" applyNumberFormat="1" applyFont="1" applyFill="1" applyBorder="1" applyAlignment="1">
      <alignment vertical="center"/>
    </xf>
    <xf numFmtId="14" fontId="5" fillId="6" borderId="10" xfId="0" applyNumberFormat="1" applyFont="1" applyFill="1" applyBorder="1" applyAlignment="1">
      <alignment vertical="center"/>
    </xf>
    <xf numFmtId="3" fontId="5" fillId="6" borderId="11" xfId="0" applyNumberFormat="1" applyFont="1" applyFill="1" applyBorder="1" applyAlignment="1">
      <alignment vertical="center"/>
    </xf>
    <xf numFmtId="14" fontId="8" fillId="6" borderId="12" xfId="0" applyNumberFormat="1" applyFont="1" applyFill="1" applyBorder="1" applyAlignment="1">
      <alignment vertical="center"/>
    </xf>
    <xf numFmtId="0" fontId="8" fillId="6" borderId="14" xfId="0" applyFont="1" applyFill="1" applyBorder="1" applyAlignment="1">
      <alignment horizontal="center" vertical="center"/>
    </xf>
    <xf numFmtId="14" fontId="6" fillId="0" borderId="0" xfId="0" applyNumberFormat="1" applyFont="1" applyAlignment="1">
      <alignment vertical="center"/>
    </xf>
    <xf numFmtId="3" fontId="0" fillId="0" borderId="7" xfId="0" applyNumberFormat="1" applyBorder="1" applyAlignment="1">
      <alignment vertical="center"/>
    </xf>
    <xf numFmtId="3" fontId="5" fillId="6" borderId="8" xfId="0" applyNumberFormat="1" applyFont="1" applyFill="1" applyBorder="1" applyAlignment="1">
      <alignment vertical="center"/>
    </xf>
    <xf numFmtId="0" fontId="6" fillId="0" borderId="1" xfId="0" applyFont="1" applyBorder="1" applyAlignment="1">
      <alignment vertical="center"/>
    </xf>
    <xf numFmtId="166" fontId="6" fillId="0" borderId="1" xfId="0" applyNumberFormat="1" applyFont="1" applyBorder="1" applyAlignment="1">
      <alignment horizontal="center" vertical="center"/>
    </xf>
    <xf numFmtId="0" fontId="8" fillId="6" borderId="13" xfId="0" applyFont="1" applyFill="1" applyBorder="1" applyAlignment="1">
      <alignment horizontal="center" vertical="center"/>
    </xf>
    <xf numFmtId="14" fontId="8" fillId="6" borderId="13" xfId="0" applyNumberFormat="1" applyFont="1" applyFill="1" applyBorder="1" applyAlignment="1">
      <alignment vertical="center"/>
    </xf>
    <xf numFmtId="14" fontId="8" fillId="6" borderId="9" xfId="0" applyNumberFormat="1" applyFont="1" applyFill="1" applyBorder="1" applyAlignment="1">
      <alignment vertical="center"/>
    </xf>
    <xf numFmtId="3" fontId="8" fillId="6" borderId="11" xfId="0" applyNumberFormat="1" applyFont="1" applyFill="1" applyBorder="1" applyAlignment="1">
      <alignment vertical="center"/>
    </xf>
    <xf numFmtId="0" fontId="0" fillId="6" borderId="28" xfId="0" applyFill="1" applyBorder="1" applyAlignment="1">
      <alignment horizontal="center" vertical="center"/>
    </xf>
    <xf numFmtId="14" fontId="0" fillId="0" borderId="31" xfId="0" applyNumberFormat="1" applyBorder="1" applyAlignment="1">
      <alignment vertical="center"/>
    </xf>
    <xf numFmtId="14" fontId="0" fillId="0" borderId="32" xfId="0" applyNumberFormat="1" applyBorder="1" applyAlignment="1">
      <alignment vertical="center"/>
    </xf>
    <xf numFmtId="0" fontId="6" fillId="0" borderId="0" xfId="0" applyFont="1" applyAlignment="1">
      <alignment horizontal="center" vertical="center"/>
    </xf>
    <xf numFmtId="3" fontId="12" fillId="0" borderId="1" xfId="0" applyNumberFormat="1" applyFont="1" applyBorder="1" applyAlignment="1">
      <alignment vertical="center"/>
    </xf>
    <xf numFmtId="3" fontId="12" fillId="0" borderId="25" xfId="0" applyNumberFormat="1" applyFont="1" applyBorder="1" applyAlignment="1">
      <alignment vertical="center"/>
    </xf>
    <xf numFmtId="3" fontId="12" fillId="0" borderId="6" xfId="0" applyNumberFormat="1" applyFont="1" applyBorder="1" applyAlignment="1">
      <alignment vertical="center"/>
    </xf>
    <xf numFmtId="14" fontId="12" fillId="0" borderId="24" xfId="0" applyNumberFormat="1" applyFont="1" applyBorder="1" applyAlignment="1">
      <alignment vertical="center"/>
    </xf>
    <xf numFmtId="3" fontId="0" fillId="0" borderId="26" xfId="0" applyNumberFormat="1" applyBorder="1" applyAlignment="1">
      <alignment vertical="center"/>
    </xf>
    <xf numFmtId="0" fontId="0" fillId="0" borderId="2" xfId="0" applyBorder="1" applyAlignment="1">
      <alignment horizontal="center" vertical="center"/>
    </xf>
    <xf numFmtId="0" fontId="0" fillId="0" borderId="23" xfId="0" applyBorder="1" applyAlignment="1">
      <alignment horizontal="center" vertical="center"/>
    </xf>
    <xf numFmtId="0" fontId="0" fillId="8" borderId="2" xfId="0" applyFill="1" applyBorder="1" applyAlignment="1" applyProtection="1">
      <alignment horizontal="center" vertical="center"/>
      <protection locked="0"/>
    </xf>
    <xf numFmtId="3" fontId="12" fillId="8" borderId="1" xfId="0" applyNumberFormat="1" applyFont="1" applyFill="1" applyBorder="1" applyAlignment="1" applyProtection="1">
      <alignment vertical="center"/>
      <protection locked="0"/>
    </xf>
    <xf numFmtId="3" fontId="12" fillId="8" borderId="25" xfId="0" applyNumberFormat="1" applyFont="1" applyFill="1" applyBorder="1" applyAlignment="1" applyProtection="1">
      <alignment vertical="center"/>
      <protection locked="0"/>
    </xf>
    <xf numFmtId="3" fontId="12" fillId="8" borderId="6" xfId="0" applyNumberFormat="1" applyFont="1" applyFill="1" applyBorder="1" applyAlignment="1" applyProtection="1">
      <alignment vertical="center"/>
      <protection locked="0"/>
    </xf>
    <xf numFmtId="14" fontId="12" fillId="9" borderId="24" xfId="0" applyNumberFormat="1" applyFont="1" applyFill="1" applyBorder="1" applyAlignment="1" applyProtection="1">
      <alignment vertical="center"/>
      <protection locked="0"/>
    </xf>
    <xf numFmtId="3" fontId="0" fillId="8" borderId="4" xfId="0" applyNumberFormat="1" applyFill="1" applyBorder="1" applyAlignment="1" applyProtection="1">
      <alignment vertical="center"/>
      <protection locked="0"/>
    </xf>
    <xf numFmtId="3" fontId="0" fillId="9" borderId="4" xfId="0" applyNumberFormat="1" applyFill="1" applyBorder="1" applyAlignment="1" applyProtection="1">
      <alignment vertical="center"/>
      <protection locked="0"/>
    </xf>
    <xf numFmtId="3" fontId="0" fillId="9" borderId="26" xfId="0" applyNumberFormat="1" applyFill="1" applyBorder="1" applyAlignment="1" applyProtection="1">
      <alignment vertical="center"/>
      <protection locked="0"/>
    </xf>
    <xf numFmtId="3" fontId="0" fillId="8" borderId="7" xfId="0" applyNumberFormat="1" applyFill="1" applyBorder="1" applyAlignment="1" applyProtection="1">
      <alignment vertical="center"/>
      <protection locked="0"/>
    </xf>
    <xf numFmtId="14" fontId="0" fillId="9" borderId="5" xfId="0" applyNumberFormat="1" applyFill="1" applyBorder="1" applyAlignment="1" applyProtection="1">
      <alignment vertical="center"/>
      <protection locked="0"/>
    </xf>
    <xf numFmtId="165" fontId="8" fillId="8" borderId="8" xfId="0" applyNumberFormat="1" applyFont="1" applyFill="1" applyBorder="1" applyAlignment="1" applyProtection="1">
      <alignment vertical="center"/>
      <protection locked="0"/>
    </xf>
    <xf numFmtId="0" fontId="0" fillId="5" borderId="0" xfId="0" applyFill="1" applyAlignment="1">
      <alignment vertical="top" wrapText="1"/>
    </xf>
    <xf numFmtId="14" fontId="0" fillId="9" borderId="3" xfId="0" applyNumberFormat="1" applyFill="1" applyBorder="1" applyAlignment="1" applyProtection="1">
      <alignment vertical="center"/>
      <protection locked="0"/>
    </xf>
    <xf numFmtId="14" fontId="0" fillId="9" borderId="1" xfId="0" applyNumberFormat="1" applyFill="1" applyBorder="1" applyAlignment="1" applyProtection="1">
      <alignment vertical="center"/>
      <protection locked="0"/>
    </xf>
    <xf numFmtId="1" fontId="0" fillId="9" borderId="2" xfId="0" applyNumberFormat="1" applyFill="1" applyBorder="1" applyAlignment="1" applyProtection="1">
      <alignment vertical="center"/>
      <protection locked="0"/>
    </xf>
    <xf numFmtId="14" fontId="0" fillId="9" borderId="2" xfId="0" applyNumberFormat="1" applyFill="1" applyBorder="1" applyAlignment="1" applyProtection="1">
      <alignment vertical="center"/>
      <protection locked="0"/>
    </xf>
    <xf numFmtId="14" fontId="0" fillId="9" borderId="6" xfId="0" applyNumberFormat="1" applyFill="1" applyBorder="1" applyAlignment="1" applyProtection="1">
      <alignment vertical="center"/>
      <protection locked="0"/>
    </xf>
    <xf numFmtId="1" fontId="0" fillId="9" borderId="20" xfId="0" applyNumberFormat="1" applyFill="1" applyBorder="1" applyAlignment="1" applyProtection="1">
      <alignment vertical="center"/>
      <protection locked="0"/>
    </xf>
    <xf numFmtId="14" fontId="0" fillId="9" borderId="20" xfId="0" applyNumberFormat="1" applyFill="1" applyBorder="1" applyAlignment="1" applyProtection="1">
      <alignment vertical="center"/>
      <protection locked="0"/>
    </xf>
    <xf numFmtId="3" fontId="0" fillId="9" borderId="7" xfId="0" applyNumberFormat="1" applyFill="1" applyBorder="1" applyAlignment="1" applyProtection="1">
      <alignment vertical="center"/>
      <protection locked="0"/>
    </xf>
    <xf numFmtId="14" fontId="0" fillId="0" borderId="3" xfId="0" applyNumberFormat="1" applyBorder="1" applyAlignment="1" applyProtection="1">
      <alignment vertical="center"/>
      <protection locked="0"/>
    </xf>
    <xf numFmtId="14" fontId="0" fillId="0" borderId="1" xfId="0" applyNumberFormat="1" applyBorder="1" applyAlignment="1" applyProtection="1">
      <alignment vertical="center"/>
      <protection locked="0"/>
    </xf>
    <xf numFmtId="1" fontId="0" fillId="0" borderId="2" xfId="0" applyNumberFormat="1" applyBorder="1" applyAlignment="1" applyProtection="1">
      <alignment vertical="center"/>
      <protection locked="0"/>
    </xf>
    <xf numFmtId="14" fontId="0" fillId="0" borderId="2" xfId="0" applyNumberFormat="1" applyBorder="1" applyAlignment="1" applyProtection="1">
      <alignment vertical="center"/>
      <protection locked="0"/>
    </xf>
    <xf numFmtId="3" fontId="0" fillId="0" borderId="4" xfId="0" applyNumberFormat="1" applyBorder="1" applyAlignment="1" applyProtection="1">
      <alignment vertical="center"/>
      <protection locked="0"/>
    </xf>
    <xf numFmtId="14" fontId="0" fillId="0" borderId="5" xfId="0" applyNumberFormat="1" applyBorder="1" applyAlignment="1" applyProtection="1">
      <alignment vertical="center"/>
      <protection locked="0"/>
    </xf>
    <xf numFmtId="14" fontId="0" fillId="0" borderId="6" xfId="0" applyNumberFormat="1" applyBorder="1" applyAlignment="1" applyProtection="1">
      <alignment vertical="center"/>
      <protection locked="0"/>
    </xf>
    <xf numFmtId="1" fontId="0" fillId="0" borderId="20" xfId="0" applyNumberFormat="1" applyBorder="1" applyAlignment="1" applyProtection="1">
      <alignment vertical="center"/>
      <protection locked="0"/>
    </xf>
    <xf numFmtId="14" fontId="0" fillId="0" borderId="20" xfId="0" applyNumberFormat="1" applyBorder="1" applyAlignment="1" applyProtection="1">
      <alignment vertical="center"/>
      <protection locked="0"/>
    </xf>
    <xf numFmtId="3" fontId="0" fillId="0" borderId="7" xfId="0" applyNumberFormat="1" applyBorder="1" applyAlignment="1" applyProtection="1">
      <alignment vertical="center"/>
      <protection locked="0"/>
    </xf>
    <xf numFmtId="3" fontId="0" fillId="9" borderId="1" xfId="0" applyNumberFormat="1" applyFill="1" applyBorder="1" applyAlignment="1" applyProtection="1">
      <alignment vertical="center"/>
      <protection locked="0"/>
    </xf>
    <xf numFmtId="14" fontId="12" fillId="9" borderId="25" xfId="0" applyNumberFormat="1" applyFont="1" applyFill="1" applyBorder="1" applyAlignment="1" applyProtection="1">
      <alignment vertical="center"/>
      <protection locked="0"/>
    </xf>
    <xf numFmtId="14" fontId="5" fillId="10" borderId="12" xfId="0" applyNumberFormat="1" applyFont="1" applyFill="1" applyBorder="1" applyAlignment="1" applyProtection="1">
      <alignment horizontal="center" vertical="center" wrapText="1"/>
      <protection locked="0"/>
    </xf>
    <xf numFmtId="0" fontId="5" fillId="10" borderId="13" xfId="0" applyFont="1" applyFill="1" applyBorder="1" applyAlignment="1" applyProtection="1">
      <alignment horizontal="center" vertical="center" wrapText="1"/>
      <protection locked="0"/>
    </xf>
    <xf numFmtId="14" fontId="5" fillId="10" borderId="13" xfId="0" applyNumberFormat="1" applyFont="1" applyFill="1" applyBorder="1" applyAlignment="1" applyProtection="1">
      <alignment horizontal="center" vertical="center" wrapText="1"/>
      <protection locked="0"/>
    </xf>
    <xf numFmtId="14" fontId="5" fillId="10" borderId="19" xfId="0" applyNumberFormat="1" applyFont="1" applyFill="1" applyBorder="1" applyAlignment="1" applyProtection="1">
      <alignment horizontal="center" vertical="center" wrapText="1"/>
      <protection locked="0"/>
    </xf>
    <xf numFmtId="0" fontId="5" fillId="10" borderId="14" xfId="0" applyFont="1" applyFill="1" applyBorder="1" applyAlignment="1" applyProtection="1">
      <alignment horizontal="center" vertical="center" wrapText="1"/>
      <protection locked="0"/>
    </xf>
    <xf numFmtId="0" fontId="12" fillId="9" borderId="23" xfId="0" applyFont="1" applyFill="1" applyBorder="1" applyAlignment="1" applyProtection="1">
      <alignment horizontal="center" vertical="center"/>
      <protection locked="0"/>
    </xf>
    <xf numFmtId="0" fontId="5" fillId="10" borderId="22" xfId="0" applyFont="1" applyFill="1" applyBorder="1" applyAlignment="1">
      <alignment horizontal="right" vertical="center" indent="1"/>
    </xf>
    <xf numFmtId="0" fontId="5" fillId="10" borderId="1" xfId="0" applyFont="1" applyFill="1" applyBorder="1" applyAlignment="1">
      <alignment horizontal="right" vertical="center" indent="1"/>
    </xf>
    <xf numFmtId="0" fontId="0" fillId="0" borderId="0" xfId="0" applyAlignment="1">
      <alignment vertical="center" wrapText="1"/>
    </xf>
    <xf numFmtId="14" fontId="12" fillId="0" borderId="3" xfId="0" applyNumberFormat="1" applyFont="1" applyBorder="1" applyAlignment="1">
      <alignment vertical="center" wrapText="1"/>
    </xf>
    <xf numFmtId="14" fontId="12" fillId="0" borderId="5" xfId="0" applyNumberFormat="1" applyFont="1" applyBorder="1" applyAlignment="1">
      <alignment vertical="center" wrapText="1"/>
    </xf>
    <xf numFmtId="14" fontId="12" fillId="0" borderId="1" xfId="0" applyNumberFormat="1" applyFont="1" applyBorder="1" applyAlignment="1">
      <alignment vertical="center" wrapText="1"/>
    </xf>
    <xf numFmtId="14" fontId="8" fillId="6" borderId="12" xfId="0" applyNumberFormat="1" applyFont="1" applyFill="1" applyBorder="1" applyAlignment="1">
      <alignment vertical="center" wrapText="1"/>
    </xf>
    <xf numFmtId="0" fontId="0" fillId="0" borderId="27" xfId="0" applyBorder="1" applyAlignment="1">
      <alignment horizontal="left" vertical="center" wrapText="1"/>
    </xf>
    <xf numFmtId="0" fontId="0" fillId="0" borderId="3" xfId="0" applyBorder="1" applyAlignment="1">
      <alignment horizontal="left" vertical="center" wrapText="1"/>
    </xf>
    <xf numFmtId="0" fontId="0" fillId="0" borderId="21" xfId="0" applyBorder="1" applyAlignment="1">
      <alignment horizontal="left" vertical="center" wrapText="1"/>
    </xf>
    <xf numFmtId="0" fontId="7" fillId="0" borderId="0" xfId="0" applyFont="1" applyAlignment="1">
      <alignment horizontal="left" vertical="center"/>
    </xf>
    <xf numFmtId="0" fontId="8" fillId="6" borderId="0" xfId="0" applyFont="1" applyFill="1" applyAlignment="1">
      <alignment horizontal="left" vertical="center"/>
    </xf>
    <xf numFmtId="0" fontId="0" fillId="0" borderId="22" xfId="0" applyBorder="1" applyAlignment="1">
      <alignment vertical="center"/>
    </xf>
    <xf numFmtId="0" fontId="0" fillId="0" borderId="23" xfId="0" applyBorder="1" applyAlignment="1">
      <alignment vertical="center"/>
    </xf>
    <xf numFmtId="14" fontId="0" fillId="0" borderId="3" xfId="0" applyNumberFormat="1" applyBorder="1" applyAlignment="1">
      <alignment vertical="center" wrapText="1"/>
    </xf>
    <xf numFmtId="14" fontId="6" fillId="0" borderId="8" xfId="0" applyNumberFormat="1" applyFont="1" applyBorder="1" applyAlignment="1">
      <alignment vertical="center" wrapText="1"/>
    </xf>
    <xf numFmtId="14" fontId="6" fillId="0" borderId="0" xfId="0" applyNumberFormat="1" applyFont="1" applyAlignment="1">
      <alignment vertical="center" wrapText="1"/>
    </xf>
    <xf numFmtId="165" fontId="8" fillId="8" borderId="0" xfId="0" applyNumberFormat="1" applyFont="1" applyFill="1" applyAlignment="1" applyProtection="1">
      <alignment vertical="center"/>
      <protection locked="0"/>
    </xf>
    <xf numFmtId="0" fontId="2" fillId="0" borderId="0" xfId="0" applyFont="1" applyAlignment="1">
      <alignment horizontal="left" wrapText="1"/>
    </xf>
    <xf numFmtId="0" fontId="3" fillId="0" borderId="0" xfId="0" applyFont="1" applyAlignment="1">
      <alignment horizontal="left" vertical="top" wrapText="1"/>
    </xf>
    <xf numFmtId="14" fontId="8" fillId="6" borderId="29" xfId="0" applyNumberFormat="1" applyFont="1" applyFill="1" applyBorder="1" applyAlignment="1">
      <alignment horizontal="left" vertical="center"/>
    </xf>
    <xf numFmtId="14" fontId="8" fillId="6" borderId="30" xfId="0" applyNumberFormat="1" applyFont="1" applyFill="1" applyBorder="1" applyAlignment="1">
      <alignment horizontal="left" vertical="center"/>
    </xf>
    <xf numFmtId="0" fontId="0" fillId="8" borderId="15" xfId="0" applyFill="1" applyBorder="1" applyAlignment="1" applyProtection="1">
      <alignment horizontal="left" vertical="center" wrapText="1"/>
      <protection locked="0"/>
    </xf>
    <xf numFmtId="0" fontId="0" fillId="8" borderId="16" xfId="0" applyFill="1" applyBorder="1" applyAlignment="1" applyProtection="1">
      <alignment horizontal="left" vertical="center" wrapText="1"/>
      <protection locked="0"/>
    </xf>
    <xf numFmtId="0" fontId="0" fillId="8" borderId="17" xfId="0" applyFill="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8" borderId="1" xfId="0"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8" borderId="6" xfId="0" applyFill="1" applyBorder="1" applyAlignment="1" applyProtection="1">
      <alignment horizontal="left" vertical="center"/>
      <protection locked="0"/>
    </xf>
    <xf numFmtId="0" fontId="0" fillId="8" borderId="7" xfId="0" applyFill="1" applyBorder="1" applyAlignment="1" applyProtection="1">
      <alignment horizontal="left" vertical="center"/>
      <protection locked="0"/>
    </xf>
    <xf numFmtId="0" fontId="0" fillId="7" borderId="2" xfId="0" applyFill="1" applyBorder="1" applyAlignment="1">
      <alignment horizontal="left" vertical="center" wrapText="1"/>
    </xf>
    <xf numFmtId="0" fontId="0" fillId="7" borderId="22" xfId="0" applyFill="1" applyBorder="1" applyAlignment="1">
      <alignment horizontal="left" vertical="center" wrapText="1"/>
    </xf>
    <xf numFmtId="14" fontId="0" fillId="7" borderId="22" xfId="0" applyNumberFormat="1" applyFill="1" applyBorder="1" applyAlignment="1">
      <alignment horizontal="left" vertical="center" wrapText="1"/>
    </xf>
    <xf numFmtId="14" fontId="0" fillId="7" borderId="22" xfId="0" applyNumberFormat="1" applyFill="1" applyBorder="1" applyAlignment="1">
      <alignment horizontal="left" vertical="center"/>
    </xf>
    <xf numFmtId="0" fontId="0" fillId="0" borderId="2" xfId="0" applyBorder="1" applyAlignment="1">
      <alignment horizontal="left"/>
    </xf>
    <xf numFmtId="0" fontId="0" fillId="0" borderId="23" xfId="0" applyBorder="1" applyAlignment="1">
      <alignment horizontal="left"/>
    </xf>
    <xf numFmtId="0" fontId="0" fillId="0" borderId="2"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5" fillId="6" borderId="2" xfId="0" applyFont="1" applyFill="1" applyBorder="1" applyAlignment="1">
      <alignment horizontal="left" vertical="center" wrapText="1"/>
    </xf>
    <xf numFmtId="0" fontId="5" fillId="6" borderId="22" xfId="0" applyFont="1" applyFill="1" applyBorder="1" applyAlignment="1">
      <alignment horizontal="left" vertical="center"/>
    </xf>
    <xf numFmtId="0" fontId="0" fillId="0" borderId="1" xfId="0" applyBorder="1" applyAlignment="1">
      <alignment horizontal="left"/>
    </xf>
    <xf numFmtId="0" fontId="5" fillId="6" borderId="22" xfId="0" applyFont="1" applyFill="1" applyBorder="1" applyAlignment="1">
      <alignment horizontal="left" vertical="center" wrapText="1"/>
    </xf>
    <xf numFmtId="0" fontId="3"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0" fillId="0" borderId="2" xfId="0" applyBorder="1" applyAlignment="1">
      <alignment horizontal="left" vertical="center" wrapText="1" inden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3" fillId="0" borderId="0" xfId="0" applyFont="1" applyAlignment="1">
      <alignment horizontal="left" vertical="center" wrapText="1"/>
    </xf>
    <xf numFmtId="14" fontId="12" fillId="0" borderId="1" xfId="0" applyNumberFormat="1" applyFont="1" applyFill="1" applyBorder="1" applyAlignment="1">
      <alignment vertical="center" wrapText="1"/>
    </xf>
    <xf numFmtId="14" fontId="12" fillId="0" borderId="6" xfId="0" applyNumberFormat="1" applyFont="1" applyFill="1" applyBorder="1" applyAlignment="1">
      <alignment vertical="center" wrapText="1"/>
    </xf>
    <xf numFmtId="14" fontId="0" fillId="0" borderId="3" xfId="0" applyNumberFormat="1" applyFill="1" applyBorder="1" applyAlignment="1">
      <alignment vertical="center" wrapText="1"/>
    </xf>
    <xf numFmtId="14" fontId="12" fillId="0" borderId="25" xfId="0" applyNumberFormat="1" applyFont="1" applyFill="1" applyBorder="1" applyAlignment="1">
      <alignment vertical="center"/>
    </xf>
  </cellXfs>
  <cellStyles count="2">
    <cellStyle name="Lien hypertexte" xfId="1" builtinId="8"/>
    <cellStyle name="Normal" xfId="0" builtinId="0"/>
  </cellStyles>
  <dxfs count="6">
    <dxf>
      <fill>
        <patternFill>
          <bgColor theme="9" tint="0.79998168889431442"/>
        </patternFill>
      </fill>
    </dxf>
    <dxf>
      <font>
        <color auto="1"/>
      </font>
      <fill>
        <patternFill>
          <bgColor rgb="FFFF0000"/>
        </patternFill>
      </fill>
    </dxf>
    <dxf>
      <fill>
        <patternFill>
          <bgColor theme="9" tint="0.79998168889431442"/>
        </patternFill>
      </fill>
    </dxf>
    <dxf>
      <fill>
        <patternFill>
          <bgColor rgb="FFFF0000"/>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2F75B5"/>
      <color rgb="FFFFCCCC"/>
      <color rgb="FFFFF2CC"/>
      <color rgb="FFFF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4076432</xdr:colOff>
      <xdr:row>0</xdr:row>
      <xdr:rowOff>29766</xdr:rowOff>
    </xdr:from>
    <xdr:to>
      <xdr:col>3</xdr:col>
      <xdr:colOff>1235647</xdr:colOff>
      <xdr:row>4</xdr:row>
      <xdr:rowOff>25797</xdr:rowOff>
    </xdr:to>
    <xdr:pic>
      <xdr:nvPicPr>
        <xdr:cNvPr id="4" name="Image 3">
          <a:extLst>
            <a:ext uri="{FF2B5EF4-FFF2-40B4-BE49-F238E27FC236}">
              <a16:creationId xmlns:a16="http://schemas.microsoft.com/office/drawing/2014/main" id="{68D5BBE5-F0B5-4BBC-A378-8DEB3E036127}"/>
            </a:ext>
          </a:extLst>
        </xdr:cNvPr>
        <xdr:cNvPicPr>
          <a:picLocks noChangeAspect="1"/>
        </xdr:cNvPicPr>
      </xdr:nvPicPr>
      <xdr:blipFill>
        <a:blip xmlns:r="http://schemas.openxmlformats.org/officeDocument/2006/relationships" r:embed="rId1"/>
        <a:stretch>
          <a:fillRect/>
        </a:stretch>
      </xdr:blipFill>
      <xdr:spPr>
        <a:xfrm>
          <a:off x="9712057" y="29766"/>
          <a:ext cx="1544684" cy="1349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109978</xdr:colOff>
      <xdr:row>0</xdr:row>
      <xdr:rowOff>44100</xdr:rowOff>
    </xdr:from>
    <xdr:to>
      <xdr:col>7</xdr:col>
      <xdr:colOff>728833</xdr:colOff>
      <xdr:row>5</xdr:row>
      <xdr:rowOff>127697</xdr:rowOff>
    </xdr:to>
    <xdr:pic>
      <xdr:nvPicPr>
        <xdr:cNvPr id="2" name="Image 1">
          <a:extLst>
            <a:ext uri="{FF2B5EF4-FFF2-40B4-BE49-F238E27FC236}">
              <a16:creationId xmlns:a16="http://schemas.microsoft.com/office/drawing/2014/main" id="{FCB624E7-3486-4374-84D0-E451D24A3419}"/>
            </a:ext>
          </a:extLst>
        </xdr:cNvPr>
        <xdr:cNvPicPr>
          <a:picLocks noChangeAspect="1"/>
        </xdr:cNvPicPr>
      </xdr:nvPicPr>
      <xdr:blipFill>
        <a:blip xmlns:r="http://schemas.openxmlformats.org/officeDocument/2006/relationships" r:embed="rId1"/>
        <a:stretch>
          <a:fillRect/>
        </a:stretch>
      </xdr:blipFill>
      <xdr:spPr>
        <a:xfrm>
          <a:off x="9247698" y="44100"/>
          <a:ext cx="1602756" cy="15364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141378</xdr:colOff>
      <xdr:row>0</xdr:row>
      <xdr:rowOff>33634</xdr:rowOff>
    </xdr:from>
    <xdr:to>
      <xdr:col>7</xdr:col>
      <xdr:colOff>760233</xdr:colOff>
      <xdr:row>5</xdr:row>
      <xdr:rowOff>26969</xdr:rowOff>
    </xdr:to>
    <xdr:pic>
      <xdr:nvPicPr>
        <xdr:cNvPr id="2" name="Image 1">
          <a:extLst>
            <a:ext uri="{FF2B5EF4-FFF2-40B4-BE49-F238E27FC236}">
              <a16:creationId xmlns:a16="http://schemas.microsoft.com/office/drawing/2014/main" id="{B811AF53-1750-402D-8B90-E3A629234855}"/>
            </a:ext>
          </a:extLst>
        </xdr:cNvPr>
        <xdr:cNvPicPr>
          <a:picLocks noChangeAspect="1"/>
        </xdr:cNvPicPr>
      </xdr:nvPicPr>
      <xdr:blipFill>
        <a:blip xmlns:r="http://schemas.openxmlformats.org/officeDocument/2006/relationships" r:embed="rId1"/>
        <a:stretch>
          <a:fillRect/>
        </a:stretch>
      </xdr:blipFill>
      <xdr:spPr>
        <a:xfrm>
          <a:off x="9279098" y="33634"/>
          <a:ext cx="1602756" cy="14001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1585828</xdr:colOff>
      <xdr:row>0</xdr:row>
      <xdr:rowOff>33634</xdr:rowOff>
    </xdr:from>
    <xdr:to>
      <xdr:col>2</xdr:col>
      <xdr:colOff>3094382</xdr:colOff>
      <xdr:row>4</xdr:row>
      <xdr:rowOff>60463</xdr:rowOff>
    </xdr:to>
    <xdr:pic>
      <xdr:nvPicPr>
        <xdr:cNvPr id="2" name="Image 1">
          <a:extLst>
            <a:ext uri="{FF2B5EF4-FFF2-40B4-BE49-F238E27FC236}">
              <a16:creationId xmlns:a16="http://schemas.microsoft.com/office/drawing/2014/main" id="{72456C79-71CD-4391-9A42-9CA5D2EEE55B}"/>
            </a:ext>
          </a:extLst>
        </xdr:cNvPr>
        <xdr:cNvPicPr>
          <a:picLocks noChangeAspect="1"/>
        </xdr:cNvPicPr>
      </xdr:nvPicPr>
      <xdr:blipFill>
        <a:blip xmlns:r="http://schemas.openxmlformats.org/officeDocument/2006/relationships" r:embed="rId1"/>
        <a:stretch>
          <a:fillRect/>
        </a:stretch>
      </xdr:blipFill>
      <xdr:spPr>
        <a:xfrm>
          <a:off x="5427229" y="33634"/>
          <a:ext cx="1508554" cy="14001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3998515</xdr:colOff>
      <xdr:row>0</xdr:row>
      <xdr:rowOff>29766</xdr:rowOff>
    </xdr:from>
    <xdr:to>
      <xdr:col>3</xdr:col>
      <xdr:colOff>1215803</xdr:colOff>
      <xdr:row>4</xdr:row>
      <xdr:rowOff>132088</xdr:rowOff>
    </xdr:to>
    <xdr:pic>
      <xdr:nvPicPr>
        <xdr:cNvPr id="3" name="Image 2">
          <a:extLst>
            <a:ext uri="{FF2B5EF4-FFF2-40B4-BE49-F238E27FC236}">
              <a16:creationId xmlns:a16="http://schemas.microsoft.com/office/drawing/2014/main" id="{C060A80E-5068-4174-8375-E478384DDBE2}"/>
            </a:ext>
          </a:extLst>
        </xdr:cNvPr>
        <xdr:cNvPicPr>
          <a:picLocks noChangeAspect="1"/>
        </xdr:cNvPicPr>
      </xdr:nvPicPr>
      <xdr:blipFill>
        <a:blip xmlns:r="http://schemas.openxmlformats.org/officeDocument/2006/relationships" r:embed="rId1"/>
        <a:stretch>
          <a:fillRect/>
        </a:stretch>
      </xdr:blipFill>
      <xdr:spPr>
        <a:xfrm>
          <a:off x="9419828" y="29766"/>
          <a:ext cx="1717850" cy="14120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141378</xdr:colOff>
      <xdr:row>0</xdr:row>
      <xdr:rowOff>44101</xdr:rowOff>
    </xdr:from>
    <xdr:to>
      <xdr:col>7</xdr:col>
      <xdr:colOff>760232</xdr:colOff>
      <xdr:row>6</xdr:row>
      <xdr:rowOff>104425</xdr:rowOff>
    </xdr:to>
    <xdr:pic>
      <xdr:nvPicPr>
        <xdr:cNvPr id="2" name="Image 1">
          <a:extLst>
            <a:ext uri="{FF2B5EF4-FFF2-40B4-BE49-F238E27FC236}">
              <a16:creationId xmlns:a16="http://schemas.microsoft.com/office/drawing/2014/main" id="{92B14C5A-8B07-4B4A-A576-562B4FA23AC8}"/>
            </a:ext>
          </a:extLst>
        </xdr:cNvPr>
        <xdr:cNvPicPr>
          <a:picLocks noChangeAspect="1"/>
        </xdr:cNvPicPr>
      </xdr:nvPicPr>
      <xdr:blipFill>
        <a:blip xmlns:r="http://schemas.openxmlformats.org/officeDocument/2006/relationships" r:embed="rId1"/>
        <a:stretch>
          <a:fillRect/>
        </a:stretch>
      </xdr:blipFill>
      <xdr:spPr>
        <a:xfrm>
          <a:off x="9279098" y="44101"/>
          <a:ext cx="1602756" cy="14001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130910</xdr:colOff>
      <xdr:row>0</xdr:row>
      <xdr:rowOff>33634</xdr:rowOff>
    </xdr:from>
    <xdr:to>
      <xdr:col>7</xdr:col>
      <xdr:colOff>704409</xdr:colOff>
      <xdr:row>6</xdr:row>
      <xdr:rowOff>93958</xdr:rowOff>
    </xdr:to>
    <xdr:pic>
      <xdr:nvPicPr>
        <xdr:cNvPr id="2" name="Image 1">
          <a:extLst>
            <a:ext uri="{FF2B5EF4-FFF2-40B4-BE49-F238E27FC236}">
              <a16:creationId xmlns:a16="http://schemas.microsoft.com/office/drawing/2014/main" id="{C802532D-35B8-4F8C-9110-B1C74C8633F1}"/>
            </a:ext>
          </a:extLst>
        </xdr:cNvPr>
        <xdr:cNvPicPr>
          <a:picLocks noChangeAspect="1"/>
        </xdr:cNvPicPr>
      </xdr:nvPicPr>
      <xdr:blipFill>
        <a:blip xmlns:r="http://schemas.openxmlformats.org/officeDocument/2006/relationships" r:embed="rId1"/>
        <a:stretch>
          <a:fillRect/>
        </a:stretch>
      </xdr:blipFill>
      <xdr:spPr>
        <a:xfrm>
          <a:off x="8818547" y="33634"/>
          <a:ext cx="1508554" cy="138614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8"/>
  <sheetViews>
    <sheetView showGridLines="0" topLeftCell="A3" zoomScale="85" zoomScaleNormal="85" zoomScaleSheetLayoutView="96" workbookViewId="0">
      <selection activeCell="D21" sqref="D21"/>
    </sheetView>
  </sheetViews>
  <sheetFormatPr baseColWidth="10" defaultColWidth="11.44140625" defaultRowHeight="14.4" x14ac:dyDescent="0.35"/>
  <cols>
    <col min="1" max="1" width="65.6640625" customWidth="1"/>
    <col min="2" max="2" width="27.88671875" bestFit="1" customWidth="1"/>
    <col min="3" max="3" width="65.6640625" customWidth="1"/>
    <col min="4" max="4" width="18.6640625" customWidth="1"/>
    <col min="5" max="5" width="9.88671875" customWidth="1"/>
    <col min="6" max="8" width="11.109375" customWidth="1"/>
    <col min="9" max="9" width="55.44140625" customWidth="1"/>
    <col min="10" max="10" width="11.44140625" customWidth="1"/>
  </cols>
  <sheetData>
    <row r="1" spans="1:13" s="17" customFormat="1" ht="42.6" customHeight="1" x14ac:dyDescent="0.35">
      <c r="A1" s="143" t="s">
        <v>16</v>
      </c>
      <c r="B1" s="143"/>
      <c r="C1" s="143"/>
      <c r="D1" s="58"/>
      <c r="E1" s="58"/>
      <c r="F1" s="58"/>
      <c r="G1" s="58"/>
      <c r="H1" s="58"/>
      <c r="J1" s="59"/>
    </row>
    <row r="2" spans="1:13" s="17" customFormat="1" ht="28.8" x14ac:dyDescent="0.35">
      <c r="A2" s="126" t="s">
        <v>47</v>
      </c>
      <c r="C2" s="58"/>
      <c r="E2" s="58"/>
      <c r="F2" s="58"/>
      <c r="G2" s="58"/>
      <c r="H2" s="58"/>
      <c r="J2" s="59"/>
    </row>
    <row r="3" spans="1:13" s="17" customFormat="1" ht="18" customHeight="1" x14ac:dyDescent="0.35">
      <c r="C3" s="58"/>
      <c r="E3" s="58"/>
      <c r="F3" s="58"/>
      <c r="G3" s="58"/>
      <c r="H3" s="58"/>
      <c r="J3" s="59"/>
    </row>
    <row r="4" spans="1:13" s="17" customFormat="1" ht="18" customHeight="1" x14ac:dyDescent="0.35">
      <c r="A4" s="135" t="s">
        <v>17</v>
      </c>
      <c r="C4" s="58"/>
      <c r="E4" s="58"/>
      <c r="F4" s="58"/>
      <c r="G4" s="58"/>
      <c r="H4" s="58"/>
      <c r="J4" s="59"/>
    </row>
    <row r="5" spans="1:13" s="17" customFormat="1" ht="18" customHeight="1" x14ac:dyDescent="0.35">
      <c r="C5" s="58"/>
      <c r="E5" s="58"/>
      <c r="F5" s="58"/>
      <c r="G5" s="58"/>
      <c r="H5" s="58"/>
      <c r="J5" s="59"/>
    </row>
    <row r="6" spans="1:13" s="17" customFormat="1" ht="18" customHeight="1" x14ac:dyDescent="0.35">
      <c r="A6" s="69" t="s">
        <v>18</v>
      </c>
      <c r="B6" s="70">
        <f ca="1">TODAY()</f>
        <v>45751</v>
      </c>
      <c r="C6" s="12"/>
      <c r="D6" s="13"/>
      <c r="E6" s="58"/>
      <c r="F6" s="58"/>
      <c r="G6" s="58"/>
      <c r="H6" s="58"/>
      <c r="J6" s="59"/>
    </row>
    <row r="7" spans="1:13" s="17" customFormat="1" ht="18" customHeight="1" x14ac:dyDescent="0.35">
      <c r="A7" s="69" t="s">
        <v>19</v>
      </c>
      <c r="B7" s="70">
        <f>B8+182-2</f>
        <v>180</v>
      </c>
      <c r="C7" s="12"/>
      <c r="D7" s="40" t="s">
        <v>15</v>
      </c>
      <c r="E7" s="58"/>
      <c r="F7" s="58"/>
      <c r="G7" s="58"/>
      <c r="H7" s="58"/>
      <c r="J7" s="59"/>
    </row>
    <row r="8" spans="1:13" s="17" customFormat="1" ht="18" customHeight="1" x14ac:dyDescent="0.35">
      <c r="A8" s="69" t="s">
        <v>20</v>
      </c>
      <c r="B8" s="70"/>
      <c r="C8" s="12"/>
      <c r="D8" s="13"/>
      <c r="E8" s="58"/>
      <c r="F8" s="58"/>
      <c r="G8" s="58"/>
      <c r="H8" s="58"/>
      <c r="J8" s="59"/>
    </row>
    <row r="9" spans="1:13" s="17" customFormat="1" ht="18" customHeight="1" thickBot="1" x14ac:dyDescent="0.4">
      <c r="A9" s="13"/>
      <c r="B9" s="66"/>
      <c r="C9" s="12"/>
      <c r="D9" s="13"/>
      <c r="E9" s="58"/>
      <c r="F9" s="58"/>
      <c r="G9" s="58"/>
      <c r="H9" s="58"/>
      <c r="J9" s="59"/>
    </row>
    <row r="10" spans="1:13" s="17" customFormat="1" ht="61.2" customHeight="1" x14ac:dyDescent="0.35">
      <c r="A10" s="152" t="s">
        <v>21</v>
      </c>
      <c r="B10" s="153"/>
      <c r="C10" s="153"/>
      <c r="D10" s="154"/>
      <c r="E10" s="58"/>
      <c r="F10" s="58"/>
      <c r="G10" s="58"/>
      <c r="H10" s="58"/>
      <c r="J10" s="59"/>
    </row>
    <row r="11" spans="1:13" s="17" customFormat="1" ht="18" customHeight="1" x14ac:dyDescent="0.35">
      <c r="A11" s="43" t="s">
        <v>22</v>
      </c>
      <c r="B11" s="155"/>
      <c r="C11" s="155"/>
      <c r="D11" s="156"/>
      <c r="E11" s="58"/>
      <c r="F11" s="58"/>
      <c r="G11" s="58"/>
      <c r="H11" s="58"/>
      <c r="J11" s="59"/>
    </row>
    <row r="12" spans="1:13" s="17" customFormat="1" ht="18" customHeight="1" x14ac:dyDescent="0.35">
      <c r="A12" s="43" t="s">
        <v>23</v>
      </c>
      <c r="B12" s="155"/>
      <c r="C12" s="155"/>
      <c r="D12" s="156"/>
      <c r="E12" s="58"/>
      <c r="F12" s="58"/>
      <c r="G12" s="58"/>
      <c r="H12" s="58"/>
      <c r="J12" s="59"/>
    </row>
    <row r="13" spans="1:13" s="17" customFormat="1" ht="18" customHeight="1" thickBot="1" x14ac:dyDescent="0.4">
      <c r="A13" s="44" t="s">
        <v>24</v>
      </c>
      <c r="B13" s="157"/>
      <c r="C13" s="157"/>
      <c r="D13" s="158"/>
      <c r="E13" s="58"/>
      <c r="F13" s="58"/>
      <c r="G13" s="58"/>
      <c r="H13" s="58"/>
      <c r="J13" s="59"/>
    </row>
    <row r="14" spans="1:13" s="17" customFormat="1" ht="18" customHeight="1" x14ac:dyDescent="0.35">
      <c r="A14" s="13"/>
      <c r="B14" s="13"/>
      <c r="C14" s="12"/>
      <c r="D14" s="13"/>
      <c r="E14" s="58"/>
      <c r="F14" s="58"/>
      <c r="G14" s="58"/>
      <c r="H14" s="58"/>
      <c r="J14" s="59"/>
    </row>
    <row r="15" spans="1:13" s="17" customFormat="1" ht="36" customHeight="1" x14ac:dyDescent="0.35">
      <c r="A15" s="45" t="s">
        <v>25</v>
      </c>
      <c r="B15" s="146"/>
      <c r="C15" s="147"/>
      <c r="D15" s="148"/>
      <c r="E15" s="58"/>
      <c r="F15" s="58"/>
      <c r="G15" s="58"/>
      <c r="H15" s="58"/>
      <c r="J15" s="59"/>
    </row>
    <row r="16" spans="1:13" s="17" customFormat="1" ht="36" customHeight="1" x14ac:dyDescent="0.35">
      <c r="A16" s="46" t="s">
        <v>26</v>
      </c>
      <c r="B16" s="86"/>
      <c r="C16" s="124" t="s">
        <v>28</v>
      </c>
      <c r="D16" s="123"/>
      <c r="E16" s="58"/>
      <c r="F16" s="58"/>
      <c r="G16" s="58"/>
      <c r="H16" s="16"/>
      <c r="I16" s="16"/>
      <c r="J16" s="16"/>
      <c r="K16" s="16"/>
      <c r="M16" s="18"/>
    </row>
    <row r="17" spans="1:10" s="17" customFormat="1" ht="36" customHeight="1" x14ac:dyDescent="0.35">
      <c r="A17" s="45" t="s">
        <v>27</v>
      </c>
      <c r="B17" s="149"/>
      <c r="C17" s="150"/>
      <c r="D17" s="151"/>
      <c r="E17" s="58"/>
      <c r="F17" s="58"/>
      <c r="G17" s="58"/>
      <c r="H17" s="58"/>
      <c r="J17" s="59"/>
    </row>
    <row r="18" spans="1:10" s="17" customFormat="1" ht="18" customHeight="1" x14ac:dyDescent="0.35">
      <c r="A18" s="13"/>
      <c r="B18" s="13"/>
      <c r="C18" s="66"/>
      <c r="D18" s="13"/>
      <c r="E18" s="58"/>
      <c r="F18" s="58"/>
      <c r="G18" s="58"/>
      <c r="H18" s="58"/>
      <c r="J18" s="59"/>
    </row>
    <row r="19" spans="1:10" s="17" customFormat="1" ht="18" customHeight="1" thickBot="1" x14ac:dyDescent="0.4">
      <c r="A19" s="66"/>
      <c r="B19" s="13"/>
      <c r="C19" s="66"/>
      <c r="D19" s="13"/>
      <c r="E19" s="58"/>
      <c r="F19" s="58"/>
      <c r="G19" s="58"/>
      <c r="H19" s="58"/>
      <c r="J19" s="59"/>
    </row>
    <row r="20" spans="1:10" s="17" customFormat="1" ht="18" customHeight="1" x14ac:dyDescent="0.35">
      <c r="A20" s="64" t="s">
        <v>29</v>
      </c>
      <c r="B20" s="71" t="s">
        <v>6</v>
      </c>
      <c r="C20" s="72" t="s">
        <v>30</v>
      </c>
      <c r="D20" s="65" t="s">
        <v>6</v>
      </c>
      <c r="E20" s="58"/>
      <c r="F20" s="58"/>
      <c r="G20" s="58"/>
      <c r="H20" s="58"/>
      <c r="J20" s="59"/>
    </row>
    <row r="21" spans="1:10" s="17" customFormat="1" ht="28.8" x14ac:dyDescent="0.35">
      <c r="A21" s="127" t="s">
        <v>76</v>
      </c>
      <c r="B21" s="87"/>
      <c r="C21" s="129" t="s">
        <v>37</v>
      </c>
      <c r="D21" s="57">
        <f>'Dons&amp;libéralités PP'!H90</f>
        <v>0</v>
      </c>
      <c r="E21" s="58"/>
      <c r="F21" s="58"/>
      <c r="G21" s="58"/>
      <c r="H21" s="58"/>
      <c r="J21" s="59"/>
    </row>
    <row r="22" spans="1:10" s="17" customFormat="1" ht="28.8" x14ac:dyDescent="0.35">
      <c r="A22" s="127" t="s">
        <v>77</v>
      </c>
      <c r="B22" s="87"/>
      <c r="C22" s="129" t="s">
        <v>38</v>
      </c>
      <c r="D22" s="57">
        <f>'Dons&amp;libéralités PM'!H90</f>
        <v>0</v>
      </c>
      <c r="E22" s="58"/>
      <c r="F22" s="58"/>
      <c r="G22" s="58"/>
      <c r="H22" s="58"/>
      <c r="J22" s="59"/>
    </row>
    <row r="23" spans="1:10" s="17" customFormat="1" ht="28.8" x14ac:dyDescent="0.35">
      <c r="A23" s="127" t="s">
        <v>31</v>
      </c>
      <c r="B23" s="87"/>
      <c r="C23" s="129" t="s">
        <v>39</v>
      </c>
      <c r="D23" s="91"/>
      <c r="E23" s="58"/>
      <c r="F23" s="58"/>
      <c r="G23" s="58"/>
      <c r="H23" s="58"/>
      <c r="J23" s="59"/>
    </row>
    <row r="24" spans="1:10" s="17" customFormat="1" ht="28.8" x14ac:dyDescent="0.35">
      <c r="A24" s="127" t="s">
        <v>32</v>
      </c>
      <c r="B24" s="87"/>
      <c r="C24" s="179" t="s">
        <v>83</v>
      </c>
      <c r="D24" s="91"/>
      <c r="E24" s="58"/>
      <c r="F24" s="58"/>
      <c r="G24" s="58"/>
      <c r="H24" s="58"/>
      <c r="J24" s="59"/>
    </row>
    <row r="25" spans="1:10" s="17" customFormat="1" ht="28.8" x14ac:dyDescent="0.35">
      <c r="A25" s="127" t="s">
        <v>33</v>
      </c>
      <c r="B25" s="87"/>
      <c r="C25" s="129" t="s">
        <v>78</v>
      </c>
      <c r="D25" s="91"/>
      <c r="E25" s="58"/>
      <c r="F25" s="58"/>
      <c r="G25" s="58"/>
      <c r="H25" s="58"/>
      <c r="J25" s="59"/>
    </row>
    <row r="26" spans="1:10" s="17" customFormat="1" ht="28.8" x14ac:dyDescent="0.35">
      <c r="A26" s="127" t="s">
        <v>34</v>
      </c>
      <c r="B26" s="87"/>
      <c r="C26" s="129" t="s">
        <v>79</v>
      </c>
      <c r="D26" s="91"/>
      <c r="E26" s="58"/>
      <c r="F26" s="58"/>
      <c r="G26" s="58"/>
      <c r="H26" s="58"/>
      <c r="J26" s="59"/>
    </row>
    <row r="27" spans="1:10" s="17" customFormat="1" ht="28.8" x14ac:dyDescent="0.35">
      <c r="A27" s="127" t="s">
        <v>35</v>
      </c>
      <c r="B27" s="87"/>
      <c r="C27" s="129" t="s">
        <v>40</v>
      </c>
      <c r="D27" s="92"/>
      <c r="E27" s="58"/>
      <c r="F27" s="58"/>
      <c r="G27" s="58"/>
      <c r="H27" s="58"/>
      <c r="J27" s="59"/>
    </row>
    <row r="28" spans="1:10" s="17" customFormat="1" ht="18" x14ac:dyDescent="0.35">
      <c r="A28" s="90"/>
      <c r="B28" s="88"/>
      <c r="C28" s="117"/>
      <c r="D28" s="93"/>
      <c r="E28" s="58"/>
      <c r="F28" s="58"/>
      <c r="G28" s="58"/>
      <c r="H28" s="58"/>
      <c r="J28" s="59"/>
    </row>
    <row r="29" spans="1:10" s="17" customFormat="1" ht="18" customHeight="1" x14ac:dyDescent="0.35">
      <c r="A29" s="90"/>
      <c r="B29" s="88"/>
      <c r="C29" s="117"/>
      <c r="D29" s="93"/>
      <c r="E29" s="58"/>
      <c r="F29" s="58"/>
      <c r="G29" s="58"/>
      <c r="H29" s="58"/>
      <c r="J29" s="59"/>
    </row>
    <row r="30" spans="1:10" s="17" customFormat="1" ht="29.4" thickBot="1" x14ac:dyDescent="0.4">
      <c r="A30" s="128" t="s">
        <v>36</v>
      </c>
      <c r="B30" s="89"/>
      <c r="C30" s="180" t="s">
        <v>84</v>
      </c>
      <c r="D30" s="94"/>
      <c r="E30" s="58"/>
      <c r="F30" s="58"/>
      <c r="G30" s="58"/>
      <c r="H30" s="58"/>
      <c r="J30" s="59"/>
    </row>
    <row r="31" spans="1:10" s="17" customFormat="1" ht="18" customHeight="1" thickBot="1" x14ac:dyDescent="0.4">
      <c r="A31" s="60" t="s">
        <v>9</v>
      </c>
      <c r="B31" s="61">
        <f>SUM(B21:B30)</f>
        <v>0</v>
      </c>
      <c r="C31" s="62" t="s">
        <v>9</v>
      </c>
      <c r="D31" s="63">
        <f>SUM(D21:D30)</f>
        <v>0</v>
      </c>
      <c r="E31" s="58"/>
      <c r="F31" s="58"/>
      <c r="G31" s="58"/>
      <c r="H31" s="58"/>
      <c r="J31" s="59"/>
    </row>
    <row r="32" spans="1:10" s="17" customFormat="1" ht="18" customHeight="1" thickBot="1" x14ac:dyDescent="0.4">
      <c r="C32" s="12"/>
      <c r="D32" s="13"/>
      <c r="E32" s="58"/>
      <c r="F32" s="58"/>
      <c r="G32" s="58"/>
      <c r="H32" s="58"/>
      <c r="J32" s="59"/>
    </row>
    <row r="33" spans="1:10" s="17" customFormat="1" ht="48.6" x14ac:dyDescent="0.35">
      <c r="A33" s="130" t="s">
        <v>41</v>
      </c>
      <c r="B33" s="65" t="s">
        <v>6</v>
      </c>
      <c r="C33" s="12"/>
      <c r="D33" s="13"/>
      <c r="E33" s="58"/>
      <c r="F33" s="58"/>
      <c r="G33" s="58"/>
      <c r="H33" s="58"/>
      <c r="J33" s="59"/>
    </row>
    <row r="34" spans="1:10" s="13" customFormat="1" ht="30.6" customHeight="1" x14ac:dyDescent="0.35">
      <c r="A34" s="138" t="s">
        <v>80</v>
      </c>
      <c r="B34" s="91"/>
      <c r="C34" s="66"/>
      <c r="E34" s="12"/>
      <c r="F34" s="12"/>
      <c r="G34" s="12"/>
      <c r="H34" s="12"/>
      <c r="J34" s="14"/>
    </row>
    <row r="35" spans="1:10" s="13" customFormat="1" ht="30" customHeight="1" x14ac:dyDescent="0.35">
      <c r="A35" s="138" t="s">
        <v>81</v>
      </c>
      <c r="B35" s="91"/>
      <c r="C35" s="66"/>
      <c r="E35" s="12"/>
      <c r="F35" s="12"/>
      <c r="G35" s="12"/>
      <c r="H35" s="12"/>
      <c r="J35" s="14"/>
    </row>
    <row r="36" spans="1:10" s="13" customFormat="1" ht="18" customHeight="1" thickBot="1" x14ac:dyDescent="0.4">
      <c r="A36" s="95"/>
      <c r="B36" s="94"/>
      <c r="C36" s="66"/>
      <c r="E36" s="12"/>
      <c r="F36" s="12"/>
      <c r="G36" s="12"/>
      <c r="H36" s="12"/>
      <c r="J36" s="14"/>
    </row>
    <row r="37" spans="1:10" s="13" customFormat="1" ht="18" customHeight="1" thickBot="1" x14ac:dyDescent="0.4">
      <c r="A37" s="73" t="s">
        <v>9</v>
      </c>
      <c r="B37" s="74">
        <f>SUM(B34:B35)</f>
        <v>0</v>
      </c>
      <c r="C37" s="66"/>
      <c r="E37" s="12"/>
      <c r="F37" s="12"/>
      <c r="G37" s="12"/>
      <c r="H37" s="12"/>
      <c r="J37" s="14"/>
    </row>
    <row r="38" spans="1:10" s="13" customFormat="1" ht="18" customHeight="1" thickBot="1" x14ac:dyDescent="0.4">
      <c r="A38" s="66"/>
      <c r="C38" s="66"/>
      <c r="E38" s="12"/>
      <c r="F38" s="12"/>
      <c r="G38" s="12"/>
      <c r="H38" s="12"/>
      <c r="J38" s="14"/>
    </row>
    <row r="39" spans="1:10" s="13" customFormat="1" ht="33" thickBot="1" x14ac:dyDescent="0.4">
      <c r="A39" s="139" t="s">
        <v>42</v>
      </c>
      <c r="B39" s="96"/>
      <c r="C39" s="66"/>
      <c r="E39" s="12"/>
      <c r="F39" s="12"/>
      <c r="G39" s="12"/>
      <c r="H39" s="12"/>
      <c r="J39" s="14"/>
    </row>
    <row r="40" spans="1:10" s="13" customFormat="1" ht="16.2" x14ac:dyDescent="0.35">
      <c r="A40" s="140"/>
      <c r="B40" s="141"/>
      <c r="C40" s="66"/>
      <c r="E40" s="12"/>
      <c r="F40" s="12"/>
      <c r="G40" s="12"/>
      <c r="H40" s="12"/>
      <c r="J40" s="14"/>
    </row>
    <row r="41" spans="1:10" s="13" customFormat="1" ht="69" hidden="1" customHeight="1" x14ac:dyDescent="0.35">
      <c r="A41" s="142" t="s">
        <v>82</v>
      </c>
      <c r="B41" s="142"/>
      <c r="C41" s="66"/>
      <c r="E41" s="12"/>
      <c r="F41" s="12"/>
      <c r="G41" s="12"/>
      <c r="H41" s="12"/>
      <c r="J41" s="14"/>
    </row>
    <row r="42" spans="1:10" s="13" customFormat="1" ht="18" customHeight="1" thickBot="1" x14ac:dyDescent="0.4">
      <c r="A42" s="66"/>
      <c r="C42" s="66"/>
      <c r="E42" s="12"/>
      <c r="F42" s="12"/>
      <c r="G42" s="12"/>
      <c r="H42" s="12"/>
      <c r="J42" s="14"/>
    </row>
    <row r="43" spans="1:10" s="13" customFormat="1" ht="18" customHeight="1" x14ac:dyDescent="0.35">
      <c r="A43" s="144" t="s">
        <v>43</v>
      </c>
      <c r="B43" s="145"/>
      <c r="C43" s="66"/>
      <c r="E43" s="12"/>
      <c r="F43" s="12"/>
      <c r="G43" s="12"/>
      <c r="H43" s="12"/>
      <c r="J43" s="14"/>
    </row>
    <row r="44" spans="1:10" s="13" customFormat="1" ht="28.8" x14ac:dyDescent="0.35">
      <c r="A44" s="131" t="s">
        <v>44</v>
      </c>
      <c r="B44" s="75" t="str">
        <f>IF(B31&lt;10000,"Non applicable, nicht anwenbar","Applicable, anwendbar")</f>
        <v>Non applicable, nicht anwenbar</v>
      </c>
      <c r="C44" s="12"/>
      <c r="E44" s="12"/>
      <c r="F44" s="12"/>
      <c r="G44" s="12"/>
      <c r="H44" s="12"/>
      <c r="J44" s="14"/>
    </row>
    <row r="45" spans="1:10" s="13" customFormat="1" ht="28.8" x14ac:dyDescent="0.35">
      <c r="A45" s="132" t="s">
        <v>45</v>
      </c>
      <c r="B45" s="36" t="str">
        <f>IF(B31=D31,"OK","Erreur")</f>
        <v>OK</v>
      </c>
      <c r="C45" s="12"/>
      <c r="E45" s="12"/>
      <c r="F45" s="12"/>
      <c r="G45" s="12"/>
      <c r="H45" s="12"/>
      <c r="J45" s="14"/>
    </row>
    <row r="46" spans="1:10" s="13" customFormat="1" ht="29.4" thickBot="1" x14ac:dyDescent="0.4">
      <c r="A46" s="133" t="s">
        <v>46</v>
      </c>
      <c r="B46" s="37" t="str">
        <f ca="1">IF(B6&gt;B7,"Dépassé","OK")</f>
        <v>Dépassé</v>
      </c>
      <c r="C46" s="12"/>
      <c r="E46" s="12"/>
      <c r="F46" s="12"/>
      <c r="G46" s="12"/>
      <c r="H46" s="12"/>
      <c r="J46" s="14"/>
    </row>
    <row r="47" spans="1:10" ht="18" customHeight="1" x14ac:dyDescent="0.35">
      <c r="B47" s="10"/>
      <c r="C47" s="11"/>
      <c r="D47" s="10"/>
      <c r="E47" s="6"/>
      <c r="F47" s="6"/>
      <c r="G47" s="6"/>
      <c r="H47" s="6"/>
      <c r="J47" s="9"/>
    </row>
    <row r="48" spans="1:10" ht="54.6" customHeight="1" x14ac:dyDescent="0.35">
      <c r="C48" s="11"/>
      <c r="D48" s="10"/>
      <c r="E48" s="6"/>
      <c r="F48" s="6"/>
      <c r="G48" s="6"/>
      <c r="H48" s="6"/>
      <c r="J48" s="9"/>
    </row>
  </sheetData>
  <mergeCells count="9">
    <mergeCell ref="A41:B41"/>
    <mergeCell ref="A1:C1"/>
    <mergeCell ref="A43:B43"/>
    <mergeCell ref="B15:D15"/>
    <mergeCell ref="B17:D17"/>
    <mergeCell ref="A10:D10"/>
    <mergeCell ref="B11:D11"/>
    <mergeCell ref="B12:D12"/>
    <mergeCell ref="B13:D13"/>
  </mergeCells>
  <conditionalFormatting sqref="B44">
    <cfRule type="expression" dxfId="5" priority="5">
      <formula>$B$31&gt;=10000</formula>
    </cfRule>
    <cfRule type="expression" dxfId="4" priority="6">
      <formula>$B$31&lt;10000</formula>
    </cfRule>
  </conditionalFormatting>
  <conditionalFormatting sqref="B45">
    <cfRule type="expression" dxfId="3" priority="3">
      <formula>$B$31&lt;&gt;$D$31</formula>
    </cfRule>
    <cfRule type="expression" dxfId="2" priority="4">
      <formula>$B$31=$D$31</formula>
    </cfRule>
  </conditionalFormatting>
  <conditionalFormatting sqref="B46">
    <cfRule type="expression" dxfId="1" priority="1">
      <formula>$B$46="Dépassé"</formula>
    </cfRule>
    <cfRule type="expression" dxfId="0" priority="2">
      <formula>$B$46="OK"</formula>
    </cfRule>
  </conditionalFormatting>
  <dataValidations count="1">
    <dataValidation type="list" allowBlank="1" showInputMessage="1" showErrorMessage="1" sqref="B16" xr:uid="{0118733D-D78D-4685-A08A-4217E7E7D131}">
      <formula1>"OUI,NON"</formula1>
    </dataValidation>
  </dataValidation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7120-1C97-4D5B-8DF7-D9C08B6AF2C2}">
  <sheetPr>
    <tabColor rgb="FF92D050"/>
    <pageSetUpPr fitToPage="1"/>
  </sheetPr>
  <dimension ref="A1:N91"/>
  <sheetViews>
    <sheetView showGridLines="0" view="pageBreakPreview" zoomScale="91" zoomScaleNormal="100" zoomScaleSheetLayoutView="91" workbookViewId="0">
      <selection activeCell="H18" sqref="H18:H19"/>
    </sheetView>
  </sheetViews>
  <sheetFormatPr baseColWidth="10" defaultColWidth="11.44140625" defaultRowHeight="14.4" x14ac:dyDescent="0.35"/>
  <cols>
    <col min="1" max="1" width="32.109375" customWidth="1"/>
    <col min="2" max="2" width="20.6640625" customWidth="1"/>
    <col min="3" max="3" width="46.6640625" customWidth="1"/>
    <col min="4" max="4" width="10.33203125" customWidth="1"/>
    <col min="5" max="5" width="25.6640625" customWidth="1"/>
    <col min="6" max="6" width="8.6640625" customWidth="1"/>
    <col min="7" max="7" width="14.6640625" customWidth="1"/>
    <col min="8" max="8" width="11.6640625" customWidth="1"/>
    <col min="9" max="9" width="2.6640625" customWidth="1"/>
    <col min="10" max="11" width="11.109375" customWidth="1"/>
    <col min="12" max="12" width="55.44140625" customWidth="1"/>
    <col min="13" max="13" width="11.44140625" customWidth="1"/>
  </cols>
  <sheetData>
    <row r="1" spans="1:14" ht="40.799999999999997" customHeight="1" x14ac:dyDescent="0.35">
      <c r="A1" s="143" t="s">
        <v>86</v>
      </c>
      <c r="B1" s="143"/>
      <c r="C1" s="143"/>
      <c r="D1" s="143"/>
      <c r="E1" s="143"/>
      <c r="F1" s="143"/>
      <c r="H1" s="6"/>
      <c r="I1" s="6"/>
      <c r="J1" s="6"/>
      <c r="K1" s="6"/>
      <c r="M1" s="9"/>
    </row>
    <row r="2" spans="1:14" ht="18" x14ac:dyDescent="0.35">
      <c r="A2" t="str">
        <f>'Décompte - Abrechnung'!A2</f>
        <v>Art. 7 loi sur le financement de la politique (LFiPol du 16.12.2020) / 
Art. 7 Gesetz über die Politikfinanzierung (PolFiG vom 16.12.2020)</v>
      </c>
      <c r="C2" s="6"/>
      <c r="D2" s="6"/>
      <c r="F2" s="6"/>
      <c r="G2" s="6"/>
      <c r="I2" s="6"/>
      <c r="J2" s="6"/>
      <c r="K2" s="6"/>
      <c r="M2" s="9"/>
    </row>
    <row r="3" spans="1:14" ht="18" x14ac:dyDescent="0.35">
      <c r="C3" s="6"/>
      <c r="D3" s="6"/>
      <c r="E3" s="6"/>
      <c r="F3" s="6"/>
      <c r="G3" s="6"/>
      <c r="I3" s="6"/>
      <c r="J3" s="6"/>
      <c r="K3" s="6"/>
      <c r="M3" s="9"/>
    </row>
    <row r="4" spans="1:14" ht="18" x14ac:dyDescent="0.35">
      <c r="A4" s="134" t="str">
        <f>'Décompte - Abrechnung'!A4</f>
        <v>DECOMPTE / ABRECHNUNG</v>
      </c>
      <c r="C4" s="6"/>
      <c r="D4" s="6"/>
      <c r="E4" s="6"/>
      <c r="F4" s="6"/>
      <c r="G4" s="6"/>
      <c r="I4" s="6"/>
      <c r="J4" s="6"/>
      <c r="K4" s="6"/>
      <c r="M4" s="9"/>
    </row>
    <row r="5" spans="1:14" x14ac:dyDescent="0.35">
      <c r="A5" s="8"/>
      <c r="B5" s="8"/>
      <c r="C5" s="8"/>
      <c r="D5" s="8"/>
      <c r="E5" s="8"/>
      <c r="F5" s="8"/>
      <c r="G5" s="8"/>
      <c r="I5" s="8"/>
      <c r="J5" s="8"/>
      <c r="K5" s="8"/>
      <c r="M5" s="15"/>
    </row>
    <row r="6" spans="1:14" x14ac:dyDescent="0.35">
      <c r="A6" s="163" t="s">
        <v>48</v>
      </c>
      <c r="B6" s="164"/>
      <c r="C6" s="32">
        <f ca="1">TODAY()</f>
        <v>45751</v>
      </c>
      <c r="D6" s="8"/>
      <c r="E6" s="8"/>
      <c r="F6" s="8"/>
      <c r="G6" s="8"/>
      <c r="I6" s="8"/>
      <c r="J6" s="8"/>
      <c r="K6" s="8"/>
      <c r="M6" s="15"/>
    </row>
    <row r="7" spans="1:14" x14ac:dyDescent="0.35">
      <c r="A7" s="163" t="s">
        <v>20</v>
      </c>
      <c r="B7" s="164"/>
      <c r="C7" s="33" t="str">
        <f>IF('Décompte - Abrechnung'!B8="","",'Décompte - Abrechnung'!B8)</f>
        <v/>
      </c>
      <c r="D7" s="8"/>
      <c r="E7" s="8"/>
      <c r="F7" s="8"/>
      <c r="G7" s="8"/>
      <c r="I7" s="8"/>
      <c r="J7" s="8"/>
      <c r="K7" s="8"/>
      <c r="M7" s="15"/>
    </row>
    <row r="8" spans="1:14" x14ac:dyDescent="0.35">
      <c r="B8" s="35"/>
      <c r="C8" s="8"/>
      <c r="D8" s="8"/>
      <c r="E8" s="8"/>
      <c r="F8" s="8"/>
      <c r="I8" s="8"/>
      <c r="J8" s="8"/>
      <c r="K8" s="8"/>
      <c r="M8" s="15"/>
    </row>
    <row r="9" spans="1:14" x14ac:dyDescent="0.35">
      <c r="C9" s="8"/>
      <c r="D9" s="8"/>
      <c r="E9" s="8"/>
      <c r="F9" s="8"/>
      <c r="G9" s="8"/>
      <c r="I9" s="8"/>
      <c r="J9" s="8"/>
      <c r="K9" s="8"/>
      <c r="M9" s="15"/>
    </row>
    <row r="10" spans="1:14" ht="36" customHeight="1" x14ac:dyDescent="0.35">
      <c r="A10" s="47" t="s">
        <v>50</v>
      </c>
      <c r="B10" s="165" t="str">
        <f>IF('Décompte - Abrechnung'!B15="","",'Décompte - Abrechnung'!B15)</f>
        <v/>
      </c>
      <c r="C10" s="166"/>
      <c r="D10" s="166"/>
      <c r="E10" s="166"/>
      <c r="F10" s="166"/>
      <c r="G10" s="166"/>
      <c r="H10" s="167"/>
      <c r="I10" s="8"/>
      <c r="J10" s="8"/>
      <c r="K10" s="8"/>
      <c r="M10" s="15"/>
    </row>
    <row r="11" spans="1:14" ht="36" customHeight="1" x14ac:dyDescent="0.35">
      <c r="A11" s="47" t="s">
        <v>51</v>
      </c>
      <c r="B11" s="165" t="str">
        <f>IF('Décompte - Abrechnung'!B17="","",'Décompte - Abrechnung'!B17)</f>
        <v/>
      </c>
      <c r="C11" s="166"/>
      <c r="D11" s="166"/>
      <c r="E11" s="166"/>
      <c r="F11" s="166"/>
      <c r="G11" s="166"/>
      <c r="H11" s="167"/>
      <c r="I11" s="8"/>
      <c r="J11" s="8"/>
      <c r="K11" s="8"/>
      <c r="M11" s="15"/>
    </row>
    <row r="12" spans="1:14" x14ac:dyDescent="0.35">
      <c r="A12" s="7"/>
      <c r="C12" s="7"/>
      <c r="D12" s="7"/>
      <c r="E12" s="7"/>
      <c r="F12" s="7"/>
      <c r="G12" s="7"/>
      <c r="I12" s="8"/>
      <c r="J12" s="8"/>
      <c r="K12" s="8"/>
      <c r="M12" s="15"/>
    </row>
    <row r="13" spans="1:14" ht="59.4" customHeight="1" x14ac:dyDescent="0.35">
      <c r="A13" s="159" t="s">
        <v>52</v>
      </c>
      <c r="B13" s="160"/>
      <c r="C13" s="160"/>
      <c r="D13" s="160"/>
      <c r="E13" s="160"/>
      <c r="F13" s="160"/>
      <c r="G13" s="160"/>
      <c r="H13" s="56" t="s">
        <v>53</v>
      </c>
      <c r="I13" s="8"/>
      <c r="J13" s="8"/>
      <c r="K13" s="8"/>
      <c r="L13" s="8"/>
      <c r="N13" s="15"/>
    </row>
    <row r="14" spans="1:14" s="54" customFormat="1" ht="27.9" customHeight="1" x14ac:dyDescent="0.35">
      <c r="A14" s="161" t="s">
        <v>54</v>
      </c>
      <c r="B14" s="162"/>
      <c r="C14" s="162"/>
      <c r="D14" s="162"/>
      <c r="E14" s="162"/>
      <c r="F14" s="162"/>
      <c r="G14" s="162"/>
      <c r="H14" s="162"/>
      <c r="I14" s="53"/>
      <c r="J14" s="53"/>
      <c r="K14" s="53"/>
      <c r="L14" s="53"/>
      <c r="N14" s="55"/>
    </row>
    <row r="15" spans="1:14" s="54" customFormat="1" ht="27.9" customHeight="1" x14ac:dyDescent="0.35">
      <c r="A15" s="161" t="s">
        <v>55</v>
      </c>
      <c r="B15" s="162"/>
      <c r="C15" s="162"/>
      <c r="D15" s="162"/>
      <c r="E15" s="162"/>
      <c r="F15" s="162"/>
      <c r="G15" s="162"/>
      <c r="H15" s="162"/>
      <c r="I15" s="53"/>
      <c r="J15" s="53"/>
      <c r="K15" s="53"/>
      <c r="L15" s="53"/>
      <c r="N15" s="55"/>
    </row>
    <row r="16" spans="1:14" ht="15" thickBot="1" x14ac:dyDescent="0.4">
      <c r="A16" s="7"/>
      <c r="C16" s="7"/>
      <c r="D16" s="7"/>
      <c r="E16" s="7"/>
      <c r="F16" s="7"/>
      <c r="G16" s="7"/>
      <c r="I16" s="8"/>
      <c r="J16" s="8"/>
      <c r="K16" s="8"/>
      <c r="M16" s="15"/>
    </row>
    <row r="17" spans="1:13" s="30" customFormat="1" ht="43.2" x14ac:dyDescent="0.35">
      <c r="A17" s="118" t="s">
        <v>56</v>
      </c>
      <c r="B17" s="119" t="s">
        <v>57</v>
      </c>
      <c r="C17" s="120" t="s">
        <v>10</v>
      </c>
      <c r="D17" s="121" t="s">
        <v>58</v>
      </c>
      <c r="E17" s="121" t="s">
        <v>59</v>
      </c>
      <c r="F17" s="121" t="s">
        <v>60</v>
      </c>
      <c r="G17" s="121" t="s">
        <v>61</v>
      </c>
      <c r="H17" s="122" t="s">
        <v>62</v>
      </c>
      <c r="I17" s="29"/>
      <c r="J17" s="29"/>
      <c r="K17" s="29"/>
      <c r="M17" s="26"/>
    </row>
    <row r="18" spans="1:13" s="17" customFormat="1" x14ac:dyDescent="0.35">
      <c r="A18" s="98"/>
      <c r="B18" s="99"/>
      <c r="C18" s="99"/>
      <c r="D18" s="100"/>
      <c r="E18" s="101"/>
      <c r="F18" s="101"/>
      <c r="G18" s="101"/>
      <c r="H18" s="92"/>
      <c r="I18" s="16"/>
      <c r="J18" s="41"/>
      <c r="K18" s="16"/>
      <c r="M18" s="18"/>
    </row>
    <row r="19" spans="1:13" s="17" customFormat="1" x14ac:dyDescent="0.35">
      <c r="A19" s="98"/>
      <c r="B19" s="99"/>
      <c r="C19" s="99"/>
      <c r="D19" s="100"/>
      <c r="E19" s="101"/>
      <c r="F19" s="101"/>
      <c r="G19" s="101"/>
      <c r="H19" s="92"/>
      <c r="I19" s="16"/>
      <c r="J19" s="41"/>
      <c r="K19" s="16"/>
      <c r="M19" s="18"/>
    </row>
    <row r="20" spans="1:13" s="17" customFormat="1" x14ac:dyDescent="0.35">
      <c r="A20" s="98"/>
      <c r="B20" s="99"/>
      <c r="C20" s="99"/>
      <c r="D20" s="100"/>
      <c r="E20" s="101"/>
      <c r="F20" s="101"/>
      <c r="G20" s="101"/>
      <c r="H20" s="92"/>
      <c r="I20" s="16"/>
      <c r="J20" s="41"/>
      <c r="K20" s="16"/>
      <c r="M20" s="18"/>
    </row>
    <row r="21" spans="1:13" s="17" customFormat="1" x14ac:dyDescent="0.35">
      <c r="A21" s="98"/>
      <c r="B21" s="99"/>
      <c r="C21" s="99"/>
      <c r="D21" s="100"/>
      <c r="E21" s="101"/>
      <c r="F21" s="101"/>
      <c r="G21" s="101"/>
      <c r="H21" s="92"/>
      <c r="I21" s="16"/>
      <c r="J21" s="16"/>
      <c r="K21" s="16"/>
      <c r="M21" s="18"/>
    </row>
    <row r="22" spans="1:13" s="17" customFormat="1" x14ac:dyDescent="0.35">
      <c r="A22" s="98"/>
      <c r="B22" s="99"/>
      <c r="C22" s="99"/>
      <c r="D22" s="100"/>
      <c r="E22" s="101"/>
      <c r="F22" s="101"/>
      <c r="G22" s="101"/>
      <c r="H22" s="92"/>
      <c r="I22" s="16"/>
      <c r="J22" s="16"/>
      <c r="K22" s="16"/>
      <c r="M22" s="18"/>
    </row>
    <row r="23" spans="1:13" s="17" customFormat="1" x14ac:dyDescent="0.35">
      <c r="A23" s="98"/>
      <c r="B23" s="99"/>
      <c r="C23" s="99"/>
      <c r="D23" s="100"/>
      <c r="E23" s="101"/>
      <c r="F23" s="101"/>
      <c r="G23" s="101"/>
      <c r="H23" s="92"/>
      <c r="I23" s="16"/>
      <c r="J23" s="16"/>
      <c r="K23" s="16"/>
      <c r="M23" s="18"/>
    </row>
    <row r="24" spans="1:13" s="17" customFormat="1" x14ac:dyDescent="0.35">
      <c r="A24" s="98"/>
      <c r="B24" s="99"/>
      <c r="C24" s="99"/>
      <c r="D24" s="100"/>
      <c r="E24" s="101"/>
      <c r="F24" s="101"/>
      <c r="G24" s="101"/>
      <c r="H24" s="92"/>
      <c r="I24" s="16"/>
      <c r="J24" s="16"/>
      <c r="K24" s="16"/>
      <c r="M24" s="18"/>
    </row>
    <row r="25" spans="1:13" s="17" customFormat="1" x14ac:dyDescent="0.35">
      <c r="A25" s="98"/>
      <c r="B25" s="99"/>
      <c r="C25" s="99"/>
      <c r="D25" s="100"/>
      <c r="E25" s="101"/>
      <c r="F25" s="101"/>
      <c r="G25" s="101"/>
      <c r="H25" s="92"/>
      <c r="I25" s="16"/>
      <c r="J25" s="16"/>
      <c r="K25" s="16"/>
      <c r="M25" s="18"/>
    </row>
    <row r="26" spans="1:13" s="17" customFormat="1" x14ac:dyDescent="0.35">
      <c r="A26" s="98"/>
      <c r="B26" s="99"/>
      <c r="C26" s="99"/>
      <c r="D26" s="100"/>
      <c r="E26" s="101"/>
      <c r="F26" s="101"/>
      <c r="G26" s="101"/>
      <c r="H26" s="92"/>
      <c r="I26" s="16"/>
      <c r="J26" s="16"/>
      <c r="K26" s="16"/>
      <c r="M26" s="18"/>
    </row>
    <row r="27" spans="1:13" s="17" customFormat="1" x14ac:dyDescent="0.35">
      <c r="A27" s="98"/>
      <c r="B27" s="99"/>
      <c r="C27" s="99"/>
      <c r="D27" s="100"/>
      <c r="E27" s="101"/>
      <c r="F27" s="101"/>
      <c r="G27" s="101"/>
      <c r="H27" s="92"/>
      <c r="I27" s="16"/>
      <c r="J27" s="16"/>
      <c r="K27" s="16"/>
      <c r="M27" s="18"/>
    </row>
    <row r="28" spans="1:13" s="17" customFormat="1" x14ac:dyDescent="0.35">
      <c r="A28" s="98"/>
      <c r="B28" s="99"/>
      <c r="C28" s="99"/>
      <c r="D28" s="100"/>
      <c r="E28" s="101"/>
      <c r="F28" s="101"/>
      <c r="G28" s="101"/>
      <c r="H28" s="92"/>
      <c r="I28" s="16"/>
      <c r="J28" s="16"/>
      <c r="K28" s="16"/>
      <c r="M28" s="18"/>
    </row>
    <row r="29" spans="1:13" s="17" customFormat="1" x14ac:dyDescent="0.35">
      <c r="A29" s="98"/>
      <c r="B29" s="99"/>
      <c r="C29" s="99"/>
      <c r="D29" s="100"/>
      <c r="E29" s="101"/>
      <c r="F29" s="101"/>
      <c r="G29" s="101"/>
      <c r="H29" s="92"/>
      <c r="I29" s="16"/>
      <c r="J29" s="16"/>
      <c r="K29" s="16"/>
      <c r="M29" s="18"/>
    </row>
    <row r="30" spans="1:13" s="17" customFormat="1" x14ac:dyDescent="0.35">
      <c r="A30" s="98"/>
      <c r="B30" s="99"/>
      <c r="C30" s="99"/>
      <c r="D30" s="100"/>
      <c r="E30" s="101"/>
      <c r="F30" s="101"/>
      <c r="G30" s="101"/>
      <c r="H30" s="92"/>
      <c r="I30" s="16"/>
      <c r="J30" s="16"/>
      <c r="K30" s="16"/>
      <c r="M30" s="18"/>
    </row>
    <row r="31" spans="1:13" s="17" customFormat="1" x14ac:dyDescent="0.35">
      <c r="A31" s="98"/>
      <c r="B31" s="99"/>
      <c r="C31" s="99"/>
      <c r="D31" s="100"/>
      <c r="E31" s="101"/>
      <c r="F31" s="101"/>
      <c r="G31" s="101"/>
      <c r="H31" s="92"/>
      <c r="I31" s="16"/>
      <c r="J31" s="16"/>
      <c r="K31" s="16"/>
      <c r="M31" s="18"/>
    </row>
    <row r="32" spans="1:13" s="17" customFormat="1" x14ac:dyDescent="0.35">
      <c r="A32" s="98"/>
      <c r="B32" s="99"/>
      <c r="C32" s="99"/>
      <c r="D32" s="100"/>
      <c r="E32" s="101"/>
      <c r="F32" s="101"/>
      <c r="G32" s="101"/>
      <c r="H32" s="92"/>
      <c r="I32" s="16"/>
      <c r="J32" s="16"/>
      <c r="K32" s="16"/>
      <c r="M32" s="18"/>
    </row>
    <row r="33" spans="1:13" s="17" customFormat="1" x14ac:dyDescent="0.35">
      <c r="A33" s="98"/>
      <c r="B33" s="99"/>
      <c r="C33" s="99"/>
      <c r="D33" s="100"/>
      <c r="E33" s="101"/>
      <c r="F33" s="101"/>
      <c r="G33" s="101"/>
      <c r="H33" s="92"/>
      <c r="I33" s="16"/>
      <c r="J33" s="16"/>
      <c r="K33" s="16"/>
      <c r="M33" s="18"/>
    </row>
    <row r="34" spans="1:13" s="17" customFormat="1" x14ac:dyDescent="0.35">
      <c r="A34" s="98"/>
      <c r="B34" s="99"/>
      <c r="C34" s="99"/>
      <c r="D34" s="100"/>
      <c r="E34" s="101"/>
      <c r="F34" s="101"/>
      <c r="G34" s="101"/>
      <c r="H34" s="92"/>
      <c r="I34" s="16"/>
      <c r="J34" s="16"/>
      <c r="K34" s="16"/>
      <c r="M34" s="18"/>
    </row>
    <row r="35" spans="1:13" s="17" customFormat="1" x14ac:dyDescent="0.35">
      <c r="A35" s="98"/>
      <c r="B35" s="99"/>
      <c r="C35" s="99"/>
      <c r="D35" s="100"/>
      <c r="E35" s="101"/>
      <c r="F35" s="101"/>
      <c r="G35" s="101"/>
      <c r="H35" s="92"/>
      <c r="I35" s="16"/>
      <c r="J35" s="16"/>
      <c r="K35" s="16"/>
      <c r="M35" s="18"/>
    </row>
    <row r="36" spans="1:13" s="17" customFormat="1" x14ac:dyDescent="0.35">
      <c r="A36" s="98"/>
      <c r="B36" s="99"/>
      <c r="C36" s="99"/>
      <c r="D36" s="100"/>
      <c r="E36" s="101"/>
      <c r="F36" s="101"/>
      <c r="G36" s="101"/>
      <c r="H36" s="92"/>
      <c r="I36" s="16"/>
      <c r="J36" s="16"/>
      <c r="K36" s="16"/>
      <c r="M36" s="18"/>
    </row>
    <row r="37" spans="1:13" s="17" customFormat="1" x14ac:dyDescent="0.35">
      <c r="A37" s="98"/>
      <c r="B37" s="99"/>
      <c r="C37" s="99"/>
      <c r="D37" s="100"/>
      <c r="E37" s="101"/>
      <c r="F37" s="101"/>
      <c r="G37" s="101"/>
      <c r="H37" s="92"/>
      <c r="I37" s="16"/>
      <c r="J37" s="16"/>
      <c r="K37" s="16"/>
      <c r="M37" s="18"/>
    </row>
    <row r="38" spans="1:13" s="17" customFormat="1" x14ac:dyDescent="0.35">
      <c r="A38" s="98"/>
      <c r="B38" s="99"/>
      <c r="C38" s="99"/>
      <c r="D38" s="100"/>
      <c r="E38" s="101"/>
      <c r="F38" s="101"/>
      <c r="G38" s="101"/>
      <c r="H38" s="92"/>
      <c r="I38" s="16"/>
      <c r="J38" s="16"/>
      <c r="K38" s="16"/>
      <c r="M38" s="18"/>
    </row>
    <row r="39" spans="1:13" s="17" customFormat="1" x14ac:dyDescent="0.35">
      <c r="A39" s="98"/>
      <c r="B39" s="99"/>
      <c r="C39" s="99"/>
      <c r="D39" s="100"/>
      <c r="E39" s="101"/>
      <c r="F39" s="101"/>
      <c r="G39" s="101"/>
      <c r="H39" s="92"/>
      <c r="I39" s="16"/>
      <c r="J39" s="16"/>
      <c r="K39" s="16"/>
      <c r="M39" s="18"/>
    </row>
    <row r="40" spans="1:13" s="17" customFormat="1" x14ac:dyDescent="0.35">
      <c r="A40" s="98"/>
      <c r="B40" s="99"/>
      <c r="C40" s="99"/>
      <c r="D40" s="100"/>
      <c r="E40" s="101"/>
      <c r="F40" s="101"/>
      <c r="G40" s="101"/>
      <c r="H40" s="92"/>
      <c r="I40" s="16"/>
      <c r="J40" s="16"/>
      <c r="K40" s="16"/>
      <c r="M40" s="18"/>
    </row>
    <row r="41" spans="1:13" s="17" customFormat="1" x14ac:dyDescent="0.35">
      <c r="A41" s="98"/>
      <c r="B41" s="99"/>
      <c r="C41" s="99"/>
      <c r="D41" s="100"/>
      <c r="E41" s="101"/>
      <c r="F41" s="101"/>
      <c r="G41" s="101"/>
      <c r="H41" s="92"/>
      <c r="I41" s="16"/>
      <c r="J41" s="16"/>
      <c r="K41" s="16"/>
      <c r="M41" s="18"/>
    </row>
    <row r="42" spans="1:13" s="17" customFormat="1" x14ac:dyDescent="0.35">
      <c r="A42" s="98"/>
      <c r="B42" s="99"/>
      <c r="C42" s="99"/>
      <c r="D42" s="100"/>
      <c r="E42" s="101"/>
      <c r="F42" s="101"/>
      <c r="G42" s="101"/>
      <c r="H42" s="92"/>
      <c r="I42" s="16"/>
      <c r="J42" s="16"/>
      <c r="K42" s="16"/>
      <c r="M42" s="18"/>
    </row>
    <row r="43" spans="1:13" s="17" customFormat="1" x14ac:dyDescent="0.35">
      <c r="A43" s="98"/>
      <c r="B43" s="99"/>
      <c r="C43" s="99"/>
      <c r="D43" s="100"/>
      <c r="E43" s="101"/>
      <c r="F43" s="101"/>
      <c r="G43" s="101"/>
      <c r="H43" s="92"/>
      <c r="I43" s="16"/>
      <c r="J43" s="16"/>
      <c r="K43" s="16"/>
      <c r="M43" s="18"/>
    </row>
    <row r="44" spans="1:13" s="17" customFormat="1" x14ac:dyDescent="0.35">
      <c r="A44" s="98"/>
      <c r="B44" s="99"/>
      <c r="C44" s="99"/>
      <c r="D44" s="100"/>
      <c r="E44" s="101"/>
      <c r="F44" s="101"/>
      <c r="G44" s="101"/>
      <c r="H44" s="92"/>
      <c r="I44" s="16"/>
      <c r="J44" s="16"/>
      <c r="K44" s="16"/>
      <c r="M44" s="18"/>
    </row>
    <row r="45" spans="1:13" s="17" customFormat="1" x14ac:dyDescent="0.35">
      <c r="A45" s="98"/>
      <c r="B45" s="99"/>
      <c r="C45" s="99"/>
      <c r="D45" s="100"/>
      <c r="E45" s="101"/>
      <c r="F45" s="101"/>
      <c r="G45" s="101"/>
      <c r="H45" s="92"/>
      <c r="I45" s="16"/>
      <c r="J45" s="16"/>
      <c r="K45" s="16"/>
      <c r="M45" s="18"/>
    </row>
    <row r="46" spans="1:13" s="17" customFormat="1" x14ac:dyDescent="0.35">
      <c r="A46" s="98"/>
      <c r="B46" s="99"/>
      <c r="C46" s="99"/>
      <c r="D46" s="100"/>
      <c r="E46" s="101"/>
      <c r="F46" s="101"/>
      <c r="G46" s="101"/>
      <c r="H46" s="92"/>
      <c r="I46" s="16"/>
      <c r="J46" s="16"/>
      <c r="K46" s="16"/>
      <c r="M46" s="18"/>
    </row>
    <row r="47" spans="1:13" s="17" customFormat="1" x14ac:dyDescent="0.35">
      <c r="A47" s="98"/>
      <c r="B47" s="99"/>
      <c r="C47" s="99"/>
      <c r="D47" s="100"/>
      <c r="E47" s="101"/>
      <c r="F47" s="101"/>
      <c r="G47" s="101"/>
      <c r="H47" s="92"/>
      <c r="I47" s="16"/>
      <c r="J47" s="16"/>
      <c r="K47" s="16"/>
      <c r="M47" s="18"/>
    </row>
    <row r="48" spans="1:13" s="17" customFormat="1" x14ac:dyDescent="0.35">
      <c r="A48" s="98"/>
      <c r="B48" s="99"/>
      <c r="C48" s="99"/>
      <c r="D48" s="100"/>
      <c r="E48" s="101"/>
      <c r="F48" s="101"/>
      <c r="G48" s="101"/>
      <c r="H48" s="92"/>
      <c r="I48" s="16"/>
      <c r="J48" s="16"/>
      <c r="K48" s="16"/>
      <c r="M48" s="18"/>
    </row>
    <row r="49" spans="1:13" s="17" customFormat="1" x14ac:dyDescent="0.35">
      <c r="A49" s="98"/>
      <c r="B49" s="99"/>
      <c r="C49" s="99"/>
      <c r="D49" s="100"/>
      <c r="E49" s="101"/>
      <c r="F49" s="101"/>
      <c r="G49" s="101"/>
      <c r="H49" s="92"/>
      <c r="I49" s="16"/>
      <c r="J49" s="16"/>
      <c r="K49" s="16"/>
      <c r="M49" s="18"/>
    </row>
    <row r="50" spans="1:13" s="17" customFormat="1" x14ac:dyDescent="0.35">
      <c r="A50" s="98"/>
      <c r="B50" s="99"/>
      <c r="C50" s="99"/>
      <c r="D50" s="100"/>
      <c r="E50" s="101"/>
      <c r="F50" s="101"/>
      <c r="G50" s="101"/>
      <c r="H50" s="92"/>
      <c r="I50" s="16"/>
      <c r="J50" s="16"/>
      <c r="K50" s="16"/>
      <c r="M50" s="18"/>
    </row>
    <row r="51" spans="1:13" s="17" customFormat="1" x14ac:dyDescent="0.35">
      <c r="A51" s="98"/>
      <c r="B51" s="99"/>
      <c r="C51" s="99"/>
      <c r="D51" s="100"/>
      <c r="E51" s="101"/>
      <c r="F51" s="101"/>
      <c r="G51" s="101"/>
      <c r="H51" s="92"/>
      <c r="I51" s="16"/>
      <c r="J51" s="16"/>
      <c r="K51" s="16"/>
      <c r="M51" s="18"/>
    </row>
    <row r="52" spans="1:13" s="17" customFormat="1" x14ac:dyDescent="0.35">
      <c r="A52" s="98"/>
      <c r="B52" s="99"/>
      <c r="C52" s="99"/>
      <c r="D52" s="100"/>
      <c r="E52" s="101"/>
      <c r="F52" s="101"/>
      <c r="G52" s="101"/>
      <c r="H52" s="92"/>
      <c r="I52" s="16"/>
      <c r="J52" s="16"/>
      <c r="K52" s="16"/>
      <c r="M52" s="18"/>
    </row>
    <row r="53" spans="1:13" s="17" customFormat="1" x14ac:dyDescent="0.35">
      <c r="A53" s="98"/>
      <c r="B53" s="99"/>
      <c r="C53" s="99"/>
      <c r="D53" s="100"/>
      <c r="E53" s="101"/>
      <c r="F53" s="101"/>
      <c r="G53" s="101"/>
      <c r="H53" s="92"/>
      <c r="I53" s="16"/>
      <c r="J53" s="16"/>
      <c r="K53" s="16"/>
      <c r="M53" s="18"/>
    </row>
    <row r="54" spans="1:13" s="17" customFormat="1" x14ac:dyDescent="0.35">
      <c r="A54" s="98"/>
      <c r="B54" s="99"/>
      <c r="C54" s="99"/>
      <c r="D54" s="100"/>
      <c r="E54" s="101"/>
      <c r="F54" s="101"/>
      <c r="G54" s="101"/>
      <c r="H54" s="92"/>
      <c r="I54" s="16"/>
      <c r="J54" s="16"/>
      <c r="K54" s="16"/>
      <c r="M54" s="18"/>
    </row>
    <row r="55" spans="1:13" s="17" customFormat="1" x14ac:dyDescent="0.35">
      <c r="A55" s="98"/>
      <c r="B55" s="99"/>
      <c r="C55" s="99"/>
      <c r="D55" s="100"/>
      <c r="E55" s="101"/>
      <c r="F55" s="101"/>
      <c r="G55" s="101"/>
      <c r="H55" s="92"/>
      <c r="I55" s="16"/>
      <c r="J55" s="16"/>
      <c r="K55" s="16"/>
      <c r="M55" s="18"/>
    </row>
    <row r="56" spans="1:13" s="17" customFormat="1" x14ac:dyDescent="0.35">
      <c r="A56" s="98"/>
      <c r="B56" s="99"/>
      <c r="C56" s="99"/>
      <c r="D56" s="100"/>
      <c r="E56" s="101"/>
      <c r="F56" s="101"/>
      <c r="G56" s="101"/>
      <c r="H56" s="92"/>
      <c r="I56" s="16"/>
      <c r="J56" s="16"/>
      <c r="K56" s="16"/>
      <c r="M56" s="18"/>
    </row>
    <row r="57" spans="1:13" s="17" customFormat="1" x14ac:dyDescent="0.35">
      <c r="A57" s="98"/>
      <c r="B57" s="99"/>
      <c r="C57" s="99"/>
      <c r="D57" s="100"/>
      <c r="E57" s="101"/>
      <c r="F57" s="101"/>
      <c r="G57" s="101"/>
      <c r="H57" s="92"/>
      <c r="I57" s="16"/>
      <c r="J57" s="16"/>
      <c r="K57" s="16"/>
      <c r="M57" s="18"/>
    </row>
    <row r="58" spans="1:13" s="17" customFormat="1" x14ac:dyDescent="0.35">
      <c r="A58" s="98"/>
      <c r="B58" s="99"/>
      <c r="C58" s="99"/>
      <c r="D58" s="100"/>
      <c r="E58" s="101"/>
      <c r="F58" s="101"/>
      <c r="G58" s="101"/>
      <c r="H58" s="92"/>
      <c r="I58" s="16"/>
      <c r="J58" s="16"/>
      <c r="K58" s="16"/>
      <c r="M58" s="18"/>
    </row>
    <row r="59" spans="1:13" s="17" customFormat="1" x14ac:dyDescent="0.35">
      <c r="A59" s="98"/>
      <c r="B59" s="99"/>
      <c r="C59" s="99"/>
      <c r="D59" s="100"/>
      <c r="E59" s="101"/>
      <c r="F59" s="101"/>
      <c r="G59" s="101"/>
      <c r="H59" s="92"/>
      <c r="I59" s="16"/>
      <c r="J59" s="16"/>
      <c r="K59" s="16"/>
      <c r="M59" s="18"/>
    </row>
    <row r="60" spans="1:13" s="17" customFormat="1" x14ac:dyDescent="0.35">
      <c r="A60" s="98"/>
      <c r="B60" s="99"/>
      <c r="C60" s="99"/>
      <c r="D60" s="100"/>
      <c r="E60" s="101"/>
      <c r="F60" s="101"/>
      <c r="G60" s="101"/>
      <c r="H60" s="92"/>
      <c r="I60" s="16"/>
      <c r="J60" s="16"/>
      <c r="K60" s="16"/>
      <c r="M60" s="18"/>
    </row>
    <row r="61" spans="1:13" s="17" customFormat="1" x14ac:dyDescent="0.35">
      <c r="A61" s="98"/>
      <c r="B61" s="99"/>
      <c r="C61" s="99"/>
      <c r="D61" s="100"/>
      <c r="E61" s="101"/>
      <c r="F61" s="101"/>
      <c r="G61" s="101"/>
      <c r="H61" s="92"/>
      <c r="I61" s="16"/>
      <c r="J61" s="16"/>
      <c r="K61" s="16"/>
      <c r="M61" s="18"/>
    </row>
    <row r="62" spans="1:13" s="17" customFormat="1" x14ac:dyDescent="0.35">
      <c r="A62" s="98"/>
      <c r="B62" s="99"/>
      <c r="C62" s="99"/>
      <c r="D62" s="100"/>
      <c r="E62" s="101"/>
      <c r="F62" s="101"/>
      <c r="G62" s="101"/>
      <c r="H62" s="92"/>
      <c r="I62" s="16"/>
      <c r="J62" s="16"/>
      <c r="K62" s="16"/>
      <c r="M62" s="18"/>
    </row>
    <row r="63" spans="1:13" s="17" customFormat="1" x14ac:dyDescent="0.35">
      <c r="A63" s="98"/>
      <c r="B63" s="99"/>
      <c r="C63" s="99"/>
      <c r="D63" s="100"/>
      <c r="E63" s="101"/>
      <c r="F63" s="101"/>
      <c r="G63" s="101"/>
      <c r="H63" s="92"/>
      <c r="I63" s="16"/>
      <c r="J63" s="16"/>
      <c r="K63" s="16"/>
      <c r="M63" s="18"/>
    </row>
    <row r="64" spans="1:13" s="17" customFormat="1" x14ac:dyDescent="0.35">
      <c r="A64" s="98"/>
      <c r="B64" s="99"/>
      <c r="C64" s="99"/>
      <c r="D64" s="100"/>
      <c r="E64" s="101"/>
      <c r="F64" s="101"/>
      <c r="G64" s="101"/>
      <c r="H64" s="92"/>
      <c r="I64" s="16"/>
      <c r="J64" s="16"/>
      <c r="K64" s="16"/>
      <c r="M64" s="18"/>
    </row>
    <row r="65" spans="1:13" s="17" customFormat="1" x14ac:dyDescent="0.35">
      <c r="A65" s="98"/>
      <c r="B65" s="99"/>
      <c r="C65" s="99"/>
      <c r="D65" s="100"/>
      <c r="E65" s="101"/>
      <c r="F65" s="101"/>
      <c r="G65" s="101"/>
      <c r="H65" s="92"/>
      <c r="I65" s="16"/>
      <c r="J65" s="16"/>
      <c r="K65" s="16"/>
      <c r="M65" s="18"/>
    </row>
    <row r="66" spans="1:13" s="17" customFormat="1" x14ac:dyDescent="0.35">
      <c r="A66" s="98"/>
      <c r="B66" s="99"/>
      <c r="C66" s="99"/>
      <c r="D66" s="100"/>
      <c r="E66" s="101"/>
      <c r="F66" s="101"/>
      <c r="G66" s="101"/>
      <c r="H66" s="92"/>
      <c r="I66" s="16"/>
      <c r="J66" s="16"/>
      <c r="K66" s="16"/>
      <c r="M66" s="18"/>
    </row>
    <row r="67" spans="1:13" s="17" customFormat="1" x14ac:dyDescent="0.35">
      <c r="A67" s="98"/>
      <c r="B67" s="99"/>
      <c r="C67" s="99"/>
      <c r="D67" s="100"/>
      <c r="E67" s="101"/>
      <c r="F67" s="101"/>
      <c r="G67" s="101"/>
      <c r="H67" s="92"/>
      <c r="I67" s="16"/>
      <c r="J67" s="16"/>
      <c r="K67" s="16"/>
      <c r="M67" s="18"/>
    </row>
    <row r="68" spans="1:13" s="17" customFormat="1" x14ac:dyDescent="0.35">
      <c r="A68" s="98"/>
      <c r="B68" s="99"/>
      <c r="C68" s="99"/>
      <c r="D68" s="100"/>
      <c r="E68" s="101"/>
      <c r="F68" s="101"/>
      <c r="G68" s="101"/>
      <c r="H68" s="92"/>
      <c r="I68" s="16"/>
      <c r="J68" s="16"/>
      <c r="K68" s="16"/>
      <c r="M68" s="18"/>
    </row>
    <row r="69" spans="1:13" s="17" customFormat="1" x14ac:dyDescent="0.35">
      <c r="A69" s="98"/>
      <c r="B69" s="99"/>
      <c r="C69" s="99"/>
      <c r="D69" s="100"/>
      <c r="E69" s="101"/>
      <c r="F69" s="101"/>
      <c r="G69" s="101"/>
      <c r="H69" s="92"/>
      <c r="I69" s="16"/>
      <c r="J69" s="16"/>
      <c r="K69" s="16"/>
      <c r="M69" s="18"/>
    </row>
    <row r="70" spans="1:13" s="17" customFormat="1" x14ac:dyDescent="0.35">
      <c r="A70" s="98"/>
      <c r="B70" s="99"/>
      <c r="C70" s="99"/>
      <c r="D70" s="100"/>
      <c r="E70" s="101"/>
      <c r="F70" s="101"/>
      <c r="G70" s="101"/>
      <c r="H70" s="92"/>
      <c r="I70" s="16"/>
      <c r="J70" s="16"/>
      <c r="K70" s="16"/>
      <c r="M70" s="18"/>
    </row>
    <row r="71" spans="1:13" s="17" customFormat="1" x14ac:dyDescent="0.35">
      <c r="A71" s="98"/>
      <c r="B71" s="99"/>
      <c r="C71" s="99"/>
      <c r="D71" s="100"/>
      <c r="E71" s="101"/>
      <c r="F71" s="101"/>
      <c r="G71" s="101"/>
      <c r="H71" s="92"/>
      <c r="I71" s="16"/>
      <c r="J71" s="16"/>
      <c r="K71" s="16"/>
      <c r="M71" s="18"/>
    </row>
    <row r="72" spans="1:13" s="17" customFormat="1" x14ac:dyDescent="0.35">
      <c r="A72" s="98"/>
      <c r="B72" s="99"/>
      <c r="C72" s="99"/>
      <c r="D72" s="100"/>
      <c r="E72" s="101"/>
      <c r="F72" s="101"/>
      <c r="G72" s="101"/>
      <c r="H72" s="92"/>
      <c r="I72" s="16"/>
      <c r="J72" s="16"/>
      <c r="K72" s="16"/>
      <c r="M72" s="18"/>
    </row>
    <row r="73" spans="1:13" s="17" customFormat="1" x14ac:dyDescent="0.35">
      <c r="A73" s="98"/>
      <c r="B73" s="99"/>
      <c r="C73" s="99"/>
      <c r="D73" s="100"/>
      <c r="E73" s="101"/>
      <c r="F73" s="101"/>
      <c r="G73" s="101"/>
      <c r="H73" s="92"/>
      <c r="I73" s="16"/>
      <c r="J73" s="16"/>
      <c r="K73" s="16"/>
      <c r="M73" s="18"/>
    </row>
    <row r="74" spans="1:13" s="17" customFormat="1" x14ac:dyDescent="0.35">
      <c r="A74" s="98"/>
      <c r="B74" s="99"/>
      <c r="C74" s="99"/>
      <c r="D74" s="100"/>
      <c r="E74" s="101"/>
      <c r="F74" s="101"/>
      <c r="G74" s="101"/>
      <c r="H74" s="92"/>
      <c r="I74" s="16"/>
      <c r="J74" s="16"/>
      <c r="K74" s="16"/>
      <c r="M74" s="18"/>
    </row>
    <row r="75" spans="1:13" s="17" customFormat="1" x14ac:dyDescent="0.35">
      <c r="A75" s="98"/>
      <c r="B75" s="99"/>
      <c r="C75" s="99"/>
      <c r="D75" s="100"/>
      <c r="E75" s="101"/>
      <c r="F75" s="101"/>
      <c r="G75" s="101"/>
      <c r="H75" s="92"/>
      <c r="I75" s="16"/>
      <c r="J75" s="16"/>
      <c r="K75" s="16"/>
      <c r="M75" s="18"/>
    </row>
    <row r="76" spans="1:13" s="17" customFormat="1" x14ac:dyDescent="0.35">
      <c r="A76" s="98"/>
      <c r="B76" s="99"/>
      <c r="C76" s="99"/>
      <c r="D76" s="100"/>
      <c r="E76" s="101"/>
      <c r="F76" s="101"/>
      <c r="G76" s="101"/>
      <c r="H76" s="92"/>
      <c r="I76" s="16"/>
      <c r="J76" s="16"/>
      <c r="K76" s="16"/>
      <c r="M76" s="18"/>
    </row>
    <row r="77" spans="1:13" s="17" customFormat="1" x14ac:dyDescent="0.35">
      <c r="A77" s="98"/>
      <c r="B77" s="99"/>
      <c r="C77" s="99"/>
      <c r="D77" s="100"/>
      <c r="E77" s="101"/>
      <c r="F77" s="101"/>
      <c r="G77" s="101"/>
      <c r="H77" s="92"/>
      <c r="I77" s="16"/>
      <c r="J77" s="16"/>
      <c r="K77" s="16"/>
      <c r="M77" s="18"/>
    </row>
    <row r="78" spans="1:13" s="17" customFormat="1" x14ac:dyDescent="0.35">
      <c r="A78" s="98"/>
      <c r="B78" s="99"/>
      <c r="C78" s="99"/>
      <c r="D78" s="100"/>
      <c r="E78" s="101"/>
      <c r="F78" s="101"/>
      <c r="G78" s="101"/>
      <c r="H78" s="92"/>
      <c r="I78" s="16"/>
      <c r="J78" s="16"/>
      <c r="K78" s="16"/>
      <c r="M78" s="18"/>
    </row>
    <row r="79" spans="1:13" s="17" customFormat="1" x14ac:dyDescent="0.35">
      <c r="A79" s="98"/>
      <c r="B79" s="99"/>
      <c r="C79" s="99"/>
      <c r="D79" s="100"/>
      <c r="E79" s="101"/>
      <c r="F79" s="101"/>
      <c r="G79" s="101"/>
      <c r="H79" s="92"/>
      <c r="I79" s="16"/>
      <c r="J79" s="16"/>
      <c r="K79" s="16"/>
      <c r="M79" s="18"/>
    </row>
    <row r="80" spans="1:13" s="17" customFormat="1" x14ac:dyDescent="0.35">
      <c r="A80" s="98"/>
      <c r="B80" s="99"/>
      <c r="C80" s="99"/>
      <c r="D80" s="100"/>
      <c r="E80" s="101"/>
      <c r="F80" s="101"/>
      <c r="G80" s="101"/>
      <c r="H80" s="92"/>
      <c r="I80" s="16"/>
      <c r="J80" s="16"/>
      <c r="K80" s="16"/>
      <c r="M80" s="18"/>
    </row>
    <row r="81" spans="1:13" s="17" customFormat="1" x14ac:dyDescent="0.35">
      <c r="A81" s="98"/>
      <c r="B81" s="99"/>
      <c r="C81" s="99"/>
      <c r="D81" s="100"/>
      <c r="E81" s="101"/>
      <c r="F81" s="101"/>
      <c r="G81" s="101"/>
      <c r="H81" s="92"/>
      <c r="I81" s="16"/>
      <c r="J81" s="16"/>
      <c r="K81" s="16"/>
      <c r="M81" s="18"/>
    </row>
    <row r="82" spans="1:13" s="17" customFormat="1" x14ac:dyDescent="0.35">
      <c r="A82" s="98"/>
      <c r="B82" s="99"/>
      <c r="C82" s="99"/>
      <c r="D82" s="100"/>
      <c r="E82" s="101"/>
      <c r="F82" s="101"/>
      <c r="G82" s="101"/>
      <c r="H82" s="92"/>
      <c r="I82" s="16"/>
      <c r="J82" s="16"/>
      <c r="K82" s="16"/>
      <c r="M82" s="18"/>
    </row>
    <row r="83" spans="1:13" s="17" customFormat="1" x14ac:dyDescent="0.35">
      <c r="A83" s="98"/>
      <c r="B83" s="99"/>
      <c r="C83" s="99"/>
      <c r="D83" s="100"/>
      <c r="E83" s="101"/>
      <c r="F83" s="101"/>
      <c r="G83" s="101"/>
      <c r="H83" s="92"/>
      <c r="I83" s="16"/>
      <c r="J83" s="16"/>
      <c r="K83" s="16"/>
      <c r="M83" s="18"/>
    </row>
    <row r="84" spans="1:13" s="17" customFormat="1" x14ac:dyDescent="0.35">
      <c r="A84" s="98"/>
      <c r="B84" s="99"/>
      <c r="C84" s="99"/>
      <c r="D84" s="100"/>
      <c r="E84" s="101"/>
      <c r="F84" s="101"/>
      <c r="G84" s="101"/>
      <c r="H84" s="92"/>
      <c r="I84" s="16"/>
      <c r="J84" s="16"/>
      <c r="K84" s="16"/>
      <c r="M84" s="18"/>
    </row>
    <row r="85" spans="1:13" s="17" customFormat="1" x14ac:dyDescent="0.35">
      <c r="A85" s="98"/>
      <c r="B85" s="99"/>
      <c r="C85" s="99"/>
      <c r="D85" s="100"/>
      <c r="E85" s="101"/>
      <c r="F85" s="101"/>
      <c r="G85" s="101"/>
      <c r="H85" s="92"/>
      <c r="I85" s="16"/>
      <c r="J85" s="16"/>
      <c r="K85" s="16"/>
      <c r="M85" s="18"/>
    </row>
    <row r="86" spans="1:13" s="17" customFormat="1" x14ac:dyDescent="0.35">
      <c r="A86" s="98"/>
      <c r="B86" s="99"/>
      <c r="C86" s="99"/>
      <c r="D86" s="100"/>
      <c r="E86" s="101"/>
      <c r="F86" s="101"/>
      <c r="G86" s="101"/>
      <c r="H86" s="92"/>
      <c r="I86" s="16"/>
      <c r="J86" s="16"/>
      <c r="K86" s="16"/>
      <c r="M86" s="18"/>
    </row>
    <row r="87" spans="1:13" s="17" customFormat="1" x14ac:dyDescent="0.35">
      <c r="A87" s="98"/>
      <c r="B87" s="99"/>
      <c r="C87" s="99"/>
      <c r="D87" s="100"/>
      <c r="E87" s="101"/>
      <c r="F87" s="101"/>
      <c r="G87" s="101"/>
      <c r="H87" s="92"/>
      <c r="I87" s="16"/>
      <c r="J87" s="16"/>
      <c r="K87" s="16"/>
      <c r="M87" s="18"/>
    </row>
    <row r="88" spans="1:13" s="17" customFormat="1" x14ac:dyDescent="0.35">
      <c r="A88" s="98"/>
      <c r="B88" s="99"/>
      <c r="C88" s="99"/>
      <c r="D88" s="100"/>
      <c r="E88" s="101"/>
      <c r="F88" s="101"/>
      <c r="G88" s="101"/>
      <c r="H88" s="92"/>
      <c r="I88" s="16"/>
      <c r="J88" s="16"/>
      <c r="K88" s="16"/>
      <c r="M88" s="18"/>
    </row>
    <row r="89" spans="1:13" s="17" customFormat="1" ht="15" thickBot="1" x14ac:dyDescent="0.4">
      <c r="A89" s="95"/>
      <c r="B89" s="102"/>
      <c r="C89" s="102"/>
      <c r="D89" s="103"/>
      <c r="E89" s="104"/>
      <c r="F89" s="104"/>
      <c r="G89" s="104"/>
      <c r="H89" s="105"/>
      <c r="I89" s="16"/>
      <c r="J89" s="16"/>
      <c r="K89" s="16"/>
      <c r="M89" s="18"/>
    </row>
    <row r="90" spans="1:13" s="17" customFormat="1" ht="15" thickBot="1" x14ac:dyDescent="0.4">
      <c r="A90" s="23"/>
      <c r="C90" s="23"/>
      <c r="D90" s="23"/>
      <c r="E90" s="23"/>
      <c r="F90" s="23"/>
      <c r="G90" s="23"/>
      <c r="H90" s="68">
        <f>SUM(H18:H89)</f>
        <v>0</v>
      </c>
      <c r="I90" s="16"/>
      <c r="J90" s="16"/>
      <c r="K90" s="16"/>
      <c r="M90" s="18"/>
    </row>
    <row r="91" spans="1:13" ht="18" customHeight="1" x14ac:dyDescent="0.35">
      <c r="A91" s="7"/>
      <c r="C91" s="7"/>
      <c r="D91" s="7"/>
      <c r="E91" s="7"/>
      <c r="F91" s="7"/>
      <c r="G91" s="7"/>
      <c r="I91" s="6"/>
      <c r="J91" s="6"/>
      <c r="K91" s="6"/>
      <c r="M91" s="9"/>
    </row>
  </sheetData>
  <mergeCells count="8">
    <mergeCell ref="A13:G13"/>
    <mergeCell ref="A15:H15"/>
    <mergeCell ref="A14:H14"/>
    <mergeCell ref="A1:F1"/>
    <mergeCell ref="A6:B6"/>
    <mergeCell ref="A7:B7"/>
    <mergeCell ref="B10:H10"/>
    <mergeCell ref="B11:H11"/>
  </mergeCells>
  <dataValidations count="2">
    <dataValidation type="list" showInputMessage="1" showErrorMessage="1" error="Veuillez sélectionner l'une des trois propositions" sqref="G18:G89" xr:uid="{FF2DF00C-F13F-49C4-BC6A-9F4A17E875EA}">
      <formula1>"Financière,En nature,Mixte"</formula1>
    </dataValidation>
    <dataValidation showInputMessage="1" showErrorMessage="1" error="Veuillez sélectionner l'une des trois propositions" sqref="G90" xr:uid="{8E06C8CD-D34C-420D-9A25-87BACCCA3DAE}"/>
  </dataValidations>
  <hyperlinks>
    <hyperlink ref="H13" location="'Info aux donateurs'!A1" display="Info aux donateurs" xr:uid="{1089425F-A6CD-48A0-A78D-61B2965D88E4}"/>
  </hyperlink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3A719-19B1-4EAF-8A8A-D755225F9389}">
  <sheetPr>
    <tabColor rgb="FF92D050"/>
    <pageSetUpPr fitToPage="1"/>
  </sheetPr>
  <dimension ref="A1:N91"/>
  <sheetViews>
    <sheetView showGridLines="0" view="pageBreakPreview" zoomScale="91" zoomScaleNormal="100" zoomScaleSheetLayoutView="91" workbookViewId="0">
      <selection activeCell="H18" sqref="H18:H19"/>
    </sheetView>
  </sheetViews>
  <sheetFormatPr baseColWidth="10" defaultColWidth="11.44140625" defaultRowHeight="14.4" x14ac:dyDescent="0.35"/>
  <cols>
    <col min="1" max="1" width="24.6640625" customWidth="1"/>
    <col min="2" max="2" width="20.6640625" customWidth="1"/>
    <col min="3" max="3" width="46.6640625" customWidth="1"/>
    <col min="4" max="4" width="10.33203125" customWidth="1"/>
    <col min="5" max="5" width="25.6640625" customWidth="1"/>
    <col min="6" max="6" width="8.6640625" customWidth="1"/>
    <col min="7" max="7" width="14.6640625" customWidth="1"/>
    <col min="8" max="8" width="11.6640625" customWidth="1"/>
    <col min="9" max="9" width="2.6640625" customWidth="1"/>
    <col min="10" max="11" width="11.109375" customWidth="1"/>
    <col min="12" max="12" width="55.44140625" customWidth="1"/>
    <col min="13" max="13" width="11.44140625" customWidth="1"/>
  </cols>
  <sheetData>
    <row r="1" spans="1:14" ht="37.799999999999997" customHeight="1" x14ac:dyDescent="0.35">
      <c r="A1" s="143" t="s">
        <v>85</v>
      </c>
      <c r="B1" s="143"/>
      <c r="C1" s="143"/>
      <c r="D1" s="143"/>
      <c r="E1" s="143"/>
      <c r="F1" s="143"/>
      <c r="H1" s="6"/>
      <c r="I1" s="6"/>
      <c r="J1" s="6"/>
      <c r="K1" s="6"/>
      <c r="M1" s="9"/>
    </row>
    <row r="2" spans="1:14" ht="18" x14ac:dyDescent="0.35">
      <c r="A2" t="str">
        <f>'Décompte - Abrechnung'!A2</f>
        <v>Art. 7 loi sur le financement de la politique (LFiPol du 16.12.2020) / 
Art. 7 Gesetz über die Politikfinanzierung (PolFiG vom 16.12.2020)</v>
      </c>
      <c r="C2" s="6"/>
      <c r="D2" s="6"/>
      <c r="F2" s="6"/>
      <c r="G2" s="6"/>
      <c r="I2" s="6"/>
      <c r="J2" s="6"/>
      <c r="K2" s="6"/>
      <c r="M2" s="9"/>
    </row>
    <row r="3" spans="1:14" ht="18" x14ac:dyDescent="0.35">
      <c r="C3" s="6"/>
      <c r="D3" s="6"/>
      <c r="E3" s="6"/>
      <c r="F3" s="6"/>
      <c r="G3" s="6"/>
      <c r="I3" s="6"/>
      <c r="J3" s="6"/>
      <c r="K3" s="6"/>
      <c r="M3" s="9"/>
    </row>
    <row r="4" spans="1:14" ht="18" x14ac:dyDescent="0.35">
      <c r="A4" s="134" t="str">
        <f>'Décompte - Abrechnung'!A4</f>
        <v>DECOMPTE / ABRECHNUNG</v>
      </c>
      <c r="C4" s="6"/>
      <c r="D4" s="6"/>
      <c r="E4" s="6"/>
      <c r="F4" s="6"/>
      <c r="G4" s="6"/>
      <c r="I4" s="6"/>
      <c r="J4" s="6"/>
      <c r="K4" s="6"/>
      <c r="M4" s="9"/>
    </row>
    <row r="5" spans="1:14" x14ac:dyDescent="0.35">
      <c r="A5" s="8"/>
      <c r="B5" s="8"/>
      <c r="C5" s="8"/>
      <c r="D5" s="8"/>
      <c r="E5" s="8"/>
      <c r="F5" s="8"/>
      <c r="G5" s="8"/>
      <c r="I5" s="8"/>
      <c r="J5" s="8"/>
      <c r="K5" s="8"/>
      <c r="M5" s="15"/>
    </row>
    <row r="6" spans="1:14" x14ac:dyDescent="0.35">
      <c r="A6" s="170" t="s">
        <v>48</v>
      </c>
      <c r="B6" s="170"/>
      <c r="C6" s="32">
        <f ca="1">TODAY()</f>
        <v>45751</v>
      </c>
      <c r="D6" s="8"/>
      <c r="E6" s="8"/>
      <c r="F6" s="8"/>
      <c r="G6" s="8"/>
      <c r="I6" s="8"/>
      <c r="J6" s="8"/>
      <c r="K6" s="8"/>
      <c r="M6" s="15"/>
    </row>
    <row r="7" spans="1:14" x14ac:dyDescent="0.35">
      <c r="A7" s="170" t="s">
        <v>20</v>
      </c>
      <c r="B7" s="170"/>
      <c r="C7" s="33" t="str">
        <f>IF('Décompte - Abrechnung'!B8="","",'Décompte - Abrechnung'!B8)</f>
        <v/>
      </c>
      <c r="D7" s="8"/>
      <c r="E7" s="8"/>
      <c r="F7" s="8"/>
      <c r="G7" s="8"/>
      <c r="I7" s="8"/>
      <c r="J7" s="8"/>
      <c r="K7" s="8"/>
      <c r="M7" s="15"/>
    </row>
    <row r="8" spans="1:14" x14ac:dyDescent="0.35">
      <c r="B8" s="35"/>
      <c r="C8" s="8"/>
      <c r="D8" s="8"/>
      <c r="E8" s="8"/>
      <c r="F8" s="8"/>
      <c r="I8" s="8"/>
      <c r="J8" s="8"/>
      <c r="K8" s="8"/>
      <c r="M8" s="15"/>
    </row>
    <row r="9" spans="1:14" x14ac:dyDescent="0.35">
      <c r="C9" s="8"/>
      <c r="D9" s="8"/>
      <c r="E9" s="8"/>
      <c r="F9" s="8"/>
      <c r="G9" s="8"/>
      <c r="I9" s="8"/>
      <c r="J9" s="8"/>
      <c r="K9" s="8"/>
      <c r="M9" s="15"/>
    </row>
    <row r="10" spans="1:14" ht="34.799999999999997" customHeight="1" x14ac:dyDescent="0.35">
      <c r="A10" s="168" t="s">
        <v>49</v>
      </c>
      <c r="B10" s="171"/>
      <c r="C10" s="136"/>
      <c r="D10" s="136"/>
      <c r="E10" s="136"/>
      <c r="F10" s="136"/>
      <c r="G10" s="136"/>
      <c r="H10" s="137"/>
      <c r="I10" s="8"/>
      <c r="J10" s="8"/>
      <c r="K10" s="8"/>
      <c r="M10" s="15"/>
    </row>
    <row r="11" spans="1:14" ht="31.8" customHeight="1" x14ac:dyDescent="0.35">
      <c r="A11" s="168" t="s">
        <v>63</v>
      </c>
      <c r="B11" s="169"/>
      <c r="C11" s="136"/>
      <c r="D11" s="136"/>
      <c r="E11" s="136"/>
      <c r="F11" s="136"/>
      <c r="G11" s="136"/>
      <c r="H11" s="137"/>
      <c r="I11" s="8"/>
      <c r="J11" s="8"/>
      <c r="K11" s="8"/>
      <c r="M11" s="15"/>
    </row>
    <row r="12" spans="1:14" x14ac:dyDescent="0.35">
      <c r="A12" s="7"/>
      <c r="C12" s="7"/>
      <c r="D12" s="7"/>
      <c r="E12" s="7"/>
      <c r="F12" s="7"/>
      <c r="G12" s="7"/>
      <c r="I12" s="8"/>
      <c r="J12" s="8"/>
      <c r="K12" s="8"/>
      <c r="M12" s="15"/>
    </row>
    <row r="13" spans="1:14" ht="63" customHeight="1" x14ac:dyDescent="0.35">
      <c r="A13" s="159" t="s">
        <v>52</v>
      </c>
      <c r="B13" s="160"/>
      <c r="C13" s="160"/>
      <c r="D13" s="160"/>
      <c r="E13" s="160"/>
      <c r="F13" s="160"/>
      <c r="G13" s="160"/>
      <c r="H13" s="56" t="s">
        <v>13</v>
      </c>
      <c r="I13" s="8"/>
      <c r="J13" s="8"/>
      <c r="K13" s="8"/>
      <c r="L13" s="8"/>
      <c r="N13" s="15"/>
    </row>
    <row r="14" spans="1:14" s="54" customFormat="1" ht="33" customHeight="1" x14ac:dyDescent="0.35">
      <c r="A14" s="161" t="s">
        <v>54</v>
      </c>
      <c r="B14" s="162"/>
      <c r="C14" s="162"/>
      <c r="D14" s="162"/>
      <c r="E14" s="162"/>
      <c r="F14" s="162"/>
      <c r="G14" s="162"/>
      <c r="H14" s="162"/>
      <c r="I14" s="53"/>
      <c r="J14" s="53"/>
      <c r="K14" s="53"/>
      <c r="L14" s="53"/>
      <c r="N14" s="55"/>
    </row>
    <row r="15" spans="1:14" s="54" customFormat="1" ht="34.200000000000003" customHeight="1" x14ac:dyDescent="0.35">
      <c r="A15" s="161" t="s">
        <v>55</v>
      </c>
      <c r="B15" s="162"/>
      <c r="C15" s="162"/>
      <c r="D15" s="162"/>
      <c r="E15" s="162"/>
      <c r="F15" s="162"/>
      <c r="G15" s="162"/>
      <c r="H15" s="162"/>
      <c r="I15" s="53"/>
      <c r="J15" s="53"/>
      <c r="K15" s="53"/>
      <c r="L15" s="53"/>
      <c r="N15" s="55"/>
    </row>
    <row r="16" spans="1:14" ht="15" thickBot="1" x14ac:dyDescent="0.4">
      <c r="A16" s="7"/>
      <c r="C16" s="7"/>
      <c r="D16" s="7"/>
      <c r="E16" s="7"/>
      <c r="F16" s="7"/>
      <c r="G16" s="7"/>
      <c r="I16" s="8"/>
      <c r="J16" s="8"/>
      <c r="K16" s="8"/>
      <c r="M16" s="15"/>
    </row>
    <row r="17" spans="1:13" s="30" customFormat="1" ht="43.2" x14ac:dyDescent="0.35">
      <c r="A17" s="48" t="s">
        <v>64</v>
      </c>
      <c r="B17" s="49" t="s">
        <v>65</v>
      </c>
      <c r="C17" s="50" t="s">
        <v>10</v>
      </c>
      <c r="D17" s="51" t="s">
        <v>66</v>
      </c>
      <c r="E17" s="51" t="s">
        <v>59</v>
      </c>
      <c r="F17" s="51" t="s">
        <v>60</v>
      </c>
      <c r="G17" s="51" t="s">
        <v>61</v>
      </c>
      <c r="H17" s="52" t="s">
        <v>67</v>
      </c>
      <c r="I17" s="29"/>
      <c r="J17" s="29"/>
      <c r="K17" s="29"/>
      <c r="M17" s="26"/>
    </row>
    <row r="18" spans="1:13" s="17" customFormat="1" x14ac:dyDescent="0.35">
      <c r="A18" s="106"/>
      <c r="B18" s="107"/>
      <c r="C18" s="107"/>
      <c r="D18" s="108"/>
      <c r="E18" s="109"/>
      <c r="F18" s="109"/>
      <c r="G18" s="109"/>
      <c r="H18" s="110"/>
      <c r="I18" s="16"/>
      <c r="J18" s="41"/>
      <c r="K18" s="16"/>
      <c r="M18" s="18"/>
    </row>
    <row r="19" spans="1:13" s="17" customFormat="1" x14ac:dyDescent="0.35">
      <c r="A19" s="106"/>
      <c r="B19" s="107"/>
      <c r="C19" s="107"/>
      <c r="D19" s="108"/>
      <c r="E19" s="109"/>
      <c r="F19" s="109"/>
      <c r="G19" s="109"/>
      <c r="H19" s="110"/>
      <c r="I19" s="16"/>
      <c r="J19" s="41"/>
      <c r="K19" s="16"/>
      <c r="M19" s="18"/>
    </row>
    <row r="20" spans="1:13" s="17" customFormat="1" x14ac:dyDescent="0.35">
      <c r="A20" s="106"/>
      <c r="B20" s="107"/>
      <c r="C20" s="107"/>
      <c r="D20" s="108"/>
      <c r="E20" s="109"/>
      <c r="F20" s="109"/>
      <c r="G20" s="109"/>
      <c r="H20" s="110"/>
      <c r="I20" s="16"/>
      <c r="J20" s="41"/>
      <c r="K20" s="16"/>
      <c r="M20" s="18"/>
    </row>
    <row r="21" spans="1:13" s="17" customFormat="1" x14ac:dyDescent="0.35">
      <c r="A21" s="106"/>
      <c r="B21" s="107"/>
      <c r="C21" s="107"/>
      <c r="D21" s="108"/>
      <c r="E21" s="109"/>
      <c r="F21" s="109"/>
      <c r="G21" s="109"/>
      <c r="H21" s="110"/>
      <c r="I21" s="16"/>
      <c r="J21" s="16"/>
      <c r="K21" s="16"/>
      <c r="M21" s="18"/>
    </row>
    <row r="22" spans="1:13" s="17" customFormat="1" x14ac:dyDescent="0.35">
      <c r="A22" s="106"/>
      <c r="B22" s="107"/>
      <c r="C22" s="107"/>
      <c r="D22" s="108"/>
      <c r="E22" s="109"/>
      <c r="F22" s="109"/>
      <c r="G22" s="109"/>
      <c r="H22" s="110"/>
      <c r="I22" s="16"/>
      <c r="J22" s="16"/>
      <c r="K22" s="16"/>
      <c r="M22" s="18"/>
    </row>
    <row r="23" spans="1:13" s="17" customFormat="1" x14ac:dyDescent="0.35">
      <c r="A23" s="106"/>
      <c r="B23" s="107"/>
      <c r="C23" s="107"/>
      <c r="D23" s="108"/>
      <c r="E23" s="109"/>
      <c r="F23" s="109"/>
      <c r="G23" s="109"/>
      <c r="H23" s="110"/>
      <c r="I23" s="16"/>
      <c r="J23" s="16"/>
      <c r="K23" s="16"/>
      <c r="M23" s="18"/>
    </row>
    <row r="24" spans="1:13" s="17" customFormat="1" x14ac:dyDescent="0.35">
      <c r="A24" s="106"/>
      <c r="B24" s="107"/>
      <c r="C24" s="107"/>
      <c r="D24" s="108"/>
      <c r="E24" s="109"/>
      <c r="F24" s="109"/>
      <c r="G24" s="109"/>
      <c r="H24" s="110"/>
      <c r="I24" s="16"/>
      <c r="J24" s="16"/>
      <c r="K24" s="16"/>
      <c r="M24" s="18"/>
    </row>
    <row r="25" spans="1:13" s="17" customFormat="1" x14ac:dyDescent="0.35">
      <c r="A25" s="106"/>
      <c r="B25" s="107"/>
      <c r="C25" s="107"/>
      <c r="D25" s="108"/>
      <c r="E25" s="109"/>
      <c r="F25" s="109"/>
      <c r="G25" s="109"/>
      <c r="H25" s="110"/>
      <c r="I25" s="16"/>
      <c r="J25" s="16"/>
      <c r="K25" s="16"/>
      <c r="M25" s="18"/>
    </row>
    <row r="26" spans="1:13" s="17" customFormat="1" x14ac:dyDescent="0.35">
      <c r="A26" s="106"/>
      <c r="B26" s="107"/>
      <c r="C26" s="107"/>
      <c r="D26" s="108"/>
      <c r="E26" s="109"/>
      <c r="F26" s="109"/>
      <c r="G26" s="109"/>
      <c r="H26" s="110"/>
      <c r="I26" s="16"/>
      <c r="J26" s="16"/>
      <c r="K26" s="16"/>
      <c r="M26" s="18"/>
    </row>
    <row r="27" spans="1:13" s="17" customFormat="1" x14ac:dyDescent="0.35">
      <c r="A27" s="106"/>
      <c r="B27" s="107"/>
      <c r="C27" s="107"/>
      <c r="D27" s="108"/>
      <c r="E27" s="109"/>
      <c r="F27" s="109"/>
      <c r="G27" s="109"/>
      <c r="H27" s="110"/>
      <c r="I27" s="16"/>
      <c r="J27" s="16"/>
      <c r="K27" s="16"/>
      <c r="M27" s="18"/>
    </row>
    <row r="28" spans="1:13" s="17" customFormat="1" x14ac:dyDescent="0.35">
      <c r="A28" s="106"/>
      <c r="B28" s="107"/>
      <c r="C28" s="107"/>
      <c r="D28" s="108"/>
      <c r="E28" s="109"/>
      <c r="F28" s="109"/>
      <c r="G28" s="109"/>
      <c r="H28" s="110"/>
      <c r="I28" s="16"/>
      <c r="J28" s="16"/>
      <c r="K28" s="16"/>
      <c r="M28" s="18"/>
    </row>
    <row r="29" spans="1:13" s="17" customFormat="1" x14ac:dyDescent="0.35">
      <c r="A29" s="106"/>
      <c r="B29" s="107"/>
      <c r="C29" s="107"/>
      <c r="D29" s="108"/>
      <c r="E29" s="109"/>
      <c r="F29" s="109"/>
      <c r="G29" s="109"/>
      <c r="H29" s="110"/>
      <c r="I29" s="16"/>
      <c r="J29" s="16"/>
      <c r="K29" s="16"/>
      <c r="M29" s="18"/>
    </row>
    <row r="30" spans="1:13" s="17" customFormat="1" x14ac:dyDescent="0.35">
      <c r="A30" s="106"/>
      <c r="B30" s="107"/>
      <c r="C30" s="107"/>
      <c r="D30" s="108"/>
      <c r="E30" s="109"/>
      <c r="F30" s="109"/>
      <c r="G30" s="109"/>
      <c r="H30" s="110"/>
      <c r="I30" s="16"/>
      <c r="J30" s="16"/>
      <c r="K30" s="16"/>
      <c r="M30" s="18"/>
    </row>
    <row r="31" spans="1:13" s="17" customFormat="1" x14ac:dyDescent="0.35">
      <c r="A31" s="106"/>
      <c r="B31" s="107"/>
      <c r="C31" s="107"/>
      <c r="D31" s="108"/>
      <c r="E31" s="109"/>
      <c r="F31" s="109"/>
      <c r="G31" s="109"/>
      <c r="H31" s="110"/>
      <c r="I31" s="16"/>
      <c r="J31" s="16"/>
      <c r="K31" s="16"/>
      <c r="M31" s="18"/>
    </row>
    <row r="32" spans="1:13" s="17" customFormat="1" x14ac:dyDescent="0.35">
      <c r="A32" s="106"/>
      <c r="B32" s="107"/>
      <c r="C32" s="107"/>
      <c r="D32" s="108"/>
      <c r="E32" s="109"/>
      <c r="F32" s="109"/>
      <c r="G32" s="109"/>
      <c r="H32" s="110"/>
      <c r="I32" s="16"/>
      <c r="J32" s="16"/>
      <c r="K32" s="16"/>
      <c r="M32" s="18"/>
    </row>
    <row r="33" spans="1:13" s="17" customFormat="1" x14ac:dyDescent="0.35">
      <c r="A33" s="106"/>
      <c r="B33" s="107"/>
      <c r="C33" s="107"/>
      <c r="D33" s="108"/>
      <c r="E33" s="109"/>
      <c r="F33" s="109"/>
      <c r="G33" s="109"/>
      <c r="H33" s="110"/>
      <c r="I33" s="16"/>
      <c r="J33" s="16"/>
      <c r="K33" s="16"/>
      <c r="M33" s="18"/>
    </row>
    <row r="34" spans="1:13" s="17" customFormat="1" x14ac:dyDescent="0.35">
      <c r="A34" s="106"/>
      <c r="B34" s="107"/>
      <c r="C34" s="107"/>
      <c r="D34" s="108"/>
      <c r="E34" s="109"/>
      <c r="F34" s="109"/>
      <c r="G34" s="109"/>
      <c r="H34" s="110"/>
      <c r="I34" s="16"/>
      <c r="J34" s="16"/>
      <c r="K34" s="16"/>
      <c r="M34" s="18"/>
    </row>
    <row r="35" spans="1:13" s="17" customFormat="1" x14ac:dyDescent="0.35">
      <c r="A35" s="106"/>
      <c r="B35" s="107"/>
      <c r="C35" s="107"/>
      <c r="D35" s="108"/>
      <c r="E35" s="109"/>
      <c r="F35" s="109"/>
      <c r="G35" s="109"/>
      <c r="H35" s="110"/>
      <c r="I35" s="16"/>
      <c r="J35" s="16"/>
      <c r="K35" s="16"/>
      <c r="M35" s="18"/>
    </row>
    <row r="36" spans="1:13" s="17" customFormat="1" x14ac:dyDescent="0.35">
      <c r="A36" s="106"/>
      <c r="B36" s="107"/>
      <c r="C36" s="107"/>
      <c r="D36" s="108"/>
      <c r="E36" s="109"/>
      <c r="F36" s="109"/>
      <c r="G36" s="109"/>
      <c r="H36" s="110"/>
      <c r="I36" s="16"/>
      <c r="J36" s="16"/>
      <c r="K36" s="16"/>
      <c r="M36" s="18"/>
    </row>
    <row r="37" spans="1:13" s="17" customFormat="1" x14ac:dyDescent="0.35">
      <c r="A37" s="106"/>
      <c r="B37" s="107"/>
      <c r="C37" s="107"/>
      <c r="D37" s="108"/>
      <c r="E37" s="109"/>
      <c r="F37" s="109"/>
      <c r="G37" s="109"/>
      <c r="H37" s="110"/>
      <c r="I37" s="16"/>
      <c r="J37" s="16"/>
      <c r="K37" s="16"/>
      <c r="M37" s="18"/>
    </row>
    <row r="38" spans="1:13" s="17" customFormat="1" x14ac:dyDescent="0.35">
      <c r="A38" s="106"/>
      <c r="B38" s="107"/>
      <c r="C38" s="107"/>
      <c r="D38" s="108"/>
      <c r="E38" s="109"/>
      <c r="F38" s="109"/>
      <c r="G38" s="109"/>
      <c r="H38" s="110"/>
      <c r="I38" s="16"/>
      <c r="J38" s="16"/>
      <c r="K38" s="16"/>
      <c r="M38" s="18"/>
    </row>
    <row r="39" spans="1:13" s="17" customFormat="1" x14ac:dyDescent="0.35">
      <c r="A39" s="106"/>
      <c r="B39" s="107"/>
      <c r="C39" s="107"/>
      <c r="D39" s="108"/>
      <c r="E39" s="109"/>
      <c r="F39" s="109"/>
      <c r="G39" s="109"/>
      <c r="H39" s="110"/>
      <c r="I39" s="16"/>
      <c r="J39" s="16"/>
      <c r="K39" s="16"/>
      <c r="M39" s="18"/>
    </row>
    <row r="40" spans="1:13" s="17" customFormat="1" x14ac:dyDescent="0.35">
      <c r="A40" s="106"/>
      <c r="B40" s="107"/>
      <c r="C40" s="107"/>
      <c r="D40" s="108"/>
      <c r="E40" s="109"/>
      <c r="F40" s="109"/>
      <c r="G40" s="109"/>
      <c r="H40" s="110"/>
      <c r="I40" s="16"/>
      <c r="J40" s="16"/>
      <c r="K40" s="16"/>
      <c r="M40" s="18"/>
    </row>
    <row r="41" spans="1:13" s="17" customFormat="1" x14ac:dyDescent="0.35">
      <c r="A41" s="106"/>
      <c r="B41" s="107"/>
      <c r="C41" s="107"/>
      <c r="D41" s="108"/>
      <c r="E41" s="109"/>
      <c r="F41" s="109"/>
      <c r="G41" s="109"/>
      <c r="H41" s="110"/>
      <c r="I41" s="16"/>
      <c r="J41" s="16"/>
      <c r="K41" s="16"/>
      <c r="M41" s="18"/>
    </row>
    <row r="42" spans="1:13" s="17" customFormat="1" x14ac:dyDescent="0.35">
      <c r="A42" s="106"/>
      <c r="B42" s="107"/>
      <c r="C42" s="107"/>
      <c r="D42" s="108"/>
      <c r="E42" s="109"/>
      <c r="F42" s="109"/>
      <c r="G42" s="109"/>
      <c r="H42" s="110"/>
      <c r="I42" s="16"/>
      <c r="J42" s="16"/>
      <c r="K42" s="16"/>
      <c r="M42" s="18"/>
    </row>
    <row r="43" spans="1:13" s="17" customFormat="1" x14ac:dyDescent="0.35">
      <c r="A43" s="106"/>
      <c r="B43" s="107"/>
      <c r="C43" s="107"/>
      <c r="D43" s="108"/>
      <c r="E43" s="109"/>
      <c r="F43" s="109"/>
      <c r="G43" s="109"/>
      <c r="H43" s="110"/>
      <c r="I43" s="16"/>
      <c r="J43" s="16"/>
      <c r="K43" s="16"/>
      <c r="M43" s="18"/>
    </row>
    <row r="44" spans="1:13" s="17" customFormat="1" x14ac:dyDescent="0.35">
      <c r="A44" s="106"/>
      <c r="B44" s="107"/>
      <c r="C44" s="107"/>
      <c r="D44" s="108"/>
      <c r="E44" s="109"/>
      <c r="F44" s="109"/>
      <c r="G44" s="109"/>
      <c r="H44" s="110"/>
      <c r="I44" s="16"/>
      <c r="J44" s="16"/>
      <c r="K44" s="16"/>
      <c r="M44" s="18"/>
    </row>
    <row r="45" spans="1:13" s="17" customFormat="1" x14ac:dyDescent="0.35">
      <c r="A45" s="106"/>
      <c r="B45" s="107"/>
      <c r="C45" s="107"/>
      <c r="D45" s="108"/>
      <c r="E45" s="109"/>
      <c r="F45" s="109"/>
      <c r="G45" s="109"/>
      <c r="H45" s="110"/>
      <c r="I45" s="16"/>
      <c r="J45" s="16"/>
      <c r="K45" s="16"/>
      <c r="M45" s="18"/>
    </row>
    <row r="46" spans="1:13" s="17" customFormat="1" x14ac:dyDescent="0.35">
      <c r="A46" s="106"/>
      <c r="B46" s="107"/>
      <c r="C46" s="107"/>
      <c r="D46" s="108"/>
      <c r="E46" s="109"/>
      <c r="F46" s="109"/>
      <c r="G46" s="109"/>
      <c r="H46" s="110"/>
      <c r="I46" s="16"/>
      <c r="J46" s="16"/>
      <c r="K46" s="16"/>
      <c r="M46" s="18"/>
    </row>
    <row r="47" spans="1:13" s="17" customFormat="1" x14ac:dyDescent="0.35">
      <c r="A47" s="106"/>
      <c r="B47" s="107"/>
      <c r="C47" s="107"/>
      <c r="D47" s="108"/>
      <c r="E47" s="109"/>
      <c r="F47" s="109"/>
      <c r="G47" s="109"/>
      <c r="H47" s="110"/>
      <c r="I47" s="16"/>
      <c r="J47" s="16"/>
      <c r="K47" s="16"/>
      <c r="M47" s="18"/>
    </row>
    <row r="48" spans="1:13" s="17" customFormat="1" x14ac:dyDescent="0.35">
      <c r="A48" s="106"/>
      <c r="B48" s="107"/>
      <c r="C48" s="107"/>
      <c r="D48" s="108"/>
      <c r="E48" s="109"/>
      <c r="F48" s="109"/>
      <c r="G48" s="109"/>
      <c r="H48" s="110"/>
      <c r="I48" s="16"/>
      <c r="J48" s="16"/>
      <c r="K48" s="16"/>
      <c r="M48" s="18"/>
    </row>
    <row r="49" spans="1:13" s="17" customFormat="1" x14ac:dyDescent="0.35">
      <c r="A49" s="106"/>
      <c r="B49" s="107"/>
      <c r="C49" s="107"/>
      <c r="D49" s="108"/>
      <c r="E49" s="109"/>
      <c r="F49" s="109"/>
      <c r="G49" s="109"/>
      <c r="H49" s="110"/>
      <c r="I49" s="16"/>
      <c r="J49" s="16"/>
      <c r="K49" s="16"/>
      <c r="M49" s="18"/>
    </row>
    <row r="50" spans="1:13" s="17" customFormat="1" x14ac:dyDescent="0.35">
      <c r="A50" s="106"/>
      <c r="B50" s="107"/>
      <c r="C50" s="107"/>
      <c r="D50" s="108"/>
      <c r="E50" s="109"/>
      <c r="F50" s="109"/>
      <c r="G50" s="109"/>
      <c r="H50" s="110"/>
      <c r="I50" s="16"/>
      <c r="J50" s="16"/>
      <c r="K50" s="16"/>
      <c r="M50" s="18"/>
    </row>
    <row r="51" spans="1:13" s="17" customFormat="1" x14ac:dyDescent="0.35">
      <c r="A51" s="106"/>
      <c r="B51" s="107"/>
      <c r="C51" s="107"/>
      <c r="D51" s="108"/>
      <c r="E51" s="109"/>
      <c r="F51" s="109"/>
      <c r="G51" s="109"/>
      <c r="H51" s="110"/>
      <c r="I51" s="16"/>
      <c r="J51" s="16"/>
      <c r="K51" s="16"/>
      <c r="M51" s="18"/>
    </row>
    <row r="52" spans="1:13" s="17" customFormat="1" x14ac:dyDescent="0.35">
      <c r="A52" s="106"/>
      <c r="B52" s="107"/>
      <c r="C52" s="107"/>
      <c r="D52" s="108"/>
      <c r="E52" s="109"/>
      <c r="F52" s="109"/>
      <c r="G52" s="109"/>
      <c r="H52" s="110"/>
      <c r="I52" s="16"/>
      <c r="J52" s="16"/>
      <c r="K52" s="16"/>
      <c r="M52" s="18"/>
    </row>
    <row r="53" spans="1:13" s="17" customFormat="1" x14ac:dyDescent="0.35">
      <c r="A53" s="106"/>
      <c r="B53" s="107"/>
      <c r="C53" s="107"/>
      <c r="D53" s="108"/>
      <c r="E53" s="109"/>
      <c r="F53" s="109"/>
      <c r="G53" s="109"/>
      <c r="H53" s="110"/>
      <c r="I53" s="16"/>
      <c r="J53" s="16"/>
      <c r="K53" s="16"/>
      <c r="M53" s="18"/>
    </row>
    <row r="54" spans="1:13" s="17" customFormat="1" x14ac:dyDescent="0.35">
      <c r="A54" s="106"/>
      <c r="B54" s="107"/>
      <c r="C54" s="107"/>
      <c r="D54" s="108"/>
      <c r="E54" s="109"/>
      <c r="F54" s="109"/>
      <c r="G54" s="109"/>
      <c r="H54" s="110"/>
      <c r="I54" s="16"/>
      <c r="J54" s="16"/>
      <c r="K54" s="16"/>
      <c r="M54" s="18"/>
    </row>
    <row r="55" spans="1:13" s="17" customFormat="1" x14ac:dyDescent="0.35">
      <c r="A55" s="106"/>
      <c r="B55" s="107"/>
      <c r="C55" s="107"/>
      <c r="D55" s="108"/>
      <c r="E55" s="109"/>
      <c r="F55" s="109"/>
      <c r="G55" s="109"/>
      <c r="H55" s="110"/>
      <c r="I55" s="16"/>
      <c r="J55" s="16"/>
      <c r="K55" s="16"/>
      <c r="M55" s="18"/>
    </row>
    <row r="56" spans="1:13" s="17" customFormat="1" x14ac:dyDescent="0.35">
      <c r="A56" s="106"/>
      <c r="B56" s="107"/>
      <c r="C56" s="107"/>
      <c r="D56" s="108"/>
      <c r="E56" s="109"/>
      <c r="F56" s="109"/>
      <c r="G56" s="109"/>
      <c r="H56" s="110"/>
      <c r="I56" s="16"/>
      <c r="J56" s="16"/>
      <c r="K56" s="16"/>
      <c r="M56" s="18"/>
    </row>
    <row r="57" spans="1:13" s="17" customFormat="1" x14ac:dyDescent="0.35">
      <c r="A57" s="106"/>
      <c r="B57" s="107"/>
      <c r="C57" s="107"/>
      <c r="D57" s="108"/>
      <c r="E57" s="109"/>
      <c r="F57" s="109"/>
      <c r="G57" s="109"/>
      <c r="H57" s="110"/>
      <c r="I57" s="16"/>
      <c r="J57" s="16"/>
      <c r="K57" s="16"/>
      <c r="M57" s="18"/>
    </row>
    <row r="58" spans="1:13" s="17" customFormat="1" x14ac:dyDescent="0.35">
      <c r="A58" s="106"/>
      <c r="B58" s="107"/>
      <c r="C58" s="107"/>
      <c r="D58" s="108"/>
      <c r="E58" s="109"/>
      <c r="F58" s="109"/>
      <c r="G58" s="109"/>
      <c r="H58" s="110"/>
      <c r="I58" s="16"/>
      <c r="J58" s="16"/>
      <c r="K58" s="16"/>
      <c r="M58" s="18"/>
    </row>
    <row r="59" spans="1:13" s="17" customFormat="1" x14ac:dyDescent="0.35">
      <c r="A59" s="106"/>
      <c r="B59" s="107"/>
      <c r="C59" s="107"/>
      <c r="D59" s="108"/>
      <c r="E59" s="109"/>
      <c r="F59" s="109"/>
      <c r="G59" s="109"/>
      <c r="H59" s="110"/>
      <c r="I59" s="16"/>
      <c r="J59" s="16"/>
      <c r="K59" s="16"/>
      <c r="M59" s="18"/>
    </row>
    <row r="60" spans="1:13" s="17" customFormat="1" x14ac:dyDescent="0.35">
      <c r="A60" s="106"/>
      <c r="B60" s="107"/>
      <c r="C60" s="107"/>
      <c r="D60" s="108"/>
      <c r="E60" s="109"/>
      <c r="F60" s="109"/>
      <c r="G60" s="109"/>
      <c r="H60" s="110"/>
      <c r="I60" s="16"/>
      <c r="J60" s="16"/>
      <c r="K60" s="16"/>
      <c r="M60" s="18"/>
    </row>
    <row r="61" spans="1:13" s="17" customFormat="1" x14ac:dyDescent="0.35">
      <c r="A61" s="106"/>
      <c r="B61" s="107"/>
      <c r="C61" s="107"/>
      <c r="D61" s="108"/>
      <c r="E61" s="109"/>
      <c r="F61" s="109"/>
      <c r="G61" s="109"/>
      <c r="H61" s="110"/>
      <c r="I61" s="16"/>
      <c r="J61" s="16"/>
      <c r="K61" s="16"/>
      <c r="M61" s="18"/>
    </row>
    <row r="62" spans="1:13" s="17" customFormat="1" x14ac:dyDescent="0.35">
      <c r="A62" s="106"/>
      <c r="B62" s="107"/>
      <c r="C62" s="107"/>
      <c r="D62" s="108"/>
      <c r="E62" s="109"/>
      <c r="F62" s="109"/>
      <c r="G62" s="109"/>
      <c r="H62" s="110"/>
      <c r="I62" s="16"/>
      <c r="J62" s="16"/>
      <c r="K62" s="16"/>
      <c r="M62" s="18"/>
    </row>
    <row r="63" spans="1:13" s="17" customFormat="1" x14ac:dyDescent="0.35">
      <c r="A63" s="106"/>
      <c r="B63" s="107"/>
      <c r="C63" s="107"/>
      <c r="D63" s="108"/>
      <c r="E63" s="109"/>
      <c r="F63" s="109"/>
      <c r="G63" s="109"/>
      <c r="H63" s="110"/>
      <c r="I63" s="16"/>
      <c r="J63" s="16"/>
      <c r="K63" s="16"/>
      <c r="M63" s="18"/>
    </row>
    <row r="64" spans="1:13" s="17" customFormat="1" x14ac:dyDescent="0.35">
      <c r="A64" s="106"/>
      <c r="B64" s="107"/>
      <c r="C64" s="107"/>
      <c r="D64" s="108"/>
      <c r="E64" s="109"/>
      <c r="F64" s="109"/>
      <c r="G64" s="109"/>
      <c r="H64" s="110"/>
      <c r="I64" s="16"/>
      <c r="J64" s="16"/>
      <c r="K64" s="16"/>
      <c r="M64" s="18"/>
    </row>
    <row r="65" spans="1:13" s="17" customFormat="1" x14ac:dyDescent="0.35">
      <c r="A65" s="106"/>
      <c r="B65" s="107"/>
      <c r="C65" s="107"/>
      <c r="D65" s="108"/>
      <c r="E65" s="109"/>
      <c r="F65" s="109"/>
      <c r="G65" s="109"/>
      <c r="H65" s="110"/>
      <c r="I65" s="16"/>
      <c r="J65" s="16"/>
      <c r="K65" s="16"/>
      <c r="M65" s="18"/>
    </row>
    <row r="66" spans="1:13" s="17" customFormat="1" x14ac:dyDescent="0.35">
      <c r="A66" s="106"/>
      <c r="B66" s="107"/>
      <c r="C66" s="107"/>
      <c r="D66" s="108"/>
      <c r="E66" s="109"/>
      <c r="F66" s="109"/>
      <c r="G66" s="109"/>
      <c r="H66" s="110"/>
      <c r="I66" s="16"/>
      <c r="J66" s="16"/>
      <c r="K66" s="16"/>
      <c r="M66" s="18"/>
    </row>
    <row r="67" spans="1:13" s="17" customFormat="1" x14ac:dyDescent="0.35">
      <c r="A67" s="106"/>
      <c r="B67" s="107"/>
      <c r="C67" s="107"/>
      <c r="D67" s="108"/>
      <c r="E67" s="109"/>
      <c r="F67" s="109"/>
      <c r="G67" s="109"/>
      <c r="H67" s="110"/>
      <c r="I67" s="16"/>
      <c r="J67" s="16"/>
      <c r="K67" s="16"/>
      <c r="M67" s="18"/>
    </row>
    <row r="68" spans="1:13" s="17" customFormat="1" x14ac:dyDescent="0.35">
      <c r="A68" s="106"/>
      <c r="B68" s="107"/>
      <c r="C68" s="107"/>
      <c r="D68" s="108"/>
      <c r="E68" s="109"/>
      <c r="F68" s="109"/>
      <c r="G68" s="109"/>
      <c r="H68" s="110"/>
      <c r="I68" s="16"/>
      <c r="J68" s="16"/>
      <c r="K68" s="16"/>
      <c r="M68" s="18"/>
    </row>
    <row r="69" spans="1:13" s="17" customFormat="1" x14ac:dyDescent="0.35">
      <c r="A69" s="106"/>
      <c r="B69" s="107"/>
      <c r="C69" s="107"/>
      <c r="D69" s="108"/>
      <c r="E69" s="109"/>
      <c r="F69" s="109"/>
      <c r="G69" s="109"/>
      <c r="H69" s="110"/>
      <c r="I69" s="16"/>
      <c r="J69" s="16"/>
      <c r="K69" s="16"/>
      <c r="M69" s="18"/>
    </row>
    <row r="70" spans="1:13" s="17" customFormat="1" x14ac:dyDescent="0.35">
      <c r="A70" s="106"/>
      <c r="B70" s="107"/>
      <c r="C70" s="107"/>
      <c r="D70" s="108"/>
      <c r="E70" s="109"/>
      <c r="F70" s="109"/>
      <c r="G70" s="109"/>
      <c r="H70" s="110"/>
      <c r="I70" s="16"/>
      <c r="J70" s="16"/>
      <c r="K70" s="16"/>
      <c r="M70" s="18"/>
    </row>
    <row r="71" spans="1:13" s="17" customFormat="1" x14ac:dyDescent="0.35">
      <c r="A71" s="106"/>
      <c r="B71" s="107"/>
      <c r="C71" s="107"/>
      <c r="D71" s="108"/>
      <c r="E71" s="109"/>
      <c r="F71" s="109"/>
      <c r="G71" s="109"/>
      <c r="H71" s="110"/>
      <c r="I71" s="16"/>
      <c r="J71" s="16"/>
      <c r="K71" s="16"/>
      <c r="M71" s="18"/>
    </row>
    <row r="72" spans="1:13" s="17" customFormat="1" x14ac:dyDescent="0.35">
      <c r="A72" s="106"/>
      <c r="B72" s="107"/>
      <c r="C72" s="107"/>
      <c r="D72" s="108"/>
      <c r="E72" s="109"/>
      <c r="F72" s="109"/>
      <c r="G72" s="109"/>
      <c r="H72" s="110"/>
      <c r="I72" s="16"/>
      <c r="J72" s="16"/>
      <c r="K72" s="16"/>
      <c r="M72" s="18"/>
    </row>
    <row r="73" spans="1:13" s="17" customFormat="1" x14ac:dyDescent="0.35">
      <c r="A73" s="106"/>
      <c r="B73" s="107"/>
      <c r="C73" s="107"/>
      <c r="D73" s="108"/>
      <c r="E73" s="109"/>
      <c r="F73" s="109"/>
      <c r="G73" s="109"/>
      <c r="H73" s="110"/>
      <c r="I73" s="16"/>
      <c r="J73" s="16"/>
      <c r="K73" s="16"/>
      <c r="M73" s="18"/>
    </row>
    <row r="74" spans="1:13" s="17" customFormat="1" x14ac:dyDescent="0.35">
      <c r="A74" s="106"/>
      <c r="B74" s="107"/>
      <c r="C74" s="107"/>
      <c r="D74" s="108"/>
      <c r="E74" s="109"/>
      <c r="F74" s="109"/>
      <c r="G74" s="109"/>
      <c r="H74" s="110"/>
      <c r="I74" s="16"/>
      <c r="J74" s="16"/>
      <c r="K74" s="16"/>
      <c r="M74" s="18"/>
    </row>
    <row r="75" spans="1:13" s="17" customFormat="1" x14ac:dyDescent="0.35">
      <c r="A75" s="106"/>
      <c r="B75" s="107"/>
      <c r="C75" s="107"/>
      <c r="D75" s="108"/>
      <c r="E75" s="109"/>
      <c r="F75" s="109"/>
      <c r="G75" s="109"/>
      <c r="H75" s="110"/>
      <c r="I75" s="16"/>
      <c r="J75" s="16"/>
      <c r="K75" s="16"/>
      <c r="M75" s="18"/>
    </row>
    <row r="76" spans="1:13" s="17" customFormat="1" x14ac:dyDescent="0.35">
      <c r="A76" s="106"/>
      <c r="B76" s="107"/>
      <c r="C76" s="107"/>
      <c r="D76" s="108"/>
      <c r="E76" s="109"/>
      <c r="F76" s="109"/>
      <c r="G76" s="109"/>
      <c r="H76" s="110"/>
      <c r="I76" s="16"/>
      <c r="J76" s="16"/>
      <c r="K76" s="16"/>
      <c r="M76" s="18"/>
    </row>
    <row r="77" spans="1:13" s="17" customFormat="1" x14ac:dyDescent="0.35">
      <c r="A77" s="106"/>
      <c r="B77" s="107"/>
      <c r="C77" s="107"/>
      <c r="D77" s="108"/>
      <c r="E77" s="109"/>
      <c r="F77" s="109"/>
      <c r="G77" s="109"/>
      <c r="H77" s="110"/>
      <c r="I77" s="16"/>
      <c r="J77" s="16"/>
      <c r="K77" s="16"/>
      <c r="M77" s="18"/>
    </row>
    <row r="78" spans="1:13" s="17" customFormat="1" x14ac:dyDescent="0.35">
      <c r="A78" s="106"/>
      <c r="B78" s="107"/>
      <c r="C78" s="107"/>
      <c r="D78" s="108"/>
      <c r="E78" s="109"/>
      <c r="F78" s="109"/>
      <c r="G78" s="109"/>
      <c r="H78" s="110"/>
      <c r="I78" s="16"/>
      <c r="J78" s="16"/>
      <c r="K78" s="16"/>
      <c r="M78" s="18"/>
    </row>
    <row r="79" spans="1:13" s="17" customFormat="1" x14ac:dyDescent="0.35">
      <c r="A79" s="106"/>
      <c r="B79" s="107"/>
      <c r="C79" s="107"/>
      <c r="D79" s="108"/>
      <c r="E79" s="109"/>
      <c r="F79" s="109"/>
      <c r="G79" s="109"/>
      <c r="H79" s="110"/>
      <c r="I79" s="16"/>
      <c r="J79" s="16"/>
      <c r="K79" s="16"/>
      <c r="M79" s="18"/>
    </row>
    <row r="80" spans="1:13" s="17" customFormat="1" x14ac:dyDescent="0.35">
      <c r="A80" s="106"/>
      <c r="B80" s="107"/>
      <c r="C80" s="107"/>
      <c r="D80" s="108"/>
      <c r="E80" s="109"/>
      <c r="F80" s="109"/>
      <c r="G80" s="109"/>
      <c r="H80" s="110"/>
      <c r="I80" s="16"/>
      <c r="J80" s="16"/>
      <c r="K80" s="16"/>
      <c r="M80" s="18"/>
    </row>
    <row r="81" spans="1:13" s="17" customFormat="1" x14ac:dyDescent="0.35">
      <c r="A81" s="106"/>
      <c r="B81" s="107"/>
      <c r="C81" s="107"/>
      <c r="D81" s="108"/>
      <c r="E81" s="109"/>
      <c r="F81" s="109"/>
      <c r="G81" s="109"/>
      <c r="H81" s="110"/>
      <c r="I81" s="16"/>
      <c r="J81" s="16"/>
      <c r="K81" s="16"/>
      <c r="M81" s="18"/>
    </row>
    <row r="82" spans="1:13" s="17" customFormat="1" x14ac:dyDescent="0.35">
      <c r="A82" s="106"/>
      <c r="B82" s="107"/>
      <c r="C82" s="107"/>
      <c r="D82" s="108"/>
      <c r="E82" s="109"/>
      <c r="F82" s="109"/>
      <c r="G82" s="109"/>
      <c r="H82" s="110"/>
      <c r="I82" s="16"/>
      <c r="J82" s="16"/>
      <c r="K82" s="16"/>
      <c r="M82" s="18"/>
    </row>
    <row r="83" spans="1:13" s="17" customFormat="1" x14ac:dyDescent="0.35">
      <c r="A83" s="106"/>
      <c r="B83" s="107"/>
      <c r="C83" s="107"/>
      <c r="D83" s="108"/>
      <c r="E83" s="109"/>
      <c r="F83" s="109"/>
      <c r="G83" s="109"/>
      <c r="H83" s="110"/>
      <c r="I83" s="16"/>
      <c r="J83" s="16"/>
      <c r="K83" s="16"/>
      <c r="M83" s="18"/>
    </row>
    <row r="84" spans="1:13" s="17" customFormat="1" x14ac:dyDescent="0.35">
      <c r="A84" s="106"/>
      <c r="B84" s="107"/>
      <c r="C84" s="107"/>
      <c r="D84" s="108"/>
      <c r="E84" s="109"/>
      <c r="F84" s="109"/>
      <c r="G84" s="109"/>
      <c r="H84" s="110"/>
      <c r="I84" s="16"/>
      <c r="J84" s="16"/>
      <c r="K84" s="16"/>
      <c r="M84" s="18"/>
    </row>
    <row r="85" spans="1:13" s="17" customFormat="1" x14ac:dyDescent="0.35">
      <c r="A85" s="106"/>
      <c r="B85" s="107"/>
      <c r="C85" s="107"/>
      <c r="D85" s="108"/>
      <c r="E85" s="109"/>
      <c r="F85" s="109"/>
      <c r="G85" s="109"/>
      <c r="H85" s="110"/>
      <c r="I85" s="16"/>
      <c r="J85" s="16"/>
      <c r="K85" s="16"/>
      <c r="M85" s="18"/>
    </row>
    <row r="86" spans="1:13" s="17" customFormat="1" x14ac:dyDescent="0.35">
      <c r="A86" s="106"/>
      <c r="B86" s="107"/>
      <c r="C86" s="107"/>
      <c r="D86" s="108"/>
      <c r="E86" s="109"/>
      <c r="F86" s="109"/>
      <c r="G86" s="109"/>
      <c r="H86" s="110"/>
      <c r="I86" s="16"/>
      <c r="J86" s="16"/>
      <c r="K86" s="16"/>
      <c r="M86" s="18"/>
    </row>
    <row r="87" spans="1:13" s="17" customFormat="1" x14ac:dyDescent="0.35">
      <c r="A87" s="106"/>
      <c r="B87" s="107"/>
      <c r="C87" s="107"/>
      <c r="D87" s="108"/>
      <c r="E87" s="109"/>
      <c r="F87" s="109"/>
      <c r="G87" s="109"/>
      <c r="H87" s="110"/>
      <c r="I87" s="16"/>
      <c r="J87" s="16"/>
      <c r="K87" s="16"/>
      <c r="M87" s="18"/>
    </row>
    <row r="88" spans="1:13" s="17" customFormat="1" x14ac:dyDescent="0.35">
      <c r="A88" s="106"/>
      <c r="B88" s="107"/>
      <c r="C88" s="107"/>
      <c r="D88" s="108"/>
      <c r="E88" s="109"/>
      <c r="F88" s="109"/>
      <c r="G88" s="109"/>
      <c r="H88" s="110"/>
      <c r="I88" s="16"/>
      <c r="J88" s="16"/>
      <c r="K88" s="16"/>
      <c r="M88" s="18"/>
    </row>
    <row r="89" spans="1:13" s="17" customFormat="1" ht="15" thickBot="1" x14ac:dyDescent="0.4">
      <c r="A89" s="111"/>
      <c r="B89" s="112"/>
      <c r="C89" s="112"/>
      <c r="D89" s="113"/>
      <c r="E89" s="114"/>
      <c r="F89" s="114"/>
      <c r="G89" s="114"/>
      <c r="H89" s="115"/>
      <c r="I89" s="16"/>
      <c r="J89" s="16"/>
      <c r="K89" s="16"/>
      <c r="M89" s="18"/>
    </row>
    <row r="90" spans="1:13" s="17" customFormat="1" ht="15" thickBot="1" x14ac:dyDescent="0.4">
      <c r="A90" s="23"/>
      <c r="C90" s="23"/>
      <c r="D90" s="23"/>
      <c r="E90" s="23"/>
      <c r="F90" s="23"/>
      <c r="G90" s="23"/>
      <c r="H90" s="68">
        <f>SUM(H18:H89)</f>
        <v>0</v>
      </c>
      <c r="I90" s="16"/>
      <c r="J90" s="16"/>
      <c r="K90" s="16"/>
      <c r="M90" s="18"/>
    </row>
    <row r="91" spans="1:13" ht="18" customHeight="1" x14ac:dyDescent="0.35">
      <c r="A91" s="7"/>
      <c r="C91" s="7"/>
      <c r="D91" s="7"/>
      <c r="E91" s="7"/>
      <c r="F91" s="7"/>
      <c r="G91" s="7"/>
      <c r="I91" s="6"/>
      <c r="J91" s="6"/>
      <c r="K91" s="6"/>
      <c r="M91" s="9"/>
    </row>
  </sheetData>
  <mergeCells count="8">
    <mergeCell ref="A14:H14"/>
    <mergeCell ref="A15:H15"/>
    <mergeCell ref="A11:B11"/>
    <mergeCell ref="A1:F1"/>
    <mergeCell ref="A6:B6"/>
    <mergeCell ref="A7:B7"/>
    <mergeCell ref="A10:B10"/>
    <mergeCell ref="A13:G13"/>
  </mergeCells>
  <dataValidations count="2">
    <dataValidation showInputMessage="1" showErrorMessage="1" error="Veuillez sélectionner l'une des trois propositions" sqref="G90" xr:uid="{1F7CD992-3183-451C-ADC7-263C472BD56B}"/>
    <dataValidation type="list" showInputMessage="1" showErrorMessage="1" error="Veuillez sélectionner l'une des trois propositions" sqref="G18:G89" xr:uid="{ED389263-AB06-4035-B6F0-A0F1D6B6CAFB}">
      <formula1>"Financière,En nature,Mixte"</formula1>
    </dataValidation>
  </dataValidations>
  <hyperlinks>
    <hyperlink ref="H13" location="'Info aux donateurs'!A1" display="Info aux donateurs" xr:uid="{A6D8F627-35E3-4ADE-910E-4E0840F26CC2}"/>
  </hyperlinks>
  <pageMargins left="0.70866141732283472" right="0.70866141732283472" top="0.74803149606299213" bottom="0.74803149606299213" header="0.31496062992125984" footer="0.31496062992125984"/>
  <pageSetup paperSize="9" scale="5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B7601-8829-4F67-8F01-C461CF922935}">
  <sheetPr>
    <tabColor rgb="FF92D050"/>
    <pageSetUpPr fitToPage="1"/>
  </sheetPr>
  <dimension ref="A1:H46"/>
  <sheetViews>
    <sheetView showGridLines="0" view="pageBreakPreview" zoomScale="91" zoomScaleNormal="100" zoomScaleSheetLayoutView="91" workbookViewId="0">
      <selection activeCell="E16" sqref="E16"/>
    </sheetView>
  </sheetViews>
  <sheetFormatPr baseColWidth="10" defaultColWidth="11.44140625" defaultRowHeight="14.4" x14ac:dyDescent="0.35"/>
  <cols>
    <col min="1" max="1" width="36" customWidth="1"/>
    <col min="2" max="2" width="30.21875" customWidth="1"/>
    <col min="3" max="3" width="46.6640625" customWidth="1"/>
    <col min="4" max="4" width="2.6640625" customWidth="1"/>
    <col min="5" max="6" width="11.109375" customWidth="1"/>
    <col min="7" max="7" width="55.44140625" customWidth="1"/>
    <col min="8" max="8" width="11.44140625" customWidth="1"/>
  </cols>
  <sheetData>
    <row r="1" spans="1:8" ht="37.200000000000003" customHeight="1" x14ac:dyDescent="0.35">
      <c r="A1" s="172" t="s">
        <v>68</v>
      </c>
      <c r="B1" s="172"/>
      <c r="D1" s="6"/>
      <c r="E1" s="6"/>
      <c r="F1" s="6"/>
      <c r="H1" s="9"/>
    </row>
    <row r="2" spans="1:8" ht="30.6" customHeight="1" x14ac:dyDescent="0.35">
      <c r="A2" s="173" t="s">
        <v>69</v>
      </c>
      <c r="B2" s="173"/>
      <c r="C2" s="6"/>
      <c r="D2" s="6"/>
      <c r="E2" s="6"/>
      <c r="F2" s="6"/>
      <c r="H2" s="9"/>
    </row>
    <row r="3" spans="1:8" ht="18" x14ac:dyDescent="0.35">
      <c r="C3" s="6"/>
      <c r="D3" s="6"/>
      <c r="E3" s="6"/>
      <c r="F3" s="6"/>
      <c r="H3" s="9"/>
    </row>
    <row r="4" spans="1:8" ht="18" x14ac:dyDescent="0.35">
      <c r="A4" s="34" t="str">
        <f>'Décompte - Abrechnung'!A4</f>
        <v>DECOMPTE / ABRECHNUNG</v>
      </c>
      <c r="C4" s="6"/>
      <c r="D4" s="6"/>
      <c r="E4" s="6"/>
      <c r="F4" s="6"/>
      <c r="H4" s="9"/>
    </row>
    <row r="5" spans="1:8" x14ac:dyDescent="0.35">
      <c r="A5" s="8"/>
      <c r="B5" s="8"/>
      <c r="C5" s="8"/>
      <c r="D5" s="8"/>
      <c r="E5" s="8"/>
      <c r="F5" s="8"/>
      <c r="H5" s="15"/>
    </row>
    <row r="6" spans="1:8" x14ac:dyDescent="0.35">
      <c r="A6" s="31" t="s">
        <v>48</v>
      </c>
      <c r="B6" s="32">
        <f ca="1">TODAY()</f>
        <v>45751</v>
      </c>
      <c r="C6" s="8"/>
      <c r="D6" s="8"/>
      <c r="E6" s="8"/>
      <c r="F6" s="8"/>
      <c r="H6" s="15"/>
    </row>
    <row r="7" spans="1:8" x14ac:dyDescent="0.35">
      <c r="A7" s="31" t="s">
        <v>70</v>
      </c>
      <c r="B7" s="33" t="str">
        <f>IF('Décompte - Abrechnung'!B8="","",'Décompte - Abrechnung'!B8)</f>
        <v/>
      </c>
      <c r="C7" s="8"/>
      <c r="D7" s="8"/>
      <c r="E7" s="8"/>
      <c r="F7" s="8"/>
      <c r="H7" s="15"/>
    </row>
    <row r="8" spans="1:8" x14ac:dyDescent="0.35">
      <c r="B8" s="35"/>
      <c r="C8" s="8"/>
      <c r="D8" s="8"/>
      <c r="E8" s="8"/>
      <c r="F8" s="8"/>
      <c r="H8" s="15"/>
    </row>
    <row r="9" spans="1:8" x14ac:dyDescent="0.35">
      <c r="C9" s="8"/>
      <c r="D9" s="8"/>
      <c r="E9" s="8"/>
      <c r="F9" s="8"/>
      <c r="H9" s="15"/>
    </row>
    <row r="10" spans="1:8" ht="36" customHeight="1" x14ac:dyDescent="0.35">
      <c r="A10" s="47" t="s">
        <v>50</v>
      </c>
      <c r="B10" s="165" t="str">
        <f>IF('Décompte - Abrechnung'!B15="","",'Décompte - Abrechnung'!B15)</f>
        <v/>
      </c>
      <c r="C10" s="167"/>
    </row>
    <row r="11" spans="1:8" ht="36" customHeight="1" x14ac:dyDescent="0.35">
      <c r="A11" s="47" t="s">
        <v>63</v>
      </c>
      <c r="B11" s="165" t="str">
        <f>IF('Décompte - Abrechnung'!B17="","",'Décompte - Abrechnung'!B17)</f>
        <v/>
      </c>
      <c r="C11" s="167"/>
    </row>
    <row r="12" spans="1:8" ht="15" thickBot="1" x14ac:dyDescent="0.4">
      <c r="A12" s="7"/>
      <c r="C12" s="7"/>
      <c r="D12" s="8"/>
      <c r="E12" s="8"/>
      <c r="F12" s="8"/>
      <c r="H12" s="15"/>
    </row>
    <row r="13" spans="1:8" s="30" customFormat="1" ht="27" customHeight="1" x14ac:dyDescent="0.35">
      <c r="A13" s="48" t="s">
        <v>71</v>
      </c>
      <c r="B13" s="49" t="s">
        <v>72</v>
      </c>
      <c r="C13" s="50" t="s">
        <v>73</v>
      </c>
    </row>
    <row r="14" spans="1:8" s="17" customFormat="1" x14ac:dyDescent="0.35">
      <c r="A14" s="98"/>
      <c r="B14" s="116"/>
      <c r="C14" s="99"/>
    </row>
    <row r="15" spans="1:8" s="17" customFormat="1" x14ac:dyDescent="0.35">
      <c r="A15" s="98"/>
      <c r="B15" s="116"/>
      <c r="C15" s="99"/>
    </row>
    <row r="16" spans="1:8" s="17" customFormat="1" x14ac:dyDescent="0.35">
      <c r="A16" s="98"/>
      <c r="B16" s="116"/>
      <c r="C16" s="99"/>
    </row>
    <row r="17" spans="1:3" s="17" customFormat="1" x14ac:dyDescent="0.35">
      <c r="A17" s="98"/>
      <c r="B17" s="116"/>
      <c r="C17" s="99"/>
    </row>
    <row r="18" spans="1:3" s="17" customFormat="1" x14ac:dyDescent="0.35">
      <c r="A18" s="98"/>
      <c r="B18" s="116"/>
      <c r="C18" s="99"/>
    </row>
    <row r="19" spans="1:3" s="17" customFormat="1" x14ac:dyDescent="0.35">
      <c r="A19" s="98"/>
      <c r="B19" s="116"/>
      <c r="C19" s="99"/>
    </row>
    <row r="20" spans="1:3" s="17" customFormat="1" x14ac:dyDescent="0.35">
      <c r="A20" s="98"/>
      <c r="B20" s="116"/>
      <c r="C20" s="99"/>
    </row>
    <row r="21" spans="1:3" s="17" customFormat="1" x14ac:dyDescent="0.35">
      <c r="A21" s="98"/>
      <c r="B21" s="116"/>
      <c r="C21" s="99"/>
    </row>
    <row r="22" spans="1:3" s="17" customFormat="1" x14ac:dyDescent="0.35">
      <c r="A22" s="98"/>
      <c r="B22" s="116"/>
      <c r="C22" s="99"/>
    </row>
    <row r="23" spans="1:3" s="17" customFormat="1" x14ac:dyDescent="0.35">
      <c r="A23" s="98"/>
      <c r="B23" s="116"/>
      <c r="C23" s="99"/>
    </row>
    <row r="24" spans="1:3" s="17" customFormat="1" x14ac:dyDescent="0.35">
      <c r="A24" s="98"/>
      <c r="B24" s="116"/>
      <c r="C24" s="99"/>
    </row>
    <row r="25" spans="1:3" s="17" customFormat="1" x14ac:dyDescent="0.35">
      <c r="A25" s="98"/>
      <c r="B25" s="116"/>
      <c r="C25" s="99"/>
    </row>
    <row r="26" spans="1:3" s="17" customFormat="1" x14ac:dyDescent="0.35">
      <c r="A26" s="98"/>
      <c r="B26" s="116"/>
      <c r="C26" s="99"/>
    </row>
    <row r="27" spans="1:3" s="17" customFormat="1" x14ac:dyDescent="0.35">
      <c r="A27" s="98"/>
      <c r="B27" s="116"/>
      <c r="C27" s="99"/>
    </row>
    <row r="28" spans="1:3" s="17" customFormat="1" x14ac:dyDescent="0.35">
      <c r="A28" s="98"/>
      <c r="B28" s="116"/>
      <c r="C28" s="99"/>
    </row>
    <row r="29" spans="1:3" s="17" customFormat="1" x14ac:dyDescent="0.35">
      <c r="A29" s="98"/>
      <c r="B29" s="116"/>
      <c r="C29" s="99"/>
    </row>
    <row r="30" spans="1:3" s="17" customFormat="1" x14ac:dyDescent="0.35">
      <c r="A30" s="98"/>
      <c r="B30" s="116"/>
      <c r="C30" s="99"/>
    </row>
    <row r="31" spans="1:3" s="17" customFormat="1" x14ac:dyDescent="0.35">
      <c r="A31" s="98"/>
      <c r="B31" s="116"/>
      <c r="C31" s="99"/>
    </row>
    <row r="32" spans="1:3" s="17" customFormat="1" x14ac:dyDescent="0.35">
      <c r="A32" s="98"/>
      <c r="B32" s="116"/>
      <c r="C32" s="99"/>
    </row>
    <row r="33" spans="1:8" s="17" customFormat="1" x14ac:dyDescent="0.35">
      <c r="A33" s="98"/>
      <c r="B33" s="116"/>
      <c r="C33" s="99"/>
    </row>
    <row r="34" spans="1:8" s="17" customFormat="1" x14ac:dyDescent="0.35">
      <c r="A34" s="98"/>
      <c r="B34" s="116"/>
      <c r="C34" s="99"/>
    </row>
    <row r="35" spans="1:8" s="17" customFormat="1" x14ac:dyDescent="0.35">
      <c r="A35" s="98"/>
      <c r="B35" s="116"/>
      <c r="C35" s="99"/>
    </row>
    <row r="36" spans="1:8" s="17" customFormat="1" x14ac:dyDescent="0.35">
      <c r="A36" s="98"/>
      <c r="B36" s="116"/>
      <c r="C36" s="99"/>
    </row>
    <row r="37" spans="1:8" s="17" customFormat="1" x14ac:dyDescent="0.35">
      <c r="A37" s="98"/>
      <c r="B37" s="116"/>
      <c r="C37" s="99"/>
    </row>
    <row r="38" spans="1:8" s="17" customFormat="1" x14ac:dyDescent="0.35">
      <c r="A38" s="98"/>
      <c r="B38" s="116"/>
      <c r="C38" s="99"/>
    </row>
    <row r="39" spans="1:8" s="17" customFormat="1" x14ac:dyDescent="0.35">
      <c r="A39" s="98"/>
      <c r="B39" s="116"/>
      <c r="C39" s="99"/>
    </row>
    <row r="40" spans="1:8" s="17" customFormat="1" x14ac:dyDescent="0.35">
      <c r="A40" s="98"/>
      <c r="B40" s="116"/>
      <c r="C40" s="99"/>
    </row>
    <row r="41" spans="1:8" s="17" customFormat="1" x14ac:dyDescent="0.35">
      <c r="A41" s="98"/>
      <c r="B41" s="116"/>
      <c r="C41" s="99"/>
    </row>
    <row r="42" spans="1:8" s="17" customFormat="1" x14ac:dyDescent="0.35">
      <c r="A42" s="98"/>
      <c r="B42" s="116"/>
      <c r="C42" s="99"/>
    </row>
    <row r="43" spans="1:8" s="17" customFormat="1" ht="15" thickBot="1" x14ac:dyDescent="0.4">
      <c r="A43" s="95"/>
      <c r="B43" s="116"/>
      <c r="C43" s="102"/>
    </row>
    <row r="44" spans="1:8" s="17" customFormat="1" ht="15" thickBot="1" x14ac:dyDescent="0.4">
      <c r="A44" s="77"/>
      <c r="B44" s="68">
        <f>SUM(B14:B43)</f>
        <v>0</v>
      </c>
      <c r="C44" s="76"/>
    </row>
    <row r="45" spans="1:8" s="17" customFormat="1" x14ac:dyDescent="0.35">
      <c r="A45" s="23"/>
      <c r="C45" s="23"/>
    </row>
    <row r="46" spans="1:8" ht="18" customHeight="1" x14ac:dyDescent="0.35">
      <c r="A46" s="7"/>
      <c r="C46" s="7"/>
      <c r="D46" s="6"/>
      <c r="E46" s="6"/>
      <c r="F46" s="6"/>
      <c r="H46" s="9"/>
    </row>
  </sheetData>
  <mergeCells count="4">
    <mergeCell ref="B10:C10"/>
    <mergeCell ref="B11:C11"/>
    <mergeCell ref="A1:B1"/>
    <mergeCell ref="A2:B2"/>
  </mergeCells>
  <pageMargins left="0.70866141732283472" right="0.70866141732283472" top="0.74803149606299213" bottom="0.74803149606299213" header="0.31496062992125984" footer="0.31496062992125984"/>
  <pageSetup paperSize="9" scale="8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800C-364D-4CD8-837C-C86FEE3264CF}">
  <sheetPr>
    <tabColor rgb="FF92D050"/>
  </sheetPr>
  <dimension ref="A1:P110"/>
  <sheetViews>
    <sheetView zoomScaleNormal="100" workbookViewId="0">
      <selection activeCell="J26" sqref="J26"/>
    </sheetView>
  </sheetViews>
  <sheetFormatPr baseColWidth="10" defaultRowHeight="14.4" x14ac:dyDescent="0.35"/>
  <sheetData>
    <row r="1" spans="1:16" x14ac:dyDescent="0.35">
      <c r="A1" s="39">
        <f ca="1">TODAY()</f>
        <v>45751</v>
      </c>
      <c r="B1" t="s">
        <v>74</v>
      </c>
    </row>
    <row r="3" spans="1:16" ht="15" customHeight="1" x14ac:dyDescent="0.35">
      <c r="A3" s="174" t="s">
        <v>14</v>
      </c>
      <c r="B3" s="174"/>
      <c r="C3" s="174"/>
      <c r="D3" s="174"/>
      <c r="E3" s="174"/>
      <c r="F3" s="174"/>
      <c r="G3" s="174"/>
      <c r="H3" s="174"/>
      <c r="I3" s="174" t="s">
        <v>75</v>
      </c>
      <c r="J3" s="174"/>
      <c r="K3" s="174"/>
      <c r="L3" s="174"/>
      <c r="M3" s="174"/>
      <c r="N3" s="174"/>
      <c r="O3" s="174"/>
      <c r="P3" s="174"/>
    </row>
    <row r="4" spans="1:16" x14ac:dyDescent="0.35">
      <c r="A4" s="174"/>
      <c r="B4" s="174"/>
      <c r="C4" s="174"/>
      <c r="D4" s="174"/>
      <c r="E4" s="174"/>
      <c r="F4" s="174"/>
      <c r="G4" s="174"/>
      <c r="H4" s="174"/>
      <c r="I4" s="174"/>
      <c r="J4" s="174"/>
      <c r="K4" s="174"/>
      <c r="L4" s="174"/>
      <c r="M4" s="174"/>
      <c r="N4" s="174"/>
      <c r="O4" s="174"/>
      <c r="P4" s="174"/>
    </row>
    <row r="5" spans="1:16" x14ac:dyDescent="0.35">
      <c r="A5" s="174"/>
      <c r="B5" s="174"/>
      <c r="C5" s="174"/>
      <c r="D5" s="174"/>
      <c r="E5" s="174"/>
      <c r="F5" s="174"/>
      <c r="G5" s="174"/>
      <c r="H5" s="174"/>
      <c r="I5" s="174"/>
      <c r="J5" s="174"/>
      <c r="K5" s="174"/>
      <c r="L5" s="174"/>
      <c r="M5" s="174"/>
      <c r="N5" s="174"/>
      <c r="O5" s="174"/>
      <c r="P5" s="174"/>
    </row>
    <row r="6" spans="1:16" x14ac:dyDescent="0.35">
      <c r="A6" s="174"/>
      <c r="B6" s="174"/>
      <c r="C6" s="174"/>
      <c r="D6" s="174"/>
      <c r="E6" s="174"/>
      <c r="F6" s="174"/>
      <c r="G6" s="174"/>
      <c r="H6" s="174"/>
      <c r="I6" s="174"/>
      <c r="J6" s="174"/>
      <c r="K6" s="174"/>
      <c r="L6" s="174"/>
      <c r="M6" s="174"/>
      <c r="N6" s="174"/>
      <c r="O6" s="174"/>
      <c r="P6" s="174"/>
    </row>
    <row r="7" spans="1:16" x14ac:dyDescent="0.35">
      <c r="A7" s="174"/>
      <c r="B7" s="174"/>
      <c r="C7" s="174"/>
      <c r="D7" s="174"/>
      <c r="E7" s="174"/>
      <c r="F7" s="174"/>
      <c r="G7" s="174"/>
      <c r="H7" s="174"/>
      <c r="I7" s="174"/>
      <c r="J7" s="174"/>
      <c r="K7" s="174"/>
      <c r="L7" s="174"/>
      <c r="M7" s="174"/>
      <c r="N7" s="174"/>
      <c r="O7" s="174"/>
      <c r="P7" s="174"/>
    </row>
    <row r="8" spans="1:16" x14ac:dyDescent="0.35">
      <c r="A8" s="174"/>
      <c r="B8" s="174"/>
      <c r="C8" s="174"/>
      <c r="D8" s="174"/>
      <c r="E8" s="174"/>
      <c r="F8" s="174"/>
      <c r="G8" s="174"/>
      <c r="H8" s="174"/>
      <c r="I8" s="174"/>
      <c r="J8" s="174"/>
      <c r="K8" s="174"/>
      <c r="L8" s="174"/>
      <c r="M8" s="174"/>
      <c r="N8" s="174"/>
      <c r="O8" s="174"/>
      <c r="P8" s="174"/>
    </row>
    <row r="9" spans="1:16" x14ac:dyDescent="0.35">
      <c r="A9" s="174"/>
      <c r="B9" s="174"/>
      <c r="C9" s="174"/>
      <c r="D9" s="174"/>
      <c r="E9" s="174"/>
      <c r="F9" s="174"/>
      <c r="G9" s="174"/>
      <c r="H9" s="174"/>
      <c r="I9" s="174"/>
      <c r="J9" s="174"/>
      <c r="K9" s="174"/>
      <c r="L9" s="174"/>
      <c r="M9" s="174"/>
      <c r="N9" s="174"/>
      <c r="O9" s="174"/>
      <c r="P9" s="174"/>
    </row>
    <row r="10" spans="1:16" x14ac:dyDescent="0.35">
      <c r="A10" s="174"/>
      <c r="B10" s="174"/>
      <c r="C10" s="174"/>
      <c r="D10" s="174"/>
      <c r="E10" s="174"/>
      <c r="F10" s="174"/>
      <c r="G10" s="174"/>
      <c r="H10" s="174"/>
      <c r="I10" s="174"/>
      <c r="J10" s="174"/>
      <c r="K10" s="174"/>
      <c r="L10" s="174"/>
      <c r="M10" s="174"/>
      <c r="N10" s="174"/>
      <c r="O10" s="174"/>
      <c r="P10" s="174"/>
    </row>
    <row r="11" spans="1:16" x14ac:dyDescent="0.35">
      <c r="A11" s="174"/>
      <c r="B11" s="174"/>
      <c r="C11" s="174"/>
      <c r="D11" s="174"/>
      <c r="E11" s="174"/>
      <c r="F11" s="174"/>
      <c r="G11" s="174"/>
      <c r="H11" s="174"/>
      <c r="I11" s="174"/>
      <c r="J11" s="174"/>
      <c r="K11" s="174"/>
      <c r="L11" s="174"/>
      <c r="M11" s="174"/>
      <c r="N11" s="174"/>
      <c r="O11" s="174"/>
      <c r="P11" s="174"/>
    </row>
    <row r="12" spans="1:16" x14ac:dyDescent="0.35">
      <c r="A12" s="174"/>
      <c r="B12" s="174"/>
      <c r="C12" s="174"/>
      <c r="D12" s="174"/>
      <c r="E12" s="174"/>
      <c r="F12" s="174"/>
      <c r="G12" s="174"/>
      <c r="H12" s="174"/>
      <c r="I12" s="174"/>
      <c r="J12" s="174"/>
      <c r="K12" s="174"/>
      <c r="L12" s="174"/>
      <c r="M12" s="174"/>
      <c r="N12" s="174"/>
      <c r="O12" s="174"/>
      <c r="P12" s="174"/>
    </row>
    <row r="13" spans="1:16" x14ac:dyDescent="0.35">
      <c r="A13" s="174"/>
      <c r="B13" s="174"/>
      <c r="C13" s="174"/>
      <c r="D13" s="174"/>
      <c r="E13" s="174"/>
      <c r="F13" s="174"/>
      <c r="G13" s="174"/>
      <c r="H13" s="174"/>
      <c r="I13" s="174"/>
      <c r="J13" s="174"/>
      <c r="K13" s="174"/>
      <c r="L13" s="174"/>
      <c r="M13" s="174"/>
      <c r="N13" s="174"/>
      <c r="O13" s="174"/>
      <c r="P13" s="174"/>
    </row>
    <row r="14" spans="1:16" x14ac:dyDescent="0.35">
      <c r="A14" s="174"/>
      <c r="B14" s="174"/>
      <c r="C14" s="174"/>
      <c r="D14" s="174"/>
      <c r="E14" s="174"/>
      <c r="F14" s="174"/>
      <c r="G14" s="174"/>
      <c r="H14" s="174"/>
      <c r="I14" s="174"/>
      <c r="J14" s="174"/>
      <c r="K14" s="174"/>
      <c r="L14" s="174"/>
      <c r="M14" s="174"/>
      <c r="N14" s="174"/>
      <c r="O14" s="174"/>
      <c r="P14" s="174"/>
    </row>
    <row r="15" spans="1:16" x14ac:dyDescent="0.35">
      <c r="A15" s="174"/>
      <c r="B15" s="174"/>
      <c r="C15" s="174"/>
      <c r="D15" s="174"/>
      <c r="E15" s="174"/>
      <c r="F15" s="174"/>
      <c r="G15" s="174"/>
      <c r="H15" s="174"/>
      <c r="I15" s="174"/>
      <c r="J15" s="174"/>
      <c r="K15" s="174"/>
      <c r="L15" s="174"/>
      <c r="M15" s="174"/>
      <c r="N15" s="174"/>
      <c r="O15" s="174"/>
      <c r="P15" s="174"/>
    </row>
    <row r="16" spans="1:16" x14ac:dyDescent="0.35">
      <c r="A16" s="174"/>
      <c r="B16" s="174"/>
      <c r="C16" s="174"/>
      <c r="D16" s="174"/>
      <c r="E16" s="174"/>
      <c r="F16" s="174"/>
      <c r="G16" s="174"/>
      <c r="H16" s="174"/>
      <c r="I16" s="174"/>
      <c r="J16" s="174"/>
      <c r="K16" s="174"/>
      <c r="L16" s="174"/>
      <c r="M16" s="174"/>
      <c r="N16" s="174"/>
      <c r="O16" s="174"/>
      <c r="P16" s="174"/>
    </row>
    <row r="17" spans="1:16" x14ac:dyDescent="0.35">
      <c r="A17" s="174"/>
      <c r="B17" s="174"/>
      <c r="C17" s="174"/>
      <c r="D17" s="174"/>
      <c r="E17" s="174"/>
      <c r="F17" s="174"/>
      <c r="G17" s="174"/>
      <c r="H17" s="174"/>
      <c r="I17" s="174"/>
      <c r="J17" s="174"/>
      <c r="K17" s="174"/>
      <c r="L17" s="174"/>
      <c r="M17" s="174"/>
      <c r="N17" s="174"/>
      <c r="O17" s="174"/>
      <c r="P17" s="174"/>
    </row>
    <row r="18" spans="1:16" x14ac:dyDescent="0.35">
      <c r="A18" s="174"/>
      <c r="B18" s="174"/>
      <c r="C18" s="174"/>
      <c r="D18" s="174"/>
      <c r="E18" s="174"/>
      <c r="F18" s="174"/>
      <c r="G18" s="174"/>
      <c r="H18" s="174"/>
      <c r="I18" s="174"/>
      <c r="J18" s="174"/>
      <c r="K18" s="174"/>
      <c r="L18" s="174"/>
      <c r="M18" s="174"/>
      <c r="N18" s="174"/>
      <c r="O18" s="174"/>
      <c r="P18" s="174"/>
    </row>
    <row r="19" spans="1:16" x14ac:dyDescent="0.35">
      <c r="A19" s="174"/>
      <c r="B19" s="174"/>
      <c r="C19" s="174"/>
      <c r="D19" s="174"/>
      <c r="E19" s="174"/>
      <c r="F19" s="174"/>
      <c r="G19" s="174"/>
      <c r="H19" s="174"/>
      <c r="I19" s="174"/>
      <c r="J19" s="174"/>
      <c r="K19" s="174"/>
      <c r="L19" s="174"/>
      <c r="M19" s="174"/>
      <c r="N19" s="174"/>
      <c r="O19" s="174"/>
      <c r="P19" s="174"/>
    </row>
    <row r="20" spans="1:16" x14ac:dyDescent="0.35">
      <c r="A20" s="174"/>
      <c r="B20" s="174"/>
      <c r="C20" s="174"/>
      <c r="D20" s="174"/>
      <c r="E20" s="174"/>
      <c r="F20" s="174"/>
      <c r="G20" s="174"/>
      <c r="H20" s="174"/>
      <c r="I20" s="174"/>
      <c r="J20" s="174"/>
      <c r="K20" s="174"/>
      <c r="L20" s="174"/>
      <c r="M20" s="174"/>
      <c r="N20" s="174"/>
      <c r="O20" s="174"/>
      <c r="P20" s="174"/>
    </row>
    <row r="21" spans="1:16" x14ac:dyDescent="0.35">
      <c r="A21" s="38"/>
      <c r="B21" s="38"/>
      <c r="C21" s="38"/>
      <c r="D21" s="38"/>
      <c r="E21" s="38"/>
      <c r="F21" s="38"/>
      <c r="G21" s="38"/>
      <c r="H21" s="38"/>
      <c r="I21" s="38"/>
      <c r="J21" s="38"/>
      <c r="K21" s="38"/>
      <c r="L21" s="38"/>
      <c r="M21" s="38"/>
      <c r="N21" s="38"/>
      <c r="O21" s="38"/>
      <c r="P21" s="38"/>
    </row>
    <row r="22" spans="1:16" x14ac:dyDescent="0.35">
      <c r="A22" s="97" t="s">
        <v>15</v>
      </c>
      <c r="B22" s="38"/>
      <c r="C22" s="38"/>
      <c r="D22" s="38"/>
      <c r="E22" s="38"/>
      <c r="F22" s="38"/>
      <c r="G22" s="38"/>
      <c r="H22" s="38"/>
      <c r="I22" s="97" t="s">
        <v>15</v>
      </c>
      <c r="J22" s="38"/>
      <c r="K22" s="38"/>
      <c r="L22" s="38"/>
      <c r="M22" s="38"/>
      <c r="N22" s="38"/>
      <c r="O22" s="38"/>
      <c r="P22" s="38"/>
    </row>
    <row r="23" spans="1:16" x14ac:dyDescent="0.35">
      <c r="A23" s="38"/>
      <c r="B23" s="38"/>
      <c r="C23" s="38"/>
      <c r="D23" s="38"/>
      <c r="E23" s="38"/>
      <c r="F23" s="38"/>
      <c r="G23" s="38"/>
      <c r="H23" s="38"/>
    </row>
    <row r="24" spans="1:16" x14ac:dyDescent="0.35">
      <c r="A24" s="38"/>
      <c r="B24" s="38"/>
      <c r="C24" s="38"/>
      <c r="D24" s="38"/>
      <c r="E24" s="38"/>
      <c r="F24" s="38"/>
      <c r="G24" s="38"/>
      <c r="H24" s="38"/>
    </row>
    <row r="25" spans="1:16" x14ac:dyDescent="0.35">
      <c r="A25" s="38"/>
      <c r="B25" s="38"/>
      <c r="C25" s="38"/>
      <c r="D25" s="38"/>
      <c r="E25" s="38"/>
      <c r="F25" s="38"/>
      <c r="G25" s="38"/>
      <c r="H25" s="38"/>
    </row>
    <row r="26" spans="1:16" x14ac:dyDescent="0.35">
      <c r="A26" s="38"/>
      <c r="B26" s="38"/>
      <c r="C26" s="38"/>
      <c r="D26" s="38"/>
      <c r="E26" s="38"/>
      <c r="F26" s="38"/>
      <c r="G26" s="38"/>
      <c r="H26" s="38"/>
    </row>
    <row r="27" spans="1:16" x14ac:dyDescent="0.35">
      <c r="A27" s="38"/>
      <c r="B27" s="38"/>
      <c r="C27" s="38"/>
      <c r="D27" s="38"/>
      <c r="E27" s="38"/>
      <c r="F27" s="38"/>
      <c r="G27" s="38"/>
      <c r="H27" s="38"/>
    </row>
    <row r="28" spans="1:16" x14ac:dyDescent="0.35">
      <c r="A28" s="38"/>
      <c r="B28" s="38"/>
      <c r="C28" s="38"/>
      <c r="D28" s="38"/>
      <c r="E28" s="38"/>
      <c r="F28" s="38"/>
      <c r="G28" s="38"/>
      <c r="H28" s="38"/>
    </row>
    <row r="29" spans="1:16" x14ac:dyDescent="0.35">
      <c r="A29" s="38"/>
      <c r="B29" s="38"/>
      <c r="C29" s="38"/>
      <c r="D29" s="38"/>
      <c r="E29" s="38"/>
      <c r="F29" s="38"/>
      <c r="G29" s="38"/>
      <c r="H29" s="38"/>
    </row>
    <row r="30" spans="1:16" x14ac:dyDescent="0.35">
      <c r="A30" s="38"/>
      <c r="B30" s="38"/>
      <c r="C30" s="38"/>
      <c r="D30" s="38"/>
      <c r="E30" s="38"/>
      <c r="F30" s="38"/>
      <c r="G30" s="38"/>
      <c r="H30" s="38"/>
    </row>
    <row r="31" spans="1:16" x14ac:dyDescent="0.35">
      <c r="A31" s="38"/>
      <c r="B31" s="38"/>
      <c r="C31" s="38"/>
      <c r="D31" s="38"/>
      <c r="E31" s="38"/>
      <c r="F31" s="38"/>
      <c r="G31" s="38"/>
      <c r="H31" s="38"/>
    </row>
    <row r="32" spans="1:16" x14ac:dyDescent="0.35">
      <c r="A32" s="38"/>
      <c r="B32" s="38"/>
      <c r="C32" s="38"/>
      <c r="D32" s="38"/>
      <c r="E32" s="38"/>
      <c r="F32" s="38"/>
      <c r="G32" s="38"/>
      <c r="H32" s="38"/>
    </row>
    <row r="33" spans="1:8" x14ac:dyDescent="0.35">
      <c r="A33" s="38"/>
      <c r="B33" s="38"/>
      <c r="C33" s="38"/>
      <c r="D33" s="38"/>
      <c r="E33" s="38"/>
      <c r="F33" s="38"/>
      <c r="G33" s="38"/>
      <c r="H33" s="38"/>
    </row>
    <row r="34" spans="1:8" x14ac:dyDescent="0.35">
      <c r="A34" s="38"/>
      <c r="B34" s="38"/>
      <c r="C34" s="38"/>
      <c r="D34" s="38"/>
      <c r="E34" s="38"/>
      <c r="F34" s="38"/>
      <c r="G34" s="38"/>
      <c r="H34" s="38"/>
    </row>
    <row r="35" spans="1:8" x14ac:dyDescent="0.35">
      <c r="A35" s="38"/>
      <c r="B35" s="38"/>
      <c r="C35" s="38"/>
      <c r="D35" s="38"/>
      <c r="E35" s="38"/>
      <c r="F35" s="38"/>
      <c r="G35" s="38"/>
      <c r="H35" s="38"/>
    </row>
    <row r="36" spans="1:8" x14ac:dyDescent="0.35">
      <c r="A36" s="38"/>
      <c r="B36" s="38"/>
      <c r="C36" s="38"/>
      <c r="D36" s="38"/>
      <c r="E36" s="38"/>
      <c r="F36" s="38"/>
      <c r="G36" s="38"/>
      <c r="H36" s="38"/>
    </row>
    <row r="37" spans="1:8" x14ac:dyDescent="0.35">
      <c r="A37" s="38"/>
      <c r="B37" s="38"/>
      <c r="C37" s="38"/>
      <c r="D37" s="38"/>
      <c r="E37" s="38"/>
      <c r="F37" s="38"/>
      <c r="G37" s="38"/>
      <c r="H37" s="38"/>
    </row>
    <row r="38" spans="1:8" x14ac:dyDescent="0.35">
      <c r="A38" s="38"/>
      <c r="B38" s="38"/>
      <c r="C38" s="38"/>
      <c r="D38" s="38"/>
      <c r="E38" s="38"/>
      <c r="F38" s="38"/>
      <c r="G38" s="38"/>
      <c r="H38" s="38"/>
    </row>
    <row r="39" spans="1:8" x14ac:dyDescent="0.35">
      <c r="A39" s="38"/>
      <c r="B39" s="38"/>
      <c r="C39" s="38"/>
      <c r="D39" s="38"/>
      <c r="E39" s="38"/>
      <c r="F39" s="38"/>
      <c r="G39" s="38"/>
      <c r="H39" s="38"/>
    </row>
    <row r="40" spans="1:8" x14ac:dyDescent="0.35">
      <c r="A40" s="38"/>
      <c r="B40" s="38"/>
      <c r="C40" s="38"/>
      <c r="D40" s="38"/>
      <c r="E40" s="38"/>
      <c r="F40" s="38"/>
      <c r="G40" s="38"/>
      <c r="H40" s="38"/>
    </row>
    <row r="41" spans="1:8" x14ac:dyDescent="0.35">
      <c r="A41" s="38"/>
      <c r="B41" s="38"/>
      <c r="C41" s="38"/>
      <c r="D41" s="38"/>
      <c r="E41" s="38"/>
      <c r="F41" s="38"/>
      <c r="G41" s="38"/>
      <c r="H41" s="38"/>
    </row>
    <row r="42" spans="1:8" x14ac:dyDescent="0.35">
      <c r="A42" s="38"/>
      <c r="B42" s="38"/>
      <c r="C42" s="38"/>
      <c r="D42" s="38"/>
      <c r="E42" s="38"/>
      <c r="F42" s="38"/>
      <c r="G42" s="38"/>
      <c r="H42" s="38"/>
    </row>
    <row r="43" spans="1:8" x14ac:dyDescent="0.35">
      <c r="A43" s="38"/>
      <c r="B43" s="38"/>
      <c r="C43" s="38"/>
      <c r="D43" s="38"/>
      <c r="E43" s="38"/>
      <c r="F43" s="38"/>
      <c r="G43" s="38"/>
      <c r="H43" s="38"/>
    </row>
    <row r="44" spans="1:8" x14ac:dyDescent="0.35">
      <c r="A44" s="38"/>
      <c r="B44" s="38"/>
      <c r="C44" s="38"/>
      <c r="D44" s="38"/>
      <c r="E44" s="38"/>
      <c r="F44" s="38"/>
      <c r="G44" s="38"/>
      <c r="H44" s="38"/>
    </row>
    <row r="45" spans="1:8" x14ac:dyDescent="0.35">
      <c r="A45" s="38"/>
      <c r="B45" s="38"/>
      <c r="C45" s="38"/>
      <c r="D45" s="38"/>
      <c r="E45" s="38"/>
      <c r="F45" s="38"/>
      <c r="G45" s="38"/>
      <c r="H45" s="38"/>
    </row>
    <row r="46" spans="1:8" x14ac:dyDescent="0.35">
      <c r="A46" s="38"/>
      <c r="B46" s="38"/>
      <c r="C46" s="38"/>
      <c r="D46" s="38"/>
      <c r="E46" s="38"/>
      <c r="F46" s="38"/>
      <c r="G46" s="38"/>
      <c r="H46" s="38"/>
    </row>
    <row r="47" spans="1:8" x14ac:dyDescent="0.35">
      <c r="A47" s="38"/>
      <c r="B47" s="38"/>
      <c r="C47" s="38"/>
      <c r="D47" s="38"/>
      <c r="E47" s="38"/>
      <c r="F47" s="38"/>
      <c r="G47" s="38"/>
      <c r="H47" s="38"/>
    </row>
    <row r="48" spans="1:8" x14ac:dyDescent="0.35">
      <c r="A48" s="38"/>
      <c r="B48" s="38"/>
      <c r="C48" s="38"/>
      <c r="D48" s="38"/>
      <c r="E48" s="38"/>
      <c r="F48" s="38"/>
      <c r="G48" s="38"/>
      <c r="H48" s="38"/>
    </row>
    <row r="49" spans="1:8" x14ac:dyDescent="0.35">
      <c r="A49" s="38"/>
      <c r="B49" s="38"/>
      <c r="C49" s="38"/>
      <c r="D49" s="38"/>
      <c r="E49" s="38"/>
      <c r="F49" s="38"/>
      <c r="G49" s="38"/>
      <c r="H49" s="38"/>
    </row>
    <row r="50" spans="1:8" x14ac:dyDescent="0.35">
      <c r="A50" s="38"/>
      <c r="B50" s="38"/>
      <c r="C50" s="38"/>
      <c r="D50" s="38"/>
      <c r="E50" s="38"/>
      <c r="F50" s="38"/>
      <c r="G50" s="38"/>
      <c r="H50" s="38"/>
    </row>
    <row r="51" spans="1:8" x14ac:dyDescent="0.35">
      <c r="A51" s="38"/>
      <c r="B51" s="38"/>
      <c r="C51" s="38"/>
      <c r="D51" s="38"/>
      <c r="E51" s="38"/>
      <c r="F51" s="38"/>
      <c r="G51" s="38"/>
      <c r="H51" s="38"/>
    </row>
    <row r="52" spans="1:8" x14ac:dyDescent="0.35">
      <c r="A52" s="38"/>
      <c r="B52" s="38"/>
      <c r="C52" s="38"/>
      <c r="D52" s="38"/>
      <c r="E52" s="38"/>
      <c r="F52" s="38"/>
      <c r="G52" s="38"/>
      <c r="H52" s="38"/>
    </row>
    <row r="53" spans="1:8" x14ac:dyDescent="0.35">
      <c r="A53" s="38"/>
      <c r="B53" s="38"/>
      <c r="C53" s="38"/>
      <c r="D53" s="38"/>
      <c r="E53" s="38"/>
      <c r="F53" s="38"/>
      <c r="G53" s="38"/>
      <c r="H53" s="38"/>
    </row>
    <row r="54" spans="1:8" x14ac:dyDescent="0.35">
      <c r="A54" s="38"/>
      <c r="B54" s="38"/>
      <c r="C54" s="38"/>
      <c r="D54" s="38"/>
      <c r="E54" s="38"/>
      <c r="F54" s="38"/>
      <c r="G54" s="38"/>
      <c r="H54" s="38"/>
    </row>
    <row r="55" spans="1:8" x14ac:dyDescent="0.35">
      <c r="A55" s="38"/>
      <c r="B55" s="38"/>
      <c r="C55" s="38"/>
      <c r="D55" s="38"/>
      <c r="E55" s="38"/>
      <c r="F55" s="38"/>
      <c r="G55" s="38"/>
      <c r="H55" s="38"/>
    </row>
    <row r="56" spans="1:8" x14ac:dyDescent="0.35">
      <c r="A56" s="38"/>
      <c r="B56" s="38"/>
      <c r="C56" s="38"/>
      <c r="D56" s="38"/>
      <c r="E56" s="38"/>
      <c r="F56" s="38"/>
      <c r="G56" s="38"/>
      <c r="H56" s="38"/>
    </row>
    <row r="57" spans="1:8" x14ac:dyDescent="0.35">
      <c r="A57" s="38"/>
      <c r="B57" s="38"/>
      <c r="C57" s="38"/>
      <c r="D57" s="38"/>
      <c r="E57" s="38"/>
      <c r="F57" s="38"/>
      <c r="G57" s="38"/>
      <c r="H57" s="38"/>
    </row>
    <row r="58" spans="1:8" x14ac:dyDescent="0.35">
      <c r="A58" s="38"/>
      <c r="B58" s="38"/>
      <c r="C58" s="38"/>
      <c r="D58" s="38"/>
      <c r="E58" s="38"/>
      <c r="F58" s="38"/>
      <c r="G58" s="38"/>
      <c r="H58" s="38"/>
    </row>
    <row r="59" spans="1:8" x14ac:dyDescent="0.35">
      <c r="A59" s="38"/>
      <c r="B59" s="38"/>
      <c r="C59" s="38"/>
      <c r="D59" s="38"/>
      <c r="E59" s="38"/>
      <c r="F59" s="38"/>
      <c r="G59" s="38"/>
      <c r="H59" s="38"/>
    </row>
    <row r="60" spans="1:8" x14ac:dyDescent="0.35">
      <c r="A60" s="38"/>
      <c r="B60" s="38"/>
      <c r="C60" s="38"/>
      <c r="D60" s="38"/>
      <c r="E60" s="38"/>
      <c r="F60" s="38"/>
      <c r="G60" s="38"/>
      <c r="H60" s="38"/>
    </row>
    <row r="61" spans="1:8" x14ac:dyDescent="0.35">
      <c r="A61" s="38"/>
      <c r="B61" s="38"/>
      <c r="C61" s="38"/>
      <c r="D61" s="38"/>
      <c r="E61" s="38"/>
      <c r="F61" s="38"/>
      <c r="G61" s="38"/>
      <c r="H61" s="38"/>
    </row>
    <row r="62" spans="1:8" x14ac:dyDescent="0.35">
      <c r="A62" s="38"/>
      <c r="B62" s="38"/>
      <c r="C62" s="38"/>
      <c r="D62" s="38"/>
      <c r="E62" s="38"/>
      <c r="F62" s="38"/>
      <c r="G62" s="38"/>
      <c r="H62" s="38"/>
    </row>
    <row r="63" spans="1:8" x14ac:dyDescent="0.35">
      <c r="A63" s="38"/>
      <c r="B63" s="38"/>
      <c r="C63" s="38"/>
      <c r="D63" s="38"/>
      <c r="E63" s="38"/>
      <c r="F63" s="38"/>
      <c r="G63" s="38"/>
      <c r="H63" s="38"/>
    </row>
    <row r="64" spans="1:8" x14ac:dyDescent="0.35">
      <c r="A64" s="38"/>
      <c r="B64" s="38"/>
      <c r="C64" s="38"/>
      <c r="D64" s="38"/>
      <c r="E64" s="38"/>
      <c r="F64" s="38"/>
      <c r="G64" s="38"/>
      <c r="H64" s="38"/>
    </row>
    <row r="65" spans="1:8" x14ac:dyDescent="0.35">
      <c r="A65" s="38"/>
      <c r="B65" s="38"/>
      <c r="C65" s="38"/>
      <c r="D65" s="38"/>
      <c r="E65" s="38"/>
      <c r="F65" s="38"/>
      <c r="G65" s="38"/>
      <c r="H65" s="38"/>
    </row>
    <row r="66" spans="1:8" x14ac:dyDescent="0.35">
      <c r="A66" s="38"/>
      <c r="B66" s="38"/>
      <c r="C66" s="38"/>
      <c r="D66" s="38"/>
      <c r="E66" s="38"/>
      <c r="F66" s="38"/>
      <c r="G66" s="38"/>
      <c r="H66" s="38"/>
    </row>
    <row r="67" spans="1:8" x14ac:dyDescent="0.35">
      <c r="A67" s="38"/>
      <c r="B67" s="38"/>
      <c r="C67" s="38"/>
      <c r="D67" s="38"/>
      <c r="E67" s="38"/>
      <c r="F67" s="38"/>
      <c r="G67" s="38"/>
      <c r="H67" s="38"/>
    </row>
    <row r="68" spans="1:8" x14ac:dyDescent="0.35">
      <c r="A68" s="38"/>
      <c r="B68" s="38"/>
      <c r="C68" s="38"/>
      <c r="D68" s="38"/>
      <c r="E68" s="38"/>
      <c r="F68" s="38"/>
      <c r="G68" s="38"/>
      <c r="H68" s="38"/>
    </row>
    <row r="69" spans="1:8" x14ac:dyDescent="0.35">
      <c r="A69" s="38"/>
      <c r="B69" s="38"/>
      <c r="C69" s="38"/>
      <c r="D69" s="38"/>
      <c r="E69" s="38"/>
      <c r="F69" s="38"/>
      <c r="G69" s="38"/>
      <c r="H69" s="38"/>
    </row>
    <row r="70" spans="1:8" x14ac:dyDescent="0.35">
      <c r="A70" s="38"/>
      <c r="B70" s="38"/>
      <c r="C70" s="38"/>
      <c r="D70" s="38"/>
      <c r="E70" s="38"/>
      <c r="F70" s="38"/>
      <c r="G70" s="38"/>
      <c r="H70" s="38"/>
    </row>
    <row r="71" spans="1:8" x14ac:dyDescent="0.35">
      <c r="A71" s="38"/>
      <c r="B71" s="38"/>
      <c r="C71" s="38"/>
      <c r="D71" s="38"/>
      <c r="E71" s="38"/>
      <c r="F71" s="38"/>
      <c r="G71" s="38"/>
      <c r="H71" s="38"/>
    </row>
    <row r="72" spans="1:8" x14ac:dyDescent="0.35">
      <c r="A72" s="38"/>
      <c r="B72" s="38"/>
      <c r="C72" s="38"/>
      <c r="D72" s="38"/>
      <c r="E72" s="38"/>
      <c r="F72" s="38"/>
      <c r="G72" s="38"/>
      <c r="H72" s="38"/>
    </row>
    <row r="73" spans="1:8" x14ac:dyDescent="0.35">
      <c r="A73" s="38"/>
      <c r="B73" s="38"/>
      <c r="C73" s="38"/>
      <c r="D73" s="38"/>
      <c r="E73" s="38"/>
      <c r="F73" s="38"/>
      <c r="G73" s="38"/>
      <c r="H73" s="38"/>
    </row>
    <row r="74" spans="1:8" x14ac:dyDescent="0.35">
      <c r="A74" s="38"/>
      <c r="B74" s="38"/>
      <c r="C74" s="38"/>
      <c r="D74" s="38"/>
      <c r="E74" s="38"/>
      <c r="F74" s="38"/>
      <c r="G74" s="38"/>
      <c r="H74" s="38"/>
    </row>
    <row r="75" spans="1:8" x14ac:dyDescent="0.35">
      <c r="A75" s="38"/>
      <c r="B75" s="38"/>
      <c r="C75" s="38"/>
      <c r="D75" s="38"/>
      <c r="E75" s="38"/>
      <c r="F75" s="38"/>
      <c r="G75" s="38"/>
      <c r="H75" s="38"/>
    </row>
    <row r="76" spans="1:8" x14ac:dyDescent="0.35">
      <c r="A76" s="38"/>
      <c r="B76" s="38"/>
      <c r="C76" s="38"/>
      <c r="D76" s="38"/>
      <c r="E76" s="38"/>
      <c r="F76" s="38"/>
      <c r="G76" s="38"/>
      <c r="H76" s="38"/>
    </row>
    <row r="77" spans="1:8" x14ac:dyDescent="0.35">
      <c r="A77" s="38"/>
      <c r="B77" s="38"/>
      <c r="C77" s="38"/>
      <c r="D77" s="38"/>
      <c r="E77" s="38"/>
      <c r="F77" s="38"/>
      <c r="G77" s="38"/>
      <c r="H77" s="38"/>
    </row>
    <row r="78" spans="1:8" x14ac:dyDescent="0.35">
      <c r="A78" s="38"/>
      <c r="B78" s="38"/>
      <c r="C78" s="38"/>
      <c r="D78" s="38"/>
      <c r="E78" s="38"/>
      <c r="F78" s="38"/>
      <c r="G78" s="38"/>
      <c r="H78" s="38"/>
    </row>
    <row r="79" spans="1:8" x14ac:dyDescent="0.35">
      <c r="A79" s="38"/>
      <c r="B79" s="38"/>
      <c r="C79" s="38"/>
      <c r="D79" s="38"/>
      <c r="E79" s="38"/>
      <c r="F79" s="38"/>
      <c r="G79" s="38"/>
      <c r="H79" s="38"/>
    </row>
    <row r="80" spans="1:8" x14ac:dyDescent="0.35">
      <c r="A80" s="38"/>
      <c r="B80" s="38"/>
      <c r="C80" s="38"/>
      <c r="D80" s="38"/>
      <c r="E80" s="38"/>
      <c r="F80" s="38"/>
      <c r="G80" s="38"/>
      <c r="H80" s="38"/>
    </row>
    <row r="81" spans="1:8" x14ac:dyDescent="0.35">
      <c r="A81" s="38"/>
      <c r="B81" s="38"/>
      <c r="C81" s="38"/>
      <c r="D81" s="38"/>
      <c r="E81" s="38"/>
      <c r="F81" s="38"/>
      <c r="G81" s="38"/>
      <c r="H81" s="38"/>
    </row>
    <row r="82" spans="1:8" x14ac:dyDescent="0.35">
      <c r="A82" s="38"/>
      <c r="B82" s="38"/>
      <c r="C82" s="38"/>
      <c r="D82" s="38"/>
      <c r="E82" s="38"/>
      <c r="F82" s="38"/>
      <c r="G82" s="38"/>
      <c r="H82" s="38"/>
    </row>
    <row r="83" spans="1:8" x14ac:dyDescent="0.35">
      <c r="A83" s="38"/>
      <c r="B83" s="38"/>
      <c r="C83" s="38"/>
      <c r="D83" s="38"/>
      <c r="E83" s="38"/>
      <c r="F83" s="38"/>
      <c r="G83" s="38"/>
      <c r="H83" s="38"/>
    </row>
    <row r="84" spans="1:8" x14ac:dyDescent="0.35">
      <c r="A84" s="38"/>
      <c r="B84" s="38"/>
      <c r="C84" s="38"/>
      <c r="D84" s="38"/>
      <c r="E84" s="38"/>
      <c r="F84" s="38"/>
      <c r="G84" s="38"/>
      <c r="H84" s="38"/>
    </row>
    <row r="85" spans="1:8" x14ac:dyDescent="0.35">
      <c r="A85" s="38"/>
      <c r="B85" s="38"/>
      <c r="C85" s="38"/>
      <c r="D85" s="38"/>
      <c r="E85" s="38"/>
      <c r="F85" s="38"/>
      <c r="G85" s="38"/>
      <c r="H85" s="38"/>
    </row>
    <row r="86" spans="1:8" x14ac:dyDescent="0.35">
      <c r="A86" s="38"/>
      <c r="B86" s="38"/>
      <c r="C86" s="38"/>
      <c r="D86" s="38"/>
      <c r="E86" s="38"/>
      <c r="F86" s="38"/>
      <c r="G86" s="38"/>
      <c r="H86" s="38"/>
    </row>
    <row r="87" spans="1:8" x14ac:dyDescent="0.35">
      <c r="A87" s="38"/>
      <c r="B87" s="38"/>
      <c r="C87" s="38"/>
      <c r="D87" s="38"/>
      <c r="E87" s="38"/>
      <c r="F87" s="38"/>
      <c r="G87" s="38"/>
      <c r="H87" s="38"/>
    </row>
    <row r="88" spans="1:8" x14ac:dyDescent="0.35">
      <c r="A88" s="38"/>
      <c r="B88" s="38"/>
      <c r="C88" s="38"/>
      <c r="D88" s="38"/>
      <c r="E88" s="38"/>
      <c r="F88" s="38"/>
      <c r="G88" s="38"/>
      <c r="H88" s="38"/>
    </row>
    <row r="89" spans="1:8" x14ac:dyDescent="0.35">
      <c r="A89" s="38"/>
      <c r="B89" s="38"/>
      <c r="C89" s="38"/>
      <c r="D89" s="38"/>
      <c r="E89" s="38"/>
      <c r="F89" s="38"/>
      <c r="G89" s="38"/>
      <c r="H89" s="38"/>
    </row>
    <row r="90" spans="1:8" x14ac:dyDescent="0.35">
      <c r="A90" s="38"/>
      <c r="B90" s="38"/>
      <c r="C90" s="38"/>
      <c r="D90" s="38"/>
      <c r="E90" s="38"/>
      <c r="F90" s="38"/>
      <c r="G90" s="38"/>
      <c r="H90" s="38"/>
    </row>
    <row r="91" spans="1:8" x14ac:dyDescent="0.35">
      <c r="A91" s="38"/>
      <c r="B91" s="38"/>
      <c r="C91" s="38"/>
      <c r="D91" s="38"/>
      <c r="E91" s="38"/>
      <c r="F91" s="38"/>
      <c r="G91" s="38"/>
      <c r="H91" s="38"/>
    </row>
    <row r="92" spans="1:8" x14ac:dyDescent="0.35">
      <c r="A92" s="38"/>
      <c r="B92" s="38"/>
      <c r="C92" s="38"/>
      <c r="D92" s="38"/>
      <c r="E92" s="38"/>
      <c r="F92" s="38"/>
      <c r="G92" s="38"/>
      <c r="H92" s="38"/>
    </row>
    <row r="93" spans="1:8" x14ac:dyDescent="0.35">
      <c r="A93" s="38"/>
      <c r="B93" s="38"/>
      <c r="C93" s="38"/>
      <c r="D93" s="38"/>
      <c r="E93" s="38"/>
      <c r="F93" s="38"/>
      <c r="G93" s="38"/>
      <c r="H93" s="38"/>
    </row>
    <row r="94" spans="1:8" x14ac:dyDescent="0.35">
      <c r="A94" s="38"/>
      <c r="B94" s="38"/>
      <c r="C94" s="38"/>
      <c r="D94" s="38"/>
      <c r="E94" s="38"/>
      <c r="F94" s="38"/>
      <c r="G94" s="38"/>
      <c r="H94" s="38"/>
    </row>
    <row r="95" spans="1:8" x14ac:dyDescent="0.35">
      <c r="A95" s="38"/>
      <c r="B95" s="38"/>
      <c r="C95" s="38"/>
      <c r="D95" s="38"/>
      <c r="E95" s="38"/>
      <c r="F95" s="38"/>
      <c r="G95" s="38"/>
      <c r="H95" s="38"/>
    </row>
    <row r="96" spans="1:8" x14ac:dyDescent="0.35">
      <c r="A96" s="38"/>
      <c r="B96" s="38"/>
      <c r="C96" s="38"/>
      <c r="D96" s="38"/>
      <c r="E96" s="38"/>
      <c r="F96" s="38"/>
      <c r="G96" s="38"/>
      <c r="H96" s="38"/>
    </row>
    <row r="97" spans="1:8" x14ac:dyDescent="0.35">
      <c r="A97" s="38"/>
      <c r="B97" s="38"/>
      <c r="C97" s="38"/>
      <c r="D97" s="38"/>
      <c r="E97" s="38"/>
      <c r="F97" s="38"/>
      <c r="G97" s="38"/>
      <c r="H97" s="38"/>
    </row>
    <row r="98" spans="1:8" x14ac:dyDescent="0.35">
      <c r="A98" s="38"/>
      <c r="B98" s="38"/>
      <c r="C98" s="38"/>
      <c r="D98" s="38"/>
      <c r="E98" s="38"/>
      <c r="F98" s="38"/>
      <c r="G98" s="38"/>
      <c r="H98" s="38"/>
    </row>
    <row r="99" spans="1:8" x14ac:dyDescent="0.35">
      <c r="A99" s="38"/>
      <c r="B99" s="38"/>
      <c r="C99" s="38"/>
      <c r="D99" s="38"/>
      <c r="E99" s="38"/>
      <c r="F99" s="38"/>
      <c r="G99" s="38"/>
      <c r="H99" s="38"/>
    </row>
    <row r="100" spans="1:8" x14ac:dyDescent="0.35">
      <c r="A100" s="38"/>
      <c r="B100" s="38"/>
      <c r="C100" s="38"/>
      <c r="D100" s="38"/>
      <c r="E100" s="38"/>
      <c r="F100" s="38"/>
      <c r="G100" s="38"/>
      <c r="H100" s="38"/>
    </row>
    <row r="101" spans="1:8" x14ac:dyDescent="0.35">
      <c r="A101" s="38"/>
      <c r="B101" s="38"/>
      <c r="C101" s="38"/>
      <c r="D101" s="38"/>
      <c r="E101" s="38"/>
      <c r="F101" s="38"/>
      <c r="G101" s="38"/>
      <c r="H101" s="38"/>
    </row>
    <row r="102" spans="1:8" x14ac:dyDescent="0.35">
      <c r="A102" s="38"/>
      <c r="B102" s="38"/>
      <c r="C102" s="38"/>
      <c r="D102" s="38"/>
      <c r="E102" s="38"/>
      <c r="F102" s="38"/>
      <c r="G102" s="38"/>
      <c r="H102" s="38"/>
    </row>
    <row r="103" spans="1:8" x14ac:dyDescent="0.35">
      <c r="A103" s="38"/>
      <c r="B103" s="38"/>
      <c r="C103" s="38"/>
      <c r="D103" s="38"/>
      <c r="E103" s="38"/>
      <c r="F103" s="38"/>
      <c r="G103" s="38"/>
      <c r="H103" s="38"/>
    </row>
    <row r="104" spans="1:8" x14ac:dyDescent="0.35">
      <c r="A104" s="38"/>
      <c r="B104" s="38"/>
      <c r="C104" s="38"/>
      <c r="D104" s="38"/>
      <c r="E104" s="38"/>
      <c r="F104" s="38"/>
      <c r="G104" s="38"/>
      <c r="H104" s="38"/>
    </row>
    <row r="105" spans="1:8" x14ac:dyDescent="0.35">
      <c r="A105" s="38"/>
      <c r="B105" s="38"/>
      <c r="C105" s="38"/>
      <c r="D105" s="38"/>
      <c r="E105" s="38"/>
      <c r="F105" s="38"/>
      <c r="G105" s="38"/>
      <c r="H105" s="38"/>
    </row>
    <row r="106" spans="1:8" x14ac:dyDescent="0.35">
      <c r="A106" s="38"/>
      <c r="B106" s="38"/>
      <c r="C106" s="38"/>
      <c r="D106" s="38"/>
      <c r="E106" s="38"/>
      <c r="F106" s="38"/>
      <c r="G106" s="38"/>
      <c r="H106" s="38"/>
    </row>
    <row r="107" spans="1:8" x14ac:dyDescent="0.35">
      <c r="A107" s="38"/>
      <c r="B107" s="38"/>
      <c r="C107" s="38"/>
      <c r="D107" s="38"/>
      <c r="E107" s="38"/>
      <c r="F107" s="38"/>
      <c r="G107" s="38"/>
      <c r="H107" s="38"/>
    </row>
    <row r="108" spans="1:8" x14ac:dyDescent="0.35">
      <c r="A108" s="38"/>
      <c r="B108" s="38"/>
      <c r="C108" s="38"/>
      <c r="D108" s="38"/>
      <c r="E108" s="38"/>
      <c r="F108" s="38"/>
      <c r="G108" s="38"/>
      <c r="H108" s="38"/>
    </row>
    <row r="109" spans="1:8" x14ac:dyDescent="0.35">
      <c r="A109" s="38"/>
      <c r="B109" s="38"/>
      <c r="C109" s="38"/>
      <c r="D109" s="38"/>
      <c r="E109" s="38"/>
      <c r="F109" s="38"/>
      <c r="G109" s="38"/>
      <c r="H109" s="38"/>
    </row>
    <row r="110" spans="1:8" x14ac:dyDescent="0.35">
      <c r="A110" s="38"/>
      <c r="B110" s="38"/>
      <c r="C110" s="38"/>
      <c r="D110" s="38"/>
      <c r="E110" s="38"/>
      <c r="F110" s="38"/>
      <c r="G110" s="38"/>
      <c r="H110" s="38"/>
    </row>
  </sheetData>
  <mergeCells count="2">
    <mergeCell ref="A3:H20"/>
    <mergeCell ref="I3:P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503D6-870B-48E4-A6E1-DACC83F92335}">
  <sheetPr>
    <tabColor rgb="FF00B0F0"/>
    <pageSetUpPr fitToPage="1"/>
  </sheetPr>
  <dimension ref="A1:M26"/>
  <sheetViews>
    <sheetView showGridLines="0" view="pageBreakPreview" topLeftCell="A8" zoomScale="96" zoomScaleNormal="100" zoomScaleSheetLayoutView="96" workbookViewId="0">
      <selection activeCell="C17" sqref="C17:C23"/>
    </sheetView>
  </sheetViews>
  <sheetFormatPr baseColWidth="10" defaultColWidth="11.44140625" defaultRowHeight="14.4" x14ac:dyDescent="0.35"/>
  <cols>
    <col min="1" max="1" width="60.44140625" customWidth="1"/>
    <col min="2" max="2" width="18.6640625" customWidth="1"/>
    <col min="3" max="3" width="65.6640625" customWidth="1"/>
    <col min="4" max="4" width="18.6640625" customWidth="1"/>
    <col min="5" max="5" width="9.88671875" customWidth="1"/>
    <col min="6" max="8" width="11.109375" customWidth="1"/>
    <col min="9" max="9" width="55.44140625" customWidth="1"/>
    <col min="10" max="10" width="11.44140625" customWidth="1"/>
  </cols>
  <sheetData>
    <row r="1" spans="1:13" s="17" customFormat="1" ht="48.6" customHeight="1" x14ac:dyDescent="0.35">
      <c r="A1" s="178" t="str">
        <f>'Décompte - Abrechnung'!A1</f>
        <v>Transparence du financement des campagnes et des organisations politiques
Transparenz bei der Finanzierung von politischen Kampagnen und Organisationen</v>
      </c>
      <c r="B1" s="178"/>
      <c r="C1" s="178"/>
      <c r="D1" s="58"/>
      <c r="E1" s="58"/>
      <c r="F1" s="58"/>
      <c r="G1" s="58"/>
      <c r="H1" s="58"/>
      <c r="J1" s="59"/>
    </row>
    <row r="2" spans="1:13" s="17" customFormat="1" ht="18" customHeight="1" x14ac:dyDescent="0.35">
      <c r="A2" s="17" t="str">
        <f>'Décompte - Abrechnung'!A2</f>
        <v>Art. 7 loi sur le financement de la politique (LFiPol du 16.12.2020) / 
Art. 7 Gesetz über die Politikfinanzierung (PolFiG vom 16.12.2020)</v>
      </c>
      <c r="C2" s="58"/>
      <c r="E2" s="58"/>
      <c r="F2" s="58"/>
      <c r="G2" s="58"/>
      <c r="H2" s="58"/>
      <c r="J2" s="59"/>
    </row>
    <row r="3" spans="1:13" s="17" customFormat="1" ht="18" customHeight="1" x14ac:dyDescent="0.35">
      <c r="C3" s="58"/>
      <c r="E3" s="58"/>
      <c r="F3" s="58"/>
      <c r="G3" s="58"/>
      <c r="H3" s="58"/>
      <c r="J3" s="59"/>
    </row>
    <row r="4" spans="1:13" s="17" customFormat="1" ht="18" customHeight="1" x14ac:dyDescent="0.35">
      <c r="A4" s="42" t="str">
        <f>'Décompte - Abrechnung'!A4</f>
        <v>DECOMPTE / ABRECHNUNG</v>
      </c>
      <c r="C4" s="58"/>
      <c r="E4" s="58"/>
      <c r="F4" s="58"/>
      <c r="G4" s="58"/>
      <c r="H4" s="58"/>
      <c r="J4" s="59"/>
    </row>
    <row r="5" spans="1:13" s="17" customFormat="1" ht="18" customHeight="1" x14ac:dyDescent="0.35">
      <c r="C5" s="58"/>
      <c r="E5" s="58"/>
      <c r="F5" s="58"/>
      <c r="G5" s="58"/>
      <c r="H5" s="58"/>
      <c r="J5" s="59"/>
    </row>
    <row r="6" spans="1:13" s="17" customFormat="1" ht="18" customHeight="1" x14ac:dyDescent="0.35">
      <c r="A6" s="69" t="str">
        <f>'Décompte - Abrechnung'!A6</f>
        <v>Date du jour / Tagesdatum :</v>
      </c>
      <c r="B6" s="70">
        <f ca="1">TODAY()</f>
        <v>45751</v>
      </c>
      <c r="C6" s="12"/>
      <c r="D6" s="13"/>
      <c r="E6" s="58"/>
      <c r="F6" s="58"/>
      <c r="G6" s="58"/>
      <c r="H6" s="58"/>
      <c r="J6" s="59"/>
    </row>
    <row r="7" spans="1:13" s="17" customFormat="1" ht="18" customHeight="1" x14ac:dyDescent="0.35">
      <c r="A7" s="69" t="str">
        <f>'Décompte - Abrechnung'!A8</f>
        <v>Date de la votation / Abstimmungsdatum :</v>
      </c>
      <c r="B7" s="70">
        <f>'Décompte - Abrechnung'!B8</f>
        <v>0</v>
      </c>
      <c r="C7" s="12"/>
      <c r="D7" s="13"/>
      <c r="E7" s="58"/>
      <c r="F7" s="58"/>
      <c r="G7" s="58"/>
      <c r="H7" s="58"/>
      <c r="J7" s="59"/>
    </row>
    <row r="8" spans="1:13" s="17" customFormat="1" ht="18" customHeight="1" x14ac:dyDescent="0.35">
      <c r="A8" s="13"/>
      <c r="B8" s="66"/>
      <c r="C8" s="12"/>
      <c r="D8" s="13"/>
      <c r="E8" s="58"/>
      <c r="F8" s="58"/>
      <c r="G8" s="58"/>
      <c r="H8" s="58"/>
      <c r="J8" s="59"/>
    </row>
    <row r="9" spans="1:13" s="17" customFormat="1" ht="36" customHeight="1" x14ac:dyDescent="0.35">
      <c r="A9" s="45" t="str">
        <f>'Décompte - Abrechnung'!A15</f>
        <v>Nom de l'organisation politique / Name der politischen Organisation :</v>
      </c>
      <c r="B9" s="175">
        <f>'Décompte - Abrechnung'!B15</f>
        <v>0</v>
      </c>
      <c r="C9" s="176">
        <f>'Décompte - Abrechnung'!C15</f>
        <v>0</v>
      </c>
      <c r="D9" s="177">
        <f>'Décompte - Abrechnung'!D15</f>
        <v>0</v>
      </c>
      <c r="E9" s="58"/>
      <c r="F9" s="58"/>
      <c r="G9" s="58"/>
      <c r="H9" s="58"/>
      <c r="J9" s="59"/>
    </row>
    <row r="10" spans="1:13" s="17" customFormat="1" ht="36" customHeight="1" x14ac:dyDescent="0.35">
      <c r="A10" s="46" t="str">
        <f>'Décompte - Abrechnung'!A16</f>
        <v>Inscrite au Registre des partis politiques / Eingetragen im Register der politischen Parteien :</v>
      </c>
      <c r="B10" s="84">
        <f>'Décompte - Abrechnung'!B16</f>
        <v>0</v>
      </c>
      <c r="C10" s="125" t="str">
        <f>'Décompte - Abrechnung'!C16</f>
        <v>Parti n° / Parteinummer :</v>
      </c>
      <c r="D10" s="85">
        <f>'Décompte - Abrechnung'!D16</f>
        <v>0</v>
      </c>
      <c r="E10" s="58"/>
      <c r="F10" s="58"/>
      <c r="G10" s="58"/>
      <c r="H10" s="16"/>
      <c r="I10" s="16"/>
      <c r="J10" s="16"/>
      <c r="K10" s="16"/>
      <c r="M10" s="18"/>
    </row>
    <row r="11" spans="1:13" s="17" customFormat="1" ht="36" customHeight="1" x14ac:dyDescent="0.35">
      <c r="A11" s="45" t="str">
        <f>'Décompte - Abrechnung'!A17</f>
        <v>Nom de la campagne / Name der Kampagne :</v>
      </c>
      <c r="B11" s="175">
        <f>'Décompte - Abrechnung'!B17</f>
        <v>0</v>
      </c>
      <c r="C11" s="176">
        <f>'Décompte - Abrechnung'!C17</f>
        <v>0</v>
      </c>
      <c r="D11" s="177">
        <f>'Décompte - Abrechnung'!D17</f>
        <v>0</v>
      </c>
      <c r="E11" s="58"/>
      <c r="F11" s="58"/>
      <c r="G11" s="58"/>
      <c r="H11" s="58"/>
      <c r="J11" s="59"/>
    </row>
    <row r="12" spans="1:13" s="17" customFormat="1" ht="18" customHeight="1" thickBot="1" x14ac:dyDescent="0.4">
      <c r="A12" s="13"/>
      <c r="B12" s="13"/>
      <c r="C12" s="66"/>
      <c r="D12" s="13"/>
      <c r="E12" s="58"/>
      <c r="F12" s="58"/>
      <c r="G12" s="58"/>
      <c r="H12" s="58"/>
      <c r="J12" s="59"/>
    </row>
    <row r="13" spans="1:13" s="17" customFormat="1" ht="18" customHeight="1" x14ac:dyDescent="0.35">
      <c r="A13" s="64" t="s">
        <v>8</v>
      </c>
      <c r="B13" s="71" t="s">
        <v>6</v>
      </c>
      <c r="C13" s="72" t="s">
        <v>7</v>
      </c>
      <c r="D13" s="65" t="s">
        <v>6</v>
      </c>
      <c r="E13" s="58"/>
      <c r="F13" s="58"/>
      <c r="G13" s="58"/>
      <c r="H13" s="58"/>
      <c r="J13" s="59"/>
    </row>
    <row r="14" spans="1:13" s="17" customFormat="1" ht="28.8" x14ac:dyDescent="0.35">
      <c r="A14" s="138" t="str">
        <f>'Décompte - Abrechnung'!A21</f>
        <v>Communication (site internet, réseaux sociaux, medias, journaux)
Kommunikation (Website, soziale Netzwerke, Medien, Zeitungen)</v>
      </c>
      <c r="B14" s="79" t="str">
        <f>IF('Décompte - Abrechnung'!B21=0,"",'Décompte - Abrechnung'!B21)</f>
        <v/>
      </c>
      <c r="C14" s="138" t="str">
        <f>'Décompte - Abrechnung'!C21</f>
        <v>Dons et libéralités personnes physiques &gt; CHF 5'000 CHF
Spenden Natürliche Personen &gt; CHF 5'000 CHF</v>
      </c>
      <c r="D14" s="57">
        <f>'Dons&amp;libéralités PP'!H90</f>
        <v>0</v>
      </c>
      <c r="E14" s="58"/>
      <c r="F14" s="58"/>
      <c r="G14" s="58"/>
      <c r="H14" s="58"/>
      <c r="J14" s="59"/>
    </row>
    <row r="15" spans="1:13" s="17" customFormat="1" ht="28.8" x14ac:dyDescent="0.35">
      <c r="A15" s="138" t="str">
        <f>'Décompte - Abrechnung'!A22</f>
        <v>Publicité (flyers, affiches, publications, produits dérivés)
Werbung (Flyers, Plakate, Publikationen, Merchandising)</v>
      </c>
      <c r="B15" s="79" t="str">
        <f>IF('Décompte - Abrechnung'!B22=0,"",'Décompte - Abrechnung'!B22)</f>
        <v/>
      </c>
      <c r="C15" s="138" t="str">
        <f>'Décompte - Abrechnung'!C22</f>
        <v>Dons et libéralités personnes morales &gt; CHF 1'000
Spenden Juristische Personen &gt; CHF 1'000</v>
      </c>
      <c r="D15" s="57">
        <f>'Dons&amp;libéralités PM'!H90</f>
        <v>0</v>
      </c>
      <c r="E15" s="58"/>
      <c r="F15" s="58"/>
      <c r="G15" s="58"/>
      <c r="H15" s="58"/>
      <c r="J15" s="59"/>
    </row>
    <row r="16" spans="1:13" s="17" customFormat="1" ht="28.8" x14ac:dyDescent="0.35">
      <c r="A16" s="138" t="str">
        <f>'Décompte - Abrechnung'!A23</f>
        <v>Manifestations et évènements
Kundgebungen und Veranstaltungen</v>
      </c>
      <c r="B16" s="79" t="str">
        <f>IF('Décompte - Abrechnung'!B23=0,"",'Décompte - Abrechnung'!B23)</f>
        <v/>
      </c>
      <c r="C16" s="138" t="str">
        <f>'Décompte - Abrechnung'!C23</f>
        <v>Autres dons et libéralités
Weitere Spenden und Zuwendungen</v>
      </c>
      <c r="D16" s="57" t="str">
        <f>IF('Décompte - Abrechnung'!D23=0,"",'Décompte - Abrechnung'!D23)</f>
        <v/>
      </c>
      <c r="E16" s="58"/>
      <c r="F16" s="58"/>
      <c r="G16" s="58"/>
      <c r="H16" s="58"/>
      <c r="J16" s="59"/>
    </row>
    <row r="17" spans="1:10" s="17" customFormat="1" ht="28.8" x14ac:dyDescent="0.35">
      <c r="A17" s="138" t="str">
        <f>'Décompte - Abrechnung'!A24</f>
        <v>Frais d'initiatives ou de referendums
Aufwand für Initiativen und Referenden</v>
      </c>
      <c r="B17" s="79"/>
      <c r="C17" s="179" t="str">
        <f>'Décompte - Abrechnung'!C24</f>
        <v>Contributions des candidats
Beitrag der Kandidatinnen und Kandidaten</v>
      </c>
      <c r="D17" s="57">
        <f>'Décompte - Abrechnung'!D24</f>
        <v>0</v>
      </c>
      <c r="E17" s="58"/>
      <c r="F17" s="58"/>
      <c r="G17" s="58"/>
      <c r="H17" s="58"/>
      <c r="J17" s="59"/>
    </row>
    <row r="18" spans="1:10" s="17" customFormat="1" ht="28.8" x14ac:dyDescent="0.35">
      <c r="A18" s="138" t="str">
        <f>'Décompte - Abrechnung'!A25</f>
        <v>Remboursement frais, débours (notamment aux bénévoles)
Aufwandsentschädigung, Auslagen (Vor allem für Ehrenamtliche)</v>
      </c>
      <c r="B18" s="79" t="str">
        <f>IF('Décompte - Abrechnung'!B25=0,"",'Décompte - Abrechnung'!B25)</f>
        <v/>
      </c>
      <c r="C18" s="181" t="str">
        <f>'Décompte - Abrechnung'!C25</f>
        <v>Contributions de l'Etat
Staatliche Beiträge</v>
      </c>
      <c r="D18" s="57" t="str">
        <f>IF('Décompte - Abrechnung'!D25=0,"",'Décompte - Abrechnung'!D25)</f>
        <v/>
      </c>
      <c r="E18" s="58"/>
      <c r="F18" s="58"/>
      <c r="G18" s="58"/>
      <c r="H18" s="58"/>
      <c r="J18" s="59"/>
    </row>
    <row r="19" spans="1:10" s="17" customFormat="1" ht="28.8" x14ac:dyDescent="0.35">
      <c r="A19" s="138" t="str">
        <f>'Décompte - Abrechnung'!A26</f>
        <v>Aides financières à d'autres formations politiques ou organismes
Finanzielle Hilfe für andere politische Parteien oder Organisationen</v>
      </c>
      <c r="B19" s="79" t="str">
        <f>IF('Décompte - Abrechnung'!B26=0,"",'Décompte - Abrechnung'!B26)</f>
        <v/>
      </c>
      <c r="C19" s="181" t="str">
        <f>IF('Décompte - Abrechnung'!C26="","",'Décompte - Abrechnung'!C26)</f>
        <v>Contributions d'autres organisations politiques
Beiträge von anderen politischen Organisationen</v>
      </c>
      <c r="D19" s="57" t="str">
        <f>IF('Décompte - Abrechnung'!D26=0,"",'Décompte - Abrechnung'!D26)</f>
        <v/>
      </c>
      <c r="E19" s="58"/>
      <c r="F19" s="58"/>
      <c r="G19" s="58"/>
      <c r="H19" s="58"/>
      <c r="J19" s="59"/>
    </row>
    <row r="20" spans="1:10" s="17" customFormat="1" ht="28.8" x14ac:dyDescent="0.35">
      <c r="A20" s="138" t="str">
        <f>'Décompte - Abrechnung'!A27</f>
        <v>Frais administratifs et divers
Verwaltungsaufwand und Diverses</v>
      </c>
      <c r="B20" s="79" t="str">
        <f>IF('Décompte - Abrechnung'!B27=0,"",'Décompte - Abrechnung'!B27)</f>
        <v/>
      </c>
      <c r="C20" s="181" t="str">
        <f>IF('Décompte - Abrechnung'!C27="","",'Décompte - Abrechnung'!C27)</f>
        <v>Autres produits divers
Übriger Ertrag</v>
      </c>
      <c r="D20" s="57" t="str">
        <f>IF('Décompte - Abrechnung'!D27=0,"",'Décompte - Abrechnung'!D27)</f>
        <v/>
      </c>
      <c r="E20" s="58"/>
      <c r="F20" s="58"/>
      <c r="G20" s="58"/>
      <c r="H20" s="58"/>
      <c r="J20" s="59"/>
    </row>
    <row r="21" spans="1:10" s="17" customFormat="1" ht="18" x14ac:dyDescent="0.35">
      <c r="B21" s="80" t="str">
        <f>IF('Décompte - Abrechnung'!B28=0,"",'Décompte - Abrechnung'!B28)</f>
        <v/>
      </c>
      <c r="C21" s="182" t="str">
        <f>IF('Décompte - Abrechnung'!C28="","",'Décompte - Abrechnung'!C28)</f>
        <v/>
      </c>
      <c r="D21" s="83" t="str">
        <f>IF('Décompte - Abrechnung'!D28=0,"",'Décompte - Abrechnung'!D28)</f>
        <v/>
      </c>
      <c r="E21" s="58"/>
      <c r="F21" s="58"/>
      <c r="G21" s="58"/>
      <c r="H21" s="58"/>
      <c r="J21" s="59"/>
    </row>
    <row r="22" spans="1:10" s="17" customFormat="1" ht="18" customHeight="1" x14ac:dyDescent="0.35">
      <c r="A22" s="82" t="str">
        <f>IF('Décompte - Abrechnung'!A29="","",'Décompte - Abrechnung'!A29)</f>
        <v/>
      </c>
      <c r="B22" s="80" t="str">
        <f>IF('Décompte - Abrechnung'!B29=0,"",'Décompte - Abrechnung'!B29)</f>
        <v/>
      </c>
      <c r="C22" s="182" t="str">
        <f>IF('Décompte - Abrechnung'!C29="","",'Décompte - Abrechnung'!C29)</f>
        <v/>
      </c>
      <c r="D22" s="83" t="str">
        <f>IF('Décompte - Abrechnung'!D29=0,"",'Décompte - Abrechnung'!D29)</f>
        <v/>
      </c>
      <c r="E22" s="58"/>
      <c r="F22" s="58"/>
      <c r="G22" s="58"/>
      <c r="H22" s="58"/>
      <c r="J22" s="59"/>
    </row>
    <row r="23" spans="1:10" s="17" customFormat="1" ht="29.4" thickBot="1" x14ac:dyDescent="0.4">
      <c r="A23" s="138" t="str">
        <f>'Décompte - Abrechnung'!A30</f>
        <v>Bénéfice de campagne
Gewinn der Kampagne</v>
      </c>
      <c r="B23" s="81" t="str">
        <f>IF('Décompte - Abrechnung'!B30=0,"",'Décompte - Abrechnung'!B30)</f>
        <v/>
      </c>
      <c r="C23" s="181" t="str">
        <f>'Décompte - Abrechnung'!C30</f>
        <v>Perte de campagne / autofinancement*
Verlust der Kampagne / Eigenfinanzierung*</v>
      </c>
      <c r="D23" s="67" t="str">
        <f>IF('Décompte - Abrechnung'!D30=0,"",'Décompte - Abrechnung'!D30)</f>
        <v/>
      </c>
      <c r="E23" s="58"/>
      <c r="F23" s="58"/>
      <c r="G23" s="58"/>
      <c r="H23" s="58"/>
      <c r="J23" s="59"/>
    </row>
    <row r="24" spans="1:10" s="17" customFormat="1" ht="18" customHeight="1" thickBot="1" x14ac:dyDescent="0.4">
      <c r="A24" s="60" t="str">
        <f>'Décompte - Abrechnung'!A31</f>
        <v>TOTAL</v>
      </c>
      <c r="B24" s="61">
        <f>'Décompte - Abrechnung'!B31</f>
        <v>0</v>
      </c>
      <c r="C24" s="62" t="str">
        <f>'Décompte - Abrechnung'!C31</f>
        <v>TOTAL</v>
      </c>
      <c r="D24" s="63">
        <f>'Décompte - Abrechnung'!D31</f>
        <v>0</v>
      </c>
      <c r="E24" s="58"/>
      <c r="F24" s="58"/>
      <c r="G24" s="58"/>
      <c r="H24" s="58"/>
      <c r="J24" s="59"/>
    </row>
    <row r="25" spans="1:10" ht="18" customHeight="1" x14ac:dyDescent="0.35">
      <c r="B25" s="10"/>
      <c r="C25" s="11"/>
      <c r="D25" s="10"/>
      <c r="E25" s="6"/>
      <c r="F25" s="6"/>
      <c r="G25" s="6"/>
      <c r="H25" s="6"/>
      <c r="J25" s="9"/>
    </row>
    <row r="26" spans="1:10" ht="18" customHeight="1" x14ac:dyDescent="0.35">
      <c r="C26" s="11"/>
      <c r="D26" s="10"/>
      <c r="E26" s="6"/>
      <c r="F26" s="6"/>
      <c r="G26" s="6"/>
      <c r="H26" s="6"/>
      <c r="J26" s="9"/>
    </row>
  </sheetData>
  <sheetProtection formatColumns="0" formatRows="0" insertRows="0"/>
  <mergeCells count="3">
    <mergeCell ref="B9:D9"/>
    <mergeCell ref="B11:D11"/>
    <mergeCell ref="A1:C1"/>
  </mergeCells>
  <pageMargins left="0.7" right="0.7" top="0.75" bottom="0.75" header="0.3" footer="0.3"/>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F803-46CB-4266-B4C5-0E5CF1070E58}">
  <sheetPr>
    <tabColor rgb="FF00B0F0"/>
    <pageSetUpPr fitToPage="1"/>
  </sheetPr>
  <dimension ref="A1:M86"/>
  <sheetViews>
    <sheetView showGridLines="0" view="pageBreakPreview" topLeftCell="A2" zoomScale="91" zoomScaleNormal="100" zoomScaleSheetLayoutView="91" workbookViewId="0">
      <selection activeCell="H13" sqref="H13:H84"/>
    </sheetView>
  </sheetViews>
  <sheetFormatPr baseColWidth="10" defaultColWidth="11.44140625" defaultRowHeight="14.4" x14ac:dyDescent="0.35"/>
  <cols>
    <col min="1" max="1" width="32" customWidth="1"/>
    <col min="2" max="2" width="20.6640625" customWidth="1"/>
    <col min="3" max="3" width="46.6640625" customWidth="1"/>
    <col min="4" max="4" width="10.33203125" customWidth="1"/>
    <col min="5" max="5" width="25.6640625" customWidth="1"/>
    <col min="6" max="6" width="8.6640625" customWidth="1"/>
    <col min="7" max="7" width="14.6640625" customWidth="1"/>
    <col min="8" max="8" width="11.6640625" customWidth="1"/>
    <col min="9" max="9" width="2.6640625" customWidth="1"/>
    <col min="10" max="11" width="11.109375" customWidth="1"/>
    <col min="12" max="12" width="55.44140625" customWidth="1"/>
    <col min="13" max="13" width="11.44140625" customWidth="1"/>
  </cols>
  <sheetData>
    <row r="1" spans="1:13" ht="18" x14ac:dyDescent="0.35">
      <c r="A1" s="6" t="str">
        <f>'Dons&amp;libéralités PP'!A1</f>
        <v>Liste des donateurs : Personnes physiques (dons &gt; CHF 5'000)
Liste der Spender: Natürliche Personen (Spenden &gt; CHF 5'000)</v>
      </c>
      <c r="E1" s="78"/>
      <c r="H1" s="6"/>
      <c r="I1" s="6"/>
      <c r="J1" s="6"/>
      <c r="K1" s="6"/>
      <c r="M1" s="9"/>
    </row>
    <row r="2" spans="1:13" ht="18" x14ac:dyDescent="0.35">
      <c r="A2" t="str">
        <f>'Dons&amp;libéralités PP'!A2</f>
        <v>Art. 7 loi sur le financement de la politique (LFiPol du 16.12.2020) / 
Art. 7 Gesetz über die Politikfinanzierung (PolFiG vom 16.12.2020)</v>
      </c>
      <c r="C2" s="6"/>
      <c r="D2" s="6"/>
      <c r="F2" s="6"/>
      <c r="G2" s="6"/>
      <c r="I2" s="6"/>
      <c r="J2" s="6"/>
      <c r="K2" s="6"/>
      <c r="M2" s="9"/>
    </row>
    <row r="3" spans="1:13" ht="18" x14ac:dyDescent="0.35">
      <c r="C3" s="6"/>
      <c r="D3" s="6"/>
      <c r="E3" s="6"/>
      <c r="F3" s="6"/>
      <c r="G3" s="6"/>
      <c r="I3" s="6"/>
      <c r="J3" s="6"/>
      <c r="K3" s="6"/>
      <c r="M3" s="9"/>
    </row>
    <row r="4" spans="1:13" ht="18" x14ac:dyDescent="0.35">
      <c r="A4" s="34" t="str">
        <f>'Dons&amp;libéralités PP'!A4</f>
        <v>DECOMPTE / ABRECHNUNG</v>
      </c>
      <c r="C4" s="6"/>
      <c r="D4" s="6"/>
      <c r="E4" s="6"/>
      <c r="F4" s="6"/>
      <c r="G4" s="6"/>
      <c r="I4" s="6"/>
      <c r="J4" s="6"/>
      <c r="K4" s="6"/>
      <c r="M4" s="9"/>
    </row>
    <row r="5" spans="1:13" x14ac:dyDescent="0.35">
      <c r="A5" s="8"/>
      <c r="B5" s="8"/>
      <c r="C5" s="8"/>
      <c r="D5" s="8"/>
      <c r="E5" s="8"/>
      <c r="F5" s="8"/>
      <c r="G5" s="8"/>
      <c r="I5" s="8"/>
      <c r="J5" s="8"/>
      <c r="K5" s="8"/>
      <c r="M5" s="15"/>
    </row>
    <row r="6" spans="1:13" x14ac:dyDescent="0.35">
      <c r="A6" s="31" t="str">
        <f>'Dons&amp;libéralités PP'!A6</f>
        <v>Date du jour / Tagesdatum</v>
      </c>
      <c r="B6" s="32">
        <f ca="1">TODAY()</f>
        <v>45751</v>
      </c>
      <c r="C6" s="8"/>
      <c r="D6" s="8"/>
      <c r="E6" s="8"/>
      <c r="F6" s="8"/>
      <c r="G6" s="8"/>
      <c r="I6" s="8"/>
      <c r="J6" s="8"/>
      <c r="K6" s="8"/>
      <c r="M6" s="15"/>
    </row>
    <row r="7" spans="1:13" x14ac:dyDescent="0.35">
      <c r="A7" s="31" t="s">
        <v>11</v>
      </c>
      <c r="B7" s="33" t="str">
        <f>IF('Décompte - Abrechnung'!B8="","",'Décompte - Abrechnung'!B8)</f>
        <v/>
      </c>
      <c r="C7" s="8"/>
      <c r="D7" s="8"/>
      <c r="E7" s="8"/>
      <c r="F7" s="8"/>
      <c r="G7" s="8"/>
      <c r="I7" s="8"/>
      <c r="J7" s="8"/>
      <c r="K7" s="8"/>
      <c r="M7" s="15"/>
    </row>
    <row r="8" spans="1:13" x14ac:dyDescent="0.35">
      <c r="C8" s="8"/>
      <c r="D8" s="8"/>
      <c r="E8" s="8"/>
      <c r="F8" s="8"/>
      <c r="G8" s="8"/>
      <c r="I8" s="8"/>
      <c r="J8" s="8"/>
      <c r="K8" s="8"/>
      <c r="M8" s="15"/>
    </row>
    <row r="9" spans="1:13" ht="36" customHeight="1" x14ac:dyDescent="0.35">
      <c r="A9" s="47" t="str">
        <f>'Dons&amp;libéralités PP'!A10</f>
        <v>Nom de l'organisation politique
Name der politischen Organisation</v>
      </c>
      <c r="B9" s="165" t="str">
        <f>IF('Décompte - Abrechnung'!B15="","",'Décompte - Abrechnung'!B15)</f>
        <v/>
      </c>
      <c r="C9" s="166"/>
      <c r="D9" s="166"/>
      <c r="E9" s="166"/>
      <c r="F9" s="166"/>
      <c r="G9" s="166"/>
      <c r="H9" s="167"/>
      <c r="I9" s="8"/>
      <c r="J9" s="8"/>
      <c r="K9" s="8"/>
      <c r="M9" s="15"/>
    </row>
    <row r="10" spans="1:13" ht="36" customHeight="1" x14ac:dyDescent="0.35">
      <c r="A10" s="45" t="str">
        <f>'Dons&amp;libéralités PP'!A11</f>
        <v>Nom de la campagne
Name der Kampagne</v>
      </c>
      <c r="B10" s="165" t="str">
        <f>IF('Décompte - Abrechnung'!B17="","",'Décompte - Abrechnung'!B17)</f>
        <v/>
      </c>
      <c r="C10" s="166"/>
      <c r="D10" s="166"/>
      <c r="E10" s="166"/>
      <c r="F10" s="166"/>
      <c r="G10" s="166"/>
      <c r="H10" s="167"/>
      <c r="I10" s="8"/>
      <c r="J10" s="8"/>
      <c r="K10" s="8"/>
      <c r="M10" s="15"/>
    </row>
    <row r="11" spans="1:13" ht="15" thickBot="1" x14ac:dyDescent="0.4">
      <c r="A11" s="7"/>
      <c r="C11" s="7"/>
      <c r="D11" s="7"/>
      <c r="E11" s="7"/>
      <c r="F11" s="7"/>
      <c r="G11" s="7"/>
      <c r="I11" s="8"/>
      <c r="J11" s="8"/>
      <c r="K11" s="8"/>
      <c r="M11" s="15"/>
    </row>
    <row r="12" spans="1:13" s="30" customFormat="1" ht="43.2" x14ac:dyDescent="0.35">
      <c r="A12" s="48" t="str">
        <f>'Dons&amp;libéralités PP'!A17</f>
        <v>Nom / Name</v>
      </c>
      <c r="B12" s="49" t="str">
        <f>'Dons&amp;libéralités PP'!B17</f>
        <v>Prénom / Vorname</v>
      </c>
      <c r="C12" s="50" t="str">
        <f>'Dons&amp;libéralités PP'!C17</f>
        <v>Adresse</v>
      </c>
      <c r="D12" s="51" t="str">
        <f>'Dons&amp;libéralités PP'!D17</f>
        <v>Code postal
PLZ</v>
      </c>
      <c r="E12" s="51" t="str">
        <f>'Dons&amp;libéralités PP'!E17</f>
        <v>Ville / Stadt</v>
      </c>
      <c r="F12" s="51" t="str">
        <f>'Dons&amp;libéralités PP'!F17</f>
        <v>Pays
Land</v>
      </c>
      <c r="G12" s="51" t="str">
        <f>'Dons&amp;libéralités PP'!G17</f>
        <v>Type de contribution
Beitragsart</v>
      </c>
      <c r="H12" s="52" t="s">
        <v>12</v>
      </c>
      <c r="I12" s="29"/>
      <c r="J12" s="29"/>
      <c r="K12" s="29"/>
      <c r="M12" s="26"/>
    </row>
    <row r="13" spans="1:13" s="17" customFormat="1" x14ac:dyDescent="0.35">
      <c r="A13" s="19" t="str">
        <f>IF('Dons&amp;libéralités PP'!A18="","",'Dons&amp;libéralités PP'!A18)</f>
        <v/>
      </c>
      <c r="B13" s="19" t="str">
        <f>IF('Dons&amp;libéralités PP'!B18="","",'Dons&amp;libéralités PP'!B18)</f>
        <v/>
      </c>
      <c r="C13" s="19" t="str">
        <f>IF('Dons&amp;libéralités PP'!C18="","",'Dons&amp;libéralités PP'!C18)</f>
        <v/>
      </c>
      <c r="D13" s="19" t="str">
        <f>IF('Dons&amp;libéralités PP'!D18="","",'Dons&amp;libéralités PP'!D18)</f>
        <v/>
      </c>
      <c r="E13" s="19" t="str">
        <f>IF('Dons&amp;libéralités PP'!E18="","",'Dons&amp;libéralités PP'!E18)</f>
        <v/>
      </c>
      <c r="F13" s="19" t="str">
        <f>IF('Dons&amp;libéralités PP'!F18="","",'Dons&amp;libéralités PP'!F18)</f>
        <v/>
      </c>
      <c r="G13" s="19" t="str">
        <f>IF('Dons&amp;libéralités PP'!G18="","",'Dons&amp;libéralités PP'!G18)</f>
        <v/>
      </c>
      <c r="H13" s="110" t="str">
        <f>IF('Dons&amp;libéralités PP'!H18="","",'Dons&amp;libéralités PP'!H18)</f>
        <v/>
      </c>
      <c r="I13" s="16"/>
      <c r="J13" s="41"/>
      <c r="K13" s="16"/>
      <c r="M13" s="18"/>
    </row>
    <row r="14" spans="1:13" s="17" customFormat="1" x14ac:dyDescent="0.35">
      <c r="A14" s="19" t="str">
        <f>IF('Dons&amp;libéralités PP'!A19="","",'Dons&amp;libéralités PP'!A19)</f>
        <v/>
      </c>
      <c r="B14" s="19" t="str">
        <f>IF('Dons&amp;libéralités PP'!B19="","",'Dons&amp;libéralités PP'!B19)</f>
        <v/>
      </c>
      <c r="C14" s="19" t="str">
        <f>IF('Dons&amp;libéralités PP'!C19="","",'Dons&amp;libéralités PP'!C19)</f>
        <v/>
      </c>
      <c r="D14" s="19" t="str">
        <f>IF('Dons&amp;libéralités PP'!D19="","",'Dons&amp;libéralités PP'!D19)</f>
        <v/>
      </c>
      <c r="E14" s="19" t="str">
        <f>IF('Dons&amp;libéralités PP'!E19="","",'Dons&amp;libéralités PP'!E19)</f>
        <v/>
      </c>
      <c r="F14" s="19" t="str">
        <f>IF('Dons&amp;libéralités PP'!F19="","",'Dons&amp;libéralités PP'!F19)</f>
        <v/>
      </c>
      <c r="G14" s="19" t="str">
        <f>IF('Dons&amp;libéralités PP'!G19="","",'Dons&amp;libéralités PP'!G19)</f>
        <v/>
      </c>
      <c r="H14" s="110" t="str">
        <f>IF('Dons&amp;libéralités PP'!H19="","",'Dons&amp;libéralités PP'!H19)</f>
        <v/>
      </c>
      <c r="I14" s="16"/>
      <c r="J14" s="41"/>
      <c r="K14" s="16"/>
      <c r="M14" s="18"/>
    </row>
    <row r="15" spans="1:13" s="17" customFormat="1" x14ac:dyDescent="0.35">
      <c r="A15" s="19" t="str">
        <f>IF('Dons&amp;libéralités PP'!A20="","",'Dons&amp;libéralités PP'!A20)</f>
        <v/>
      </c>
      <c r="B15" s="19" t="str">
        <f>IF('Dons&amp;libéralités PP'!B20="","",'Dons&amp;libéralités PP'!B20)</f>
        <v/>
      </c>
      <c r="C15" s="19" t="str">
        <f>IF('Dons&amp;libéralités PP'!C20="","",'Dons&amp;libéralités PP'!C20)</f>
        <v/>
      </c>
      <c r="D15" s="19" t="str">
        <f>IF('Dons&amp;libéralités PP'!D20="","",'Dons&amp;libéralités PP'!D20)</f>
        <v/>
      </c>
      <c r="E15" s="19" t="str">
        <f>IF('Dons&amp;libéralités PP'!E20="","",'Dons&amp;libéralités PP'!E20)</f>
        <v/>
      </c>
      <c r="F15" s="19" t="str">
        <f>IF('Dons&amp;libéralités PP'!F20="","",'Dons&amp;libéralités PP'!F20)</f>
        <v/>
      </c>
      <c r="G15" s="19" t="str">
        <f>IF('Dons&amp;libéralités PP'!G20="","",'Dons&amp;libéralités PP'!G20)</f>
        <v/>
      </c>
      <c r="H15" s="110" t="str">
        <f>IF('Dons&amp;libéralités PP'!H20="","",'Dons&amp;libéralités PP'!H20)</f>
        <v/>
      </c>
      <c r="I15" s="16"/>
      <c r="J15" s="41"/>
      <c r="K15" s="16"/>
      <c r="M15" s="18"/>
    </row>
    <row r="16" spans="1:13" s="17" customFormat="1" x14ac:dyDescent="0.35">
      <c r="A16" s="19" t="str">
        <f>IF('Dons&amp;libéralités PP'!A21="","",'Dons&amp;libéralités PP'!A21)</f>
        <v/>
      </c>
      <c r="B16" s="19" t="str">
        <f>IF('Dons&amp;libéralités PP'!B21="","",'Dons&amp;libéralités PP'!B21)</f>
        <v/>
      </c>
      <c r="C16" s="19" t="str">
        <f>IF('Dons&amp;libéralités PP'!C21="","",'Dons&amp;libéralités PP'!C21)</f>
        <v/>
      </c>
      <c r="D16" s="19" t="str">
        <f>IF('Dons&amp;libéralités PP'!D21="","",'Dons&amp;libéralités PP'!D21)</f>
        <v/>
      </c>
      <c r="E16" s="19" t="str">
        <f>IF('Dons&amp;libéralités PP'!E21="","",'Dons&amp;libéralités PP'!E21)</f>
        <v/>
      </c>
      <c r="F16" s="19" t="str">
        <f>IF('Dons&amp;libéralités PP'!F21="","",'Dons&amp;libéralités PP'!F21)</f>
        <v/>
      </c>
      <c r="G16" s="19" t="str">
        <f>IF('Dons&amp;libéralités PP'!G21="","",'Dons&amp;libéralités PP'!G21)</f>
        <v/>
      </c>
      <c r="H16" s="110" t="str">
        <f>IF('Dons&amp;libéralités PP'!H21="","",'Dons&amp;libéralités PP'!H21)</f>
        <v/>
      </c>
      <c r="I16" s="16"/>
      <c r="J16" s="16"/>
      <c r="K16" s="16"/>
      <c r="M16" s="18"/>
    </row>
    <row r="17" spans="1:13" s="17" customFormat="1" x14ac:dyDescent="0.35">
      <c r="A17" s="19" t="str">
        <f>IF('Dons&amp;libéralités PP'!A22="","",'Dons&amp;libéralités PP'!A22)</f>
        <v/>
      </c>
      <c r="B17" s="19" t="str">
        <f>IF('Dons&amp;libéralités PP'!B22="","",'Dons&amp;libéralités PP'!B22)</f>
        <v/>
      </c>
      <c r="C17" s="19" t="str">
        <f>IF('Dons&amp;libéralités PP'!C22="","",'Dons&amp;libéralités PP'!C22)</f>
        <v/>
      </c>
      <c r="D17" s="19" t="str">
        <f>IF('Dons&amp;libéralités PP'!D22="","",'Dons&amp;libéralités PP'!D22)</f>
        <v/>
      </c>
      <c r="E17" s="19" t="str">
        <f>IF('Dons&amp;libéralités PP'!E22="","",'Dons&amp;libéralités PP'!E22)</f>
        <v/>
      </c>
      <c r="F17" s="19" t="str">
        <f>IF('Dons&amp;libéralités PP'!F22="","",'Dons&amp;libéralités PP'!F22)</f>
        <v/>
      </c>
      <c r="G17" s="19" t="str">
        <f>IF('Dons&amp;libéralités PP'!G22="","",'Dons&amp;libéralités PP'!G22)</f>
        <v/>
      </c>
      <c r="H17" s="110" t="str">
        <f>IF('Dons&amp;libéralités PP'!H22="","",'Dons&amp;libéralités PP'!H22)</f>
        <v/>
      </c>
      <c r="I17" s="16"/>
      <c r="J17" s="16"/>
      <c r="K17" s="16"/>
      <c r="M17" s="18"/>
    </row>
    <row r="18" spans="1:13" s="17" customFormat="1" x14ac:dyDescent="0.35">
      <c r="A18" s="19" t="str">
        <f>IF('Dons&amp;libéralités PP'!A23="","",'Dons&amp;libéralités PP'!A23)</f>
        <v/>
      </c>
      <c r="B18" s="19" t="str">
        <f>IF('Dons&amp;libéralités PP'!B23="","",'Dons&amp;libéralités PP'!B23)</f>
        <v/>
      </c>
      <c r="C18" s="19" t="str">
        <f>IF('Dons&amp;libéralités PP'!C23="","",'Dons&amp;libéralités PP'!C23)</f>
        <v/>
      </c>
      <c r="D18" s="19" t="str">
        <f>IF('Dons&amp;libéralités PP'!D23="","",'Dons&amp;libéralités PP'!D23)</f>
        <v/>
      </c>
      <c r="E18" s="19" t="str">
        <f>IF('Dons&amp;libéralités PP'!E23="","",'Dons&amp;libéralités PP'!E23)</f>
        <v/>
      </c>
      <c r="F18" s="19" t="str">
        <f>IF('Dons&amp;libéralités PP'!F23="","",'Dons&amp;libéralités PP'!F23)</f>
        <v/>
      </c>
      <c r="G18" s="19" t="str">
        <f>IF('Dons&amp;libéralités PP'!G23="","",'Dons&amp;libéralités PP'!G23)</f>
        <v/>
      </c>
      <c r="H18" s="110" t="str">
        <f>IF('Dons&amp;libéralités PP'!H23="","",'Dons&amp;libéralités PP'!H23)</f>
        <v/>
      </c>
      <c r="I18" s="16"/>
      <c r="J18" s="16"/>
      <c r="K18" s="16"/>
      <c r="M18" s="18"/>
    </row>
    <row r="19" spans="1:13" s="17" customFormat="1" x14ac:dyDescent="0.35">
      <c r="A19" s="19" t="str">
        <f>IF('Dons&amp;libéralités PP'!A24="","",'Dons&amp;libéralités PP'!A24)</f>
        <v/>
      </c>
      <c r="B19" s="19" t="str">
        <f>IF('Dons&amp;libéralités PP'!B24="","",'Dons&amp;libéralités PP'!B24)</f>
        <v/>
      </c>
      <c r="C19" s="19" t="str">
        <f>IF('Dons&amp;libéralités PP'!C24="","",'Dons&amp;libéralités PP'!C24)</f>
        <v/>
      </c>
      <c r="D19" s="19" t="str">
        <f>IF('Dons&amp;libéralités PP'!D24="","",'Dons&amp;libéralités PP'!D24)</f>
        <v/>
      </c>
      <c r="E19" s="19" t="str">
        <f>IF('Dons&amp;libéralités PP'!E24="","",'Dons&amp;libéralités PP'!E24)</f>
        <v/>
      </c>
      <c r="F19" s="19" t="str">
        <f>IF('Dons&amp;libéralités PP'!F24="","",'Dons&amp;libéralités PP'!F24)</f>
        <v/>
      </c>
      <c r="G19" s="19" t="str">
        <f>IF('Dons&amp;libéralités PP'!G24="","",'Dons&amp;libéralités PP'!G24)</f>
        <v/>
      </c>
      <c r="H19" s="110" t="str">
        <f>IF('Dons&amp;libéralités PP'!H24="","",'Dons&amp;libéralités PP'!H24)</f>
        <v/>
      </c>
      <c r="I19" s="16"/>
      <c r="J19" s="16"/>
      <c r="K19" s="16"/>
      <c r="M19" s="18"/>
    </row>
    <row r="20" spans="1:13" s="17" customFormat="1" x14ac:dyDescent="0.35">
      <c r="A20" s="19" t="str">
        <f>IF('Dons&amp;libéralités PP'!A25="","",'Dons&amp;libéralités PP'!A25)</f>
        <v/>
      </c>
      <c r="B20" s="19" t="str">
        <f>IF('Dons&amp;libéralités PP'!B25="","",'Dons&amp;libéralités PP'!B25)</f>
        <v/>
      </c>
      <c r="C20" s="19" t="str">
        <f>IF('Dons&amp;libéralités PP'!C25="","",'Dons&amp;libéralités PP'!C25)</f>
        <v/>
      </c>
      <c r="D20" s="19" t="str">
        <f>IF('Dons&amp;libéralités PP'!D25="","",'Dons&amp;libéralités PP'!D25)</f>
        <v/>
      </c>
      <c r="E20" s="19" t="str">
        <f>IF('Dons&amp;libéralités PP'!E25="","",'Dons&amp;libéralités PP'!E25)</f>
        <v/>
      </c>
      <c r="F20" s="19" t="str">
        <f>IF('Dons&amp;libéralités PP'!F25="","",'Dons&amp;libéralités PP'!F25)</f>
        <v/>
      </c>
      <c r="G20" s="19" t="str">
        <f>IF('Dons&amp;libéralités PP'!G25="","",'Dons&amp;libéralités PP'!G25)</f>
        <v/>
      </c>
      <c r="H20" s="110" t="str">
        <f>IF('Dons&amp;libéralités PP'!H25="","",'Dons&amp;libéralités PP'!H25)</f>
        <v/>
      </c>
      <c r="I20" s="16"/>
      <c r="J20" s="16"/>
      <c r="K20" s="16"/>
      <c r="M20" s="18"/>
    </row>
    <row r="21" spans="1:13" s="17" customFormat="1" x14ac:dyDescent="0.35">
      <c r="A21" s="19" t="str">
        <f>IF('Dons&amp;libéralités PP'!A26="","",'Dons&amp;libéralités PP'!A26)</f>
        <v/>
      </c>
      <c r="B21" s="19" t="str">
        <f>IF('Dons&amp;libéralités PP'!B26="","",'Dons&amp;libéralités PP'!B26)</f>
        <v/>
      </c>
      <c r="C21" s="19" t="str">
        <f>IF('Dons&amp;libéralités PP'!C26="","",'Dons&amp;libéralités PP'!C26)</f>
        <v/>
      </c>
      <c r="D21" s="19" t="str">
        <f>IF('Dons&amp;libéralités PP'!D26="","",'Dons&amp;libéralités PP'!D26)</f>
        <v/>
      </c>
      <c r="E21" s="19" t="str">
        <f>IF('Dons&amp;libéralités PP'!E26="","",'Dons&amp;libéralités PP'!E26)</f>
        <v/>
      </c>
      <c r="F21" s="19" t="str">
        <f>IF('Dons&amp;libéralités PP'!F26="","",'Dons&amp;libéralités PP'!F26)</f>
        <v/>
      </c>
      <c r="G21" s="19" t="str">
        <f>IF('Dons&amp;libéralités PP'!G26="","",'Dons&amp;libéralités PP'!G26)</f>
        <v/>
      </c>
      <c r="H21" s="110" t="str">
        <f>IF('Dons&amp;libéralités PP'!H26="","",'Dons&amp;libéralités PP'!H26)</f>
        <v/>
      </c>
      <c r="I21" s="16"/>
      <c r="J21" s="16"/>
      <c r="K21" s="16"/>
      <c r="M21" s="18"/>
    </row>
    <row r="22" spans="1:13" s="17" customFormat="1" x14ac:dyDescent="0.35">
      <c r="A22" s="19" t="str">
        <f>IF('Dons&amp;libéralités PP'!A27="","",'Dons&amp;libéralités PP'!A27)</f>
        <v/>
      </c>
      <c r="B22" s="19" t="str">
        <f>IF('Dons&amp;libéralités PP'!B27="","",'Dons&amp;libéralités PP'!B27)</f>
        <v/>
      </c>
      <c r="C22" s="19" t="str">
        <f>IF('Dons&amp;libéralités PP'!C27="","",'Dons&amp;libéralités PP'!C27)</f>
        <v/>
      </c>
      <c r="D22" s="19" t="str">
        <f>IF('Dons&amp;libéralités PP'!D27="","",'Dons&amp;libéralités PP'!D27)</f>
        <v/>
      </c>
      <c r="E22" s="19" t="str">
        <f>IF('Dons&amp;libéralités PP'!E27="","",'Dons&amp;libéralités PP'!E27)</f>
        <v/>
      </c>
      <c r="F22" s="19" t="str">
        <f>IF('Dons&amp;libéralités PP'!F27="","",'Dons&amp;libéralités PP'!F27)</f>
        <v/>
      </c>
      <c r="G22" s="19" t="str">
        <f>IF('Dons&amp;libéralités PP'!G27="","",'Dons&amp;libéralités PP'!G27)</f>
        <v/>
      </c>
      <c r="H22" s="110" t="str">
        <f>IF('Dons&amp;libéralités PP'!H27="","",'Dons&amp;libéralités PP'!H27)</f>
        <v/>
      </c>
      <c r="I22" s="16"/>
      <c r="J22" s="16"/>
      <c r="K22" s="16"/>
      <c r="M22" s="18"/>
    </row>
    <row r="23" spans="1:13" s="17" customFormat="1" x14ac:dyDescent="0.35">
      <c r="A23" s="19" t="str">
        <f>IF('Dons&amp;libéralités PP'!A28="","",'Dons&amp;libéralités PP'!A28)</f>
        <v/>
      </c>
      <c r="B23" s="19" t="str">
        <f>IF('Dons&amp;libéralités PP'!B28="","",'Dons&amp;libéralités PP'!B28)</f>
        <v/>
      </c>
      <c r="C23" s="19" t="str">
        <f>IF('Dons&amp;libéralités PP'!C28="","",'Dons&amp;libéralités PP'!C28)</f>
        <v/>
      </c>
      <c r="D23" s="19" t="str">
        <f>IF('Dons&amp;libéralités PP'!D28="","",'Dons&amp;libéralités PP'!D28)</f>
        <v/>
      </c>
      <c r="E23" s="19" t="str">
        <f>IF('Dons&amp;libéralités PP'!E28="","",'Dons&amp;libéralités PP'!E28)</f>
        <v/>
      </c>
      <c r="F23" s="19" t="str">
        <f>IF('Dons&amp;libéralités PP'!F28="","",'Dons&amp;libéralités PP'!F28)</f>
        <v/>
      </c>
      <c r="G23" s="19" t="str">
        <f>IF('Dons&amp;libéralités PP'!G28="","",'Dons&amp;libéralités PP'!G28)</f>
        <v/>
      </c>
      <c r="H23" s="110" t="str">
        <f>IF('Dons&amp;libéralités PP'!H28="","",'Dons&amp;libéralités PP'!H28)</f>
        <v/>
      </c>
      <c r="I23" s="16"/>
      <c r="J23" s="16"/>
      <c r="K23" s="16"/>
      <c r="M23" s="18"/>
    </row>
    <row r="24" spans="1:13" s="17" customFormat="1" x14ac:dyDescent="0.35">
      <c r="A24" s="19" t="str">
        <f>IF('Dons&amp;libéralités PP'!A29="","",'Dons&amp;libéralités PP'!A29)</f>
        <v/>
      </c>
      <c r="B24" s="19" t="str">
        <f>IF('Dons&amp;libéralités PP'!B29="","",'Dons&amp;libéralités PP'!B29)</f>
        <v/>
      </c>
      <c r="C24" s="19" t="str">
        <f>IF('Dons&amp;libéralités PP'!C29="","",'Dons&amp;libéralités PP'!C29)</f>
        <v/>
      </c>
      <c r="D24" s="19" t="str">
        <f>IF('Dons&amp;libéralités PP'!D29="","",'Dons&amp;libéralités PP'!D29)</f>
        <v/>
      </c>
      <c r="E24" s="19" t="str">
        <f>IF('Dons&amp;libéralités PP'!E29="","",'Dons&amp;libéralités PP'!E29)</f>
        <v/>
      </c>
      <c r="F24" s="19" t="str">
        <f>IF('Dons&amp;libéralités PP'!F29="","",'Dons&amp;libéralités PP'!F29)</f>
        <v/>
      </c>
      <c r="G24" s="19" t="str">
        <f>IF('Dons&amp;libéralités PP'!G29="","",'Dons&amp;libéralités PP'!G29)</f>
        <v/>
      </c>
      <c r="H24" s="110" t="str">
        <f>IF('Dons&amp;libéralités PP'!H29="","",'Dons&amp;libéralités PP'!H29)</f>
        <v/>
      </c>
      <c r="I24" s="16"/>
      <c r="J24" s="16"/>
      <c r="K24" s="16"/>
      <c r="M24" s="18"/>
    </row>
    <row r="25" spans="1:13" s="17" customFormat="1" x14ac:dyDescent="0.35">
      <c r="A25" s="19" t="str">
        <f>IF('Dons&amp;libéralités PP'!A30="","",'Dons&amp;libéralités PP'!A30)</f>
        <v/>
      </c>
      <c r="B25" s="19" t="str">
        <f>IF('Dons&amp;libéralités PP'!B30="","",'Dons&amp;libéralités PP'!B30)</f>
        <v/>
      </c>
      <c r="C25" s="19" t="str">
        <f>IF('Dons&amp;libéralités PP'!C30="","",'Dons&amp;libéralités PP'!C30)</f>
        <v/>
      </c>
      <c r="D25" s="19" t="str">
        <f>IF('Dons&amp;libéralités PP'!D30="","",'Dons&amp;libéralités PP'!D30)</f>
        <v/>
      </c>
      <c r="E25" s="19" t="str">
        <f>IF('Dons&amp;libéralités PP'!E30="","",'Dons&amp;libéralités PP'!E30)</f>
        <v/>
      </c>
      <c r="F25" s="19" t="str">
        <f>IF('Dons&amp;libéralités PP'!F30="","",'Dons&amp;libéralités PP'!F30)</f>
        <v/>
      </c>
      <c r="G25" s="19" t="str">
        <f>IF('Dons&amp;libéralités PP'!G30="","",'Dons&amp;libéralités PP'!G30)</f>
        <v/>
      </c>
      <c r="H25" s="110" t="str">
        <f>IF('Dons&amp;libéralités PP'!H30="","",'Dons&amp;libéralités PP'!H30)</f>
        <v/>
      </c>
      <c r="I25" s="16"/>
      <c r="J25" s="16"/>
      <c r="K25" s="16"/>
      <c r="M25" s="18"/>
    </row>
    <row r="26" spans="1:13" s="17" customFormat="1" x14ac:dyDescent="0.35">
      <c r="A26" s="19" t="str">
        <f>IF('Dons&amp;libéralités PP'!A31="","",'Dons&amp;libéralités PP'!A31)</f>
        <v/>
      </c>
      <c r="B26" s="19" t="str">
        <f>IF('Dons&amp;libéralités PP'!B31="","",'Dons&amp;libéralités PP'!B31)</f>
        <v/>
      </c>
      <c r="C26" s="19" t="str">
        <f>IF('Dons&amp;libéralités PP'!C31="","",'Dons&amp;libéralités PP'!C31)</f>
        <v/>
      </c>
      <c r="D26" s="19" t="str">
        <f>IF('Dons&amp;libéralités PP'!D31="","",'Dons&amp;libéralités PP'!D31)</f>
        <v/>
      </c>
      <c r="E26" s="19" t="str">
        <f>IF('Dons&amp;libéralités PP'!E31="","",'Dons&amp;libéralités PP'!E31)</f>
        <v/>
      </c>
      <c r="F26" s="19" t="str">
        <f>IF('Dons&amp;libéralités PP'!F31="","",'Dons&amp;libéralités PP'!F31)</f>
        <v/>
      </c>
      <c r="G26" s="19" t="str">
        <f>IF('Dons&amp;libéralités PP'!G31="","",'Dons&amp;libéralités PP'!G31)</f>
        <v/>
      </c>
      <c r="H26" s="110" t="str">
        <f>IF('Dons&amp;libéralités PP'!H31="","",'Dons&amp;libéralités PP'!H31)</f>
        <v/>
      </c>
      <c r="I26" s="16"/>
      <c r="J26" s="16"/>
      <c r="K26" s="16"/>
      <c r="M26" s="18"/>
    </row>
    <row r="27" spans="1:13" s="17" customFormat="1" x14ac:dyDescent="0.35">
      <c r="A27" s="19" t="str">
        <f>IF('Dons&amp;libéralités PP'!A32="","",'Dons&amp;libéralités PP'!A32)</f>
        <v/>
      </c>
      <c r="B27" s="19" t="str">
        <f>IF('Dons&amp;libéralités PP'!B32="","",'Dons&amp;libéralités PP'!B32)</f>
        <v/>
      </c>
      <c r="C27" s="19" t="str">
        <f>IF('Dons&amp;libéralités PP'!C32="","",'Dons&amp;libéralités PP'!C32)</f>
        <v/>
      </c>
      <c r="D27" s="19" t="str">
        <f>IF('Dons&amp;libéralités PP'!D32="","",'Dons&amp;libéralités PP'!D32)</f>
        <v/>
      </c>
      <c r="E27" s="19" t="str">
        <f>IF('Dons&amp;libéralités PP'!E32="","",'Dons&amp;libéralités PP'!E32)</f>
        <v/>
      </c>
      <c r="F27" s="19" t="str">
        <f>IF('Dons&amp;libéralités PP'!F32="","",'Dons&amp;libéralités PP'!F32)</f>
        <v/>
      </c>
      <c r="G27" s="19" t="str">
        <f>IF('Dons&amp;libéralités PP'!G32="","",'Dons&amp;libéralités PP'!G32)</f>
        <v/>
      </c>
      <c r="H27" s="110" t="str">
        <f>IF('Dons&amp;libéralités PP'!H32="","",'Dons&amp;libéralités PP'!H32)</f>
        <v/>
      </c>
      <c r="I27" s="16"/>
      <c r="J27" s="16"/>
      <c r="K27" s="16"/>
      <c r="M27" s="18"/>
    </row>
    <row r="28" spans="1:13" s="17" customFormat="1" x14ac:dyDescent="0.35">
      <c r="A28" s="19" t="str">
        <f>IF('Dons&amp;libéralités PP'!A33="","",'Dons&amp;libéralités PP'!A33)</f>
        <v/>
      </c>
      <c r="B28" s="19" t="str">
        <f>IF('Dons&amp;libéralités PP'!B33="","",'Dons&amp;libéralités PP'!B33)</f>
        <v/>
      </c>
      <c r="C28" s="19" t="str">
        <f>IF('Dons&amp;libéralités PP'!C33="","",'Dons&amp;libéralités PP'!C33)</f>
        <v/>
      </c>
      <c r="D28" s="19" t="str">
        <f>IF('Dons&amp;libéralités PP'!D33="","",'Dons&amp;libéralités PP'!D33)</f>
        <v/>
      </c>
      <c r="E28" s="19" t="str">
        <f>IF('Dons&amp;libéralités PP'!E33="","",'Dons&amp;libéralités PP'!E33)</f>
        <v/>
      </c>
      <c r="F28" s="19" t="str">
        <f>IF('Dons&amp;libéralités PP'!F33="","",'Dons&amp;libéralités PP'!F33)</f>
        <v/>
      </c>
      <c r="G28" s="19" t="str">
        <f>IF('Dons&amp;libéralités PP'!G33="","",'Dons&amp;libéralités PP'!G33)</f>
        <v/>
      </c>
      <c r="H28" s="110" t="str">
        <f>IF('Dons&amp;libéralités PP'!H33="","",'Dons&amp;libéralités PP'!H33)</f>
        <v/>
      </c>
      <c r="I28" s="16"/>
      <c r="J28" s="16"/>
      <c r="K28" s="16"/>
      <c r="M28" s="18"/>
    </row>
    <row r="29" spans="1:13" s="17" customFormat="1" x14ac:dyDescent="0.35">
      <c r="A29" s="19" t="str">
        <f>IF('Dons&amp;libéralités PP'!A34="","",'Dons&amp;libéralités PP'!A34)</f>
        <v/>
      </c>
      <c r="B29" s="19" t="str">
        <f>IF('Dons&amp;libéralités PP'!B34="","",'Dons&amp;libéralités PP'!B34)</f>
        <v/>
      </c>
      <c r="C29" s="19" t="str">
        <f>IF('Dons&amp;libéralités PP'!C34="","",'Dons&amp;libéralités PP'!C34)</f>
        <v/>
      </c>
      <c r="D29" s="19" t="str">
        <f>IF('Dons&amp;libéralités PP'!D34="","",'Dons&amp;libéralités PP'!D34)</f>
        <v/>
      </c>
      <c r="E29" s="19" t="str">
        <f>IF('Dons&amp;libéralités PP'!E34="","",'Dons&amp;libéralités PP'!E34)</f>
        <v/>
      </c>
      <c r="F29" s="19" t="str">
        <f>IF('Dons&amp;libéralités PP'!F34="","",'Dons&amp;libéralités PP'!F34)</f>
        <v/>
      </c>
      <c r="G29" s="19" t="str">
        <f>IF('Dons&amp;libéralités PP'!G34="","",'Dons&amp;libéralités PP'!G34)</f>
        <v/>
      </c>
      <c r="H29" s="110" t="str">
        <f>IF('Dons&amp;libéralités PP'!H34="","",'Dons&amp;libéralités PP'!H34)</f>
        <v/>
      </c>
      <c r="I29" s="16"/>
      <c r="J29" s="16"/>
      <c r="K29" s="16"/>
      <c r="M29" s="18"/>
    </row>
    <row r="30" spans="1:13" s="17" customFormat="1" x14ac:dyDescent="0.35">
      <c r="A30" s="19" t="str">
        <f>IF('Dons&amp;libéralités PP'!A35="","",'Dons&amp;libéralités PP'!A35)</f>
        <v/>
      </c>
      <c r="B30" s="19" t="str">
        <f>IF('Dons&amp;libéralités PP'!B35="","",'Dons&amp;libéralités PP'!B35)</f>
        <v/>
      </c>
      <c r="C30" s="19" t="str">
        <f>IF('Dons&amp;libéralités PP'!C35="","",'Dons&amp;libéralités PP'!C35)</f>
        <v/>
      </c>
      <c r="D30" s="19" t="str">
        <f>IF('Dons&amp;libéralités PP'!D35="","",'Dons&amp;libéralités PP'!D35)</f>
        <v/>
      </c>
      <c r="E30" s="19" t="str">
        <f>IF('Dons&amp;libéralités PP'!E35="","",'Dons&amp;libéralités PP'!E35)</f>
        <v/>
      </c>
      <c r="F30" s="19" t="str">
        <f>IF('Dons&amp;libéralités PP'!F35="","",'Dons&amp;libéralités PP'!F35)</f>
        <v/>
      </c>
      <c r="G30" s="19" t="str">
        <f>IF('Dons&amp;libéralités PP'!G35="","",'Dons&amp;libéralités PP'!G35)</f>
        <v/>
      </c>
      <c r="H30" s="110" t="str">
        <f>IF('Dons&amp;libéralités PP'!H35="","",'Dons&amp;libéralités PP'!H35)</f>
        <v/>
      </c>
      <c r="I30" s="16"/>
      <c r="J30" s="16"/>
      <c r="K30" s="16"/>
      <c r="M30" s="18"/>
    </row>
    <row r="31" spans="1:13" s="17" customFormat="1" x14ac:dyDescent="0.35">
      <c r="A31" s="19" t="str">
        <f>IF('Dons&amp;libéralités PP'!A36="","",'Dons&amp;libéralités PP'!A36)</f>
        <v/>
      </c>
      <c r="B31" s="19" t="str">
        <f>IF('Dons&amp;libéralités PP'!B36="","",'Dons&amp;libéralités PP'!B36)</f>
        <v/>
      </c>
      <c r="C31" s="19" t="str">
        <f>IF('Dons&amp;libéralités PP'!C36="","",'Dons&amp;libéralités PP'!C36)</f>
        <v/>
      </c>
      <c r="D31" s="19" t="str">
        <f>IF('Dons&amp;libéralités PP'!D36="","",'Dons&amp;libéralités PP'!D36)</f>
        <v/>
      </c>
      <c r="E31" s="19" t="str">
        <f>IF('Dons&amp;libéralités PP'!E36="","",'Dons&amp;libéralités PP'!E36)</f>
        <v/>
      </c>
      <c r="F31" s="19" t="str">
        <f>IF('Dons&amp;libéralités PP'!F36="","",'Dons&amp;libéralités PP'!F36)</f>
        <v/>
      </c>
      <c r="G31" s="19" t="str">
        <f>IF('Dons&amp;libéralités PP'!G36="","",'Dons&amp;libéralités PP'!G36)</f>
        <v/>
      </c>
      <c r="H31" s="110" t="str">
        <f>IF('Dons&amp;libéralités PP'!H36="","",'Dons&amp;libéralités PP'!H36)</f>
        <v/>
      </c>
      <c r="I31" s="16"/>
      <c r="J31" s="16"/>
      <c r="K31" s="16"/>
      <c r="M31" s="18"/>
    </row>
    <row r="32" spans="1:13" s="17" customFormat="1" x14ac:dyDescent="0.35">
      <c r="A32" s="19" t="str">
        <f>IF('Dons&amp;libéralités PP'!A37="","",'Dons&amp;libéralités PP'!A37)</f>
        <v/>
      </c>
      <c r="B32" s="19" t="str">
        <f>IF('Dons&amp;libéralités PP'!B37="","",'Dons&amp;libéralités PP'!B37)</f>
        <v/>
      </c>
      <c r="C32" s="19" t="str">
        <f>IF('Dons&amp;libéralités PP'!C37="","",'Dons&amp;libéralités PP'!C37)</f>
        <v/>
      </c>
      <c r="D32" s="19" t="str">
        <f>IF('Dons&amp;libéralités PP'!D37="","",'Dons&amp;libéralités PP'!D37)</f>
        <v/>
      </c>
      <c r="E32" s="19" t="str">
        <f>IF('Dons&amp;libéralités PP'!E37="","",'Dons&amp;libéralités PP'!E37)</f>
        <v/>
      </c>
      <c r="F32" s="19" t="str">
        <f>IF('Dons&amp;libéralités PP'!F37="","",'Dons&amp;libéralités PP'!F37)</f>
        <v/>
      </c>
      <c r="G32" s="19" t="str">
        <f>IF('Dons&amp;libéralités PP'!G37="","",'Dons&amp;libéralités PP'!G37)</f>
        <v/>
      </c>
      <c r="H32" s="110" t="str">
        <f>IF('Dons&amp;libéralités PP'!H37="","",'Dons&amp;libéralités PP'!H37)</f>
        <v/>
      </c>
      <c r="I32" s="16"/>
      <c r="J32" s="16"/>
      <c r="K32" s="16"/>
      <c r="M32" s="18"/>
    </row>
    <row r="33" spans="1:13" s="17" customFormat="1" x14ac:dyDescent="0.35">
      <c r="A33" s="19" t="str">
        <f>IF('Dons&amp;libéralités PP'!A38="","",'Dons&amp;libéralités PP'!A38)</f>
        <v/>
      </c>
      <c r="B33" s="19" t="str">
        <f>IF('Dons&amp;libéralités PP'!B38="","",'Dons&amp;libéralités PP'!B38)</f>
        <v/>
      </c>
      <c r="C33" s="19" t="str">
        <f>IF('Dons&amp;libéralités PP'!C38="","",'Dons&amp;libéralités PP'!C38)</f>
        <v/>
      </c>
      <c r="D33" s="19" t="str">
        <f>IF('Dons&amp;libéralités PP'!D38="","",'Dons&amp;libéralités PP'!D38)</f>
        <v/>
      </c>
      <c r="E33" s="19" t="str">
        <f>IF('Dons&amp;libéralités PP'!E38="","",'Dons&amp;libéralités PP'!E38)</f>
        <v/>
      </c>
      <c r="F33" s="19" t="str">
        <f>IF('Dons&amp;libéralités PP'!F38="","",'Dons&amp;libéralités PP'!F38)</f>
        <v/>
      </c>
      <c r="G33" s="19" t="str">
        <f>IF('Dons&amp;libéralités PP'!G38="","",'Dons&amp;libéralités PP'!G38)</f>
        <v/>
      </c>
      <c r="H33" s="110" t="str">
        <f>IF('Dons&amp;libéralités PP'!H38="","",'Dons&amp;libéralités PP'!H38)</f>
        <v/>
      </c>
      <c r="I33" s="16"/>
      <c r="J33" s="16"/>
      <c r="K33" s="16"/>
      <c r="M33" s="18"/>
    </row>
    <row r="34" spans="1:13" s="17" customFormat="1" x14ac:dyDescent="0.35">
      <c r="A34" s="19" t="str">
        <f>IF('Dons&amp;libéralités PP'!A39="","",'Dons&amp;libéralités PP'!A39)</f>
        <v/>
      </c>
      <c r="B34" s="19" t="str">
        <f>IF('Dons&amp;libéralités PP'!B39="","",'Dons&amp;libéralités PP'!B39)</f>
        <v/>
      </c>
      <c r="C34" s="19" t="str">
        <f>IF('Dons&amp;libéralités PP'!C39="","",'Dons&amp;libéralités PP'!C39)</f>
        <v/>
      </c>
      <c r="D34" s="19" t="str">
        <f>IF('Dons&amp;libéralités PP'!D39="","",'Dons&amp;libéralités PP'!D39)</f>
        <v/>
      </c>
      <c r="E34" s="19" t="str">
        <f>IF('Dons&amp;libéralités PP'!E39="","",'Dons&amp;libéralités PP'!E39)</f>
        <v/>
      </c>
      <c r="F34" s="19" t="str">
        <f>IF('Dons&amp;libéralités PP'!F39="","",'Dons&amp;libéralités PP'!F39)</f>
        <v/>
      </c>
      <c r="G34" s="19" t="str">
        <f>IF('Dons&amp;libéralités PP'!G39="","",'Dons&amp;libéralités PP'!G39)</f>
        <v/>
      </c>
      <c r="H34" s="110" t="str">
        <f>IF('Dons&amp;libéralités PP'!H39="","",'Dons&amp;libéralités PP'!H39)</f>
        <v/>
      </c>
      <c r="I34" s="16"/>
      <c r="J34" s="16"/>
      <c r="K34" s="16"/>
      <c r="M34" s="18"/>
    </row>
    <row r="35" spans="1:13" s="17" customFormat="1" x14ac:dyDescent="0.35">
      <c r="A35" s="19" t="str">
        <f>IF('Dons&amp;libéralités PP'!A40="","",'Dons&amp;libéralités PP'!A40)</f>
        <v/>
      </c>
      <c r="B35" s="19" t="str">
        <f>IF('Dons&amp;libéralités PP'!B40="","",'Dons&amp;libéralités PP'!B40)</f>
        <v/>
      </c>
      <c r="C35" s="19" t="str">
        <f>IF('Dons&amp;libéralités PP'!C40="","",'Dons&amp;libéralités PP'!C40)</f>
        <v/>
      </c>
      <c r="D35" s="19" t="str">
        <f>IF('Dons&amp;libéralités PP'!D40="","",'Dons&amp;libéralités PP'!D40)</f>
        <v/>
      </c>
      <c r="E35" s="19" t="str">
        <f>IF('Dons&amp;libéralités PP'!E40="","",'Dons&amp;libéralités PP'!E40)</f>
        <v/>
      </c>
      <c r="F35" s="19" t="str">
        <f>IF('Dons&amp;libéralités PP'!F40="","",'Dons&amp;libéralités PP'!F40)</f>
        <v/>
      </c>
      <c r="G35" s="19" t="str">
        <f>IF('Dons&amp;libéralités PP'!G40="","",'Dons&amp;libéralités PP'!G40)</f>
        <v/>
      </c>
      <c r="H35" s="110" t="str">
        <f>IF('Dons&amp;libéralités PP'!H40="","",'Dons&amp;libéralités PP'!H40)</f>
        <v/>
      </c>
      <c r="I35" s="16"/>
      <c r="J35" s="16"/>
      <c r="K35" s="16"/>
      <c r="M35" s="18"/>
    </row>
    <row r="36" spans="1:13" s="17" customFormat="1" x14ac:dyDescent="0.35">
      <c r="A36" s="19" t="str">
        <f>IF('Dons&amp;libéralités PP'!A41="","",'Dons&amp;libéralités PP'!A41)</f>
        <v/>
      </c>
      <c r="B36" s="19" t="str">
        <f>IF('Dons&amp;libéralités PP'!B41="","",'Dons&amp;libéralités PP'!B41)</f>
        <v/>
      </c>
      <c r="C36" s="19" t="str">
        <f>IF('Dons&amp;libéralités PP'!C41="","",'Dons&amp;libéralités PP'!C41)</f>
        <v/>
      </c>
      <c r="D36" s="19" t="str">
        <f>IF('Dons&amp;libéralités PP'!D41="","",'Dons&amp;libéralités PP'!D41)</f>
        <v/>
      </c>
      <c r="E36" s="19" t="str">
        <f>IF('Dons&amp;libéralités PP'!E41="","",'Dons&amp;libéralités PP'!E41)</f>
        <v/>
      </c>
      <c r="F36" s="19" t="str">
        <f>IF('Dons&amp;libéralités PP'!F41="","",'Dons&amp;libéralités PP'!F41)</f>
        <v/>
      </c>
      <c r="G36" s="19" t="str">
        <f>IF('Dons&amp;libéralités PP'!G41="","",'Dons&amp;libéralités PP'!G41)</f>
        <v/>
      </c>
      <c r="H36" s="110" t="str">
        <f>IF('Dons&amp;libéralités PP'!H41="","",'Dons&amp;libéralités PP'!H41)</f>
        <v/>
      </c>
      <c r="I36" s="16"/>
      <c r="J36" s="16"/>
      <c r="K36" s="16"/>
      <c r="M36" s="18"/>
    </row>
    <row r="37" spans="1:13" s="17" customFormat="1" x14ac:dyDescent="0.35">
      <c r="A37" s="19" t="str">
        <f>IF('Dons&amp;libéralités PP'!A42="","",'Dons&amp;libéralités PP'!A42)</f>
        <v/>
      </c>
      <c r="B37" s="19" t="str">
        <f>IF('Dons&amp;libéralités PP'!B42="","",'Dons&amp;libéralités PP'!B42)</f>
        <v/>
      </c>
      <c r="C37" s="19" t="str">
        <f>IF('Dons&amp;libéralités PP'!C42="","",'Dons&amp;libéralités PP'!C42)</f>
        <v/>
      </c>
      <c r="D37" s="19" t="str">
        <f>IF('Dons&amp;libéralités PP'!D42="","",'Dons&amp;libéralités PP'!D42)</f>
        <v/>
      </c>
      <c r="E37" s="19" t="str">
        <f>IF('Dons&amp;libéralités PP'!E42="","",'Dons&amp;libéralités PP'!E42)</f>
        <v/>
      </c>
      <c r="F37" s="19" t="str">
        <f>IF('Dons&amp;libéralités PP'!F42="","",'Dons&amp;libéralités PP'!F42)</f>
        <v/>
      </c>
      <c r="G37" s="19" t="str">
        <f>IF('Dons&amp;libéralités PP'!G42="","",'Dons&amp;libéralités PP'!G42)</f>
        <v/>
      </c>
      <c r="H37" s="110" t="str">
        <f>IF('Dons&amp;libéralités PP'!H42="","",'Dons&amp;libéralités PP'!H42)</f>
        <v/>
      </c>
      <c r="I37" s="16"/>
      <c r="J37" s="16"/>
      <c r="K37" s="16"/>
      <c r="M37" s="18"/>
    </row>
    <row r="38" spans="1:13" s="17" customFormat="1" x14ac:dyDescent="0.35">
      <c r="A38" s="19" t="str">
        <f>IF('Dons&amp;libéralités PP'!A43="","",'Dons&amp;libéralités PP'!A43)</f>
        <v/>
      </c>
      <c r="B38" s="19" t="str">
        <f>IF('Dons&amp;libéralités PP'!B43="","",'Dons&amp;libéralités PP'!B43)</f>
        <v/>
      </c>
      <c r="C38" s="19" t="str">
        <f>IF('Dons&amp;libéralités PP'!C43="","",'Dons&amp;libéralités PP'!C43)</f>
        <v/>
      </c>
      <c r="D38" s="19" t="str">
        <f>IF('Dons&amp;libéralités PP'!D43="","",'Dons&amp;libéralités PP'!D43)</f>
        <v/>
      </c>
      <c r="E38" s="19" t="str">
        <f>IF('Dons&amp;libéralités PP'!E43="","",'Dons&amp;libéralités PP'!E43)</f>
        <v/>
      </c>
      <c r="F38" s="19" t="str">
        <f>IF('Dons&amp;libéralités PP'!F43="","",'Dons&amp;libéralités PP'!F43)</f>
        <v/>
      </c>
      <c r="G38" s="19" t="str">
        <f>IF('Dons&amp;libéralités PP'!G43="","",'Dons&amp;libéralités PP'!G43)</f>
        <v/>
      </c>
      <c r="H38" s="110" t="str">
        <f>IF('Dons&amp;libéralités PP'!H43="","",'Dons&amp;libéralités PP'!H43)</f>
        <v/>
      </c>
      <c r="I38" s="16"/>
      <c r="J38" s="16"/>
      <c r="K38" s="16"/>
      <c r="M38" s="18"/>
    </row>
    <row r="39" spans="1:13" s="17" customFormat="1" x14ac:dyDescent="0.35">
      <c r="A39" s="19" t="str">
        <f>IF('Dons&amp;libéralités PP'!A44="","",'Dons&amp;libéralités PP'!A44)</f>
        <v/>
      </c>
      <c r="B39" s="19" t="str">
        <f>IF('Dons&amp;libéralités PP'!B44="","",'Dons&amp;libéralités PP'!B44)</f>
        <v/>
      </c>
      <c r="C39" s="19" t="str">
        <f>IF('Dons&amp;libéralités PP'!C44="","",'Dons&amp;libéralités PP'!C44)</f>
        <v/>
      </c>
      <c r="D39" s="19" t="str">
        <f>IF('Dons&amp;libéralités PP'!D44="","",'Dons&amp;libéralités PP'!D44)</f>
        <v/>
      </c>
      <c r="E39" s="19" t="str">
        <f>IF('Dons&amp;libéralités PP'!E44="","",'Dons&amp;libéralités PP'!E44)</f>
        <v/>
      </c>
      <c r="F39" s="19" t="str">
        <f>IF('Dons&amp;libéralités PP'!F44="","",'Dons&amp;libéralités PP'!F44)</f>
        <v/>
      </c>
      <c r="G39" s="19" t="str">
        <f>IF('Dons&amp;libéralités PP'!G44="","",'Dons&amp;libéralités PP'!G44)</f>
        <v/>
      </c>
      <c r="H39" s="110" t="str">
        <f>IF('Dons&amp;libéralités PP'!H44="","",'Dons&amp;libéralités PP'!H44)</f>
        <v/>
      </c>
      <c r="I39" s="16"/>
      <c r="J39" s="16"/>
      <c r="K39" s="16"/>
      <c r="M39" s="18"/>
    </row>
    <row r="40" spans="1:13" s="17" customFormat="1" x14ac:dyDescent="0.35">
      <c r="A40" s="19" t="str">
        <f>IF('Dons&amp;libéralités PP'!A45="","",'Dons&amp;libéralités PP'!A45)</f>
        <v/>
      </c>
      <c r="B40" s="19" t="str">
        <f>IF('Dons&amp;libéralités PP'!B45="","",'Dons&amp;libéralités PP'!B45)</f>
        <v/>
      </c>
      <c r="C40" s="19" t="str">
        <f>IF('Dons&amp;libéralités PP'!C45="","",'Dons&amp;libéralités PP'!C45)</f>
        <v/>
      </c>
      <c r="D40" s="19" t="str">
        <f>IF('Dons&amp;libéralités PP'!D45="","",'Dons&amp;libéralités PP'!D45)</f>
        <v/>
      </c>
      <c r="E40" s="19" t="str">
        <f>IF('Dons&amp;libéralités PP'!E45="","",'Dons&amp;libéralités PP'!E45)</f>
        <v/>
      </c>
      <c r="F40" s="19" t="str">
        <f>IF('Dons&amp;libéralités PP'!F45="","",'Dons&amp;libéralités PP'!F45)</f>
        <v/>
      </c>
      <c r="G40" s="19" t="str">
        <f>IF('Dons&amp;libéralités PP'!G45="","",'Dons&amp;libéralités PP'!G45)</f>
        <v/>
      </c>
      <c r="H40" s="110" t="str">
        <f>IF('Dons&amp;libéralités PP'!H45="","",'Dons&amp;libéralités PP'!H45)</f>
        <v/>
      </c>
      <c r="I40" s="16"/>
      <c r="J40" s="16"/>
      <c r="K40" s="16"/>
      <c r="M40" s="18"/>
    </row>
    <row r="41" spans="1:13" s="17" customFormat="1" x14ac:dyDescent="0.35">
      <c r="A41" s="19" t="str">
        <f>IF('Dons&amp;libéralités PP'!A46="","",'Dons&amp;libéralités PP'!A46)</f>
        <v/>
      </c>
      <c r="B41" s="19" t="str">
        <f>IF('Dons&amp;libéralités PP'!B46="","",'Dons&amp;libéralités PP'!B46)</f>
        <v/>
      </c>
      <c r="C41" s="19" t="str">
        <f>IF('Dons&amp;libéralités PP'!C46="","",'Dons&amp;libéralités PP'!C46)</f>
        <v/>
      </c>
      <c r="D41" s="19" t="str">
        <f>IF('Dons&amp;libéralités PP'!D46="","",'Dons&amp;libéralités PP'!D46)</f>
        <v/>
      </c>
      <c r="E41" s="19" t="str">
        <f>IF('Dons&amp;libéralités PP'!E46="","",'Dons&amp;libéralités PP'!E46)</f>
        <v/>
      </c>
      <c r="F41" s="19" t="str">
        <f>IF('Dons&amp;libéralités PP'!F46="","",'Dons&amp;libéralités PP'!F46)</f>
        <v/>
      </c>
      <c r="G41" s="19" t="str">
        <f>IF('Dons&amp;libéralités PP'!G46="","",'Dons&amp;libéralités PP'!G46)</f>
        <v/>
      </c>
      <c r="H41" s="110" t="str">
        <f>IF('Dons&amp;libéralités PP'!H46="","",'Dons&amp;libéralités PP'!H46)</f>
        <v/>
      </c>
      <c r="I41" s="16"/>
      <c r="J41" s="16"/>
      <c r="K41" s="16"/>
      <c r="M41" s="18"/>
    </row>
    <row r="42" spans="1:13" s="17" customFormat="1" x14ac:dyDescent="0.35">
      <c r="A42" s="19" t="str">
        <f>IF('Dons&amp;libéralités PP'!A47="","",'Dons&amp;libéralités PP'!A47)</f>
        <v/>
      </c>
      <c r="B42" s="19" t="str">
        <f>IF('Dons&amp;libéralités PP'!B47="","",'Dons&amp;libéralités PP'!B47)</f>
        <v/>
      </c>
      <c r="C42" s="19" t="str">
        <f>IF('Dons&amp;libéralités PP'!C47="","",'Dons&amp;libéralités PP'!C47)</f>
        <v/>
      </c>
      <c r="D42" s="19" t="str">
        <f>IF('Dons&amp;libéralités PP'!D47="","",'Dons&amp;libéralités PP'!D47)</f>
        <v/>
      </c>
      <c r="E42" s="19" t="str">
        <f>IF('Dons&amp;libéralités PP'!E47="","",'Dons&amp;libéralités PP'!E47)</f>
        <v/>
      </c>
      <c r="F42" s="19" t="str">
        <f>IF('Dons&amp;libéralités PP'!F47="","",'Dons&amp;libéralités PP'!F47)</f>
        <v/>
      </c>
      <c r="G42" s="19" t="str">
        <f>IF('Dons&amp;libéralités PP'!G47="","",'Dons&amp;libéralités PP'!G47)</f>
        <v/>
      </c>
      <c r="H42" s="110" t="str">
        <f>IF('Dons&amp;libéralités PP'!H47="","",'Dons&amp;libéralités PP'!H47)</f>
        <v/>
      </c>
      <c r="I42" s="16"/>
      <c r="J42" s="16"/>
      <c r="K42" s="16"/>
      <c r="M42" s="18"/>
    </row>
    <row r="43" spans="1:13" s="17" customFormat="1" x14ac:dyDescent="0.35">
      <c r="A43" s="19" t="str">
        <f>IF('Dons&amp;libéralités PP'!A48="","",'Dons&amp;libéralités PP'!A48)</f>
        <v/>
      </c>
      <c r="B43" s="19" t="str">
        <f>IF('Dons&amp;libéralités PP'!B48="","",'Dons&amp;libéralités PP'!B48)</f>
        <v/>
      </c>
      <c r="C43" s="19" t="str">
        <f>IF('Dons&amp;libéralités PP'!C48="","",'Dons&amp;libéralités PP'!C48)</f>
        <v/>
      </c>
      <c r="D43" s="19" t="str">
        <f>IF('Dons&amp;libéralités PP'!D48="","",'Dons&amp;libéralités PP'!D48)</f>
        <v/>
      </c>
      <c r="E43" s="19" t="str">
        <f>IF('Dons&amp;libéralités PP'!E48="","",'Dons&amp;libéralités PP'!E48)</f>
        <v/>
      </c>
      <c r="F43" s="19" t="str">
        <f>IF('Dons&amp;libéralités PP'!F48="","",'Dons&amp;libéralités PP'!F48)</f>
        <v/>
      </c>
      <c r="G43" s="19" t="str">
        <f>IF('Dons&amp;libéralités PP'!G48="","",'Dons&amp;libéralités PP'!G48)</f>
        <v/>
      </c>
      <c r="H43" s="110" t="str">
        <f>IF('Dons&amp;libéralités PP'!H48="","",'Dons&amp;libéralités PP'!H48)</f>
        <v/>
      </c>
      <c r="I43" s="16"/>
      <c r="J43" s="16"/>
      <c r="K43" s="16"/>
      <c r="M43" s="18"/>
    </row>
    <row r="44" spans="1:13" s="17" customFormat="1" x14ac:dyDescent="0.35">
      <c r="A44" s="19" t="str">
        <f>IF('Dons&amp;libéralités PP'!A49="","",'Dons&amp;libéralités PP'!A49)</f>
        <v/>
      </c>
      <c r="B44" s="19" t="str">
        <f>IF('Dons&amp;libéralités PP'!B49="","",'Dons&amp;libéralités PP'!B49)</f>
        <v/>
      </c>
      <c r="C44" s="19" t="str">
        <f>IF('Dons&amp;libéralités PP'!C49="","",'Dons&amp;libéralités PP'!C49)</f>
        <v/>
      </c>
      <c r="D44" s="19" t="str">
        <f>IF('Dons&amp;libéralités PP'!D49="","",'Dons&amp;libéralités PP'!D49)</f>
        <v/>
      </c>
      <c r="E44" s="19" t="str">
        <f>IF('Dons&amp;libéralités PP'!E49="","",'Dons&amp;libéralités PP'!E49)</f>
        <v/>
      </c>
      <c r="F44" s="19" t="str">
        <f>IF('Dons&amp;libéralités PP'!F49="","",'Dons&amp;libéralités PP'!F49)</f>
        <v/>
      </c>
      <c r="G44" s="19" t="str">
        <f>IF('Dons&amp;libéralités PP'!G49="","",'Dons&amp;libéralités PP'!G49)</f>
        <v/>
      </c>
      <c r="H44" s="110" t="str">
        <f>IF('Dons&amp;libéralités PP'!H49="","",'Dons&amp;libéralités PP'!H49)</f>
        <v/>
      </c>
      <c r="I44" s="16"/>
      <c r="J44" s="16"/>
      <c r="K44" s="16"/>
      <c r="M44" s="18"/>
    </row>
    <row r="45" spans="1:13" s="17" customFormat="1" x14ac:dyDescent="0.35">
      <c r="A45" s="19" t="str">
        <f>IF('Dons&amp;libéralités PP'!A50="","",'Dons&amp;libéralités PP'!A50)</f>
        <v/>
      </c>
      <c r="B45" s="19" t="str">
        <f>IF('Dons&amp;libéralités PP'!B50="","",'Dons&amp;libéralités PP'!B50)</f>
        <v/>
      </c>
      <c r="C45" s="19" t="str">
        <f>IF('Dons&amp;libéralités PP'!C50="","",'Dons&amp;libéralités PP'!C50)</f>
        <v/>
      </c>
      <c r="D45" s="19" t="str">
        <f>IF('Dons&amp;libéralités PP'!D50="","",'Dons&amp;libéralités PP'!D50)</f>
        <v/>
      </c>
      <c r="E45" s="19" t="str">
        <f>IF('Dons&amp;libéralités PP'!E50="","",'Dons&amp;libéralités PP'!E50)</f>
        <v/>
      </c>
      <c r="F45" s="19" t="str">
        <f>IF('Dons&amp;libéralités PP'!F50="","",'Dons&amp;libéralités PP'!F50)</f>
        <v/>
      </c>
      <c r="G45" s="19" t="str">
        <f>IF('Dons&amp;libéralités PP'!G50="","",'Dons&amp;libéralités PP'!G50)</f>
        <v/>
      </c>
      <c r="H45" s="110" t="str">
        <f>IF('Dons&amp;libéralités PP'!H50="","",'Dons&amp;libéralités PP'!H50)</f>
        <v/>
      </c>
      <c r="I45" s="16"/>
      <c r="J45" s="16"/>
      <c r="K45" s="16"/>
      <c r="M45" s="18"/>
    </row>
    <row r="46" spans="1:13" s="17" customFormat="1" x14ac:dyDescent="0.35">
      <c r="A46" s="19" t="str">
        <f>IF('Dons&amp;libéralités PP'!A51="","",'Dons&amp;libéralités PP'!A51)</f>
        <v/>
      </c>
      <c r="B46" s="19" t="str">
        <f>IF('Dons&amp;libéralités PP'!B51="","",'Dons&amp;libéralités PP'!B51)</f>
        <v/>
      </c>
      <c r="C46" s="19" t="str">
        <f>IF('Dons&amp;libéralités PP'!C51="","",'Dons&amp;libéralités PP'!C51)</f>
        <v/>
      </c>
      <c r="D46" s="19" t="str">
        <f>IF('Dons&amp;libéralités PP'!D51="","",'Dons&amp;libéralités PP'!D51)</f>
        <v/>
      </c>
      <c r="E46" s="19" t="str">
        <f>IF('Dons&amp;libéralités PP'!E51="","",'Dons&amp;libéralités PP'!E51)</f>
        <v/>
      </c>
      <c r="F46" s="19" t="str">
        <f>IF('Dons&amp;libéralités PP'!F51="","",'Dons&amp;libéralités PP'!F51)</f>
        <v/>
      </c>
      <c r="G46" s="19" t="str">
        <f>IF('Dons&amp;libéralités PP'!G51="","",'Dons&amp;libéralités PP'!G51)</f>
        <v/>
      </c>
      <c r="H46" s="110" t="str">
        <f>IF('Dons&amp;libéralités PP'!H51="","",'Dons&amp;libéralités PP'!H51)</f>
        <v/>
      </c>
      <c r="I46" s="16"/>
      <c r="J46" s="16"/>
      <c r="K46" s="16"/>
      <c r="M46" s="18"/>
    </row>
    <row r="47" spans="1:13" s="17" customFormat="1" x14ac:dyDescent="0.35">
      <c r="A47" s="19" t="str">
        <f>IF('Dons&amp;libéralités PP'!A52="","",'Dons&amp;libéralités PP'!A52)</f>
        <v/>
      </c>
      <c r="B47" s="19" t="str">
        <f>IF('Dons&amp;libéralités PP'!B52="","",'Dons&amp;libéralités PP'!B52)</f>
        <v/>
      </c>
      <c r="C47" s="19" t="str">
        <f>IF('Dons&amp;libéralités PP'!C52="","",'Dons&amp;libéralités PP'!C52)</f>
        <v/>
      </c>
      <c r="D47" s="19" t="str">
        <f>IF('Dons&amp;libéralités PP'!D52="","",'Dons&amp;libéralités PP'!D52)</f>
        <v/>
      </c>
      <c r="E47" s="19" t="str">
        <f>IF('Dons&amp;libéralités PP'!E52="","",'Dons&amp;libéralités PP'!E52)</f>
        <v/>
      </c>
      <c r="F47" s="19" t="str">
        <f>IF('Dons&amp;libéralités PP'!F52="","",'Dons&amp;libéralités PP'!F52)</f>
        <v/>
      </c>
      <c r="G47" s="19" t="str">
        <f>IF('Dons&amp;libéralités PP'!G52="","",'Dons&amp;libéralités PP'!G52)</f>
        <v/>
      </c>
      <c r="H47" s="110" t="str">
        <f>IF('Dons&amp;libéralités PP'!H52="","",'Dons&amp;libéralités PP'!H52)</f>
        <v/>
      </c>
      <c r="I47" s="16"/>
      <c r="J47" s="16"/>
      <c r="K47" s="16"/>
      <c r="M47" s="18"/>
    </row>
    <row r="48" spans="1:13" s="17" customFormat="1" x14ac:dyDescent="0.35">
      <c r="A48" s="19" t="str">
        <f>IF('Dons&amp;libéralités PP'!A53="","",'Dons&amp;libéralités PP'!A53)</f>
        <v/>
      </c>
      <c r="B48" s="19" t="str">
        <f>IF('Dons&amp;libéralités PP'!B53="","",'Dons&amp;libéralités PP'!B53)</f>
        <v/>
      </c>
      <c r="C48" s="19" t="str">
        <f>IF('Dons&amp;libéralités PP'!C53="","",'Dons&amp;libéralités PP'!C53)</f>
        <v/>
      </c>
      <c r="D48" s="19" t="str">
        <f>IF('Dons&amp;libéralités PP'!D53="","",'Dons&amp;libéralités PP'!D53)</f>
        <v/>
      </c>
      <c r="E48" s="19" t="str">
        <f>IF('Dons&amp;libéralités PP'!E53="","",'Dons&amp;libéralités PP'!E53)</f>
        <v/>
      </c>
      <c r="F48" s="19" t="str">
        <f>IF('Dons&amp;libéralités PP'!F53="","",'Dons&amp;libéralités PP'!F53)</f>
        <v/>
      </c>
      <c r="G48" s="19" t="str">
        <f>IF('Dons&amp;libéralités PP'!G53="","",'Dons&amp;libéralités PP'!G53)</f>
        <v/>
      </c>
      <c r="H48" s="110" t="str">
        <f>IF('Dons&amp;libéralités PP'!H53="","",'Dons&amp;libéralités PP'!H53)</f>
        <v/>
      </c>
      <c r="I48" s="16"/>
      <c r="J48" s="16"/>
      <c r="K48" s="16"/>
      <c r="M48" s="18"/>
    </row>
    <row r="49" spans="1:13" s="17" customFormat="1" x14ac:dyDescent="0.35">
      <c r="A49" s="19" t="str">
        <f>IF('Dons&amp;libéralités PP'!A54="","",'Dons&amp;libéralités PP'!A54)</f>
        <v/>
      </c>
      <c r="B49" s="19" t="str">
        <f>IF('Dons&amp;libéralités PP'!B54="","",'Dons&amp;libéralités PP'!B54)</f>
        <v/>
      </c>
      <c r="C49" s="19" t="str">
        <f>IF('Dons&amp;libéralités PP'!C54="","",'Dons&amp;libéralités PP'!C54)</f>
        <v/>
      </c>
      <c r="D49" s="19" t="str">
        <f>IF('Dons&amp;libéralités PP'!D54="","",'Dons&amp;libéralités PP'!D54)</f>
        <v/>
      </c>
      <c r="E49" s="19" t="str">
        <f>IF('Dons&amp;libéralités PP'!E54="","",'Dons&amp;libéralités PP'!E54)</f>
        <v/>
      </c>
      <c r="F49" s="19" t="str">
        <f>IF('Dons&amp;libéralités PP'!F54="","",'Dons&amp;libéralités PP'!F54)</f>
        <v/>
      </c>
      <c r="G49" s="19" t="str">
        <f>IF('Dons&amp;libéralités PP'!G54="","",'Dons&amp;libéralités PP'!G54)</f>
        <v/>
      </c>
      <c r="H49" s="110" t="str">
        <f>IF('Dons&amp;libéralités PP'!H54="","",'Dons&amp;libéralités PP'!H54)</f>
        <v/>
      </c>
      <c r="I49" s="16"/>
      <c r="J49" s="16"/>
      <c r="K49" s="16"/>
      <c r="M49" s="18"/>
    </row>
    <row r="50" spans="1:13" s="17" customFormat="1" x14ac:dyDescent="0.35">
      <c r="A50" s="19" t="str">
        <f>IF('Dons&amp;libéralités PP'!A55="","",'Dons&amp;libéralités PP'!A55)</f>
        <v/>
      </c>
      <c r="B50" s="19" t="str">
        <f>IF('Dons&amp;libéralités PP'!B55="","",'Dons&amp;libéralités PP'!B55)</f>
        <v/>
      </c>
      <c r="C50" s="19" t="str">
        <f>IF('Dons&amp;libéralités PP'!C55="","",'Dons&amp;libéralités PP'!C55)</f>
        <v/>
      </c>
      <c r="D50" s="19" t="str">
        <f>IF('Dons&amp;libéralités PP'!D55="","",'Dons&amp;libéralités PP'!D55)</f>
        <v/>
      </c>
      <c r="E50" s="19" t="str">
        <f>IF('Dons&amp;libéralités PP'!E55="","",'Dons&amp;libéralités PP'!E55)</f>
        <v/>
      </c>
      <c r="F50" s="19" t="str">
        <f>IF('Dons&amp;libéralités PP'!F55="","",'Dons&amp;libéralités PP'!F55)</f>
        <v/>
      </c>
      <c r="G50" s="19" t="str">
        <f>IF('Dons&amp;libéralités PP'!G55="","",'Dons&amp;libéralités PP'!G55)</f>
        <v/>
      </c>
      <c r="H50" s="110" t="str">
        <f>IF('Dons&amp;libéralités PP'!H55="","",'Dons&amp;libéralités PP'!H55)</f>
        <v/>
      </c>
      <c r="I50" s="16"/>
      <c r="J50" s="16"/>
      <c r="K50" s="16"/>
      <c r="M50" s="18"/>
    </row>
    <row r="51" spans="1:13" s="17" customFormat="1" x14ac:dyDescent="0.35">
      <c r="A51" s="19" t="str">
        <f>IF('Dons&amp;libéralités PP'!A56="","",'Dons&amp;libéralités PP'!A56)</f>
        <v/>
      </c>
      <c r="B51" s="19" t="str">
        <f>IF('Dons&amp;libéralités PP'!B56="","",'Dons&amp;libéralités PP'!B56)</f>
        <v/>
      </c>
      <c r="C51" s="19" t="str">
        <f>IF('Dons&amp;libéralités PP'!C56="","",'Dons&amp;libéralités PP'!C56)</f>
        <v/>
      </c>
      <c r="D51" s="19" t="str">
        <f>IF('Dons&amp;libéralités PP'!D56="","",'Dons&amp;libéralités PP'!D56)</f>
        <v/>
      </c>
      <c r="E51" s="19" t="str">
        <f>IF('Dons&amp;libéralités PP'!E56="","",'Dons&amp;libéralités PP'!E56)</f>
        <v/>
      </c>
      <c r="F51" s="19" t="str">
        <f>IF('Dons&amp;libéralités PP'!F56="","",'Dons&amp;libéralités PP'!F56)</f>
        <v/>
      </c>
      <c r="G51" s="19" t="str">
        <f>IF('Dons&amp;libéralités PP'!G56="","",'Dons&amp;libéralités PP'!G56)</f>
        <v/>
      </c>
      <c r="H51" s="110" t="str">
        <f>IF('Dons&amp;libéralités PP'!H56="","",'Dons&amp;libéralités PP'!H56)</f>
        <v/>
      </c>
      <c r="I51" s="16"/>
      <c r="J51" s="16"/>
      <c r="K51" s="16"/>
      <c r="M51" s="18"/>
    </row>
    <row r="52" spans="1:13" s="17" customFormat="1" x14ac:dyDescent="0.35">
      <c r="A52" s="19" t="str">
        <f>IF('Dons&amp;libéralités PP'!A57="","",'Dons&amp;libéralités PP'!A57)</f>
        <v/>
      </c>
      <c r="B52" s="19" t="str">
        <f>IF('Dons&amp;libéralités PP'!B57="","",'Dons&amp;libéralités PP'!B57)</f>
        <v/>
      </c>
      <c r="C52" s="19" t="str">
        <f>IF('Dons&amp;libéralités PP'!C57="","",'Dons&amp;libéralités PP'!C57)</f>
        <v/>
      </c>
      <c r="D52" s="19" t="str">
        <f>IF('Dons&amp;libéralités PP'!D57="","",'Dons&amp;libéralités PP'!D57)</f>
        <v/>
      </c>
      <c r="E52" s="19" t="str">
        <f>IF('Dons&amp;libéralités PP'!E57="","",'Dons&amp;libéralités PP'!E57)</f>
        <v/>
      </c>
      <c r="F52" s="19" t="str">
        <f>IF('Dons&amp;libéralités PP'!F57="","",'Dons&amp;libéralités PP'!F57)</f>
        <v/>
      </c>
      <c r="G52" s="19" t="str">
        <f>IF('Dons&amp;libéralités PP'!G57="","",'Dons&amp;libéralités PP'!G57)</f>
        <v/>
      </c>
      <c r="H52" s="110" t="str">
        <f>IF('Dons&amp;libéralités PP'!H57="","",'Dons&amp;libéralités PP'!H57)</f>
        <v/>
      </c>
      <c r="I52" s="16"/>
      <c r="J52" s="16"/>
      <c r="K52" s="16"/>
      <c r="M52" s="18"/>
    </row>
    <row r="53" spans="1:13" s="17" customFormat="1" x14ac:dyDescent="0.35">
      <c r="A53" s="19" t="str">
        <f>IF('Dons&amp;libéralités PP'!A58="","",'Dons&amp;libéralités PP'!A58)</f>
        <v/>
      </c>
      <c r="B53" s="19" t="str">
        <f>IF('Dons&amp;libéralités PP'!B58="","",'Dons&amp;libéralités PP'!B58)</f>
        <v/>
      </c>
      <c r="C53" s="19" t="str">
        <f>IF('Dons&amp;libéralités PP'!C58="","",'Dons&amp;libéralités PP'!C58)</f>
        <v/>
      </c>
      <c r="D53" s="19" t="str">
        <f>IF('Dons&amp;libéralités PP'!D58="","",'Dons&amp;libéralités PP'!D58)</f>
        <v/>
      </c>
      <c r="E53" s="19" t="str">
        <f>IF('Dons&amp;libéralités PP'!E58="","",'Dons&amp;libéralités PP'!E58)</f>
        <v/>
      </c>
      <c r="F53" s="19" t="str">
        <f>IF('Dons&amp;libéralités PP'!F58="","",'Dons&amp;libéralités PP'!F58)</f>
        <v/>
      </c>
      <c r="G53" s="19" t="str">
        <f>IF('Dons&amp;libéralités PP'!G58="","",'Dons&amp;libéralités PP'!G58)</f>
        <v/>
      </c>
      <c r="H53" s="110" t="str">
        <f>IF('Dons&amp;libéralités PP'!H58="","",'Dons&amp;libéralités PP'!H58)</f>
        <v/>
      </c>
      <c r="I53" s="16"/>
      <c r="J53" s="16"/>
      <c r="K53" s="16"/>
      <c r="M53" s="18"/>
    </row>
    <row r="54" spans="1:13" s="17" customFormat="1" x14ac:dyDescent="0.35">
      <c r="A54" s="19" t="str">
        <f>IF('Dons&amp;libéralités PP'!A59="","",'Dons&amp;libéralités PP'!A59)</f>
        <v/>
      </c>
      <c r="B54" s="19" t="str">
        <f>IF('Dons&amp;libéralités PP'!B59="","",'Dons&amp;libéralités PP'!B59)</f>
        <v/>
      </c>
      <c r="C54" s="19" t="str">
        <f>IF('Dons&amp;libéralités PP'!C59="","",'Dons&amp;libéralités PP'!C59)</f>
        <v/>
      </c>
      <c r="D54" s="19" t="str">
        <f>IF('Dons&amp;libéralités PP'!D59="","",'Dons&amp;libéralités PP'!D59)</f>
        <v/>
      </c>
      <c r="E54" s="19" t="str">
        <f>IF('Dons&amp;libéralités PP'!E59="","",'Dons&amp;libéralités PP'!E59)</f>
        <v/>
      </c>
      <c r="F54" s="19" t="str">
        <f>IF('Dons&amp;libéralités PP'!F59="","",'Dons&amp;libéralités PP'!F59)</f>
        <v/>
      </c>
      <c r="G54" s="19" t="str">
        <f>IF('Dons&amp;libéralités PP'!G59="","",'Dons&amp;libéralités PP'!G59)</f>
        <v/>
      </c>
      <c r="H54" s="110" t="str">
        <f>IF('Dons&amp;libéralités PP'!H59="","",'Dons&amp;libéralités PP'!H59)</f>
        <v/>
      </c>
      <c r="I54" s="16"/>
      <c r="J54" s="16"/>
      <c r="K54" s="16"/>
      <c r="M54" s="18"/>
    </row>
    <row r="55" spans="1:13" s="17" customFormat="1" x14ac:dyDescent="0.35">
      <c r="A55" s="19" t="str">
        <f>IF('Dons&amp;libéralités PP'!A60="","",'Dons&amp;libéralités PP'!A60)</f>
        <v/>
      </c>
      <c r="B55" s="19" t="str">
        <f>IF('Dons&amp;libéralités PP'!B60="","",'Dons&amp;libéralités PP'!B60)</f>
        <v/>
      </c>
      <c r="C55" s="19" t="str">
        <f>IF('Dons&amp;libéralités PP'!C60="","",'Dons&amp;libéralités PP'!C60)</f>
        <v/>
      </c>
      <c r="D55" s="19" t="str">
        <f>IF('Dons&amp;libéralités PP'!D60="","",'Dons&amp;libéralités PP'!D60)</f>
        <v/>
      </c>
      <c r="E55" s="19" t="str">
        <f>IF('Dons&amp;libéralités PP'!E60="","",'Dons&amp;libéralités PP'!E60)</f>
        <v/>
      </c>
      <c r="F55" s="19" t="str">
        <f>IF('Dons&amp;libéralités PP'!F60="","",'Dons&amp;libéralités PP'!F60)</f>
        <v/>
      </c>
      <c r="G55" s="19" t="str">
        <f>IF('Dons&amp;libéralités PP'!G60="","",'Dons&amp;libéralités PP'!G60)</f>
        <v/>
      </c>
      <c r="H55" s="110" t="str">
        <f>IF('Dons&amp;libéralités PP'!H60="","",'Dons&amp;libéralités PP'!H60)</f>
        <v/>
      </c>
      <c r="I55" s="16"/>
      <c r="J55" s="16"/>
      <c r="K55" s="16"/>
      <c r="M55" s="18"/>
    </row>
    <row r="56" spans="1:13" s="17" customFormat="1" x14ac:dyDescent="0.35">
      <c r="A56" s="19" t="str">
        <f>IF('Dons&amp;libéralités PP'!A61="","",'Dons&amp;libéralités PP'!A61)</f>
        <v/>
      </c>
      <c r="B56" s="19" t="str">
        <f>IF('Dons&amp;libéralités PP'!B61="","",'Dons&amp;libéralités PP'!B61)</f>
        <v/>
      </c>
      <c r="C56" s="19" t="str">
        <f>IF('Dons&amp;libéralités PP'!C61="","",'Dons&amp;libéralités PP'!C61)</f>
        <v/>
      </c>
      <c r="D56" s="19" t="str">
        <f>IF('Dons&amp;libéralités PP'!D61="","",'Dons&amp;libéralités PP'!D61)</f>
        <v/>
      </c>
      <c r="E56" s="19" t="str">
        <f>IF('Dons&amp;libéralités PP'!E61="","",'Dons&amp;libéralités PP'!E61)</f>
        <v/>
      </c>
      <c r="F56" s="19" t="str">
        <f>IF('Dons&amp;libéralités PP'!F61="","",'Dons&amp;libéralités PP'!F61)</f>
        <v/>
      </c>
      <c r="G56" s="19" t="str">
        <f>IF('Dons&amp;libéralités PP'!G61="","",'Dons&amp;libéralités PP'!G61)</f>
        <v/>
      </c>
      <c r="H56" s="110" t="str">
        <f>IF('Dons&amp;libéralités PP'!H61="","",'Dons&amp;libéralités PP'!H61)</f>
        <v/>
      </c>
      <c r="I56" s="16"/>
      <c r="J56" s="16"/>
      <c r="K56" s="16"/>
      <c r="M56" s="18"/>
    </row>
    <row r="57" spans="1:13" s="17" customFormat="1" x14ac:dyDescent="0.35">
      <c r="A57" s="19" t="str">
        <f>IF('Dons&amp;libéralités PP'!A62="","",'Dons&amp;libéralités PP'!A62)</f>
        <v/>
      </c>
      <c r="B57" s="19" t="str">
        <f>IF('Dons&amp;libéralités PP'!B62="","",'Dons&amp;libéralités PP'!B62)</f>
        <v/>
      </c>
      <c r="C57" s="19" t="str">
        <f>IF('Dons&amp;libéralités PP'!C62="","",'Dons&amp;libéralités PP'!C62)</f>
        <v/>
      </c>
      <c r="D57" s="19" t="str">
        <f>IF('Dons&amp;libéralités PP'!D62="","",'Dons&amp;libéralités PP'!D62)</f>
        <v/>
      </c>
      <c r="E57" s="19" t="str">
        <f>IF('Dons&amp;libéralités PP'!E62="","",'Dons&amp;libéralités PP'!E62)</f>
        <v/>
      </c>
      <c r="F57" s="19" t="str">
        <f>IF('Dons&amp;libéralités PP'!F62="","",'Dons&amp;libéralités PP'!F62)</f>
        <v/>
      </c>
      <c r="G57" s="19" t="str">
        <f>IF('Dons&amp;libéralités PP'!G62="","",'Dons&amp;libéralités PP'!G62)</f>
        <v/>
      </c>
      <c r="H57" s="110" t="str">
        <f>IF('Dons&amp;libéralités PP'!H62="","",'Dons&amp;libéralités PP'!H62)</f>
        <v/>
      </c>
      <c r="I57" s="16"/>
      <c r="J57" s="16"/>
      <c r="K57" s="16"/>
      <c r="M57" s="18"/>
    </row>
    <row r="58" spans="1:13" s="17" customFormat="1" x14ac:dyDescent="0.35">
      <c r="A58" s="19" t="str">
        <f>IF('Dons&amp;libéralités PP'!A63="","",'Dons&amp;libéralités PP'!A63)</f>
        <v/>
      </c>
      <c r="B58" s="19" t="str">
        <f>IF('Dons&amp;libéralités PP'!B63="","",'Dons&amp;libéralités PP'!B63)</f>
        <v/>
      </c>
      <c r="C58" s="19" t="str">
        <f>IF('Dons&amp;libéralités PP'!C63="","",'Dons&amp;libéralités PP'!C63)</f>
        <v/>
      </c>
      <c r="D58" s="19" t="str">
        <f>IF('Dons&amp;libéralités PP'!D63="","",'Dons&amp;libéralités PP'!D63)</f>
        <v/>
      </c>
      <c r="E58" s="19" t="str">
        <f>IF('Dons&amp;libéralités PP'!E63="","",'Dons&amp;libéralités PP'!E63)</f>
        <v/>
      </c>
      <c r="F58" s="19" t="str">
        <f>IF('Dons&amp;libéralités PP'!F63="","",'Dons&amp;libéralités PP'!F63)</f>
        <v/>
      </c>
      <c r="G58" s="19" t="str">
        <f>IF('Dons&amp;libéralités PP'!G63="","",'Dons&amp;libéralités PP'!G63)</f>
        <v/>
      </c>
      <c r="H58" s="110" t="str">
        <f>IF('Dons&amp;libéralités PP'!H63="","",'Dons&amp;libéralités PP'!H63)</f>
        <v/>
      </c>
      <c r="I58" s="16"/>
      <c r="J58" s="16"/>
      <c r="K58" s="16"/>
      <c r="M58" s="18"/>
    </row>
    <row r="59" spans="1:13" s="17" customFormat="1" x14ac:dyDescent="0.35">
      <c r="A59" s="19" t="str">
        <f>IF('Dons&amp;libéralités PP'!A64="","",'Dons&amp;libéralités PP'!A64)</f>
        <v/>
      </c>
      <c r="B59" s="19" t="str">
        <f>IF('Dons&amp;libéralités PP'!B64="","",'Dons&amp;libéralités PP'!B64)</f>
        <v/>
      </c>
      <c r="C59" s="19" t="str">
        <f>IF('Dons&amp;libéralités PP'!C64="","",'Dons&amp;libéralités PP'!C64)</f>
        <v/>
      </c>
      <c r="D59" s="19" t="str">
        <f>IF('Dons&amp;libéralités PP'!D64="","",'Dons&amp;libéralités PP'!D64)</f>
        <v/>
      </c>
      <c r="E59" s="19" t="str">
        <f>IF('Dons&amp;libéralités PP'!E64="","",'Dons&amp;libéralités PP'!E64)</f>
        <v/>
      </c>
      <c r="F59" s="19" t="str">
        <f>IF('Dons&amp;libéralités PP'!F64="","",'Dons&amp;libéralités PP'!F64)</f>
        <v/>
      </c>
      <c r="G59" s="19" t="str">
        <f>IF('Dons&amp;libéralités PP'!G64="","",'Dons&amp;libéralités PP'!G64)</f>
        <v/>
      </c>
      <c r="H59" s="110" t="str">
        <f>IF('Dons&amp;libéralités PP'!H64="","",'Dons&amp;libéralités PP'!H64)</f>
        <v/>
      </c>
      <c r="I59" s="16"/>
      <c r="J59" s="16"/>
      <c r="K59" s="16"/>
      <c r="M59" s="18"/>
    </row>
    <row r="60" spans="1:13" s="17" customFormat="1" x14ac:dyDescent="0.35">
      <c r="A60" s="19" t="str">
        <f>IF('Dons&amp;libéralités PP'!A65="","",'Dons&amp;libéralités PP'!A65)</f>
        <v/>
      </c>
      <c r="B60" s="19" t="str">
        <f>IF('Dons&amp;libéralités PP'!B65="","",'Dons&amp;libéralités PP'!B65)</f>
        <v/>
      </c>
      <c r="C60" s="19" t="str">
        <f>IF('Dons&amp;libéralités PP'!C65="","",'Dons&amp;libéralités PP'!C65)</f>
        <v/>
      </c>
      <c r="D60" s="19" t="str">
        <f>IF('Dons&amp;libéralités PP'!D65="","",'Dons&amp;libéralités PP'!D65)</f>
        <v/>
      </c>
      <c r="E60" s="19" t="str">
        <f>IF('Dons&amp;libéralités PP'!E65="","",'Dons&amp;libéralités PP'!E65)</f>
        <v/>
      </c>
      <c r="F60" s="19" t="str">
        <f>IF('Dons&amp;libéralités PP'!F65="","",'Dons&amp;libéralités PP'!F65)</f>
        <v/>
      </c>
      <c r="G60" s="19" t="str">
        <f>IF('Dons&amp;libéralités PP'!G65="","",'Dons&amp;libéralités PP'!G65)</f>
        <v/>
      </c>
      <c r="H60" s="110" t="str">
        <f>IF('Dons&amp;libéralités PP'!H65="","",'Dons&amp;libéralités PP'!H65)</f>
        <v/>
      </c>
      <c r="I60" s="16"/>
      <c r="J60" s="16"/>
      <c r="K60" s="16"/>
      <c r="M60" s="18"/>
    </row>
    <row r="61" spans="1:13" s="17" customFormat="1" x14ac:dyDescent="0.35">
      <c r="A61" s="19" t="str">
        <f>IF('Dons&amp;libéralités PP'!A66="","",'Dons&amp;libéralités PP'!A66)</f>
        <v/>
      </c>
      <c r="B61" s="19" t="str">
        <f>IF('Dons&amp;libéralités PP'!B66="","",'Dons&amp;libéralités PP'!B66)</f>
        <v/>
      </c>
      <c r="C61" s="19" t="str">
        <f>IF('Dons&amp;libéralités PP'!C66="","",'Dons&amp;libéralités PP'!C66)</f>
        <v/>
      </c>
      <c r="D61" s="19" t="str">
        <f>IF('Dons&amp;libéralités PP'!D66="","",'Dons&amp;libéralités PP'!D66)</f>
        <v/>
      </c>
      <c r="E61" s="19" t="str">
        <f>IF('Dons&amp;libéralités PP'!E66="","",'Dons&amp;libéralités PP'!E66)</f>
        <v/>
      </c>
      <c r="F61" s="19" t="str">
        <f>IF('Dons&amp;libéralités PP'!F66="","",'Dons&amp;libéralités PP'!F66)</f>
        <v/>
      </c>
      <c r="G61" s="19" t="str">
        <f>IF('Dons&amp;libéralités PP'!G66="","",'Dons&amp;libéralités PP'!G66)</f>
        <v/>
      </c>
      <c r="H61" s="110" t="str">
        <f>IF('Dons&amp;libéralités PP'!H66="","",'Dons&amp;libéralités PP'!H66)</f>
        <v/>
      </c>
      <c r="I61" s="16"/>
      <c r="J61" s="16"/>
      <c r="K61" s="16"/>
      <c r="M61" s="18"/>
    </row>
    <row r="62" spans="1:13" s="17" customFormat="1" x14ac:dyDescent="0.35">
      <c r="A62" s="19" t="str">
        <f>IF('Dons&amp;libéralités PP'!A67="","",'Dons&amp;libéralités PP'!A67)</f>
        <v/>
      </c>
      <c r="B62" s="19" t="str">
        <f>IF('Dons&amp;libéralités PP'!B67="","",'Dons&amp;libéralités PP'!B67)</f>
        <v/>
      </c>
      <c r="C62" s="19" t="str">
        <f>IF('Dons&amp;libéralités PP'!C67="","",'Dons&amp;libéralités PP'!C67)</f>
        <v/>
      </c>
      <c r="D62" s="19" t="str">
        <f>IF('Dons&amp;libéralités PP'!D67="","",'Dons&amp;libéralités PP'!D67)</f>
        <v/>
      </c>
      <c r="E62" s="19" t="str">
        <f>IF('Dons&amp;libéralités PP'!E67="","",'Dons&amp;libéralités PP'!E67)</f>
        <v/>
      </c>
      <c r="F62" s="19" t="str">
        <f>IF('Dons&amp;libéralités PP'!F67="","",'Dons&amp;libéralités PP'!F67)</f>
        <v/>
      </c>
      <c r="G62" s="19" t="str">
        <f>IF('Dons&amp;libéralités PP'!G67="","",'Dons&amp;libéralités PP'!G67)</f>
        <v/>
      </c>
      <c r="H62" s="110" t="str">
        <f>IF('Dons&amp;libéralités PP'!H67="","",'Dons&amp;libéralités PP'!H67)</f>
        <v/>
      </c>
      <c r="I62" s="16"/>
      <c r="J62" s="16"/>
      <c r="K62" s="16"/>
      <c r="M62" s="18"/>
    </row>
    <row r="63" spans="1:13" s="17" customFormat="1" x14ac:dyDescent="0.35">
      <c r="A63" s="19" t="str">
        <f>IF('Dons&amp;libéralités PP'!A68="","",'Dons&amp;libéralités PP'!A68)</f>
        <v/>
      </c>
      <c r="B63" s="19" t="str">
        <f>IF('Dons&amp;libéralités PP'!B68="","",'Dons&amp;libéralités PP'!B68)</f>
        <v/>
      </c>
      <c r="C63" s="19" t="str">
        <f>IF('Dons&amp;libéralités PP'!C68="","",'Dons&amp;libéralités PP'!C68)</f>
        <v/>
      </c>
      <c r="D63" s="19" t="str">
        <f>IF('Dons&amp;libéralités PP'!D68="","",'Dons&amp;libéralités PP'!D68)</f>
        <v/>
      </c>
      <c r="E63" s="19" t="str">
        <f>IF('Dons&amp;libéralités PP'!E68="","",'Dons&amp;libéralités PP'!E68)</f>
        <v/>
      </c>
      <c r="F63" s="19" t="str">
        <f>IF('Dons&amp;libéralités PP'!F68="","",'Dons&amp;libéralités PP'!F68)</f>
        <v/>
      </c>
      <c r="G63" s="19" t="str">
        <f>IF('Dons&amp;libéralités PP'!G68="","",'Dons&amp;libéralités PP'!G68)</f>
        <v/>
      </c>
      <c r="H63" s="110" t="str">
        <f>IF('Dons&amp;libéralités PP'!H68="","",'Dons&amp;libéralités PP'!H68)</f>
        <v/>
      </c>
      <c r="I63" s="16"/>
      <c r="J63" s="16"/>
      <c r="K63" s="16"/>
      <c r="M63" s="18"/>
    </row>
    <row r="64" spans="1:13" s="17" customFormat="1" x14ac:dyDescent="0.35">
      <c r="A64" s="19" t="str">
        <f>IF('Dons&amp;libéralités PP'!A69="","",'Dons&amp;libéralités PP'!A69)</f>
        <v/>
      </c>
      <c r="B64" s="19" t="str">
        <f>IF('Dons&amp;libéralités PP'!B69="","",'Dons&amp;libéralités PP'!B69)</f>
        <v/>
      </c>
      <c r="C64" s="19" t="str">
        <f>IF('Dons&amp;libéralités PP'!C69="","",'Dons&amp;libéralités PP'!C69)</f>
        <v/>
      </c>
      <c r="D64" s="19" t="str">
        <f>IF('Dons&amp;libéralités PP'!D69="","",'Dons&amp;libéralités PP'!D69)</f>
        <v/>
      </c>
      <c r="E64" s="19" t="str">
        <f>IF('Dons&amp;libéralités PP'!E69="","",'Dons&amp;libéralités PP'!E69)</f>
        <v/>
      </c>
      <c r="F64" s="19" t="str">
        <f>IF('Dons&amp;libéralités PP'!F69="","",'Dons&amp;libéralités PP'!F69)</f>
        <v/>
      </c>
      <c r="G64" s="19" t="str">
        <f>IF('Dons&amp;libéralités PP'!G69="","",'Dons&amp;libéralités PP'!G69)</f>
        <v/>
      </c>
      <c r="H64" s="110" t="str">
        <f>IF('Dons&amp;libéralités PP'!H69="","",'Dons&amp;libéralités PP'!H69)</f>
        <v/>
      </c>
      <c r="I64" s="16"/>
      <c r="J64" s="16"/>
      <c r="K64" s="16"/>
      <c r="M64" s="18"/>
    </row>
    <row r="65" spans="1:13" s="17" customFormat="1" x14ac:dyDescent="0.35">
      <c r="A65" s="19" t="str">
        <f>IF('Dons&amp;libéralités PP'!A70="","",'Dons&amp;libéralités PP'!A70)</f>
        <v/>
      </c>
      <c r="B65" s="19" t="str">
        <f>IF('Dons&amp;libéralités PP'!B70="","",'Dons&amp;libéralités PP'!B70)</f>
        <v/>
      </c>
      <c r="C65" s="19" t="str">
        <f>IF('Dons&amp;libéralités PP'!C70="","",'Dons&amp;libéralités PP'!C70)</f>
        <v/>
      </c>
      <c r="D65" s="19" t="str">
        <f>IF('Dons&amp;libéralités PP'!D70="","",'Dons&amp;libéralités PP'!D70)</f>
        <v/>
      </c>
      <c r="E65" s="19" t="str">
        <f>IF('Dons&amp;libéralités PP'!E70="","",'Dons&amp;libéralités PP'!E70)</f>
        <v/>
      </c>
      <c r="F65" s="19" t="str">
        <f>IF('Dons&amp;libéralités PP'!F70="","",'Dons&amp;libéralités PP'!F70)</f>
        <v/>
      </c>
      <c r="G65" s="19" t="str">
        <f>IF('Dons&amp;libéralités PP'!G70="","",'Dons&amp;libéralités PP'!G70)</f>
        <v/>
      </c>
      <c r="H65" s="110" t="str">
        <f>IF('Dons&amp;libéralités PP'!H70="","",'Dons&amp;libéralités PP'!H70)</f>
        <v/>
      </c>
      <c r="I65" s="16"/>
      <c r="J65" s="16"/>
      <c r="K65" s="16"/>
      <c r="M65" s="18"/>
    </row>
    <row r="66" spans="1:13" s="17" customFormat="1" x14ac:dyDescent="0.35">
      <c r="A66" s="19" t="str">
        <f>IF('Dons&amp;libéralités PP'!A71="","",'Dons&amp;libéralités PP'!A71)</f>
        <v/>
      </c>
      <c r="B66" s="19" t="str">
        <f>IF('Dons&amp;libéralités PP'!B71="","",'Dons&amp;libéralités PP'!B71)</f>
        <v/>
      </c>
      <c r="C66" s="19" t="str">
        <f>IF('Dons&amp;libéralités PP'!C71="","",'Dons&amp;libéralités PP'!C71)</f>
        <v/>
      </c>
      <c r="D66" s="19" t="str">
        <f>IF('Dons&amp;libéralités PP'!D71="","",'Dons&amp;libéralités PP'!D71)</f>
        <v/>
      </c>
      <c r="E66" s="19" t="str">
        <f>IF('Dons&amp;libéralités PP'!E71="","",'Dons&amp;libéralités PP'!E71)</f>
        <v/>
      </c>
      <c r="F66" s="19" t="str">
        <f>IF('Dons&amp;libéralités PP'!F71="","",'Dons&amp;libéralités PP'!F71)</f>
        <v/>
      </c>
      <c r="G66" s="19" t="str">
        <f>IF('Dons&amp;libéralités PP'!G71="","",'Dons&amp;libéralités PP'!G71)</f>
        <v/>
      </c>
      <c r="H66" s="110" t="str">
        <f>IF('Dons&amp;libéralités PP'!H71="","",'Dons&amp;libéralités PP'!H71)</f>
        <v/>
      </c>
      <c r="I66" s="16"/>
      <c r="J66" s="16"/>
      <c r="K66" s="16"/>
      <c r="M66" s="18"/>
    </row>
    <row r="67" spans="1:13" s="17" customFormat="1" x14ac:dyDescent="0.35">
      <c r="A67" s="19" t="str">
        <f>IF('Dons&amp;libéralités PP'!A72="","",'Dons&amp;libéralités PP'!A72)</f>
        <v/>
      </c>
      <c r="B67" s="19" t="str">
        <f>IF('Dons&amp;libéralités PP'!B72="","",'Dons&amp;libéralités PP'!B72)</f>
        <v/>
      </c>
      <c r="C67" s="19" t="str">
        <f>IF('Dons&amp;libéralités PP'!C72="","",'Dons&amp;libéralités PP'!C72)</f>
        <v/>
      </c>
      <c r="D67" s="19" t="str">
        <f>IF('Dons&amp;libéralités PP'!D72="","",'Dons&amp;libéralités PP'!D72)</f>
        <v/>
      </c>
      <c r="E67" s="19" t="str">
        <f>IF('Dons&amp;libéralités PP'!E72="","",'Dons&amp;libéralités PP'!E72)</f>
        <v/>
      </c>
      <c r="F67" s="19" t="str">
        <f>IF('Dons&amp;libéralités PP'!F72="","",'Dons&amp;libéralités PP'!F72)</f>
        <v/>
      </c>
      <c r="G67" s="19" t="str">
        <f>IF('Dons&amp;libéralités PP'!G72="","",'Dons&amp;libéralités PP'!G72)</f>
        <v/>
      </c>
      <c r="H67" s="110" t="str">
        <f>IF('Dons&amp;libéralités PP'!H72="","",'Dons&amp;libéralités PP'!H72)</f>
        <v/>
      </c>
      <c r="I67" s="16"/>
      <c r="J67" s="16"/>
      <c r="K67" s="16"/>
      <c r="M67" s="18"/>
    </row>
    <row r="68" spans="1:13" s="17" customFormat="1" x14ac:dyDescent="0.35">
      <c r="A68" s="19" t="str">
        <f>IF('Dons&amp;libéralités PP'!A73="","",'Dons&amp;libéralités PP'!A73)</f>
        <v/>
      </c>
      <c r="B68" s="19" t="str">
        <f>IF('Dons&amp;libéralités PP'!B73="","",'Dons&amp;libéralités PP'!B73)</f>
        <v/>
      </c>
      <c r="C68" s="19" t="str">
        <f>IF('Dons&amp;libéralités PP'!C73="","",'Dons&amp;libéralités PP'!C73)</f>
        <v/>
      </c>
      <c r="D68" s="19" t="str">
        <f>IF('Dons&amp;libéralités PP'!D73="","",'Dons&amp;libéralités PP'!D73)</f>
        <v/>
      </c>
      <c r="E68" s="19" t="str">
        <f>IF('Dons&amp;libéralités PP'!E73="","",'Dons&amp;libéralités PP'!E73)</f>
        <v/>
      </c>
      <c r="F68" s="19" t="str">
        <f>IF('Dons&amp;libéralités PP'!F73="","",'Dons&amp;libéralités PP'!F73)</f>
        <v/>
      </c>
      <c r="G68" s="19" t="str">
        <f>IF('Dons&amp;libéralités PP'!G73="","",'Dons&amp;libéralités PP'!G73)</f>
        <v/>
      </c>
      <c r="H68" s="110" t="str">
        <f>IF('Dons&amp;libéralités PP'!H73="","",'Dons&amp;libéralités PP'!H73)</f>
        <v/>
      </c>
      <c r="I68" s="16"/>
      <c r="J68" s="16"/>
      <c r="K68" s="16"/>
      <c r="M68" s="18"/>
    </row>
    <row r="69" spans="1:13" s="17" customFormat="1" x14ac:dyDescent="0.35">
      <c r="A69" s="19" t="str">
        <f>IF('Dons&amp;libéralités PP'!A74="","",'Dons&amp;libéralités PP'!A74)</f>
        <v/>
      </c>
      <c r="B69" s="19" t="str">
        <f>IF('Dons&amp;libéralités PP'!B74="","",'Dons&amp;libéralités PP'!B74)</f>
        <v/>
      </c>
      <c r="C69" s="19" t="str">
        <f>IF('Dons&amp;libéralités PP'!C74="","",'Dons&amp;libéralités PP'!C74)</f>
        <v/>
      </c>
      <c r="D69" s="19" t="str">
        <f>IF('Dons&amp;libéralités PP'!D74="","",'Dons&amp;libéralités PP'!D74)</f>
        <v/>
      </c>
      <c r="E69" s="19" t="str">
        <f>IF('Dons&amp;libéralités PP'!E74="","",'Dons&amp;libéralités PP'!E74)</f>
        <v/>
      </c>
      <c r="F69" s="19" t="str">
        <f>IF('Dons&amp;libéralités PP'!F74="","",'Dons&amp;libéralités PP'!F74)</f>
        <v/>
      </c>
      <c r="G69" s="19" t="str">
        <f>IF('Dons&amp;libéralités PP'!G74="","",'Dons&amp;libéralités PP'!G74)</f>
        <v/>
      </c>
      <c r="H69" s="110" t="str">
        <f>IF('Dons&amp;libéralités PP'!H74="","",'Dons&amp;libéralités PP'!H74)</f>
        <v/>
      </c>
      <c r="I69" s="16"/>
      <c r="J69" s="16"/>
      <c r="K69" s="16"/>
      <c r="M69" s="18"/>
    </row>
    <row r="70" spans="1:13" s="17" customFormat="1" x14ac:dyDescent="0.35">
      <c r="A70" s="19" t="str">
        <f>IF('Dons&amp;libéralités PP'!A75="","",'Dons&amp;libéralités PP'!A75)</f>
        <v/>
      </c>
      <c r="B70" s="19" t="str">
        <f>IF('Dons&amp;libéralités PP'!B75="","",'Dons&amp;libéralités PP'!B75)</f>
        <v/>
      </c>
      <c r="C70" s="19" t="str">
        <f>IF('Dons&amp;libéralités PP'!C75="","",'Dons&amp;libéralités PP'!C75)</f>
        <v/>
      </c>
      <c r="D70" s="19" t="str">
        <f>IF('Dons&amp;libéralités PP'!D75="","",'Dons&amp;libéralités PP'!D75)</f>
        <v/>
      </c>
      <c r="E70" s="19" t="str">
        <f>IF('Dons&amp;libéralités PP'!E75="","",'Dons&amp;libéralités PP'!E75)</f>
        <v/>
      </c>
      <c r="F70" s="19" t="str">
        <f>IF('Dons&amp;libéralités PP'!F75="","",'Dons&amp;libéralités PP'!F75)</f>
        <v/>
      </c>
      <c r="G70" s="19" t="str">
        <f>IF('Dons&amp;libéralités PP'!G75="","",'Dons&amp;libéralités PP'!G75)</f>
        <v/>
      </c>
      <c r="H70" s="110" t="str">
        <f>IF('Dons&amp;libéralités PP'!H75="","",'Dons&amp;libéralités PP'!H75)</f>
        <v/>
      </c>
      <c r="I70" s="16"/>
      <c r="J70" s="16"/>
      <c r="K70" s="16"/>
      <c r="M70" s="18"/>
    </row>
    <row r="71" spans="1:13" s="17" customFormat="1" x14ac:dyDescent="0.35">
      <c r="A71" s="19" t="str">
        <f>IF('Dons&amp;libéralités PP'!A76="","",'Dons&amp;libéralités PP'!A76)</f>
        <v/>
      </c>
      <c r="B71" s="19" t="str">
        <f>IF('Dons&amp;libéralités PP'!B76="","",'Dons&amp;libéralités PP'!B76)</f>
        <v/>
      </c>
      <c r="C71" s="19" t="str">
        <f>IF('Dons&amp;libéralités PP'!C76="","",'Dons&amp;libéralités PP'!C76)</f>
        <v/>
      </c>
      <c r="D71" s="19" t="str">
        <f>IF('Dons&amp;libéralités PP'!D76="","",'Dons&amp;libéralités PP'!D76)</f>
        <v/>
      </c>
      <c r="E71" s="19" t="str">
        <f>IF('Dons&amp;libéralités PP'!E76="","",'Dons&amp;libéralités PP'!E76)</f>
        <v/>
      </c>
      <c r="F71" s="19" t="str">
        <f>IF('Dons&amp;libéralités PP'!F76="","",'Dons&amp;libéralités PP'!F76)</f>
        <v/>
      </c>
      <c r="G71" s="19" t="str">
        <f>IF('Dons&amp;libéralités PP'!G76="","",'Dons&amp;libéralités PP'!G76)</f>
        <v/>
      </c>
      <c r="H71" s="110" t="str">
        <f>IF('Dons&amp;libéralités PP'!H76="","",'Dons&amp;libéralités PP'!H76)</f>
        <v/>
      </c>
      <c r="I71" s="16"/>
      <c r="J71" s="16"/>
      <c r="K71" s="16"/>
      <c r="M71" s="18"/>
    </row>
    <row r="72" spans="1:13" s="17" customFormat="1" x14ac:dyDescent="0.35">
      <c r="A72" s="19" t="str">
        <f>IF('Dons&amp;libéralités PP'!A77="","",'Dons&amp;libéralités PP'!A77)</f>
        <v/>
      </c>
      <c r="B72" s="19" t="str">
        <f>IF('Dons&amp;libéralités PP'!B77="","",'Dons&amp;libéralités PP'!B77)</f>
        <v/>
      </c>
      <c r="C72" s="19" t="str">
        <f>IF('Dons&amp;libéralités PP'!C77="","",'Dons&amp;libéralités PP'!C77)</f>
        <v/>
      </c>
      <c r="D72" s="19" t="str">
        <f>IF('Dons&amp;libéralités PP'!D77="","",'Dons&amp;libéralités PP'!D77)</f>
        <v/>
      </c>
      <c r="E72" s="19" t="str">
        <f>IF('Dons&amp;libéralités PP'!E77="","",'Dons&amp;libéralités PP'!E77)</f>
        <v/>
      </c>
      <c r="F72" s="19" t="str">
        <f>IF('Dons&amp;libéralités PP'!F77="","",'Dons&amp;libéralités PP'!F77)</f>
        <v/>
      </c>
      <c r="G72" s="19" t="str">
        <f>IF('Dons&amp;libéralités PP'!G77="","",'Dons&amp;libéralités PP'!G77)</f>
        <v/>
      </c>
      <c r="H72" s="110" t="str">
        <f>IF('Dons&amp;libéralités PP'!H77="","",'Dons&amp;libéralités PP'!H77)</f>
        <v/>
      </c>
      <c r="I72" s="16"/>
      <c r="J72" s="16"/>
      <c r="K72" s="16"/>
      <c r="M72" s="18"/>
    </row>
    <row r="73" spans="1:13" s="17" customFormat="1" x14ac:dyDescent="0.35">
      <c r="A73" s="19" t="str">
        <f>IF('Dons&amp;libéralités PP'!A78="","",'Dons&amp;libéralités PP'!A78)</f>
        <v/>
      </c>
      <c r="B73" s="19" t="str">
        <f>IF('Dons&amp;libéralités PP'!B78="","",'Dons&amp;libéralités PP'!B78)</f>
        <v/>
      </c>
      <c r="C73" s="19" t="str">
        <f>IF('Dons&amp;libéralités PP'!C78="","",'Dons&amp;libéralités PP'!C78)</f>
        <v/>
      </c>
      <c r="D73" s="19" t="str">
        <f>IF('Dons&amp;libéralités PP'!D78="","",'Dons&amp;libéralités PP'!D78)</f>
        <v/>
      </c>
      <c r="E73" s="19" t="str">
        <f>IF('Dons&amp;libéralités PP'!E78="","",'Dons&amp;libéralités PP'!E78)</f>
        <v/>
      </c>
      <c r="F73" s="19" t="str">
        <f>IF('Dons&amp;libéralités PP'!F78="","",'Dons&amp;libéralités PP'!F78)</f>
        <v/>
      </c>
      <c r="G73" s="19" t="str">
        <f>IF('Dons&amp;libéralités PP'!G78="","",'Dons&amp;libéralités PP'!G78)</f>
        <v/>
      </c>
      <c r="H73" s="110" t="str">
        <f>IF('Dons&amp;libéralités PP'!H78="","",'Dons&amp;libéralités PP'!H78)</f>
        <v/>
      </c>
      <c r="I73" s="16"/>
      <c r="J73" s="16"/>
      <c r="K73" s="16"/>
      <c r="M73" s="18"/>
    </row>
    <row r="74" spans="1:13" s="17" customFormat="1" x14ac:dyDescent="0.35">
      <c r="A74" s="19" t="str">
        <f>IF('Dons&amp;libéralités PP'!A79="","",'Dons&amp;libéralités PP'!A79)</f>
        <v/>
      </c>
      <c r="B74" s="19" t="str">
        <f>IF('Dons&amp;libéralités PP'!B79="","",'Dons&amp;libéralités PP'!B79)</f>
        <v/>
      </c>
      <c r="C74" s="19" t="str">
        <f>IF('Dons&amp;libéralités PP'!C79="","",'Dons&amp;libéralités PP'!C79)</f>
        <v/>
      </c>
      <c r="D74" s="19" t="str">
        <f>IF('Dons&amp;libéralités PP'!D79="","",'Dons&amp;libéralités PP'!D79)</f>
        <v/>
      </c>
      <c r="E74" s="19" t="str">
        <f>IF('Dons&amp;libéralités PP'!E79="","",'Dons&amp;libéralités PP'!E79)</f>
        <v/>
      </c>
      <c r="F74" s="19" t="str">
        <f>IF('Dons&amp;libéralités PP'!F79="","",'Dons&amp;libéralités PP'!F79)</f>
        <v/>
      </c>
      <c r="G74" s="19" t="str">
        <f>IF('Dons&amp;libéralités PP'!G79="","",'Dons&amp;libéralités PP'!G79)</f>
        <v/>
      </c>
      <c r="H74" s="110" t="str">
        <f>IF('Dons&amp;libéralités PP'!H79="","",'Dons&amp;libéralités PP'!H79)</f>
        <v/>
      </c>
      <c r="I74" s="16"/>
      <c r="J74" s="16"/>
      <c r="K74" s="16"/>
      <c r="M74" s="18"/>
    </row>
    <row r="75" spans="1:13" s="17" customFormat="1" x14ac:dyDescent="0.35">
      <c r="A75" s="19" t="str">
        <f>IF('Dons&amp;libéralités PP'!A80="","",'Dons&amp;libéralités PP'!A80)</f>
        <v/>
      </c>
      <c r="B75" s="19" t="str">
        <f>IF('Dons&amp;libéralités PP'!B80="","",'Dons&amp;libéralités PP'!B80)</f>
        <v/>
      </c>
      <c r="C75" s="19" t="str">
        <f>IF('Dons&amp;libéralités PP'!C80="","",'Dons&amp;libéralités PP'!C80)</f>
        <v/>
      </c>
      <c r="D75" s="19" t="str">
        <f>IF('Dons&amp;libéralités PP'!D80="","",'Dons&amp;libéralités PP'!D80)</f>
        <v/>
      </c>
      <c r="E75" s="19" t="str">
        <f>IF('Dons&amp;libéralités PP'!E80="","",'Dons&amp;libéralités PP'!E80)</f>
        <v/>
      </c>
      <c r="F75" s="19" t="str">
        <f>IF('Dons&amp;libéralités PP'!F80="","",'Dons&amp;libéralités PP'!F80)</f>
        <v/>
      </c>
      <c r="G75" s="19" t="str">
        <f>IF('Dons&amp;libéralités PP'!G80="","",'Dons&amp;libéralités PP'!G80)</f>
        <v/>
      </c>
      <c r="H75" s="110" t="str">
        <f>IF('Dons&amp;libéralités PP'!H80="","",'Dons&amp;libéralités PP'!H80)</f>
        <v/>
      </c>
      <c r="I75" s="16"/>
      <c r="J75" s="16"/>
      <c r="K75" s="16"/>
      <c r="M75" s="18"/>
    </row>
    <row r="76" spans="1:13" s="17" customFormat="1" x14ac:dyDescent="0.35">
      <c r="A76" s="19" t="str">
        <f>IF('Dons&amp;libéralités PP'!A81="","",'Dons&amp;libéralités PP'!A81)</f>
        <v/>
      </c>
      <c r="B76" s="19" t="str">
        <f>IF('Dons&amp;libéralités PP'!B81="","",'Dons&amp;libéralités PP'!B81)</f>
        <v/>
      </c>
      <c r="C76" s="19" t="str">
        <f>IF('Dons&amp;libéralités PP'!C81="","",'Dons&amp;libéralités PP'!C81)</f>
        <v/>
      </c>
      <c r="D76" s="19" t="str">
        <f>IF('Dons&amp;libéralités PP'!D81="","",'Dons&amp;libéralités PP'!D81)</f>
        <v/>
      </c>
      <c r="E76" s="19" t="str">
        <f>IF('Dons&amp;libéralités PP'!E81="","",'Dons&amp;libéralités PP'!E81)</f>
        <v/>
      </c>
      <c r="F76" s="19" t="str">
        <f>IF('Dons&amp;libéralités PP'!F81="","",'Dons&amp;libéralités PP'!F81)</f>
        <v/>
      </c>
      <c r="G76" s="19" t="str">
        <f>IF('Dons&amp;libéralités PP'!G81="","",'Dons&amp;libéralités PP'!G81)</f>
        <v/>
      </c>
      <c r="H76" s="110" t="str">
        <f>IF('Dons&amp;libéralités PP'!H81="","",'Dons&amp;libéralités PP'!H81)</f>
        <v/>
      </c>
      <c r="I76" s="16"/>
      <c r="J76" s="16"/>
      <c r="K76" s="16"/>
      <c r="M76" s="18"/>
    </row>
    <row r="77" spans="1:13" s="17" customFormat="1" x14ac:dyDescent="0.35">
      <c r="A77" s="19" t="str">
        <f>IF('Dons&amp;libéralités PP'!A82="","",'Dons&amp;libéralités PP'!A82)</f>
        <v/>
      </c>
      <c r="B77" s="19" t="str">
        <f>IF('Dons&amp;libéralités PP'!B82="","",'Dons&amp;libéralités PP'!B82)</f>
        <v/>
      </c>
      <c r="C77" s="19" t="str">
        <f>IF('Dons&amp;libéralités PP'!C82="","",'Dons&amp;libéralités PP'!C82)</f>
        <v/>
      </c>
      <c r="D77" s="19" t="str">
        <f>IF('Dons&amp;libéralités PP'!D82="","",'Dons&amp;libéralités PP'!D82)</f>
        <v/>
      </c>
      <c r="E77" s="19" t="str">
        <f>IF('Dons&amp;libéralités PP'!E82="","",'Dons&amp;libéralités PP'!E82)</f>
        <v/>
      </c>
      <c r="F77" s="19" t="str">
        <f>IF('Dons&amp;libéralités PP'!F82="","",'Dons&amp;libéralités PP'!F82)</f>
        <v/>
      </c>
      <c r="G77" s="19" t="str">
        <f>IF('Dons&amp;libéralités PP'!G82="","",'Dons&amp;libéralités PP'!G82)</f>
        <v/>
      </c>
      <c r="H77" s="110" t="str">
        <f>IF('Dons&amp;libéralités PP'!H82="","",'Dons&amp;libéralités PP'!H82)</f>
        <v/>
      </c>
      <c r="I77" s="16"/>
      <c r="J77" s="16"/>
      <c r="K77" s="16"/>
      <c r="M77" s="18"/>
    </row>
    <row r="78" spans="1:13" s="17" customFormat="1" x14ac:dyDescent="0.35">
      <c r="A78" s="19" t="str">
        <f>IF('Dons&amp;libéralités PP'!A83="","",'Dons&amp;libéralités PP'!A83)</f>
        <v/>
      </c>
      <c r="B78" s="19" t="str">
        <f>IF('Dons&amp;libéralités PP'!B83="","",'Dons&amp;libéralités PP'!B83)</f>
        <v/>
      </c>
      <c r="C78" s="19" t="str">
        <f>IF('Dons&amp;libéralités PP'!C83="","",'Dons&amp;libéralités PP'!C83)</f>
        <v/>
      </c>
      <c r="D78" s="19" t="str">
        <f>IF('Dons&amp;libéralités PP'!D83="","",'Dons&amp;libéralités PP'!D83)</f>
        <v/>
      </c>
      <c r="E78" s="19" t="str">
        <f>IF('Dons&amp;libéralités PP'!E83="","",'Dons&amp;libéralités PP'!E83)</f>
        <v/>
      </c>
      <c r="F78" s="19" t="str">
        <f>IF('Dons&amp;libéralités PP'!F83="","",'Dons&amp;libéralités PP'!F83)</f>
        <v/>
      </c>
      <c r="G78" s="19" t="str">
        <f>IF('Dons&amp;libéralités PP'!G83="","",'Dons&amp;libéralités PP'!G83)</f>
        <v/>
      </c>
      <c r="H78" s="110" t="str">
        <f>IF('Dons&amp;libéralités PP'!H83="","",'Dons&amp;libéralités PP'!H83)</f>
        <v/>
      </c>
      <c r="I78" s="16"/>
      <c r="J78" s="16"/>
      <c r="K78" s="16"/>
      <c r="M78" s="18"/>
    </row>
    <row r="79" spans="1:13" s="17" customFormat="1" x14ac:dyDescent="0.35">
      <c r="A79" s="19" t="str">
        <f>IF('Dons&amp;libéralités PP'!A84="","",'Dons&amp;libéralités PP'!A84)</f>
        <v/>
      </c>
      <c r="B79" s="19" t="str">
        <f>IF('Dons&amp;libéralités PP'!B84="","",'Dons&amp;libéralités PP'!B84)</f>
        <v/>
      </c>
      <c r="C79" s="19" t="str">
        <f>IF('Dons&amp;libéralités PP'!C84="","",'Dons&amp;libéralités PP'!C84)</f>
        <v/>
      </c>
      <c r="D79" s="19" t="str">
        <f>IF('Dons&amp;libéralités PP'!D84="","",'Dons&amp;libéralités PP'!D84)</f>
        <v/>
      </c>
      <c r="E79" s="19" t="str">
        <f>IF('Dons&amp;libéralités PP'!E84="","",'Dons&amp;libéralités PP'!E84)</f>
        <v/>
      </c>
      <c r="F79" s="19" t="str">
        <f>IF('Dons&amp;libéralités PP'!F84="","",'Dons&amp;libéralités PP'!F84)</f>
        <v/>
      </c>
      <c r="G79" s="19" t="str">
        <f>IF('Dons&amp;libéralités PP'!G84="","",'Dons&amp;libéralités PP'!G84)</f>
        <v/>
      </c>
      <c r="H79" s="110" t="str">
        <f>IF('Dons&amp;libéralités PP'!H84="","",'Dons&amp;libéralités PP'!H84)</f>
        <v/>
      </c>
      <c r="I79" s="16"/>
      <c r="J79" s="16"/>
      <c r="K79" s="16"/>
      <c r="M79" s="18"/>
    </row>
    <row r="80" spans="1:13" s="17" customFormat="1" x14ac:dyDescent="0.35">
      <c r="A80" s="19" t="str">
        <f>IF('Dons&amp;libéralités PP'!A85="","",'Dons&amp;libéralités PP'!A85)</f>
        <v/>
      </c>
      <c r="B80" s="19" t="str">
        <f>IF('Dons&amp;libéralités PP'!B85="","",'Dons&amp;libéralités PP'!B85)</f>
        <v/>
      </c>
      <c r="C80" s="19" t="str">
        <f>IF('Dons&amp;libéralités PP'!C85="","",'Dons&amp;libéralités PP'!C85)</f>
        <v/>
      </c>
      <c r="D80" s="19" t="str">
        <f>IF('Dons&amp;libéralités PP'!D85="","",'Dons&amp;libéralités PP'!D85)</f>
        <v/>
      </c>
      <c r="E80" s="19" t="str">
        <f>IF('Dons&amp;libéralités PP'!E85="","",'Dons&amp;libéralités PP'!E85)</f>
        <v/>
      </c>
      <c r="F80" s="19" t="str">
        <f>IF('Dons&amp;libéralités PP'!F85="","",'Dons&amp;libéralités PP'!F85)</f>
        <v/>
      </c>
      <c r="G80" s="19" t="str">
        <f>IF('Dons&amp;libéralités PP'!G85="","",'Dons&amp;libéralités PP'!G85)</f>
        <v/>
      </c>
      <c r="H80" s="110" t="str">
        <f>IF('Dons&amp;libéralités PP'!H85="","",'Dons&amp;libéralités PP'!H85)</f>
        <v/>
      </c>
      <c r="I80" s="16"/>
      <c r="J80" s="16"/>
      <c r="K80" s="16"/>
      <c r="M80" s="18"/>
    </row>
    <row r="81" spans="1:13" s="17" customFormat="1" x14ac:dyDescent="0.35">
      <c r="A81" s="19" t="str">
        <f>IF('Dons&amp;libéralités PP'!A86="","",'Dons&amp;libéralités PP'!A86)</f>
        <v/>
      </c>
      <c r="B81" s="19" t="str">
        <f>IF('Dons&amp;libéralités PP'!B86="","",'Dons&amp;libéralités PP'!B86)</f>
        <v/>
      </c>
      <c r="C81" s="19" t="str">
        <f>IF('Dons&amp;libéralités PP'!C86="","",'Dons&amp;libéralités PP'!C86)</f>
        <v/>
      </c>
      <c r="D81" s="19" t="str">
        <f>IF('Dons&amp;libéralités PP'!D86="","",'Dons&amp;libéralités PP'!D86)</f>
        <v/>
      </c>
      <c r="E81" s="19" t="str">
        <f>IF('Dons&amp;libéralités PP'!E86="","",'Dons&amp;libéralités PP'!E86)</f>
        <v/>
      </c>
      <c r="F81" s="19" t="str">
        <f>IF('Dons&amp;libéralités PP'!F86="","",'Dons&amp;libéralités PP'!F86)</f>
        <v/>
      </c>
      <c r="G81" s="19" t="str">
        <f>IF('Dons&amp;libéralités PP'!G86="","",'Dons&amp;libéralités PP'!G86)</f>
        <v/>
      </c>
      <c r="H81" s="110" t="str">
        <f>IF('Dons&amp;libéralités PP'!H86="","",'Dons&amp;libéralités PP'!H86)</f>
        <v/>
      </c>
      <c r="I81" s="16"/>
      <c r="J81" s="16"/>
      <c r="K81" s="16"/>
      <c r="M81" s="18"/>
    </row>
    <row r="82" spans="1:13" s="17" customFormat="1" x14ac:dyDescent="0.35">
      <c r="A82" s="19" t="str">
        <f>IF('Dons&amp;libéralités PP'!A87="","",'Dons&amp;libéralités PP'!A87)</f>
        <v/>
      </c>
      <c r="B82" s="19" t="str">
        <f>IF('Dons&amp;libéralités PP'!B87="","",'Dons&amp;libéralités PP'!B87)</f>
        <v/>
      </c>
      <c r="C82" s="19" t="str">
        <f>IF('Dons&amp;libéralités PP'!C87="","",'Dons&amp;libéralités PP'!C87)</f>
        <v/>
      </c>
      <c r="D82" s="19" t="str">
        <f>IF('Dons&amp;libéralités PP'!D87="","",'Dons&amp;libéralités PP'!D87)</f>
        <v/>
      </c>
      <c r="E82" s="19" t="str">
        <f>IF('Dons&amp;libéralités PP'!E87="","",'Dons&amp;libéralités PP'!E87)</f>
        <v/>
      </c>
      <c r="F82" s="19" t="str">
        <f>IF('Dons&amp;libéralités PP'!F87="","",'Dons&amp;libéralités PP'!F87)</f>
        <v/>
      </c>
      <c r="G82" s="19" t="str">
        <f>IF('Dons&amp;libéralités PP'!G87="","",'Dons&amp;libéralités PP'!G87)</f>
        <v/>
      </c>
      <c r="H82" s="110" t="str">
        <f>IF('Dons&amp;libéralités PP'!H87="","",'Dons&amp;libéralités PP'!H87)</f>
        <v/>
      </c>
      <c r="I82" s="16"/>
      <c r="J82" s="16"/>
      <c r="K82" s="16"/>
      <c r="M82" s="18"/>
    </row>
    <row r="83" spans="1:13" s="17" customFormat="1" x14ac:dyDescent="0.35">
      <c r="A83" s="19" t="str">
        <f>IF('Dons&amp;libéralités PP'!A88="","",'Dons&amp;libéralités PP'!A88)</f>
        <v/>
      </c>
      <c r="B83" s="19" t="str">
        <f>IF('Dons&amp;libéralités PP'!B88="","",'Dons&amp;libéralités PP'!B88)</f>
        <v/>
      </c>
      <c r="C83" s="19" t="str">
        <f>IF('Dons&amp;libéralités PP'!C88="","",'Dons&amp;libéralités PP'!C88)</f>
        <v/>
      </c>
      <c r="D83" s="19" t="str">
        <f>IF('Dons&amp;libéralités PP'!D88="","",'Dons&amp;libéralités PP'!D88)</f>
        <v/>
      </c>
      <c r="E83" s="19" t="str">
        <f>IF('Dons&amp;libéralités PP'!E88="","",'Dons&amp;libéralités PP'!E88)</f>
        <v/>
      </c>
      <c r="F83" s="19" t="str">
        <f>IF('Dons&amp;libéralités PP'!F88="","",'Dons&amp;libéralités PP'!F88)</f>
        <v/>
      </c>
      <c r="G83" s="19" t="str">
        <f>IF('Dons&amp;libéralités PP'!G88="","",'Dons&amp;libéralités PP'!G88)</f>
        <v/>
      </c>
      <c r="H83" s="110" t="str">
        <f>IF('Dons&amp;libéralités PP'!H88="","",'Dons&amp;libéralités PP'!H88)</f>
        <v/>
      </c>
      <c r="I83" s="16"/>
      <c r="J83" s="16"/>
      <c r="K83" s="16"/>
      <c r="M83" s="18"/>
    </row>
    <row r="84" spans="1:13" s="17" customFormat="1" ht="15" thickBot="1" x14ac:dyDescent="0.4">
      <c r="A84" s="21" t="str">
        <f>IF('Dons&amp;libéralités PP'!A89="","",'Dons&amp;libéralités PP'!A89)</f>
        <v/>
      </c>
      <c r="B84" s="21" t="str">
        <f>IF('Dons&amp;libéralités PP'!B89="","",'Dons&amp;libéralités PP'!B89)</f>
        <v/>
      </c>
      <c r="C84" s="21" t="str">
        <f>IF('Dons&amp;libéralités PP'!C89="","",'Dons&amp;libéralités PP'!C89)</f>
        <v/>
      </c>
      <c r="D84" s="21" t="str">
        <f>IF('Dons&amp;libéralités PP'!D89="","",'Dons&amp;libéralités PP'!D89)</f>
        <v/>
      </c>
      <c r="E84" s="21" t="str">
        <f>IF('Dons&amp;libéralités PP'!E89="","",'Dons&amp;libéralités PP'!E89)</f>
        <v/>
      </c>
      <c r="F84" s="21" t="str">
        <f>IF('Dons&amp;libéralités PP'!F89="","",'Dons&amp;libéralités PP'!F89)</f>
        <v/>
      </c>
      <c r="G84" s="21" t="str">
        <f>IF('Dons&amp;libéralités PP'!G89="","",'Dons&amp;libéralités PP'!G89)</f>
        <v/>
      </c>
      <c r="H84" s="110" t="str">
        <f>IF('Dons&amp;libéralités PP'!H89="","",'Dons&amp;libéralités PP'!H89)</f>
        <v/>
      </c>
      <c r="I84" s="16"/>
      <c r="J84" s="16"/>
      <c r="K84" s="16"/>
      <c r="M84" s="18"/>
    </row>
    <row r="85" spans="1:13" s="17" customFormat="1" ht="15" thickBot="1" x14ac:dyDescent="0.4">
      <c r="A85" s="23"/>
      <c r="C85" s="23"/>
      <c r="D85" s="23"/>
      <c r="E85" s="23"/>
      <c r="F85" s="23"/>
      <c r="G85" s="23"/>
      <c r="H85" s="68">
        <f>'Dons&amp;libéralités PP'!H90</f>
        <v>0</v>
      </c>
      <c r="I85" s="16"/>
      <c r="J85" s="16"/>
      <c r="K85" s="16"/>
      <c r="M85" s="18"/>
    </row>
    <row r="86" spans="1:13" ht="18" customHeight="1" x14ac:dyDescent="0.35">
      <c r="A86" s="7"/>
      <c r="C86" s="7"/>
      <c r="D86" s="7"/>
      <c r="E86" s="7"/>
      <c r="F86" s="7"/>
      <c r="G86" s="7"/>
      <c r="I86" s="6"/>
      <c r="J86" s="6"/>
      <c r="K86" s="6"/>
      <c r="M86" s="9"/>
    </row>
  </sheetData>
  <sheetProtection formatColumns="0" formatRows="0" insertRows="0"/>
  <mergeCells count="2">
    <mergeCell ref="B9:H9"/>
    <mergeCell ref="B10:H10"/>
  </mergeCells>
  <dataValidations count="1">
    <dataValidation showInputMessage="1" showErrorMessage="1" error="Veuillez sélectionner l'une des trois propositions" sqref="G85" xr:uid="{9F97A0C3-E2C5-414B-944F-5534211283D6}"/>
  </dataValidations>
  <pageMargins left="0.70866141732283472" right="0.70866141732283472" top="0.74803149606299213" bottom="0.74803149606299213" header="0.31496062992125984" footer="0.31496062992125984"/>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45302-18BE-46E3-9EB5-78C99F3BCB6C}">
  <sheetPr>
    <tabColor rgb="FF00B0F0"/>
    <pageSetUpPr fitToPage="1"/>
  </sheetPr>
  <dimension ref="A1:M86"/>
  <sheetViews>
    <sheetView showGridLines="0" tabSelected="1" view="pageBreakPreview" topLeftCell="A2" zoomScale="91" zoomScaleNormal="100" zoomScaleSheetLayoutView="91" workbookViewId="0">
      <selection activeCell="H13" sqref="H13"/>
    </sheetView>
  </sheetViews>
  <sheetFormatPr baseColWidth="10" defaultColWidth="11.44140625" defaultRowHeight="14.4" x14ac:dyDescent="0.35"/>
  <cols>
    <col min="1" max="1" width="40.77734375" customWidth="1"/>
    <col min="2" max="2" width="20.6640625" customWidth="1"/>
    <col min="3" max="3" width="46.6640625" customWidth="1"/>
    <col min="4" max="4" width="10.33203125" customWidth="1"/>
    <col min="5" max="5" width="25.6640625" customWidth="1"/>
    <col min="6" max="6" width="8.6640625" customWidth="1"/>
    <col min="7" max="7" width="14.6640625" customWidth="1"/>
    <col min="8" max="8" width="11.6640625" customWidth="1"/>
    <col min="9" max="9" width="2.6640625" customWidth="1"/>
    <col min="10" max="11" width="11.109375" customWidth="1"/>
    <col min="12" max="12" width="55.44140625" customWidth="1"/>
    <col min="13" max="13" width="11.44140625" customWidth="1"/>
  </cols>
  <sheetData>
    <row r="1" spans="1:13" ht="18" x14ac:dyDescent="0.35">
      <c r="A1" s="6" t="str">
        <f>'Dons&amp;libéralités PM'!A1</f>
        <v>Liste des donateurs : Personnes morales (dons &gt; CHF 1'000)
Liste der Spender: Juristische Personen (Spenden &gt; CHF 1'000)</v>
      </c>
      <c r="E1" s="78"/>
      <c r="H1" s="6"/>
      <c r="I1" s="6"/>
      <c r="J1" s="6"/>
      <c r="K1" s="6"/>
      <c r="M1" s="9"/>
    </row>
    <row r="2" spans="1:13" ht="18" x14ac:dyDescent="0.35">
      <c r="A2" t="str">
        <f>'Dons&amp;libéralités PM'!A2</f>
        <v>Art. 7 loi sur le financement de la politique (LFiPol du 16.12.2020) / 
Art. 7 Gesetz über die Politikfinanzierung (PolFiG vom 16.12.2020)</v>
      </c>
      <c r="C2" s="6"/>
      <c r="D2" s="6"/>
      <c r="F2" s="6"/>
      <c r="G2" s="6"/>
      <c r="I2" s="6"/>
      <c r="J2" s="6"/>
      <c r="K2" s="6"/>
      <c r="M2" s="9"/>
    </row>
    <row r="3" spans="1:13" ht="18" x14ac:dyDescent="0.35">
      <c r="C3" s="6"/>
      <c r="D3" s="6"/>
      <c r="E3" s="6"/>
      <c r="F3" s="6"/>
      <c r="G3" s="6"/>
      <c r="I3" s="6"/>
      <c r="J3" s="6"/>
      <c r="K3" s="6"/>
      <c r="M3" s="9"/>
    </row>
    <row r="4" spans="1:13" ht="18" x14ac:dyDescent="0.35">
      <c r="A4" s="34" t="str">
        <f>'Dons&amp;libéralités PM'!A4</f>
        <v>DECOMPTE / ABRECHNUNG</v>
      </c>
      <c r="C4" s="6"/>
      <c r="D4" s="6"/>
      <c r="E4" s="6"/>
      <c r="F4" s="6"/>
      <c r="G4" s="6"/>
      <c r="I4" s="6"/>
      <c r="J4" s="6"/>
      <c r="K4" s="6"/>
      <c r="M4" s="9"/>
    </row>
    <row r="5" spans="1:13" x14ac:dyDescent="0.35">
      <c r="A5" s="8"/>
      <c r="B5" s="8"/>
      <c r="C5" s="8"/>
      <c r="D5" s="8"/>
      <c r="E5" s="8"/>
      <c r="F5" s="8"/>
      <c r="G5" s="8"/>
      <c r="I5" s="8"/>
      <c r="J5" s="8"/>
      <c r="K5" s="8"/>
      <c r="M5" s="15"/>
    </row>
    <row r="6" spans="1:13" x14ac:dyDescent="0.35">
      <c r="A6" s="31" t="str">
        <f>'Dons&amp;libéralités PM'!A6</f>
        <v>Date du jour / Tagesdatum</v>
      </c>
      <c r="B6" s="32">
        <f ca="1">TODAY()</f>
        <v>45751</v>
      </c>
      <c r="C6" s="8"/>
      <c r="D6" s="8"/>
      <c r="E6" s="8"/>
      <c r="F6" s="8"/>
      <c r="G6" s="8"/>
      <c r="I6" s="8"/>
      <c r="J6" s="8"/>
      <c r="K6" s="8"/>
      <c r="M6" s="15"/>
    </row>
    <row r="7" spans="1:13" x14ac:dyDescent="0.35">
      <c r="A7" s="31" t="str">
        <f>'Dons&amp;libéralités PM'!A7</f>
        <v>Date de la votation / Abstimmungsdatum :</v>
      </c>
      <c r="B7" s="33" t="str">
        <f>IF('Décompte - Abrechnung'!B8="","",'Décompte - Abrechnung'!B8)</f>
        <v/>
      </c>
      <c r="C7" s="8"/>
      <c r="D7" s="8"/>
      <c r="E7" s="8"/>
      <c r="F7" s="8"/>
      <c r="G7" s="8"/>
      <c r="I7" s="8"/>
      <c r="J7" s="8"/>
      <c r="K7" s="8"/>
      <c r="M7" s="15"/>
    </row>
    <row r="8" spans="1:13" x14ac:dyDescent="0.35">
      <c r="B8" s="35"/>
      <c r="C8" s="8"/>
      <c r="D8" s="8"/>
      <c r="E8" s="8"/>
      <c r="F8" s="8"/>
      <c r="I8" s="8"/>
      <c r="J8" s="8"/>
      <c r="K8" s="8"/>
      <c r="M8" s="15"/>
    </row>
    <row r="9" spans="1:13" ht="36" customHeight="1" x14ac:dyDescent="0.35">
      <c r="A9" s="47" t="str">
        <f>'Dons&amp;libéralités PM'!A10</f>
        <v>Nom de l'organisation politique
Name der politischen Organisation :</v>
      </c>
      <c r="B9" s="165" t="str">
        <f>IF('Décompte - Abrechnung'!B15="","",'Décompte - Abrechnung'!B15)</f>
        <v/>
      </c>
      <c r="C9" s="166"/>
      <c r="D9" s="166"/>
      <c r="E9" s="166"/>
      <c r="F9" s="166"/>
      <c r="G9" s="166"/>
      <c r="H9" s="167"/>
      <c r="I9" s="8"/>
      <c r="J9" s="8"/>
      <c r="K9" s="8"/>
      <c r="M9" s="15"/>
    </row>
    <row r="10" spans="1:13" ht="36" customHeight="1" x14ac:dyDescent="0.35">
      <c r="A10" s="45" t="str">
        <f>'Dons&amp;libéralités PM'!A11</f>
        <v>Nom de la campagne
Name der Kampagne :</v>
      </c>
      <c r="B10" s="165" t="str">
        <f>IF('Décompte - Abrechnung'!B17="","",'Décompte - Abrechnung'!B17)</f>
        <v/>
      </c>
      <c r="C10" s="166"/>
      <c r="D10" s="166"/>
      <c r="E10" s="166"/>
      <c r="F10" s="166"/>
      <c r="G10" s="166"/>
      <c r="H10" s="167"/>
      <c r="I10" s="8"/>
      <c r="J10" s="8"/>
      <c r="K10" s="8"/>
      <c r="M10" s="15"/>
    </row>
    <row r="11" spans="1:13" ht="15" thickBot="1" x14ac:dyDescent="0.4">
      <c r="A11" s="7"/>
      <c r="C11" s="7"/>
      <c r="D11" s="7"/>
      <c r="E11" s="7"/>
      <c r="F11" s="7"/>
      <c r="G11" s="7"/>
      <c r="I11" s="8"/>
      <c r="J11" s="8"/>
      <c r="K11" s="8"/>
      <c r="M11" s="15"/>
    </row>
    <row r="12" spans="1:13" s="30" customFormat="1" ht="43.2" x14ac:dyDescent="0.35">
      <c r="A12" s="48" t="str">
        <f>'Dons&amp;libéralités PM'!A17</f>
        <v>Raison sociale / Firmenname</v>
      </c>
      <c r="B12" s="49" t="str">
        <f>'Dons&amp;libéralités PM'!B17</f>
        <v>CHE / UID</v>
      </c>
      <c r="C12" s="50" t="str">
        <f>'Dons&amp;libéralités PM'!C17</f>
        <v>Adresse</v>
      </c>
      <c r="D12" s="51" t="str">
        <f>'Dons&amp;libéralités PM'!D17</f>
        <v>Code postal
 PLZ</v>
      </c>
      <c r="E12" s="51" t="str">
        <f>'Dons&amp;libéralités PM'!E17</f>
        <v>Ville / Stadt</v>
      </c>
      <c r="F12" s="51" t="str">
        <f>'Dons&amp;libéralités PM'!F17</f>
        <v>Pays
Land</v>
      </c>
      <c r="G12" s="51" t="str">
        <f>'Dons&amp;libéralités PM'!G17</f>
        <v>Type de contribution
Beitragsart</v>
      </c>
      <c r="H12" s="52" t="str">
        <f>'Dons&amp;libéralités PM'!H17</f>
        <v>Montant
Betrag
(CHF)</v>
      </c>
      <c r="I12" s="29"/>
      <c r="J12" s="29"/>
      <c r="K12" s="29"/>
      <c r="M12" s="26"/>
    </row>
    <row r="13" spans="1:13" s="17" customFormat="1" x14ac:dyDescent="0.35">
      <c r="A13" s="19" t="str">
        <f>IF('Dons&amp;libéralités PM'!A18="","",'Dons&amp;libéralités PM'!A18)</f>
        <v/>
      </c>
      <c r="B13" s="20" t="str">
        <f>IF('Dons&amp;libéralités PM'!B18="","",'Dons&amp;libéralités PM'!B18)</f>
        <v/>
      </c>
      <c r="C13" s="20" t="str">
        <f>IF('Dons&amp;libéralités PM'!C18="","",'Dons&amp;libéralités PM'!C18)</f>
        <v/>
      </c>
      <c r="D13" s="27" t="str">
        <f>IF('Dons&amp;libéralités PM'!D18="","",'Dons&amp;libéralités PM'!D18)</f>
        <v/>
      </c>
      <c r="E13" s="24" t="str">
        <f>IF('Dons&amp;libéralités PM'!E18="","",'Dons&amp;libéralités PM'!E18)</f>
        <v/>
      </c>
      <c r="F13" s="24" t="str">
        <f>IF('Dons&amp;libéralités PM'!F18="","",'Dons&amp;libéralités PM'!F18)</f>
        <v/>
      </c>
      <c r="G13" s="24" t="str">
        <f>IF('Dons&amp;libéralités PM'!G18="","",'Dons&amp;libéralités PM'!G18)</f>
        <v/>
      </c>
      <c r="H13" s="110" t="str">
        <f>IF('Dons&amp;libéralités PM'!H18="","",'Dons&amp;libéralités PM'!H18)</f>
        <v/>
      </c>
      <c r="I13" s="16"/>
      <c r="J13" s="41"/>
      <c r="K13" s="16"/>
      <c r="M13" s="18"/>
    </row>
    <row r="14" spans="1:13" s="17" customFormat="1" x14ac:dyDescent="0.35">
      <c r="A14" s="19" t="str">
        <f>IF('Dons&amp;libéralités PM'!A19="","",'Dons&amp;libéralités PM'!A19)</f>
        <v/>
      </c>
      <c r="B14" s="20" t="str">
        <f>IF('Dons&amp;libéralités PM'!B19="","",'Dons&amp;libéralités PM'!B19)</f>
        <v/>
      </c>
      <c r="C14" s="20" t="str">
        <f>IF('Dons&amp;libéralités PM'!C19="","",'Dons&amp;libéralités PM'!C19)</f>
        <v/>
      </c>
      <c r="D14" s="27" t="str">
        <f>IF('Dons&amp;libéralités PM'!D19="","",'Dons&amp;libéralités PM'!D19)</f>
        <v/>
      </c>
      <c r="E14" s="24" t="str">
        <f>IF('Dons&amp;libéralités PM'!E19="","",'Dons&amp;libéralités PM'!E19)</f>
        <v/>
      </c>
      <c r="F14" s="24" t="str">
        <f>IF('Dons&amp;libéralités PM'!F19="","",'Dons&amp;libéralités PM'!F19)</f>
        <v/>
      </c>
      <c r="G14" s="24" t="str">
        <f>IF('Dons&amp;libéralités PM'!G19="","",'Dons&amp;libéralités PM'!G19)</f>
        <v/>
      </c>
      <c r="H14" s="110" t="str">
        <f>IF('Dons&amp;libéralités PM'!H19="","",'Dons&amp;libéralités PM'!H19)</f>
        <v/>
      </c>
      <c r="I14" s="16"/>
      <c r="J14" s="41"/>
      <c r="K14" s="16"/>
      <c r="M14" s="18"/>
    </row>
    <row r="15" spans="1:13" s="17" customFormat="1" x14ac:dyDescent="0.35">
      <c r="A15" s="19" t="str">
        <f>IF('Dons&amp;libéralités PM'!A20="","",'Dons&amp;libéralités PM'!A20)</f>
        <v/>
      </c>
      <c r="B15" s="20" t="str">
        <f>IF('Dons&amp;libéralités PM'!B20="","",'Dons&amp;libéralités PM'!B20)</f>
        <v/>
      </c>
      <c r="C15" s="20" t="str">
        <f>IF('Dons&amp;libéralités PM'!C20="","",'Dons&amp;libéralités PM'!C20)</f>
        <v/>
      </c>
      <c r="D15" s="27" t="str">
        <f>IF('Dons&amp;libéralités PM'!D20="","",'Dons&amp;libéralités PM'!D20)</f>
        <v/>
      </c>
      <c r="E15" s="24" t="str">
        <f>IF('Dons&amp;libéralités PM'!E20="","",'Dons&amp;libéralités PM'!E20)</f>
        <v/>
      </c>
      <c r="F15" s="24" t="str">
        <f>IF('Dons&amp;libéralités PM'!F20="","",'Dons&amp;libéralités PM'!F20)</f>
        <v/>
      </c>
      <c r="G15" s="24" t="str">
        <f>IF('Dons&amp;libéralités PM'!G20="","",'Dons&amp;libéralités PM'!G20)</f>
        <v/>
      </c>
      <c r="H15" s="110" t="str">
        <f>IF('Dons&amp;libéralités PM'!H20="","",'Dons&amp;libéralités PM'!H20)</f>
        <v/>
      </c>
      <c r="I15" s="16"/>
      <c r="J15" s="41"/>
      <c r="K15" s="16"/>
      <c r="M15" s="18"/>
    </row>
    <row r="16" spans="1:13" s="17" customFormat="1" x14ac:dyDescent="0.35">
      <c r="A16" s="19" t="str">
        <f>IF('Dons&amp;libéralités PM'!A21="","",'Dons&amp;libéralités PM'!A21)</f>
        <v/>
      </c>
      <c r="B16" s="20" t="str">
        <f>IF('Dons&amp;libéralités PM'!B21="","",'Dons&amp;libéralités PM'!B21)</f>
        <v/>
      </c>
      <c r="C16" s="20" t="str">
        <f>IF('Dons&amp;libéralités PM'!C21="","",'Dons&amp;libéralités PM'!C21)</f>
        <v/>
      </c>
      <c r="D16" s="27" t="str">
        <f>IF('Dons&amp;libéralités PM'!D21="","",'Dons&amp;libéralités PM'!D21)</f>
        <v/>
      </c>
      <c r="E16" s="24" t="str">
        <f>IF('Dons&amp;libéralités PM'!E21="","",'Dons&amp;libéralités PM'!E21)</f>
        <v/>
      </c>
      <c r="F16" s="24" t="str">
        <f>IF('Dons&amp;libéralités PM'!F21="","",'Dons&amp;libéralités PM'!F21)</f>
        <v/>
      </c>
      <c r="G16" s="24" t="str">
        <f>IF('Dons&amp;libéralités PM'!G21="","",'Dons&amp;libéralités PM'!G21)</f>
        <v/>
      </c>
      <c r="H16" s="110" t="str">
        <f>IF('Dons&amp;libéralités PM'!H21="","",'Dons&amp;libéralités PM'!H21)</f>
        <v/>
      </c>
      <c r="I16" s="16"/>
      <c r="J16" s="16"/>
      <c r="K16" s="16"/>
      <c r="M16" s="18"/>
    </row>
    <row r="17" spans="1:13" s="17" customFormat="1" x14ac:dyDescent="0.35">
      <c r="A17" s="19" t="str">
        <f>IF('Dons&amp;libéralités PM'!A22="","",'Dons&amp;libéralités PM'!A22)</f>
        <v/>
      </c>
      <c r="B17" s="20" t="str">
        <f>IF('Dons&amp;libéralités PM'!B22="","",'Dons&amp;libéralités PM'!B22)</f>
        <v/>
      </c>
      <c r="C17" s="20" t="str">
        <f>IF('Dons&amp;libéralités PM'!C22="","",'Dons&amp;libéralités PM'!C22)</f>
        <v/>
      </c>
      <c r="D17" s="27" t="str">
        <f>IF('Dons&amp;libéralités PM'!D22="","",'Dons&amp;libéralités PM'!D22)</f>
        <v/>
      </c>
      <c r="E17" s="24" t="str">
        <f>IF('Dons&amp;libéralités PM'!E22="","",'Dons&amp;libéralités PM'!E22)</f>
        <v/>
      </c>
      <c r="F17" s="24" t="str">
        <f>IF('Dons&amp;libéralités PM'!F22="","",'Dons&amp;libéralités PM'!F22)</f>
        <v/>
      </c>
      <c r="G17" s="24" t="str">
        <f>IF('Dons&amp;libéralités PM'!G22="","",'Dons&amp;libéralités PM'!G22)</f>
        <v/>
      </c>
      <c r="H17" s="110" t="str">
        <f>IF('Dons&amp;libéralités PM'!H22="","",'Dons&amp;libéralités PM'!H22)</f>
        <v/>
      </c>
      <c r="I17" s="16"/>
      <c r="J17" s="16"/>
      <c r="K17" s="16"/>
      <c r="M17" s="18"/>
    </row>
    <row r="18" spans="1:13" s="17" customFormat="1" x14ac:dyDescent="0.35">
      <c r="A18" s="19" t="str">
        <f>IF('Dons&amp;libéralités PM'!A23="","",'Dons&amp;libéralités PM'!A23)</f>
        <v/>
      </c>
      <c r="B18" s="20" t="str">
        <f>IF('Dons&amp;libéralités PM'!B23="","",'Dons&amp;libéralités PM'!B23)</f>
        <v/>
      </c>
      <c r="C18" s="20" t="str">
        <f>IF('Dons&amp;libéralités PM'!C23="","",'Dons&amp;libéralités PM'!C23)</f>
        <v/>
      </c>
      <c r="D18" s="27" t="str">
        <f>IF('Dons&amp;libéralités PM'!D23="","",'Dons&amp;libéralités PM'!D23)</f>
        <v/>
      </c>
      <c r="E18" s="24" t="str">
        <f>IF('Dons&amp;libéralités PM'!E23="","",'Dons&amp;libéralités PM'!E23)</f>
        <v/>
      </c>
      <c r="F18" s="24" t="str">
        <f>IF('Dons&amp;libéralités PM'!F23="","",'Dons&amp;libéralités PM'!F23)</f>
        <v/>
      </c>
      <c r="G18" s="24" t="str">
        <f>IF('Dons&amp;libéralités PM'!G23="","",'Dons&amp;libéralités PM'!G23)</f>
        <v/>
      </c>
      <c r="H18" s="110" t="str">
        <f>IF('Dons&amp;libéralités PM'!H23="","",'Dons&amp;libéralités PM'!H23)</f>
        <v/>
      </c>
      <c r="I18" s="16"/>
      <c r="J18" s="16"/>
      <c r="K18" s="16"/>
      <c r="M18" s="18"/>
    </row>
    <row r="19" spans="1:13" s="17" customFormat="1" x14ac:dyDescent="0.35">
      <c r="A19" s="19" t="str">
        <f>IF('Dons&amp;libéralités PM'!A24="","",'Dons&amp;libéralités PM'!A24)</f>
        <v/>
      </c>
      <c r="B19" s="20" t="str">
        <f>IF('Dons&amp;libéralités PM'!B24="","",'Dons&amp;libéralités PM'!B24)</f>
        <v/>
      </c>
      <c r="C19" s="20" t="str">
        <f>IF('Dons&amp;libéralités PM'!C24="","",'Dons&amp;libéralités PM'!C24)</f>
        <v/>
      </c>
      <c r="D19" s="27" t="str">
        <f>IF('Dons&amp;libéralités PM'!D24="","",'Dons&amp;libéralités PM'!D24)</f>
        <v/>
      </c>
      <c r="E19" s="24" t="str">
        <f>IF('Dons&amp;libéralités PM'!E24="","",'Dons&amp;libéralités PM'!E24)</f>
        <v/>
      </c>
      <c r="F19" s="24" t="str">
        <f>IF('Dons&amp;libéralités PM'!F24="","",'Dons&amp;libéralités PM'!F24)</f>
        <v/>
      </c>
      <c r="G19" s="24" t="str">
        <f>IF('Dons&amp;libéralités PM'!G24="","",'Dons&amp;libéralités PM'!G24)</f>
        <v/>
      </c>
      <c r="H19" s="110" t="str">
        <f>IF('Dons&amp;libéralités PM'!H24="","",'Dons&amp;libéralités PM'!H24)</f>
        <v/>
      </c>
      <c r="I19" s="16"/>
      <c r="J19" s="16"/>
      <c r="K19" s="16"/>
      <c r="M19" s="18"/>
    </row>
    <row r="20" spans="1:13" s="17" customFormat="1" x14ac:dyDescent="0.35">
      <c r="A20" s="19" t="str">
        <f>IF('Dons&amp;libéralités PM'!A25="","",'Dons&amp;libéralités PM'!A25)</f>
        <v/>
      </c>
      <c r="B20" s="20" t="str">
        <f>IF('Dons&amp;libéralités PM'!B25="","",'Dons&amp;libéralités PM'!B25)</f>
        <v/>
      </c>
      <c r="C20" s="20" t="str">
        <f>IF('Dons&amp;libéralités PM'!C25="","",'Dons&amp;libéralités PM'!C25)</f>
        <v/>
      </c>
      <c r="D20" s="27" t="str">
        <f>IF('Dons&amp;libéralités PM'!D25="","",'Dons&amp;libéralités PM'!D25)</f>
        <v/>
      </c>
      <c r="E20" s="24" t="str">
        <f>IF('Dons&amp;libéralités PM'!E25="","",'Dons&amp;libéralités PM'!E25)</f>
        <v/>
      </c>
      <c r="F20" s="24" t="str">
        <f>IF('Dons&amp;libéralités PM'!F25="","",'Dons&amp;libéralités PM'!F25)</f>
        <v/>
      </c>
      <c r="G20" s="24" t="str">
        <f>IF('Dons&amp;libéralités PM'!G25="","",'Dons&amp;libéralités PM'!G25)</f>
        <v/>
      </c>
      <c r="H20" s="110" t="str">
        <f>IF('Dons&amp;libéralités PM'!H25="","",'Dons&amp;libéralités PM'!H25)</f>
        <v/>
      </c>
      <c r="I20" s="16"/>
      <c r="J20" s="16"/>
      <c r="K20" s="16"/>
      <c r="M20" s="18"/>
    </row>
    <row r="21" spans="1:13" s="17" customFormat="1" x14ac:dyDescent="0.35">
      <c r="A21" s="19" t="str">
        <f>IF('Dons&amp;libéralités PM'!A26="","",'Dons&amp;libéralités PM'!A26)</f>
        <v/>
      </c>
      <c r="B21" s="20" t="str">
        <f>IF('Dons&amp;libéralités PM'!B26="","",'Dons&amp;libéralités PM'!B26)</f>
        <v/>
      </c>
      <c r="C21" s="20" t="str">
        <f>IF('Dons&amp;libéralités PM'!C26="","",'Dons&amp;libéralités PM'!C26)</f>
        <v/>
      </c>
      <c r="D21" s="27" t="str">
        <f>IF('Dons&amp;libéralités PM'!D26="","",'Dons&amp;libéralités PM'!D26)</f>
        <v/>
      </c>
      <c r="E21" s="24" t="str">
        <f>IF('Dons&amp;libéralités PM'!E26="","",'Dons&amp;libéralités PM'!E26)</f>
        <v/>
      </c>
      <c r="F21" s="24" t="str">
        <f>IF('Dons&amp;libéralités PM'!F26="","",'Dons&amp;libéralités PM'!F26)</f>
        <v/>
      </c>
      <c r="G21" s="24" t="str">
        <f>IF('Dons&amp;libéralités PM'!G26="","",'Dons&amp;libéralités PM'!G26)</f>
        <v/>
      </c>
      <c r="H21" s="110" t="str">
        <f>IF('Dons&amp;libéralités PM'!H26="","",'Dons&amp;libéralités PM'!H26)</f>
        <v/>
      </c>
      <c r="I21" s="16"/>
      <c r="J21" s="16"/>
      <c r="K21" s="16"/>
      <c r="M21" s="18"/>
    </row>
    <row r="22" spans="1:13" s="17" customFormat="1" x14ac:dyDescent="0.35">
      <c r="A22" s="19" t="str">
        <f>IF('Dons&amp;libéralités PM'!A27="","",'Dons&amp;libéralités PM'!A27)</f>
        <v/>
      </c>
      <c r="B22" s="20" t="str">
        <f>IF('Dons&amp;libéralités PM'!B27="","",'Dons&amp;libéralités PM'!B27)</f>
        <v/>
      </c>
      <c r="C22" s="20" t="str">
        <f>IF('Dons&amp;libéralités PM'!C27="","",'Dons&amp;libéralités PM'!C27)</f>
        <v/>
      </c>
      <c r="D22" s="27" t="str">
        <f>IF('Dons&amp;libéralités PM'!D27="","",'Dons&amp;libéralités PM'!D27)</f>
        <v/>
      </c>
      <c r="E22" s="24" t="str">
        <f>IF('Dons&amp;libéralités PM'!E27="","",'Dons&amp;libéralités PM'!E27)</f>
        <v/>
      </c>
      <c r="F22" s="24" t="str">
        <f>IF('Dons&amp;libéralités PM'!F27="","",'Dons&amp;libéralités PM'!F27)</f>
        <v/>
      </c>
      <c r="G22" s="24" t="str">
        <f>IF('Dons&amp;libéralités PM'!G27="","",'Dons&amp;libéralités PM'!G27)</f>
        <v/>
      </c>
      <c r="H22" s="110" t="str">
        <f>IF('Dons&amp;libéralités PM'!H27="","",'Dons&amp;libéralités PM'!H27)</f>
        <v/>
      </c>
      <c r="I22" s="16"/>
      <c r="J22" s="16"/>
      <c r="K22" s="16"/>
      <c r="M22" s="18"/>
    </row>
    <row r="23" spans="1:13" s="17" customFormat="1" x14ac:dyDescent="0.35">
      <c r="A23" s="19" t="str">
        <f>IF('Dons&amp;libéralités PM'!A28="","",'Dons&amp;libéralités PM'!A28)</f>
        <v/>
      </c>
      <c r="B23" s="20" t="str">
        <f>IF('Dons&amp;libéralités PM'!B28="","",'Dons&amp;libéralités PM'!B28)</f>
        <v/>
      </c>
      <c r="C23" s="20" t="str">
        <f>IF('Dons&amp;libéralités PM'!C28="","",'Dons&amp;libéralités PM'!C28)</f>
        <v/>
      </c>
      <c r="D23" s="27" t="str">
        <f>IF('Dons&amp;libéralités PM'!D28="","",'Dons&amp;libéralités PM'!D28)</f>
        <v/>
      </c>
      <c r="E23" s="24" t="str">
        <f>IF('Dons&amp;libéralités PM'!E28="","",'Dons&amp;libéralités PM'!E28)</f>
        <v/>
      </c>
      <c r="F23" s="24" t="str">
        <f>IF('Dons&amp;libéralités PM'!F28="","",'Dons&amp;libéralités PM'!F28)</f>
        <v/>
      </c>
      <c r="G23" s="24" t="str">
        <f>IF('Dons&amp;libéralités PM'!G28="","",'Dons&amp;libéralités PM'!G28)</f>
        <v/>
      </c>
      <c r="H23" s="110" t="str">
        <f>IF('Dons&amp;libéralités PM'!H28="","",'Dons&amp;libéralités PM'!H28)</f>
        <v/>
      </c>
      <c r="I23" s="16"/>
      <c r="J23" s="16"/>
      <c r="K23" s="16"/>
      <c r="M23" s="18"/>
    </row>
    <row r="24" spans="1:13" s="17" customFormat="1" x14ac:dyDescent="0.35">
      <c r="A24" s="19" t="str">
        <f>IF('Dons&amp;libéralités PM'!A29="","",'Dons&amp;libéralités PM'!A29)</f>
        <v/>
      </c>
      <c r="B24" s="20" t="str">
        <f>IF('Dons&amp;libéralités PM'!B29="","",'Dons&amp;libéralités PM'!B29)</f>
        <v/>
      </c>
      <c r="C24" s="20" t="str">
        <f>IF('Dons&amp;libéralités PM'!C29="","",'Dons&amp;libéralités PM'!C29)</f>
        <v/>
      </c>
      <c r="D24" s="27" t="str">
        <f>IF('Dons&amp;libéralités PM'!D29="","",'Dons&amp;libéralités PM'!D29)</f>
        <v/>
      </c>
      <c r="E24" s="24" t="str">
        <f>IF('Dons&amp;libéralités PM'!E29="","",'Dons&amp;libéralités PM'!E29)</f>
        <v/>
      </c>
      <c r="F24" s="24" t="str">
        <f>IF('Dons&amp;libéralités PM'!F29="","",'Dons&amp;libéralités PM'!F29)</f>
        <v/>
      </c>
      <c r="G24" s="24" t="str">
        <f>IF('Dons&amp;libéralités PM'!G29="","",'Dons&amp;libéralités PM'!G29)</f>
        <v/>
      </c>
      <c r="H24" s="110" t="str">
        <f>IF('Dons&amp;libéralités PM'!H29="","",'Dons&amp;libéralités PM'!H29)</f>
        <v/>
      </c>
      <c r="I24" s="16"/>
      <c r="J24" s="16"/>
      <c r="K24" s="16"/>
      <c r="M24" s="18"/>
    </row>
    <row r="25" spans="1:13" s="17" customFormat="1" x14ac:dyDescent="0.35">
      <c r="A25" s="19" t="str">
        <f>IF('Dons&amp;libéralités PM'!A30="","",'Dons&amp;libéralités PM'!A30)</f>
        <v/>
      </c>
      <c r="B25" s="20" t="str">
        <f>IF('Dons&amp;libéralités PM'!B30="","",'Dons&amp;libéralités PM'!B30)</f>
        <v/>
      </c>
      <c r="C25" s="20" t="str">
        <f>IF('Dons&amp;libéralités PM'!C30="","",'Dons&amp;libéralités PM'!C30)</f>
        <v/>
      </c>
      <c r="D25" s="27" t="str">
        <f>IF('Dons&amp;libéralités PM'!D30="","",'Dons&amp;libéralités PM'!D30)</f>
        <v/>
      </c>
      <c r="E25" s="24" t="str">
        <f>IF('Dons&amp;libéralités PM'!E30="","",'Dons&amp;libéralités PM'!E30)</f>
        <v/>
      </c>
      <c r="F25" s="24" t="str">
        <f>IF('Dons&amp;libéralités PM'!F30="","",'Dons&amp;libéralités PM'!F30)</f>
        <v/>
      </c>
      <c r="G25" s="24" t="str">
        <f>IF('Dons&amp;libéralités PM'!G30="","",'Dons&amp;libéralités PM'!G30)</f>
        <v/>
      </c>
      <c r="H25" s="110" t="str">
        <f>IF('Dons&amp;libéralités PM'!H30="","",'Dons&amp;libéralités PM'!H30)</f>
        <v/>
      </c>
      <c r="I25" s="16"/>
      <c r="J25" s="16"/>
      <c r="K25" s="16"/>
      <c r="M25" s="18"/>
    </row>
    <row r="26" spans="1:13" s="17" customFormat="1" x14ac:dyDescent="0.35">
      <c r="A26" s="19" t="str">
        <f>IF('Dons&amp;libéralités PM'!A31="","",'Dons&amp;libéralités PM'!A31)</f>
        <v/>
      </c>
      <c r="B26" s="20" t="str">
        <f>IF('Dons&amp;libéralités PM'!B31="","",'Dons&amp;libéralités PM'!B31)</f>
        <v/>
      </c>
      <c r="C26" s="20" t="str">
        <f>IF('Dons&amp;libéralités PM'!C31="","",'Dons&amp;libéralités PM'!C31)</f>
        <v/>
      </c>
      <c r="D26" s="27" t="str">
        <f>IF('Dons&amp;libéralités PM'!D31="","",'Dons&amp;libéralités PM'!D31)</f>
        <v/>
      </c>
      <c r="E26" s="24" t="str">
        <f>IF('Dons&amp;libéralités PM'!E31="","",'Dons&amp;libéralités PM'!E31)</f>
        <v/>
      </c>
      <c r="F26" s="24" t="str">
        <f>IF('Dons&amp;libéralités PM'!F31="","",'Dons&amp;libéralités PM'!F31)</f>
        <v/>
      </c>
      <c r="G26" s="24" t="str">
        <f>IF('Dons&amp;libéralités PM'!G31="","",'Dons&amp;libéralités PM'!G31)</f>
        <v/>
      </c>
      <c r="H26" s="110" t="str">
        <f>IF('Dons&amp;libéralités PM'!H31="","",'Dons&amp;libéralités PM'!H31)</f>
        <v/>
      </c>
      <c r="I26" s="16"/>
      <c r="J26" s="16"/>
      <c r="K26" s="16"/>
      <c r="M26" s="18"/>
    </row>
    <row r="27" spans="1:13" s="17" customFormat="1" x14ac:dyDescent="0.35">
      <c r="A27" s="19" t="str">
        <f>IF('Dons&amp;libéralités PM'!A32="","",'Dons&amp;libéralités PM'!A32)</f>
        <v/>
      </c>
      <c r="B27" s="20" t="str">
        <f>IF('Dons&amp;libéralités PM'!B32="","",'Dons&amp;libéralités PM'!B32)</f>
        <v/>
      </c>
      <c r="C27" s="20" t="str">
        <f>IF('Dons&amp;libéralités PM'!C32="","",'Dons&amp;libéralités PM'!C32)</f>
        <v/>
      </c>
      <c r="D27" s="27" t="str">
        <f>IF('Dons&amp;libéralités PM'!D32="","",'Dons&amp;libéralités PM'!D32)</f>
        <v/>
      </c>
      <c r="E27" s="24" t="str">
        <f>IF('Dons&amp;libéralités PM'!E32="","",'Dons&amp;libéralités PM'!E32)</f>
        <v/>
      </c>
      <c r="F27" s="24" t="str">
        <f>IF('Dons&amp;libéralités PM'!F32="","",'Dons&amp;libéralités PM'!F32)</f>
        <v/>
      </c>
      <c r="G27" s="24" t="str">
        <f>IF('Dons&amp;libéralités PM'!G32="","",'Dons&amp;libéralités PM'!G32)</f>
        <v/>
      </c>
      <c r="H27" s="110" t="str">
        <f>IF('Dons&amp;libéralités PM'!H32="","",'Dons&amp;libéralités PM'!H32)</f>
        <v/>
      </c>
      <c r="I27" s="16"/>
      <c r="J27" s="16"/>
      <c r="K27" s="16"/>
      <c r="M27" s="18"/>
    </row>
    <row r="28" spans="1:13" s="17" customFormat="1" x14ac:dyDescent="0.35">
      <c r="A28" s="19" t="str">
        <f>IF('Dons&amp;libéralités PM'!A33="","",'Dons&amp;libéralités PM'!A33)</f>
        <v/>
      </c>
      <c r="B28" s="20" t="str">
        <f>IF('Dons&amp;libéralités PM'!B33="","",'Dons&amp;libéralités PM'!B33)</f>
        <v/>
      </c>
      <c r="C28" s="20" t="str">
        <f>IF('Dons&amp;libéralités PM'!C33="","",'Dons&amp;libéralités PM'!C33)</f>
        <v/>
      </c>
      <c r="D28" s="27" t="str">
        <f>IF('Dons&amp;libéralités PM'!D33="","",'Dons&amp;libéralités PM'!D33)</f>
        <v/>
      </c>
      <c r="E28" s="24" t="str">
        <f>IF('Dons&amp;libéralités PM'!E33="","",'Dons&amp;libéralités PM'!E33)</f>
        <v/>
      </c>
      <c r="F28" s="24" t="str">
        <f>IF('Dons&amp;libéralités PM'!F33="","",'Dons&amp;libéralités PM'!F33)</f>
        <v/>
      </c>
      <c r="G28" s="24" t="str">
        <f>IF('Dons&amp;libéralités PM'!G33="","",'Dons&amp;libéralités PM'!G33)</f>
        <v/>
      </c>
      <c r="H28" s="110" t="str">
        <f>IF('Dons&amp;libéralités PM'!H33="","",'Dons&amp;libéralités PM'!H33)</f>
        <v/>
      </c>
      <c r="I28" s="16"/>
      <c r="J28" s="16"/>
      <c r="K28" s="16"/>
      <c r="M28" s="18"/>
    </row>
    <row r="29" spans="1:13" s="17" customFormat="1" x14ac:dyDescent="0.35">
      <c r="A29" s="19" t="str">
        <f>IF('Dons&amp;libéralités PM'!A34="","",'Dons&amp;libéralités PM'!A34)</f>
        <v/>
      </c>
      <c r="B29" s="20" t="str">
        <f>IF('Dons&amp;libéralités PM'!B34="","",'Dons&amp;libéralités PM'!B34)</f>
        <v/>
      </c>
      <c r="C29" s="20" t="str">
        <f>IF('Dons&amp;libéralités PM'!C34="","",'Dons&amp;libéralités PM'!C34)</f>
        <v/>
      </c>
      <c r="D29" s="27" t="str">
        <f>IF('Dons&amp;libéralités PM'!D34="","",'Dons&amp;libéralités PM'!D34)</f>
        <v/>
      </c>
      <c r="E29" s="24" t="str">
        <f>IF('Dons&amp;libéralités PM'!E34="","",'Dons&amp;libéralités PM'!E34)</f>
        <v/>
      </c>
      <c r="F29" s="24" t="str">
        <f>IF('Dons&amp;libéralités PM'!F34="","",'Dons&amp;libéralités PM'!F34)</f>
        <v/>
      </c>
      <c r="G29" s="24" t="str">
        <f>IF('Dons&amp;libéralités PM'!G34="","",'Dons&amp;libéralités PM'!G34)</f>
        <v/>
      </c>
      <c r="H29" s="110" t="str">
        <f>IF('Dons&amp;libéralités PM'!H34="","",'Dons&amp;libéralités PM'!H34)</f>
        <v/>
      </c>
      <c r="I29" s="16"/>
      <c r="J29" s="16"/>
      <c r="K29" s="16"/>
      <c r="M29" s="18"/>
    </row>
    <row r="30" spans="1:13" s="17" customFormat="1" x14ac:dyDescent="0.35">
      <c r="A30" s="19" t="str">
        <f>IF('Dons&amp;libéralités PM'!A35="","",'Dons&amp;libéralités PM'!A35)</f>
        <v/>
      </c>
      <c r="B30" s="20" t="str">
        <f>IF('Dons&amp;libéralités PM'!B35="","",'Dons&amp;libéralités PM'!B35)</f>
        <v/>
      </c>
      <c r="C30" s="20" t="str">
        <f>IF('Dons&amp;libéralités PM'!C35="","",'Dons&amp;libéralités PM'!C35)</f>
        <v/>
      </c>
      <c r="D30" s="27" t="str">
        <f>IF('Dons&amp;libéralités PM'!D35="","",'Dons&amp;libéralités PM'!D35)</f>
        <v/>
      </c>
      <c r="E30" s="24" t="str">
        <f>IF('Dons&amp;libéralités PM'!E35="","",'Dons&amp;libéralités PM'!E35)</f>
        <v/>
      </c>
      <c r="F30" s="24" t="str">
        <f>IF('Dons&amp;libéralités PM'!F35="","",'Dons&amp;libéralités PM'!F35)</f>
        <v/>
      </c>
      <c r="G30" s="24" t="str">
        <f>IF('Dons&amp;libéralités PM'!G35="","",'Dons&amp;libéralités PM'!G35)</f>
        <v/>
      </c>
      <c r="H30" s="110" t="str">
        <f>IF('Dons&amp;libéralités PM'!H35="","",'Dons&amp;libéralités PM'!H35)</f>
        <v/>
      </c>
      <c r="I30" s="16"/>
      <c r="J30" s="16"/>
      <c r="K30" s="16"/>
      <c r="M30" s="18"/>
    </row>
    <row r="31" spans="1:13" s="17" customFormat="1" x14ac:dyDescent="0.35">
      <c r="A31" s="19" t="str">
        <f>IF('Dons&amp;libéralités PM'!A36="","",'Dons&amp;libéralités PM'!A36)</f>
        <v/>
      </c>
      <c r="B31" s="20" t="str">
        <f>IF('Dons&amp;libéralités PM'!B36="","",'Dons&amp;libéralités PM'!B36)</f>
        <v/>
      </c>
      <c r="C31" s="20" t="str">
        <f>IF('Dons&amp;libéralités PM'!C36="","",'Dons&amp;libéralités PM'!C36)</f>
        <v/>
      </c>
      <c r="D31" s="27" t="str">
        <f>IF('Dons&amp;libéralités PM'!D36="","",'Dons&amp;libéralités PM'!D36)</f>
        <v/>
      </c>
      <c r="E31" s="24" t="str">
        <f>IF('Dons&amp;libéralités PM'!E36="","",'Dons&amp;libéralités PM'!E36)</f>
        <v/>
      </c>
      <c r="F31" s="24" t="str">
        <f>IF('Dons&amp;libéralités PM'!F36="","",'Dons&amp;libéralités PM'!F36)</f>
        <v/>
      </c>
      <c r="G31" s="24" t="str">
        <f>IF('Dons&amp;libéralités PM'!G36="","",'Dons&amp;libéralités PM'!G36)</f>
        <v/>
      </c>
      <c r="H31" s="110" t="str">
        <f>IF('Dons&amp;libéralités PM'!H36="","",'Dons&amp;libéralités PM'!H36)</f>
        <v/>
      </c>
      <c r="I31" s="16"/>
      <c r="J31" s="16"/>
      <c r="K31" s="16"/>
      <c r="M31" s="18"/>
    </row>
    <row r="32" spans="1:13" s="17" customFormat="1" x14ac:dyDescent="0.35">
      <c r="A32" s="19" t="str">
        <f>IF('Dons&amp;libéralités PM'!A37="","",'Dons&amp;libéralités PM'!A37)</f>
        <v/>
      </c>
      <c r="B32" s="20" t="str">
        <f>IF('Dons&amp;libéralités PM'!B37="","",'Dons&amp;libéralités PM'!B37)</f>
        <v/>
      </c>
      <c r="C32" s="20" t="str">
        <f>IF('Dons&amp;libéralités PM'!C37="","",'Dons&amp;libéralités PM'!C37)</f>
        <v/>
      </c>
      <c r="D32" s="27" t="str">
        <f>IF('Dons&amp;libéralités PM'!D37="","",'Dons&amp;libéralités PM'!D37)</f>
        <v/>
      </c>
      <c r="E32" s="24" t="str">
        <f>IF('Dons&amp;libéralités PM'!E37="","",'Dons&amp;libéralités PM'!E37)</f>
        <v/>
      </c>
      <c r="F32" s="24" t="str">
        <f>IF('Dons&amp;libéralités PM'!F37="","",'Dons&amp;libéralités PM'!F37)</f>
        <v/>
      </c>
      <c r="G32" s="24" t="str">
        <f>IF('Dons&amp;libéralités PM'!G37="","",'Dons&amp;libéralités PM'!G37)</f>
        <v/>
      </c>
      <c r="H32" s="110" t="str">
        <f>IF('Dons&amp;libéralités PM'!H37="","",'Dons&amp;libéralités PM'!H37)</f>
        <v/>
      </c>
      <c r="I32" s="16"/>
      <c r="J32" s="16"/>
      <c r="K32" s="16"/>
      <c r="M32" s="18"/>
    </row>
    <row r="33" spans="1:13" s="17" customFormat="1" x14ac:dyDescent="0.35">
      <c r="A33" s="19" t="str">
        <f>IF('Dons&amp;libéralités PM'!A38="","",'Dons&amp;libéralités PM'!A38)</f>
        <v/>
      </c>
      <c r="B33" s="20" t="str">
        <f>IF('Dons&amp;libéralités PM'!B38="","",'Dons&amp;libéralités PM'!B38)</f>
        <v/>
      </c>
      <c r="C33" s="20" t="str">
        <f>IF('Dons&amp;libéralités PM'!C38="","",'Dons&amp;libéralités PM'!C38)</f>
        <v/>
      </c>
      <c r="D33" s="27" t="str">
        <f>IF('Dons&amp;libéralités PM'!D38="","",'Dons&amp;libéralités PM'!D38)</f>
        <v/>
      </c>
      <c r="E33" s="24" t="str">
        <f>IF('Dons&amp;libéralités PM'!E38="","",'Dons&amp;libéralités PM'!E38)</f>
        <v/>
      </c>
      <c r="F33" s="24" t="str">
        <f>IF('Dons&amp;libéralités PM'!F38="","",'Dons&amp;libéralités PM'!F38)</f>
        <v/>
      </c>
      <c r="G33" s="24" t="str">
        <f>IF('Dons&amp;libéralités PM'!G38="","",'Dons&amp;libéralités PM'!G38)</f>
        <v/>
      </c>
      <c r="H33" s="110" t="str">
        <f>IF('Dons&amp;libéralités PM'!H38="","",'Dons&amp;libéralités PM'!H38)</f>
        <v/>
      </c>
      <c r="I33" s="16"/>
      <c r="J33" s="16"/>
      <c r="K33" s="16"/>
      <c r="M33" s="18"/>
    </row>
    <row r="34" spans="1:13" s="17" customFormat="1" x14ac:dyDescent="0.35">
      <c r="A34" s="19" t="str">
        <f>IF('Dons&amp;libéralités PM'!A39="","",'Dons&amp;libéralités PM'!A39)</f>
        <v/>
      </c>
      <c r="B34" s="20" t="str">
        <f>IF('Dons&amp;libéralités PM'!B39="","",'Dons&amp;libéralités PM'!B39)</f>
        <v/>
      </c>
      <c r="C34" s="20" t="str">
        <f>IF('Dons&amp;libéralités PM'!C39="","",'Dons&amp;libéralités PM'!C39)</f>
        <v/>
      </c>
      <c r="D34" s="27" t="str">
        <f>IF('Dons&amp;libéralités PM'!D39="","",'Dons&amp;libéralités PM'!D39)</f>
        <v/>
      </c>
      <c r="E34" s="24" t="str">
        <f>IF('Dons&amp;libéralités PM'!E39="","",'Dons&amp;libéralités PM'!E39)</f>
        <v/>
      </c>
      <c r="F34" s="24" t="str">
        <f>IF('Dons&amp;libéralités PM'!F39="","",'Dons&amp;libéralités PM'!F39)</f>
        <v/>
      </c>
      <c r="G34" s="24" t="str">
        <f>IF('Dons&amp;libéralités PM'!G39="","",'Dons&amp;libéralités PM'!G39)</f>
        <v/>
      </c>
      <c r="H34" s="110" t="str">
        <f>IF('Dons&amp;libéralités PM'!H39="","",'Dons&amp;libéralités PM'!H39)</f>
        <v/>
      </c>
      <c r="I34" s="16"/>
      <c r="J34" s="16"/>
      <c r="K34" s="16"/>
      <c r="M34" s="18"/>
    </row>
    <row r="35" spans="1:13" s="17" customFormat="1" x14ac:dyDescent="0.35">
      <c r="A35" s="19" t="str">
        <f>IF('Dons&amp;libéralités PM'!A40="","",'Dons&amp;libéralités PM'!A40)</f>
        <v/>
      </c>
      <c r="B35" s="20" t="str">
        <f>IF('Dons&amp;libéralités PM'!B40="","",'Dons&amp;libéralités PM'!B40)</f>
        <v/>
      </c>
      <c r="C35" s="20" t="str">
        <f>IF('Dons&amp;libéralités PM'!C40="","",'Dons&amp;libéralités PM'!C40)</f>
        <v/>
      </c>
      <c r="D35" s="27" t="str">
        <f>IF('Dons&amp;libéralités PM'!D40="","",'Dons&amp;libéralités PM'!D40)</f>
        <v/>
      </c>
      <c r="E35" s="24" t="str">
        <f>IF('Dons&amp;libéralités PM'!E40="","",'Dons&amp;libéralités PM'!E40)</f>
        <v/>
      </c>
      <c r="F35" s="24" t="str">
        <f>IF('Dons&amp;libéralités PM'!F40="","",'Dons&amp;libéralités PM'!F40)</f>
        <v/>
      </c>
      <c r="G35" s="24" t="str">
        <f>IF('Dons&amp;libéralités PM'!G40="","",'Dons&amp;libéralités PM'!G40)</f>
        <v/>
      </c>
      <c r="H35" s="110" t="str">
        <f>IF('Dons&amp;libéralités PM'!H40="","",'Dons&amp;libéralités PM'!H40)</f>
        <v/>
      </c>
      <c r="I35" s="16"/>
      <c r="J35" s="16"/>
      <c r="K35" s="16"/>
      <c r="M35" s="18"/>
    </row>
    <row r="36" spans="1:13" s="17" customFormat="1" x14ac:dyDescent="0.35">
      <c r="A36" s="19" t="str">
        <f>IF('Dons&amp;libéralités PM'!A41="","",'Dons&amp;libéralités PM'!A41)</f>
        <v/>
      </c>
      <c r="B36" s="20" t="str">
        <f>IF('Dons&amp;libéralités PM'!B41="","",'Dons&amp;libéralités PM'!B41)</f>
        <v/>
      </c>
      <c r="C36" s="20" t="str">
        <f>IF('Dons&amp;libéralités PM'!C41="","",'Dons&amp;libéralités PM'!C41)</f>
        <v/>
      </c>
      <c r="D36" s="27" t="str">
        <f>IF('Dons&amp;libéralités PM'!D41="","",'Dons&amp;libéralités PM'!D41)</f>
        <v/>
      </c>
      <c r="E36" s="24" t="str">
        <f>IF('Dons&amp;libéralités PM'!E41="","",'Dons&amp;libéralités PM'!E41)</f>
        <v/>
      </c>
      <c r="F36" s="24" t="str">
        <f>IF('Dons&amp;libéralités PM'!F41="","",'Dons&amp;libéralités PM'!F41)</f>
        <v/>
      </c>
      <c r="G36" s="24" t="str">
        <f>IF('Dons&amp;libéralités PM'!G41="","",'Dons&amp;libéralités PM'!G41)</f>
        <v/>
      </c>
      <c r="H36" s="110" t="str">
        <f>IF('Dons&amp;libéralités PM'!H41="","",'Dons&amp;libéralités PM'!H41)</f>
        <v/>
      </c>
      <c r="I36" s="16"/>
      <c r="J36" s="16"/>
      <c r="K36" s="16"/>
      <c r="M36" s="18"/>
    </row>
    <row r="37" spans="1:13" s="17" customFormat="1" x14ac:dyDescent="0.35">
      <c r="A37" s="19" t="str">
        <f>IF('Dons&amp;libéralités PM'!A42="","",'Dons&amp;libéralités PM'!A42)</f>
        <v/>
      </c>
      <c r="B37" s="20" t="str">
        <f>IF('Dons&amp;libéralités PM'!B42="","",'Dons&amp;libéralités PM'!B42)</f>
        <v/>
      </c>
      <c r="C37" s="20" t="str">
        <f>IF('Dons&amp;libéralités PM'!C42="","",'Dons&amp;libéralités PM'!C42)</f>
        <v/>
      </c>
      <c r="D37" s="27" t="str">
        <f>IF('Dons&amp;libéralités PM'!D42="","",'Dons&amp;libéralités PM'!D42)</f>
        <v/>
      </c>
      <c r="E37" s="24" t="str">
        <f>IF('Dons&amp;libéralités PM'!E42="","",'Dons&amp;libéralités PM'!E42)</f>
        <v/>
      </c>
      <c r="F37" s="24" t="str">
        <f>IF('Dons&amp;libéralités PM'!F42="","",'Dons&amp;libéralités PM'!F42)</f>
        <v/>
      </c>
      <c r="G37" s="24" t="str">
        <f>IF('Dons&amp;libéralités PM'!G42="","",'Dons&amp;libéralités PM'!G42)</f>
        <v/>
      </c>
      <c r="H37" s="110" t="str">
        <f>IF('Dons&amp;libéralités PM'!H42="","",'Dons&amp;libéralités PM'!H42)</f>
        <v/>
      </c>
      <c r="I37" s="16"/>
      <c r="J37" s="16"/>
      <c r="K37" s="16"/>
      <c r="M37" s="18"/>
    </row>
    <row r="38" spans="1:13" s="17" customFormat="1" x14ac:dyDescent="0.35">
      <c r="A38" s="19" t="str">
        <f>IF('Dons&amp;libéralités PM'!A43="","",'Dons&amp;libéralités PM'!A43)</f>
        <v/>
      </c>
      <c r="B38" s="20" t="str">
        <f>IF('Dons&amp;libéralités PM'!B43="","",'Dons&amp;libéralités PM'!B43)</f>
        <v/>
      </c>
      <c r="C38" s="20" t="str">
        <f>IF('Dons&amp;libéralités PM'!C43="","",'Dons&amp;libéralités PM'!C43)</f>
        <v/>
      </c>
      <c r="D38" s="27" t="str">
        <f>IF('Dons&amp;libéralités PM'!D43="","",'Dons&amp;libéralités PM'!D43)</f>
        <v/>
      </c>
      <c r="E38" s="24" t="str">
        <f>IF('Dons&amp;libéralités PM'!E43="","",'Dons&amp;libéralités PM'!E43)</f>
        <v/>
      </c>
      <c r="F38" s="24" t="str">
        <f>IF('Dons&amp;libéralités PM'!F43="","",'Dons&amp;libéralités PM'!F43)</f>
        <v/>
      </c>
      <c r="G38" s="24" t="str">
        <f>IF('Dons&amp;libéralités PM'!G43="","",'Dons&amp;libéralités PM'!G43)</f>
        <v/>
      </c>
      <c r="H38" s="110" t="str">
        <f>IF('Dons&amp;libéralités PM'!H43="","",'Dons&amp;libéralités PM'!H43)</f>
        <v/>
      </c>
      <c r="I38" s="16"/>
      <c r="J38" s="16"/>
      <c r="K38" s="16"/>
      <c r="M38" s="18"/>
    </row>
    <row r="39" spans="1:13" s="17" customFormat="1" x14ac:dyDescent="0.35">
      <c r="A39" s="19" t="str">
        <f>IF('Dons&amp;libéralités PM'!A44="","",'Dons&amp;libéralités PM'!A44)</f>
        <v/>
      </c>
      <c r="B39" s="20" t="str">
        <f>IF('Dons&amp;libéralités PM'!B44="","",'Dons&amp;libéralités PM'!B44)</f>
        <v/>
      </c>
      <c r="C39" s="20" t="str">
        <f>IF('Dons&amp;libéralités PM'!C44="","",'Dons&amp;libéralités PM'!C44)</f>
        <v/>
      </c>
      <c r="D39" s="27" t="str">
        <f>IF('Dons&amp;libéralités PM'!D44="","",'Dons&amp;libéralités PM'!D44)</f>
        <v/>
      </c>
      <c r="E39" s="24" t="str">
        <f>IF('Dons&amp;libéralités PM'!E44="","",'Dons&amp;libéralités PM'!E44)</f>
        <v/>
      </c>
      <c r="F39" s="24" t="str">
        <f>IF('Dons&amp;libéralités PM'!F44="","",'Dons&amp;libéralités PM'!F44)</f>
        <v/>
      </c>
      <c r="G39" s="24" t="str">
        <f>IF('Dons&amp;libéralités PM'!G44="","",'Dons&amp;libéralités PM'!G44)</f>
        <v/>
      </c>
      <c r="H39" s="110" t="str">
        <f>IF('Dons&amp;libéralités PM'!H44="","",'Dons&amp;libéralités PM'!H44)</f>
        <v/>
      </c>
      <c r="I39" s="16"/>
      <c r="J39" s="16"/>
      <c r="K39" s="16"/>
      <c r="M39" s="18"/>
    </row>
    <row r="40" spans="1:13" s="17" customFormat="1" x14ac:dyDescent="0.35">
      <c r="A40" s="19" t="str">
        <f>IF('Dons&amp;libéralités PM'!A45="","",'Dons&amp;libéralités PM'!A45)</f>
        <v/>
      </c>
      <c r="B40" s="20" t="str">
        <f>IF('Dons&amp;libéralités PM'!B45="","",'Dons&amp;libéralités PM'!B45)</f>
        <v/>
      </c>
      <c r="C40" s="20" t="str">
        <f>IF('Dons&amp;libéralités PM'!C45="","",'Dons&amp;libéralités PM'!C45)</f>
        <v/>
      </c>
      <c r="D40" s="27" t="str">
        <f>IF('Dons&amp;libéralités PM'!D45="","",'Dons&amp;libéralités PM'!D45)</f>
        <v/>
      </c>
      <c r="E40" s="24" t="str">
        <f>IF('Dons&amp;libéralités PM'!E45="","",'Dons&amp;libéralités PM'!E45)</f>
        <v/>
      </c>
      <c r="F40" s="24" t="str">
        <f>IF('Dons&amp;libéralités PM'!F45="","",'Dons&amp;libéralités PM'!F45)</f>
        <v/>
      </c>
      <c r="G40" s="24" t="str">
        <f>IF('Dons&amp;libéralités PM'!G45="","",'Dons&amp;libéralités PM'!G45)</f>
        <v/>
      </c>
      <c r="H40" s="110" t="str">
        <f>IF('Dons&amp;libéralités PM'!H45="","",'Dons&amp;libéralités PM'!H45)</f>
        <v/>
      </c>
      <c r="I40" s="16"/>
      <c r="J40" s="16"/>
      <c r="K40" s="16"/>
      <c r="M40" s="18"/>
    </row>
    <row r="41" spans="1:13" s="17" customFormat="1" x14ac:dyDescent="0.35">
      <c r="A41" s="19" t="str">
        <f>IF('Dons&amp;libéralités PM'!A46="","",'Dons&amp;libéralités PM'!A46)</f>
        <v/>
      </c>
      <c r="B41" s="20" t="str">
        <f>IF('Dons&amp;libéralités PM'!B46="","",'Dons&amp;libéralités PM'!B46)</f>
        <v/>
      </c>
      <c r="C41" s="20" t="str">
        <f>IF('Dons&amp;libéralités PM'!C46="","",'Dons&amp;libéralités PM'!C46)</f>
        <v/>
      </c>
      <c r="D41" s="27" t="str">
        <f>IF('Dons&amp;libéralités PM'!D46="","",'Dons&amp;libéralités PM'!D46)</f>
        <v/>
      </c>
      <c r="E41" s="24" t="str">
        <f>IF('Dons&amp;libéralités PM'!E46="","",'Dons&amp;libéralités PM'!E46)</f>
        <v/>
      </c>
      <c r="F41" s="24" t="str">
        <f>IF('Dons&amp;libéralités PM'!F46="","",'Dons&amp;libéralités PM'!F46)</f>
        <v/>
      </c>
      <c r="G41" s="24" t="str">
        <f>IF('Dons&amp;libéralités PM'!G46="","",'Dons&amp;libéralités PM'!G46)</f>
        <v/>
      </c>
      <c r="H41" s="110" t="str">
        <f>IF('Dons&amp;libéralités PM'!H46="","",'Dons&amp;libéralités PM'!H46)</f>
        <v/>
      </c>
      <c r="I41" s="16"/>
      <c r="J41" s="16"/>
      <c r="K41" s="16"/>
      <c r="M41" s="18"/>
    </row>
    <row r="42" spans="1:13" s="17" customFormat="1" x14ac:dyDescent="0.35">
      <c r="A42" s="19" t="str">
        <f>IF('Dons&amp;libéralités PM'!A47="","",'Dons&amp;libéralités PM'!A47)</f>
        <v/>
      </c>
      <c r="B42" s="20" t="str">
        <f>IF('Dons&amp;libéralités PM'!B47="","",'Dons&amp;libéralités PM'!B47)</f>
        <v/>
      </c>
      <c r="C42" s="20" t="str">
        <f>IF('Dons&amp;libéralités PM'!C47="","",'Dons&amp;libéralités PM'!C47)</f>
        <v/>
      </c>
      <c r="D42" s="27" t="str">
        <f>IF('Dons&amp;libéralités PM'!D47="","",'Dons&amp;libéralités PM'!D47)</f>
        <v/>
      </c>
      <c r="E42" s="24" t="str">
        <f>IF('Dons&amp;libéralités PM'!E47="","",'Dons&amp;libéralités PM'!E47)</f>
        <v/>
      </c>
      <c r="F42" s="24" t="str">
        <f>IF('Dons&amp;libéralités PM'!F47="","",'Dons&amp;libéralités PM'!F47)</f>
        <v/>
      </c>
      <c r="G42" s="24" t="str">
        <f>IF('Dons&amp;libéralités PM'!G47="","",'Dons&amp;libéralités PM'!G47)</f>
        <v/>
      </c>
      <c r="H42" s="110" t="str">
        <f>IF('Dons&amp;libéralités PM'!H47="","",'Dons&amp;libéralités PM'!H47)</f>
        <v/>
      </c>
      <c r="I42" s="16"/>
      <c r="J42" s="16"/>
      <c r="K42" s="16"/>
      <c r="M42" s="18"/>
    </row>
    <row r="43" spans="1:13" s="17" customFormat="1" x14ac:dyDescent="0.35">
      <c r="A43" s="19" t="str">
        <f>IF('Dons&amp;libéralités PM'!A48="","",'Dons&amp;libéralités PM'!A48)</f>
        <v/>
      </c>
      <c r="B43" s="20" t="str">
        <f>IF('Dons&amp;libéralités PM'!B48="","",'Dons&amp;libéralités PM'!B48)</f>
        <v/>
      </c>
      <c r="C43" s="20" t="str">
        <f>IF('Dons&amp;libéralités PM'!C48="","",'Dons&amp;libéralités PM'!C48)</f>
        <v/>
      </c>
      <c r="D43" s="27" t="str">
        <f>IF('Dons&amp;libéralités PM'!D48="","",'Dons&amp;libéralités PM'!D48)</f>
        <v/>
      </c>
      <c r="E43" s="24" t="str">
        <f>IF('Dons&amp;libéralités PM'!E48="","",'Dons&amp;libéralités PM'!E48)</f>
        <v/>
      </c>
      <c r="F43" s="24" t="str">
        <f>IF('Dons&amp;libéralités PM'!F48="","",'Dons&amp;libéralités PM'!F48)</f>
        <v/>
      </c>
      <c r="G43" s="24" t="str">
        <f>IF('Dons&amp;libéralités PM'!G48="","",'Dons&amp;libéralités PM'!G48)</f>
        <v/>
      </c>
      <c r="H43" s="110" t="str">
        <f>IF('Dons&amp;libéralités PM'!H48="","",'Dons&amp;libéralités PM'!H48)</f>
        <v/>
      </c>
      <c r="I43" s="16"/>
      <c r="J43" s="16"/>
      <c r="K43" s="16"/>
      <c r="M43" s="18"/>
    </row>
    <row r="44" spans="1:13" s="17" customFormat="1" x14ac:dyDescent="0.35">
      <c r="A44" s="19" t="str">
        <f>IF('Dons&amp;libéralités PM'!A49="","",'Dons&amp;libéralités PM'!A49)</f>
        <v/>
      </c>
      <c r="B44" s="20" t="str">
        <f>IF('Dons&amp;libéralités PM'!B49="","",'Dons&amp;libéralités PM'!B49)</f>
        <v/>
      </c>
      <c r="C44" s="20" t="str">
        <f>IF('Dons&amp;libéralités PM'!C49="","",'Dons&amp;libéralités PM'!C49)</f>
        <v/>
      </c>
      <c r="D44" s="27" t="str">
        <f>IF('Dons&amp;libéralités PM'!D49="","",'Dons&amp;libéralités PM'!D49)</f>
        <v/>
      </c>
      <c r="E44" s="24" t="str">
        <f>IF('Dons&amp;libéralités PM'!E49="","",'Dons&amp;libéralités PM'!E49)</f>
        <v/>
      </c>
      <c r="F44" s="24" t="str">
        <f>IF('Dons&amp;libéralités PM'!F49="","",'Dons&amp;libéralités PM'!F49)</f>
        <v/>
      </c>
      <c r="G44" s="24" t="str">
        <f>IF('Dons&amp;libéralités PM'!G49="","",'Dons&amp;libéralités PM'!G49)</f>
        <v/>
      </c>
      <c r="H44" s="110" t="str">
        <f>IF('Dons&amp;libéralités PM'!H49="","",'Dons&amp;libéralités PM'!H49)</f>
        <v/>
      </c>
      <c r="I44" s="16"/>
      <c r="J44" s="16"/>
      <c r="K44" s="16"/>
      <c r="M44" s="18"/>
    </row>
    <row r="45" spans="1:13" s="17" customFormat="1" x14ac:dyDescent="0.35">
      <c r="A45" s="19" t="str">
        <f>IF('Dons&amp;libéralités PM'!A50="","",'Dons&amp;libéralités PM'!A50)</f>
        <v/>
      </c>
      <c r="B45" s="20" t="str">
        <f>IF('Dons&amp;libéralités PM'!B50="","",'Dons&amp;libéralités PM'!B50)</f>
        <v/>
      </c>
      <c r="C45" s="20" t="str">
        <f>IF('Dons&amp;libéralités PM'!C50="","",'Dons&amp;libéralités PM'!C50)</f>
        <v/>
      </c>
      <c r="D45" s="27" t="str">
        <f>IF('Dons&amp;libéralités PM'!D50="","",'Dons&amp;libéralités PM'!D50)</f>
        <v/>
      </c>
      <c r="E45" s="24" t="str">
        <f>IF('Dons&amp;libéralités PM'!E50="","",'Dons&amp;libéralités PM'!E50)</f>
        <v/>
      </c>
      <c r="F45" s="24" t="str">
        <f>IF('Dons&amp;libéralités PM'!F50="","",'Dons&amp;libéralités PM'!F50)</f>
        <v/>
      </c>
      <c r="G45" s="24" t="str">
        <f>IF('Dons&amp;libéralités PM'!G50="","",'Dons&amp;libéralités PM'!G50)</f>
        <v/>
      </c>
      <c r="H45" s="110" t="str">
        <f>IF('Dons&amp;libéralités PM'!H50="","",'Dons&amp;libéralités PM'!H50)</f>
        <v/>
      </c>
      <c r="I45" s="16"/>
      <c r="J45" s="16"/>
      <c r="K45" s="16"/>
      <c r="M45" s="18"/>
    </row>
    <row r="46" spans="1:13" s="17" customFormat="1" x14ac:dyDescent="0.35">
      <c r="A46" s="19" t="str">
        <f>IF('Dons&amp;libéralités PM'!A51="","",'Dons&amp;libéralités PM'!A51)</f>
        <v/>
      </c>
      <c r="B46" s="20" t="str">
        <f>IF('Dons&amp;libéralités PM'!B51="","",'Dons&amp;libéralités PM'!B51)</f>
        <v/>
      </c>
      <c r="C46" s="20" t="str">
        <f>IF('Dons&amp;libéralités PM'!C51="","",'Dons&amp;libéralités PM'!C51)</f>
        <v/>
      </c>
      <c r="D46" s="27" t="str">
        <f>IF('Dons&amp;libéralités PM'!D51="","",'Dons&amp;libéralités PM'!D51)</f>
        <v/>
      </c>
      <c r="E46" s="24" t="str">
        <f>IF('Dons&amp;libéralités PM'!E51="","",'Dons&amp;libéralités PM'!E51)</f>
        <v/>
      </c>
      <c r="F46" s="24" t="str">
        <f>IF('Dons&amp;libéralités PM'!F51="","",'Dons&amp;libéralités PM'!F51)</f>
        <v/>
      </c>
      <c r="G46" s="24" t="str">
        <f>IF('Dons&amp;libéralités PM'!G51="","",'Dons&amp;libéralités PM'!G51)</f>
        <v/>
      </c>
      <c r="H46" s="110" t="str">
        <f>IF('Dons&amp;libéralités PM'!H51="","",'Dons&amp;libéralités PM'!H51)</f>
        <v/>
      </c>
      <c r="I46" s="16"/>
      <c r="J46" s="16"/>
      <c r="K46" s="16"/>
      <c r="M46" s="18"/>
    </row>
    <row r="47" spans="1:13" s="17" customFormat="1" x14ac:dyDescent="0.35">
      <c r="A47" s="19" t="str">
        <f>IF('Dons&amp;libéralités PM'!A52="","",'Dons&amp;libéralités PM'!A52)</f>
        <v/>
      </c>
      <c r="B47" s="20" t="str">
        <f>IF('Dons&amp;libéralités PM'!B52="","",'Dons&amp;libéralités PM'!B52)</f>
        <v/>
      </c>
      <c r="C47" s="20" t="str">
        <f>IF('Dons&amp;libéralités PM'!C52="","",'Dons&amp;libéralités PM'!C52)</f>
        <v/>
      </c>
      <c r="D47" s="27" t="str">
        <f>IF('Dons&amp;libéralités PM'!D52="","",'Dons&amp;libéralités PM'!D52)</f>
        <v/>
      </c>
      <c r="E47" s="24" t="str">
        <f>IF('Dons&amp;libéralités PM'!E52="","",'Dons&amp;libéralités PM'!E52)</f>
        <v/>
      </c>
      <c r="F47" s="24" t="str">
        <f>IF('Dons&amp;libéralités PM'!F52="","",'Dons&amp;libéralités PM'!F52)</f>
        <v/>
      </c>
      <c r="G47" s="24" t="str">
        <f>IF('Dons&amp;libéralités PM'!G52="","",'Dons&amp;libéralités PM'!G52)</f>
        <v/>
      </c>
      <c r="H47" s="110" t="str">
        <f>IF('Dons&amp;libéralités PM'!H52="","",'Dons&amp;libéralités PM'!H52)</f>
        <v/>
      </c>
      <c r="I47" s="16"/>
      <c r="J47" s="16"/>
      <c r="K47" s="16"/>
      <c r="M47" s="18"/>
    </row>
    <row r="48" spans="1:13" s="17" customFormat="1" x14ac:dyDescent="0.35">
      <c r="A48" s="19" t="str">
        <f>IF('Dons&amp;libéralités PM'!A53="","",'Dons&amp;libéralités PM'!A53)</f>
        <v/>
      </c>
      <c r="B48" s="20" t="str">
        <f>IF('Dons&amp;libéralités PM'!B53="","",'Dons&amp;libéralités PM'!B53)</f>
        <v/>
      </c>
      <c r="C48" s="20" t="str">
        <f>IF('Dons&amp;libéralités PM'!C53="","",'Dons&amp;libéralités PM'!C53)</f>
        <v/>
      </c>
      <c r="D48" s="27" t="str">
        <f>IF('Dons&amp;libéralités PM'!D53="","",'Dons&amp;libéralités PM'!D53)</f>
        <v/>
      </c>
      <c r="E48" s="24" t="str">
        <f>IF('Dons&amp;libéralités PM'!E53="","",'Dons&amp;libéralités PM'!E53)</f>
        <v/>
      </c>
      <c r="F48" s="24" t="str">
        <f>IF('Dons&amp;libéralités PM'!F53="","",'Dons&amp;libéralités PM'!F53)</f>
        <v/>
      </c>
      <c r="G48" s="24" t="str">
        <f>IF('Dons&amp;libéralités PM'!G53="","",'Dons&amp;libéralités PM'!G53)</f>
        <v/>
      </c>
      <c r="H48" s="110" t="str">
        <f>IF('Dons&amp;libéralités PM'!H53="","",'Dons&amp;libéralités PM'!H53)</f>
        <v/>
      </c>
      <c r="I48" s="16"/>
      <c r="J48" s="16"/>
      <c r="K48" s="16"/>
      <c r="M48" s="18"/>
    </row>
    <row r="49" spans="1:13" s="17" customFormat="1" x14ac:dyDescent="0.35">
      <c r="A49" s="19" t="str">
        <f>IF('Dons&amp;libéralités PM'!A54="","",'Dons&amp;libéralités PM'!A54)</f>
        <v/>
      </c>
      <c r="B49" s="20" t="str">
        <f>IF('Dons&amp;libéralités PM'!B54="","",'Dons&amp;libéralités PM'!B54)</f>
        <v/>
      </c>
      <c r="C49" s="20" t="str">
        <f>IF('Dons&amp;libéralités PM'!C54="","",'Dons&amp;libéralités PM'!C54)</f>
        <v/>
      </c>
      <c r="D49" s="27" t="str">
        <f>IF('Dons&amp;libéralités PM'!D54="","",'Dons&amp;libéralités PM'!D54)</f>
        <v/>
      </c>
      <c r="E49" s="24" t="str">
        <f>IF('Dons&amp;libéralités PM'!E54="","",'Dons&amp;libéralités PM'!E54)</f>
        <v/>
      </c>
      <c r="F49" s="24" t="str">
        <f>IF('Dons&amp;libéralités PM'!F54="","",'Dons&amp;libéralités PM'!F54)</f>
        <v/>
      </c>
      <c r="G49" s="24" t="str">
        <f>IF('Dons&amp;libéralités PM'!G54="","",'Dons&amp;libéralités PM'!G54)</f>
        <v/>
      </c>
      <c r="H49" s="110" t="str">
        <f>IF('Dons&amp;libéralités PM'!H54="","",'Dons&amp;libéralités PM'!H54)</f>
        <v/>
      </c>
      <c r="I49" s="16"/>
      <c r="J49" s="16"/>
      <c r="K49" s="16"/>
      <c r="M49" s="18"/>
    </row>
    <row r="50" spans="1:13" s="17" customFormat="1" x14ac:dyDescent="0.35">
      <c r="A50" s="19" t="str">
        <f>IF('Dons&amp;libéralités PM'!A55="","",'Dons&amp;libéralités PM'!A55)</f>
        <v/>
      </c>
      <c r="B50" s="20" t="str">
        <f>IF('Dons&amp;libéralités PM'!B55="","",'Dons&amp;libéralités PM'!B55)</f>
        <v/>
      </c>
      <c r="C50" s="20" t="str">
        <f>IF('Dons&amp;libéralités PM'!C55="","",'Dons&amp;libéralités PM'!C55)</f>
        <v/>
      </c>
      <c r="D50" s="27" t="str">
        <f>IF('Dons&amp;libéralités PM'!D55="","",'Dons&amp;libéralités PM'!D55)</f>
        <v/>
      </c>
      <c r="E50" s="24" t="str">
        <f>IF('Dons&amp;libéralités PM'!E55="","",'Dons&amp;libéralités PM'!E55)</f>
        <v/>
      </c>
      <c r="F50" s="24" t="str">
        <f>IF('Dons&amp;libéralités PM'!F55="","",'Dons&amp;libéralités PM'!F55)</f>
        <v/>
      </c>
      <c r="G50" s="24" t="str">
        <f>IF('Dons&amp;libéralités PM'!G55="","",'Dons&amp;libéralités PM'!G55)</f>
        <v/>
      </c>
      <c r="H50" s="110" t="str">
        <f>IF('Dons&amp;libéralités PM'!H55="","",'Dons&amp;libéralités PM'!H55)</f>
        <v/>
      </c>
      <c r="I50" s="16"/>
      <c r="J50" s="16"/>
      <c r="K50" s="16"/>
      <c r="M50" s="18"/>
    </row>
    <row r="51" spans="1:13" s="17" customFormat="1" x14ac:dyDescent="0.35">
      <c r="A51" s="19" t="str">
        <f>IF('Dons&amp;libéralités PM'!A56="","",'Dons&amp;libéralités PM'!A56)</f>
        <v/>
      </c>
      <c r="B51" s="20" t="str">
        <f>IF('Dons&amp;libéralités PM'!B56="","",'Dons&amp;libéralités PM'!B56)</f>
        <v/>
      </c>
      <c r="C51" s="20" t="str">
        <f>IF('Dons&amp;libéralités PM'!C56="","",'Dons&amp;libéralités PM'!C56)</f>
        <v/>
      </c>
      <c r="D51" s="27" t="str">
        <f>IF('Dons&amp;libéralités PM'!D56="","",'Dons&amp;libéralités PM'!D56)</f>
        <v/>
      </c>
      <c r="E51" s="24" t="str">
        <f>IF('Dons&amp;libéralités PM'!E56="","",'Dons&amp;libéralités PM'!E56)</f>
        <v/>
      </c>
      <c r="F51" s="24" t="str">
        <f>IF('Dons&amp;libéralités PM'!F56="","",'Dons&amp;libéralités PM'!F56)</f>
        <v/>
      </c>
      <c r="G51" s="24" t="str">
        <f>IF('Dons&amp;libéralités PM'!G56="","",'Dons&amp;libéralités PM'!G56)</f>
        <v/>
      </c>
      <c r="H51" s="110" t="str">
        <f>IF('Dons&amp;libéralités PM'!H56="","",'Dons&amp;libéralités PM'!H56)</f>
        <v/>
      </c>
      <c r="I51" s="16"/>
      <c r="J51" s="16"/>
      <c r="K51" s="16"/>
      <c r="M51" s="18"/>
    </row>
    <row r="52" spans="1:13" s="17" customFormat="1" x14ac:dyDescent="0.35">
      <c r="A52" s="19" t="str">
        <f>IF('Dons&amp;libéralités PM'!A57="","",'Dons&amp;libéralités PM'!A57)</f>
        <v/>
      </c>
      <c r="B52" s="20" t="str">
        <f>IF('Dons&amp;libéralités PM'!B57="","",'Dons&amp;libéralités PM'!B57)</f>
        <v/>
      </c>
      <c r="C52" s="20" t="str">
        <f>IF('Dons&amp;libéralités PM'!C57="","",'Dons&amp;libéralités PM'!C57)</f>
        <v/>
      </c>
      <c r="D52" s="27" t="str">
        <f>IF('Dons&amp;libéralités PM'!D57="","",'Dons&amp;libéralités PM'!D57)</f>
        <v/>
      </c>
      <c r="E52" s="24" t="str">
        <f>IF('Dons&amp;libéralités PM'!E57="","",'Dons&amp;libéralités PM'!E57)</f>
        <v/>
      </c>
      <c r="F52" s="24" t="str">
        <f>IF('Dons&amp;libéralités PM'!F57="","",'Dons&amp;libéralités PM'!F57)</f>
        <v/>
      </c>
      <c r="G52" s="24" t="str">
        <f>IF('Dons&amp;libéralités PM'!G57="","",'Dons&amp;libéralités PM'!G57)</f>
        <v/>
      </c>
      <c r="H52" s="110" t="str">
        <f>IF('Dons&amp;libéralités PM'!H57="","",'Dons&amp;libéralités PM'!H57)</f>
        <v/>
      </c>
      <c r="I52" s="16"/>
      <c r="J52" s="16"/>
      <c r="K52" s="16"/>
      <c r="M52" s="18"/>
    </row>
    <row r="53" spans="1:13" s="17" customFormat="1" x14ac:dyDescent="0.35">
      <c r="A53" s="19" t="str">
        <f>IF('Dons&amp;libéralités PM'!A58="","",'Dons&amp;libéralités PM'!A58)</f>
        <v/>
      </c>
      <c r="B53" s="20" t="str">
        <f>IF('Dons&amp;libéralités PM'!B58="","",'Dons&amp;libéralités PM'!B58)</f>
        <v/>
      </c>
      <c r="C53" s="20" t="str">
        <f>IF('Dons&amp;libéralités PM'!C58="","",'Dons&amp;libéralités PM'!C58)</f>
        <v/>
      </c>
      <c r="D53" s="27" t="str">
        <f>IF('Dons&amp;libéralités PM'!D58="","",'Dons&amp;libéralités PM'!D58)</f>
        <v/>
      </c>
      <c r="E53" s="24" t="str">
        <f>IF('Dons&amp;libéralités PM'!E58="","",'Dons&amp;libéralités PM'!E58)</f>
        <v/>
      </c>
      <c r="F53" s="24" t="str">
        <f>IF('Dons&amp;libéralités PM'!F58="","",'Dons&amp;libéralités PM'!F58)</f>
        <v/>
      </c>
      <c r="G53" s="24" t="str">
        <f>IF('Dons&amp;libéralités PM'!G58="","",'Dons&amp;libéralités PM'!G58)</f>
        <v/>
      </c>
      <c r="H53" s="110" t="str">
        <f>IF('Dons&amp;libéralités PM'!H58="","",'Dons&amp;libéralités PM'!H58)</f>
        <v/>
      </c>
      <c r="I53" s="16"/>
      <c r="J53" s="16"/>
      <c r="K53" s="16"/>
      <c r="M53" s="18"/>
    </row>
    <row r="54" spans="1:13" s="17" customFormat="1" x14ac:dyDescent="0.35">
      <c r="A54" s="19" t="str">
        <f>IF('Dons&amp;libéralités PM'!A59="","",'Dons&amp;libéralités PM'!A59)</f>
        <v/>
      </c>
      <c r="B54" s="20" t="str">
        <f>IF('Dons&amp;libéralités PM'!B59="","",'Dons&amp;libéralités PM'!B59)</f>
        <v/>
      </c>
      <c r="C54" s="20" t="str">
        <f>IF('Dons&amp;libéralités PM'!C59="","",'Dons&amp;libéralités PM'!C59)</f>
        <v/>
      </c>
      <c r="D54" s="27" t="str">
        <f>IF('Dons&amp;libéralités PM'!D59="","",'Dons&amp;libéralités PM'!D59)</f>
        <v/>
      </c>
      <c r="E54" s="24" t="str">
        <f>IF('Dons&amp;libéralités PM'!E59="","",'Dons&amp;libéralités PM'!E59)</f>
        <v/>
      </c>
      <c r="F54" s="24" t="str">
        <f>IF('Dons&amp;libéralités PM'!F59="","",'Dons&amp;libéralités PM'!F59)</f>
        <v/>
      </c>
      <c r="G54" s="24" t="str">
        <f>IF('Dons&amp;libéralités PM'!G59="","",'Dons&amp;libéralités PM'!G59)</f>
        <v/>
      </c>
      <c r="H54" s="110" t="str">
        <f>IF('Dons&amp;libéralités PM'!H59="","",'Dons&amp;libéralités PM'!H59)</f>
        <v/>
      </c>
      <c r="I54" s="16"/>
      <c r="J54" s="16"/>
      <c r="K54" s="16"/>
      <c r="M54" s="18"/>
    </row>
    <row r="55" spans="1:13" s="17" customFormat="1" x14ac:dyDescent="0.35">
      <c r="A55" s="19" t="str">
        <f>IF('Dons&amp;libéralités PM'!A60="","",'Dons&amp;libéralités PM'!A60)</f>
        <v/>
      </c>
      <c r="B55" s="20" t="str">
        <f>IF('Dons&amp;libéralités PM'!B60="","",'Dons&amp;libéralités PM'!B60)</f>
        <v/>
      </c>
      <c r="C55" s="20" t="str">
        <f>IF('Dons&amp;libéralités PM'!C60="","",'Dons&amp;libéralités PM'!C60)</f>
        <v/>
      </c>
      <c r="D55" s="27" t="str">
        <f>IF('Dons&amp;libéralités PM'!D60="","",'Dons&amp;libéralités PM'!D60)</f>
        <v/>
      </c>
      <c r="E55" s="24" t="str">
        <f>IF('Dons&amp;libéralités PM'!E60="","",'Dons&amp;libéralités PM'!E60)</f>
        <v/>
      </c>
      <c r="F55" s="24" t="str">
        <f>IF('Dons&amp;libéralités PM'!F60="","",'Dons&amp;libéralités PM'!F60)</f>
        <v/>
      </c>
      <c r="G55" s="24" t="str">
        <f>IF('Dons&amp;libéralités PM'!G60="","",'Dons&amp;libéralités PM'!G60)</f>
        <v/>
      </c>
      <c r="H55" s="110" t="str">
        <f>IF('Dons&amp;libéralités PM'!H60="","",'Dons&amp;libéralités PM'!H60)</f>
        <v/>
      </c>
      <c r="I55" s="16"/>
      <c r="J55" s="16"/>
      <c r="K55" s="16"/>
      <c r="M55" s="18"/>
    </row>
    <row r="56" spans="1:13" s="17" customFormat="1" x14ac:dyDescent="0.35">
      <c r="A56" s="19" t="str">
        <f>IF('Dons&amp;libéralités PM'!A61="","",'Dons&amp;libéralités PM'!A61)</f>
        <v/>
      </c>
      <c r="B56" s="20" t="str">
        <f>IF('Dons&amp;libéralités PM'!B61="","",'Dons&amp;libéralités PM'!B61)</f>
        <v/>
      </c>
      <c r="C56" s="20" t="str">
        <f>IF('Dons&amp;libéralités PM'!C61="","",'Dons&amp;libéralités PM'!C61)</f>
        <v/>
      </c>
      <c r="D56" s="27" t="str">
        <f>IF('Dons&amp;libéralités PM'!D61="","",'Dons&amp;libéralités PM'!D61)</f>
        <v/>
      </c>
      <c r="E56" s="24" t="str">
        <f>IF('Dons&amp;libéralités PM'!E61="","",'Dons&amp;libéralités PM'!E61)</f>
        <v/>
      </c>
      <c r="F56" s="24" t="str">
        <f>IF('Dons&amp;libéralités PM'!F61="","",'Dons&amp;libéralités PM'!F61)</f>
        <v/>
      </c>
      <c r="G56" s="24" t="str">
        <f>IF('Dons&amp;libéralités PM'!G61="","",'Dons&amp;libéralités PM'!G61)</f>
        <v/>
      </c>
      <c r="H56" s="110" t="str">
        <f>IF('Dons&amp;libéralités PM'!H61="","",'Dons&amp;libéralités PM'!H61)</f>
        <v/>
      </c>
      <c r="I56" s="16"/>
      <c r="J56" s="16"/>
      <c r="K56" s="16"/>
      <c r="M56" s="18"/>
    </row>
    <row r="57" spans="1:13" s="17" customFormat="1" x14ac:dyDescent="0.35">
      <c r="A57" s="19" t="str">
        <f>IF('Dons&amp;libéralités PM'!A62="","",'Dons&amp;libéralités PM'!A62)</f>
        <v/>
      </c>
      <c r="B57" s="20" t="str">
        <f>IF('Dons&amp;libéralités PM'!B62="","",'Dons&amp;libéralités PM'!B62)</f>
        <v/>
      </c>
      <c r="C57" s="20" t="str">
        <f>IF('Dons&amp;libéralités PM'!C62="","",'Dons&amp;libéralités PM'!C62)</f>
        <v/>
      </c>
      <c r="D57" s="27" t="str">
        <f>IF('Dons&amp;libéralités PM'!D62="","",'Dons&amp;libéralités PM'!D62)</f>
        <v/>
      </c>
      <c r="E57" s="24" t="str">
        <f>IF('Dons&amp;libéralités PM'!E62="","",'Dons&amp;libéralités PM'!E62)</f>
        <v/>
      </c>
      <c r="F57" s="24" t="str">
        <f>IF('Dons&amp;libéralités PM'!F62="","",'Dons&amp;libéralités PM'!F62)</f>
        <v/>
      </c>
      <c r="G57" s="24" t="str">
        <f>IF('Dons&amp;libéralités PM'!G62="","",'Dons&amp;libéralités PM'!G62)</f>
        <v/>
      </c>
      <c r="H57" s="110" t="str">
        <f>IF('Dons&amp;libéralités PM'!H62="","",'Dons&amp;libéralités PM'!H62)</f>
        <v/>
      </c>
      <c r="I57" s="16"/>
      <c r="J57" s="16"/>
      <c r="K57" s="16"/>
      <c r="M57" s="18"/>
    </row>
    <row r="58" spans="1:13" s="17" customFormat="1" x14ac:dyDescent="0.35">
      <c r="A58" s="19" t="str">
        <f>IF('Dons&amp;libéralités PM'!A63="","",'Dons&amp;libéralités PM'!A63)</f>
        <v/>
      </c>
      <c r="B58" s="20" t="str">
        <f>IF('Dons&amp;libéralités PM'!B63="","",'Dons&amp;libéralités PM'!B63)</f>
        <v/>
      </c>
      <c r="C58" s="20" t="str">
        <f>IF('Dons&amp;libéralités PM'!C63="","",'Dons&amp;libéralités PM'!C63)</f>
        <v/>
      </c>
      <c r="D58" s="27" t="str">
        <f>IF('Dons&amp;libéralités PM'!D63="","",'Dons&amp;libéralités PM'!D63)</f>
        <v/>
      </c>
      <c r="E58" s="24" t="str">
        <f>IF('Dons&amp;libéralités PM'!E63="","",'Dons&amp;libéralités PM'!E63)</f>
        <v/>
      </c>
      <c r="F58" s="24" t="str">
        <f>IF('Dons&amp;libéralités PM'!F63="","",'Dons&amp;libéralités PM'!F63)</f>
        <v/>
      </c>
      <c r="G58" s="24" t="str">
        <f>IF('Dons&amp;libéralités PM'!G63="","",'Dons&amp;libéralités PM'!G63)</f>
        <v/>
      </c>
      <c r="H58" s="110" t="str">
        <f>IF('Dons&amp;libéralités PM'!H63="","",'Dons&amp;libéralités PM'!H63)</f>
        <v/>
      </c>
      <c r="I58" s="16"/>
      <c r="J58" s="16"/>
      <c r="K58" s="16"/>
      <c r="M58" s="18"/>
    </row>
    <row r="59" spans="1:13" s="17" customFormat="1" x14ac:dyDescent="0.35">
      <c r="A59" s="19" t="str">
        <f>IF('Dons&amp;libéralités PM'!A64="","",'Dons&amp;libéralités PM'!A64)</f>
        <v/>
      </c>
      <c r="B59" s="20" t="str">
        <f>IF('Dons&amp;libéralités PM'!B64="","",'Dons&amp;libéralités PM'!B64)</f>
        <v/>
      </c>
      <c r="C59" s="20" t="str">
        <f>IF('Dons&amp;libéralités PM'!C64="","",'Dons&amp;libéralités PM'!C64)</f>
        <v/>
      </c>
      <c r="D59" s="27" t="str">
        <f>IF('Dons&amp;libéralités PM'!D64="","",'Dons&amp;libéralités PM'!D64)</f>
        <v/>
      </c>
      <c r="E59" s="24" t="str">
        <f>IF('Dons&amp;libéralités PM'!E64="","",'Dons&amp;libéralités PM'!E64)</f>
        <v/>
      </c>
      <c r="F59" s="24" t="str">
        <f>IF('Dons&amp;libéralités PM'!F64="","",'Dons&amp;libéralités PM'!F64)</f>
        <v/>
      </c>
      <c r="G59" s="24" t="str">
        <f>IF('Dons&amp;libéralités PM'!G64="","",'Dons&amp;libéralités PM'!G64)</f>
        <v/>
      </c>
      <c r="H59" s="110" t="str">
        <f>IF('Dons&amp;libéralités PM'!H64="","",'Dons&amp;libéralités PM'!H64)</f>
        <v/>
      </c>
      <c r="I59" s="16"/>
      <c r="J59" s="16"/>
      <c r="K59" s="16"/>
      <c r="M59" s="18"/>
    </row>
    <row r="60" spans="1:13" s="17" customFormat="1" x14ac:dyDescent="0.35">
      <c r="A60" s="19" t="str">
        <f>IF('Dons&amp;libéralités PM'!A65="","",'Dons&amp;libéralités PM'!A65)</f>
        <v/>
      </c>
      <c r="B60" s="20" t="str">
        <f>IF('Dons&amp;libéralités PM'!B65="","",'Dons&amp;libéralités PM'!B65)</f>
        <v/>
      </c>
      <c r="C60" s="20" t="str">
        <f>IF('Dons&amp;libéralités PM'!C65="","",'Dons&amp;libéralités PM'!C65)</f>
        <v/>
      </c>
      <c r="D60" s="27" t="str">
        <f>IF('Dons&amp;libéralités PM'!D65="","",'Dons&amp;libéralités PM'!D65)</f>
        <v/>
      </c>
      <c r="E60" s="24" t="str">
        <f>IF('Dons&amp;libéralités PM'!E65="","",'Dons&amp;libéralités PM'!E65)</f>
        <v/>
      </c>
      <c r="F60" s="24" t="str">
        <f>IF('Dons&amp;libéralités PM'!F65="","",'Dons&amp;libéralités PM'!F65)</f>
        <v/>
      </c>
      <c r="G60" s="24" t="str">
        <f>IF('Dons&amp;libéralités PM'!G65="","",'Dons&amp;libéralités PM'!G65)</f>
        <v/>
      </c>
      <c r="H60" s="110" t="str">
        <f>IF('Dons&amp;libéralités PM'!H65="","",'Dons&amp;libéralités PM'!H65)</f>
        <v/>
      </c>
      <c r="I60" s="16"/>
      <c r="J60" s="16"/>
      <c r="K60" s="16"/>
      <c r="M60" s="18"/>
    </row>
    <row r="61" spans="1:13" s="17" customFormat="1" x14ac:dyDescent="0.35">
      <c r="A61" s="19" t="str">
        <f>IF('Dons&amp;libéralités PM'!A66="","",'Dons&amp;libéralités PM'!A66)</f>
        <v/>
      </c>
      <c r="B61" s="20" t="str">
        <f>IF('Dons&amp;libéralités PM'!B66="","",'Dons&amp;libéralités PM'!B66)</f>
        <v/>
      </c>
      <c r="C61" s="20" t="str">
        <f>IF('Dons&amp;libéralités PM'!C66="","",'Dons&amp;libéralités PM'!C66)</f>
        <v/>
      </c>
      <c r="D61" s="27" t="str">
        <f>IF('Dons&amp;libéralités PM'!D66="","",'Dons&amp;libéralités PM'!D66)</f>
        <v/>
      </c>
      <c r="E61" s="24" t="str">
        <f>IF('Dons&amp;libéralités PM'!E66="","",'Dons&amp;libéralités PM'!E66)</f>
        <v/>
      </c>
      <c r="F61" s="24" t="str">
        <f>IF('Dons&amp;libéralités PM'!F66="","",'Dons&amp;libéralités PM'!F66)</f>
        <v/>
      </c>
      <c r="G61" s="24" t="str">
        <f>IF('Dons&amp;libéralités PM'!G66="","",'Dons&amp;libéralités PM'!G66)</f>
        <v/>
      </c>
      <c r="H61" s="110" t="str">
        <f>IF('Dons&amp;libéralités PM'!H66="","",'Dons&amp;libéralités PM'!H66)</f>
        <v/>
      </c>
      <c r="I61" s="16"/>
      <c r="J61" s="16"/>
      <c r="K61" s="16"/>
      <c r="M61" s="18"/>
    </row>
    <row r="62" spans="1:13" s="17" customFormat="1" x14ac:dyDescent="0.35">
      <c r="A62" s="19" t="str">
        <f>IF('Dons&amp;libéralités PM'!A67="","",'Dons&amp;libéralités PM'!A67)</f>
        <v/>
      </c>
      <c r="B62" s="20" t="str">
        <f>IF('Dons&amp;libéralités PM'!B67="","",'Dons&amp;libéralités PM'!B67)</f>
        <v/>
      </c>
      <c r="C62" s="20" t="str">
        <f>IF('Dons&amp;libéralités PM'!C67="","",'Dons&amp;libéralités PM'!C67)</f>
        <v/>
      </c>
      <c r="D62" s="27" t="str">
        <f>IF('Dons&amp;libéralités PM'!D67="","",'Dons&amp;libéralités PM'!D67)</f>
        <v/>
      </c>
      <c r="E62" s="24" t="str">
        <f>IF('Dons&amp;libéralités PM'!E67="","",'Dons&amp;libéralités PM'!E67)</f>
        <v/>
      </c>
      <c r="F62" s="24" t="str">
        <f>IF('Dons&amp;libéralités PM'!F67="","",'Dons&amp;libéralités PM'!F67)</f>
        <v/>
      </c>
      <c r="G62" s="24" t="str">
        <f>IF('Dons&amp;libéralités PM'!G67="","",'Dons&amp;libéralités PM'!G67)</f>
        <v/>
      </c>
      <c r="H62" s="110" t="str">
        <f>IF('Dons&amp;libéralités PM'!H67="","",'Dons&amp;libéralités PM'!H67)</f>
        <v/>
      </c>
      <c r="I62" s="16"/>
      <c r="J62" s="16"/>
      <c r="K62" s="16"/>
      <c r="M62" s="18"/>
    </row>
    <row r="63" spans="1:13" s="17" customFormat="1" x14ac:dyDescent="0.35">
      <c r="A63" s="19" t="str">
        <f>IF('Dons&amp;libéralités PM'!A68="","",'Dons&amp;libéralités PM'!A68)</f>
        <v/>
      </c>
      <c r="B63" s="20" t="str">
        <f>IF('Dons&amp;libéralités PM'!B68="","",'Dons&amp;libéralités PM'!B68)</f>
        <v/>
      </c>
      <c r="C63" s="20" t="str">
        <f>IF('Dons&amp;libéralités PM'!C68="","",'Dons&amp;libéralités PM'!C68)</f>
        <v/>
      </c>
      <c r="D63" s="27" t="str">
        <f>IF('Dons&amp;libéralités PM'!D68="","",'Dons&amp;libéralités PM'!D68)</f>
        <v/>
      </c>
      <c r="E63" s="24" t="str">
        <f>IF('Dons&amp;libéralités PM'!E68="","",'Dons&amp;libéralités PM'!E68)</f>
        <v/>
      </c>
      <c r="F63" s="24" t="str">
        <f>IF('Dons&amp;libéralités PM'!F68="","",'Dons&amp;libéralités PM'!F68)</f>
        <v/>
      </c>
      <c r="G63" s="24" t="str">
        <f>IF('Dons&amp;libéralités PM'!G68="","",'Dons&amp;libéralités PM'!G68)</f>
        <v/>
      </c>
      <c r="H63" s="110" t="str">
        <f>IF('Dons&amp;libéralités PM'!H68="","",'Dons&amp;libéralités PM'!H68)</f>
        <v/>
      </c>
      <c r="I63" s="16"/>
      <c r="J63" s="16"/>
      <c r="K63" s="16"/>
      <c r="M63" s="18"/>
    </row>
    <row r="64" spans="1:13" s="17" customFormat="1" x14ac:dyDescent="0.35">
      <c r="A64" s="19" t="str">
        <f>IF('Dons&amp;libéralités PM'!A69="","",'Dons&amp;libéralités PM'!A69)</f>
        <v/>
      </c>
      <c r="B64" s="20" t="str">
        <f>IF('Dons&amp;libéralités PM'!B69="","",'Dons&amp;libéralités PM'!B69)</f>
        <v/>
      </c>
      <c r="C64" s="20" t="str">
        <f>IF('Dons&amp;libéralités PM'!C69="","",'Dons&amp;libéralités PM'!C69)</f>
        <v/>
      </c>
      <c r="D64" s="27" t="str">
        <f>IF('Dons&amp;libéralités PM'!D69="","",'Dons&amp;libéralités PM'!D69)</f>
        <v/>
      </c>
      <c r="E64" s="24" t="str">
        <f>IF('Dons&amp;libéralités PM'!E69="","",'Dons&amp;libéralités PM'!E69)</f>
        <v/>
      </c>
      <c r="F64" s="24" t="str">
        <f>IF('Dons&amp;libéralités PM'!F69="","",'Dons&amp;libéralités PM'!F69)</f>
        <v/>
      </c>
      <c r="G64" s="24" t="str">
        <f>IF('Dons&amp;libéralités PM'!G69="","",'Dons&amp;libéralités PM'!G69)</f>
        <v/>
      </c>
      <c r="H64" s="110" t="str">
        <f>IF('Dons&amp;libéralités PM'!H69="","",'Dons&amp;libéralités PM'!H69)</f>
        <v/>
      </c>
      <c r="I64" s="16"/>
      <c r="J64" s="16"/>
      <c r="K64" s="16"/>
      <c r="M64" s="18"/>
    </row>
    <row r="65" spans="1:13" s="17" customFormat="1" x14ac:dyDescent="0.35">
      <c r="A65" s="19" t="str">
        <f>IF('Dons&amp;libéralités PM'!A70="","",'Dons&amp;libéralités PM'!A70)</f>
        <v/>
      </c>
      <c r="B65" s="20" t="str">
        <f>IF('Dons&amp;libéralités PM'!B70="","",'Dons&amp;libéralités PM'!B70)</f>
        <v/>
      </c>
      <c r="C65" s="20" t="str">
        <f>IF('Dons&amp;libéralités PM'!C70="","",'Dons&amp;libéralités PM'!C70)</f>
        <v/>
      </c>
      <c r="D65" s="27" t="str">
        <f>IF('Dons&amp;libéralités PM'!D70="","",'Dons&amp;libéralités PM'!D70)</f>
        <v/>
      </c>
      <c r="E65" s="24" t="str">
        <f>IF('Dons&amp;libéralités PM'!E70="","",'Dons&amp;libéralités PM'!E70)</f>
        <v/>
      </c>
      <c r="F65" s="24" t="str">
        <f>IF('Dons&amp;libéralités PM'!F70="","",'Dons&amp;libéralités PM'!F70)</f>
        <v/>
      </c>
      <c r="G65" s="24" t="str">
        <f>IF('Dons&amp;libéralités PM'!G70="","",'Dons&amp;libéralités PM'!G70)</f>
        <v/>
      </c>
      <c r="H65" s="110" t="str">
        <f>IF('Dons&amp;libéralités PM'!H70="","",'Dons&amp;libéralités PM'!H70)</f>
        <v/>
      </c>
      <c r="I65" s="16"/>
      <c r="J65" s="16"/>
      <c r="K65" s="16"/>
      <c r="M65" s="18"/>
    </row>
    <row r="66" spans="1:13" s="17" customFormat="1" x14ac:dyDescent="0.35">
      <c r="A66" s="19" t="str">
        <f>IF('Dons&amp;libéralités PM'!A71="","",'Dons&amp;libéralités PM'!A71)</f>
        <v/>
      </c>
      <c r="B66" s="20" t="str">
        <f>IF('Dons&amp;libéralités PM'!B71="","",'Dons&amp;libéralités PM'!B71)</f>
        <v/>
      </c>
      <c r="C66" s="20" t="str">
        <f>IF('Dons&amp;libéralités PM'!C71="","",'Dons&amp;libéralités PM'!C71)</f>
        <v/>
      </c>
      <c r="D66" s="27" t="str">
        <f>IF('Dons&amp;libéralités PM'!D71="","",'Dons&amp;libéralités PM'!D71)</f>
        <v/>
      </c>
      <c r="E66" s="24" t="str">
        <f>IF('Dons&amp;libéralités PM'!E71="","",'Dons&amp;libéralités PM'!E71)</f>
        <v/>
      </c>
      <c r="F66" s="24" t="str">
        <f>IF('Dons&amp;libéralités PM'!F71="","",'Dons&amp;libéralités PM'!F71)</f>
        <v/>
      </c>
      <c r="G66" s="24" t="str">
        <f>IF('Dons&amp;libéralités PM'!G71="","",'Dons&amp;libéralités PM'!G71)</f>
        <v/>
      </c>
      <c r="H66" s="110" t="str">
        <f>IF('Dons&amp;libéralités PM'!H71="","",'Dons&amp;libéralités PM'!H71)</f>
        <v/>
      </c>
      <c r="I66" s="16"/>
      <c r="J66" s="16"/>
      <c r="K66" s="16"/>
      <c r="M66" s="18"/>
    </row>
    <row r="67" spans="1:13" s="17" customFormat="1" x14ac:dyDescent="0.35">
      <c r="A67" s="19" t="str">
        <f>IF('Dons&amp;libéralités PM'!A72="","",'Dons&amp;libéralités PM'!A72)</f>
        <v/>
      </c>
      <c r="B67" s="20" t="str">
        <f>IF('Dons&amp;libéralités PM'!B72="","",'Dons&amp;libéralités PM'!B72)</f>
        <v/>
      </c>
      <c r="C67" s="20" t="str">
        <f>IF('Dons&amp;libéralités PM'!C72="","",'Dons&amp;libéralités PM'!C72)</f>
        <v/>
      </c>
      <c r="D67" s="27" t="str">
        <f>IF('Dons&amp;libéralités PM'!D72="","",'Dons&amp;libéralités PM'!D72)</f>
        <v/>
      </c>
      <c r="E67" s="24" t="str">
        <f>IF('Dons&amp;libéralités PM'!E72="","",'Dons&amp;libéralités PM'!E72)</f>
        <v/>
      </c>
      <c r="F67" s="24" t="str">
        <f>IF('Dons&amp;libéralités PM'!F72="","",'Dons&amp;libéralités PM'!F72)</f>
        <v/>
      </c>
      <c r="G67" s="24" t="str">
        <f>IF('Dons&amp;libéralités PM'!G72="","",'Dons&amp;libéralités PM'!G72)</f>
        <v/>
      </c>
      <c r="H67" s="110" t="str">
        <f>IF('Dons&amp;libéralités PM'!H72="","",'Dons&amp;libéralités PM'!H72)</f>
        <v/>
      </c>
      <c r="I67" s="16"/>
      <c r="J67" s="16"/>
      <c r="K67" s="16"/>
      <c r="M67" s="18"/>
    </row>
    <row r="68" spans="1:13" s="17" customFormat="1" x14ac:dyDescent="0.35">
      <c r="A68" s="19" t="str">
        <f>IF('Dons&amp;libéralités PM'!A73="","",'Dons&amp;libéralités PM'!A73)</f>
        <v/>
      </c>
      <c r="B68" s="20" t="str">
        <f>IF('Dons&amp;libéralités PM'!B73="","",'Dons&amp;libéralités PM'!B73)</f>
        <v/>
      </c>
      <c r="C68" s="20" t="str">
        <f>IF('Dons&amp;libéralités PM'!C73="","",'Dons&amp;libéralités PM'!C73)</f>
        <v/>
      </c>
      <c r="D68" s="27" t="str">
        <f>IF('Dons&amp;libéralités PM'!D73="","",'Dons&amp;libéralités PM'!D73)</f>
        <v/>
      </c>
      <c r="E68" s="24" t="str">
        <f>IF('Dons&amp;libéralités PM'!E73="","",'Dons&amp;libéralités PM'!E73)</f>
        <v/>
      </c>
      <c r="F68" s="24" t="str">
        <f>IF('Dons&amp;libéralités PM'!F73="","",'Dons&amp;libéralités PM'!F73)</f>
        <v/>
      </c>
      <c r="G68" s="24" t="str">
        <f>IF('Dons&amp;libéralités PM'!G73="","",'Dons&amp;libéralités PM'!G73)</f>
        <v/>
      </c>
      <c r="H68" s="110" t="str">
        <f>IF('Dons&amp;libéralités PM'!H73="","",'Dons&amp;libéralités PM'!H73)</f>
        <v/>
      </c>
      <c r="I68" s="16"/>
      <c r="J68" s="16"/>
      <c r="K68" s="16"/>
      <c r="M68" s="18"/>
    </row>
    <row r="69" spans="1:13" s="17" customFormat="1" x14ac:dyDescent="0.35">
      <c r="A69" s="19" t="str">
        <f>IF('Dons&amp;libéralités PM'!A74="","",'Dons&amp;libéralités PM'!A74)</f>
        <v/>
      </c>
      <c r="B69" s="20" t="str">
        <f>IF('Dons&amp;libéralités PM'!B74="","",'Dons&amp;libéralités PM'!B74)</f>
        <v/>
      </c>
      <c r="C69" s="20" t="str">
        <f>IF('Dons&amp;libéralités PM'!C74="","",'Dons&amp;libéralités PM'!C74)</f>
        <v/>
      </c>
      <c r="D69" s="27" t="str">
        <f>IF('Dons&amp;libéralités PM'!D74="","",'Dons&amp;libéralités PM'!D74)</f>
        <v/>
      </c>
      <c r="E69" s="24" t="str">
        <f>IF('Dons&amp;libéralités PM'!E74="","",'Dons&amp;libéralités PM'!E74)</f>
        <v/>
      </c>
      <c r="F69" s="24" t="str">
        <f>IF('Dons&amp;libéralités PM'!F74="","",'Dons&amp;libéralités PM'!F74)</f>
        <v/>
      </c>
      <c r="G69" s="24" t="str">
        <f>IF('Dons&amp;libéralités PM'!G74="","",'Dons&amp;libéralités PM'!G74)</f>
        <v/>
      </c>
      <c r="H69" s="110" t="str">
        <f>IF('Dons&amp;libéralités PM'!H74="","",'Dons&amp;libéralités PM'!H74)</f>
        <v/>
      </c>
      <c r="I69" s="16"/>
      <c r="J69" s="16"/>
      <c r="K69" s="16"/>
      <c r="M69" s="18"/>
    </row>
    <row r="70" spans="1:13" s="17" customFormat="1" x14ac:dyDescent="0.35">
      <c r="A70" s="19" t="str">
        <f>IF('Dons&amp;libéralités PM'!A75="","",'Dons&amp;libéralités PM'!A75)</f>
        <v/>
      </c>
      <c r="B70" s="20" t="str">
        <f>IF('Dons&amp;libéralités PM'!B75="","",'Dons&amp;libéralités PM'!B75)</f>
        <v/>
      </c>
      <c r="C70" s="20" t="str">
        <f>IF('Dons&amp;libéralités PM'!C75="","",'Dons&amp;libéralités PM'!C75)</f>
        <v/>
      </c>
      <c r="D70" s="27" t="str">
        <f>IF('Dons&amp;libéralités PM'!D75="","",'Dons&amp;libéralités PM'!D75)</f>
        <v/>
      </c>
      <c r="E70" s="24" t="str">
        <f>IF('Dons&amp;libéralités PM'!E75="","",'Dons&amp;libéralités PM'!E75)</f>
        <v/>
      </c>
      <c r="F70" s="24" t="str">
        <f>IF('Dons&amp;libéralités PM'!F75="","",'Dons&amp;libéralités PM'!F75)</f>
        <v/>
      </c>
      <c r="G70" s="24" t="str">
        <f>IF('Dons&amp;libéralités PM'!G75="","",'Dons&amp;libéralités PM'!G75)</f>
        <v/>
      </c>
      <c r="H70" s="110" t="str">
        <f>IF('Dons&amp;libéralités PM'!H75="","",'Dons&amp;libéralités PM'!H75)</f>
        <v/>
      </c>
      <c r="I70" s="16"/>
      <c r="J70" s="16"/>
      <c r="K70" s="16"/>
      <c r="M70" s="18"/>
    </row>
    <row r="71" spans="1:13" s="17" customFormat="1" x14ac:dyDescent="0.35">
      <c r="A71" s="19" t="str">
        <f>IF('Dons&amp;libéralités PM'!A76="","",'Dons&amp;libéralités PM'!A76)</f>
        <v/>
      </c>
      <c r="B71" s="20" t="str">
        <f>IF('Dons&amp;libéralités PM'!B76="","",'Dons&amp;libéralités PM'!B76)</f>
        <v/>
      </c>
      <c r="C71" s="20" t="str">
        <f>IF('Dons&amp;libéralités PM'!C76="","",'Dons&amp;libéralités PM'!C76)</f>
        <v/>
      </c>
      <c r="D71" s="27" t="str">
        <f>IF('Dons&amp;libéralités PM'!D76="","",'Dons&amp;libéralités PM'!D76)</f>
        <v/>
      </c>
      <c r="E71" s="24" t="str">
        <f>IF('Dons&amp;libéralités PM'!E76="","",'Dons&amp;libéralités PM'!E76)</f>
        <v/>
      </c>
      <c r="F71" s="24" t="str">
        <f>IF('Dons&amp;libéralités PM'!F76="","",'Dons&amp;libéralités PM'!F76)</f>
        <v/>
      </c>
      <c r="G71" s="24" t="str">
        <f>IF('Dons&amp;libéralités PM'!G76="","",'Dons&amp;libéralités PM'!G76)</f>
        <v/>
      </c>
      <c r="H71" s="110" t="str">
        <f>IF('Dons&amp;libéralités PM'!H76="","",'Dons&amp;libéralités PM'!H76)</f>
        <v/>
      </c>
      <c r="I71" s="16"/>
      <c r="J71" s="16"/>
      <c r="K71" s="16"/>
      <c r="M71" s="18"/>
    </row>
    <row r="72" spans="1:13" s="17" customFormat="1" x14ac:dyDescent="0.35">
      <c r="A72" s="19" t="str">
        <f>IF('Dons&amp;libéralités PM'!A77="","",'Dons&amp;libéralités PM'!A77)</f>
        <v/>
      </c>
      <c r="B72" s="20" t="str">
        <f>IF('Dons&amp;libéralités PM'!B77="","",'Dons&amp;libéralités PM'!B77)</f>
        <v/>
      </c>
      <c r="C72" s="20" t="str">
        <f>IF('Dons&amp;libéralités PM'!C77="","",'Dons&amp;libéralités PM'!C77)</f>
        <v/>
      </c>
      <c r="D72" s="27" t="str">
        <f>IF('Dons&amp;libéralités PM'!D77="","",'Dons&amp;libéralités PM'!D77)</f>
        <v/>
      </c>
      <c r="E72" s="24" t="str">
        <f>IF('Dons&amp;libéralités PM'!E77="","",'Dons&amp;libéralités PM'!E77)</f>
        <v/>
      </c>
      <c r="F72" s="24" t="str">
        <f>IF('Dons&amp;libéralités PM'!F77="","",'Dons&amp;libéralités PM'!F77)</f>
        <v/>
      </c>
      <c r="G72" s="24" t="str">
        <f>IF('Dons&amp;libéralités PM'!G77="","",'Dons&amp;libéralités PM'!G77)</f>
        <v/>
      </c>
      <c r="H72" s="110" t="str">
        <f>IF('Dons&amp;libéralités PM'!H77="","",'Dons&amp;libéralités PM'!H77)</f>
        <v/>
      </c>
      <c r="I72" s="16"/>
      <c r="J72" s="16"/>
      <c r="K72" s="16"/>
      <c r="M72" s="18"/>
    </row>
    <row r="73" spans="1:13" s="17" customFormat="1" x14ac:dyDescent="0.35">
      <c r="A73" s="19" t="str">
        <f>IF('Dons&amp;libéralités PM'!A78="","",'Dons&amp;libéralités PM'!A78)</f>
        <v/>
      </c>
      <c r="B73" s="20" t="str">
        <f>IF('Dons&amp;libéralités PM'!B78="","",'Dons&amp;libéralités PM'!B78)</f>
        <v/>
      </c>
      <c r="C73" s="20" t="str">
        <f>IF('Dons&amp;libéralités PM'!C78="","",'Dons&amp;libéralités PM'!C78)</f>
        <v/>
      </c>
      <c r="D73" s="27" t="str">
        <f>IF('Dons&amp;libéralités PM'!D78="","",'Dons&amp;libéralités PM'!D78)</f>
        <v/>
      </c>
      <c r="E73" s="24" t="str">
        <f>IF('Dons&amp;libéralités PM'!E78="","",'Dons&amp;libéralités PM'!E78)</f>
        <v/>
      </c>
      <c r="F73" s="24" t="str">
        <f>IF('Dons&amp;libéralités PM'!F78="","",'Dons&amp;libéralités PM'!F78)</f>
        <v/>
      </c>
      <c r="G73" s="24" t="str">
        <f>IF('Dons&amp;libéralités PM'!G78="","",'Dons&amp;libéralités PM'!G78)</f>
        <v/>
      </c>
      <c r="H73" s="110" t="str">
        <f>IF('Dons&amp;libéralités PM'!H78="","",'Dons&amp;libéralités PM'!H78)</f>
        <v/>
      </c>
      <c r="I73" s="16"/>
      <c r="J73" s="16"/>
      <c r="K73" s="16"/>
      <c r="M73" s="18"/>
    </row>
    <row r="74" spans="1:13" s="17" customFormat="1" x14ac:dyDescent="0.35">
      <c r="A74" s="19" t="str">
        <f>IF('Dons&amp;libéralités PM'!A79="","",'Dons&amp;libéralités PM'!A79)</f>
        <v/>
      </c>
      <c r="B74" s="20" t="str">
        <f>IF('Dons&amp;libéralités PM'!B79="","",'Dons&amp;libéralités PM'!B79)</f>
        <v/>
      </c>
      <c r="C74" s="20" t="str">
        <f>IF('Dons&amp;libéralités PM'!C79="","",'Dons&amp;libéralités PM'!C79)</f>
        <v/>
      </c>
      <c r="D74" s="27" t="str">
        <f>IF('Dons&amp;libéralités PM'!D79="","",'Dons&amp;libéralités PM'!D79)</f>
        <v/>
      </c>
      <c r="E74" s="24" t="str">
        <f>IF('Dons&amp;libéralités PM'!E79="","",'Dons&amp;libéralités PM'!E79)</f>
        <v/>
      </c>
      <c r="F74" s="24" t="str">
        <f>IF('Dons&amp;libéralités PM'!F79="","",'Dons&amp;libéralités PM'!F79)</f>
        <v/>
      </c>
      <c r="G74" s="24" t="str">
        <f>IF('Dons&amp;libéralités PM'!G79="","",'Dons&amp;libéralités PM'!G79)</f>
        <v/>
      </c>
      <c r="H74" s="110" t="str">
        <f>IF('Dons&amp;libéralités PM'!H79="","",'Dons&amp;libéralités PM'!H79)</f>
        <v/>
      </c>
      <c r="I74" s="16"/>
      <c r="J74" s="16"/>
      <c r="K74" s="16"/>
      <c r="M74" s="18"/>
    </row>
    <row r="75" spans="1:13" s="17" customFormat="1" x14ac:dyDescent="0.35">
      <c r="A75" s="19" t="str">
        <f>IF('Dons&amp;libéralités PM'!A80="","",'Dons&amp;libéralités PM'!A80)</f>
        <v/>
      </c>
      <c r="B75" s="20" t="str">
        <f>IF('Dons&amp;libéralités PM'!B80="","",'Dons&amp;libéralités PM'!B80)</f>
        <v/>
      </c>
      <c r="C75" s="20" t="str">
        <f>IF('Dons&amp;libéralités PM'!C80="","",'Dons&amp;libéralités PM'!C80)</f>
        <v/>
      </c>
      <c r="D75" s="27" t="str">
        <f>IF('Dons&amp;libéralités PM'!D80="","",'Dons&amp;libéralités PM'!D80)</f>
        <v/>
      </c>
      <c r="E75" s="24" t="str">
        <f>IF('Dons&amp;libéralités PM'!E80="","",'Dons&amp;libéralités PM'!E80)</f>
        <v/>
      </c>
      <c r="F75" s="24" t="str">
        <f>IF('Dons&amp;libéralités PM'!F80="","",'Dons&amp;libéralités PM'!F80)</f>
        <v/>
      </c>
      <c r="G75" s="24" t="str">
        <f>IF('Dons&amp;libéralités PM'!G80="","",'Dons&amp;libéralités PM'!G80)</f>
        <v/>
      </c>
      <c r="H75" s="110" t="str">
        <f>IF('Dons&amp;libéralités PM'!H80="","",'Dons&amp;libéralités PM'!H80)</f>
        <v/>
      </c>
      <c r="I75" s="16"/>
      <c r="J75" s="16"/>
      <c r="K75" s="16"/>
      <c r="M75" s="18"/>
    </row>
    <row r="76" spans="1:13" s="17" customFormat="1" x14ac:dyDescent="0.35">
      <c r="A76" s="19" t="str">
        <f>IF('Dons&amp;libéralités PM'!A81="","",'Dons&amp;libéralités PM'!A81)</f>
        <v/>
      </c>
      <c r="B76" s="20" t="str">
        <f>IF('Dons&amp;libéralités PM'!B81="","",'Dons&amp;libéralités PM'!B81)</f>
        <v/>
      </c>
      <c r="C76" s="20" t="str">
        <f>IF('Dons&amp;libéralités PM'!C81="","",'Dons&amp;libéralités PM'!C81)</f>
        <v/>
      </c>
      <c r="D76" s="27" t="str">
        <f>IF('Dons&amp;libéralités PM'!D81="","",'Dons&amp;libéralités PM'!D81)</f>
        <v/>
      </c>
      <c r="E76" s="24" t="str">
        <f>IF('Dons&amp;libéralités PM'!E81="","",'Dons&amp;libéralités PM'!E81)</f>
        <v/>
      </c>
      <c r="F76" s="24" t="str">
        <f>IF('Dons&amp;libéralités PM'!F81="","",'Dons&amp;libéralités PM'!F81)</f>
        <v/>
      </c>
      <c r="G76" s="24" t="str">
        <f>IF('Dons&amp;libéralités PM'!G81="","",'Dons&amp;libéralités PM'!G81)</f>
        <v/>
      </c>
      <c r="H76" s="110" t="str">
        <f>IF('Dons&amp;libéralités PM'!H81="","",'Dons&amp;libéralités PM'!H81)</f>
        <v/>
      </c>
      <c r="I76" s="16"/>
      <c r="J76" s="16"/>
      <c r="K76" s="16"/>
      <c r="M76" s="18"/>
    </row>
    <row r="77" spans="1:13" s="17" customFormat="1" x14ac:dyDescent="0.35">
      <c r="A77" s="19" t="str">
        <f>IF('Dons&amp;libéralités PM'!A82="","",'Dons&amp;libéralités PM'!A82)</f>
        <v/>
      </c>
      <c r="B77" s="20" t="str">
        <f>IF('Dons&amp;libéralités PM'!B82="","",'Dons&amp;libéralités PM'!B82)</f>
        <v/>
      </c>
      <c r="C77" s="20" t="str">
        <f>IF('Dons&amp;libéralités PM'!C82="","",'Dons&amp;libéralités PM'!C82)</f>
        <v/>
      </c>
      <c r="D77" s="27" t="str">
        <f>IF('Dons&amp;libéralités PM'!D82="","",'Dons&amp;libéralités PM'!D82)</f>
        <v/>
      </c>
      <c r="E77" s="24" t="str">
        <f>IF('Dons&amp;libéralités PM'!E82="","",'Dons&amp;libéralités PM'!E82)</f>
        <v/>
      </c>
      <c r="F77" s="24" t="str">
        <f>IF('Dons&amp;libéralités PM'!F82="","",'Dons&amp;libéralités PM'!F82)</f>
        <v/>
      </c>
      <c r="G77" s="24" t="str">
        <f>IF('Dons&amp;libéralités PM'!G82="","",'Dons&amp;libéralités PM'!G82)</f>
        <v/>
      </c>
      <c r="H77" s="110" t="str">
        <f>IF('Dons&amp;libéralités PM'!H82="","",'Dons&amp;libéralités PM'!H82)</f>
        <v/>
      </c>
      <c r="I77" s="16"/>
      <c r="J77" s="16"/>
      <c r="K77" s="16"/>
      <c r="M77" s="18"/>
    </row>
    <row r="78" spans="1:13" s="17" customFormat="1" x14ac:dyDescent="0.35">
      <c r="A78" s="19" t="str">
        <f>IF('Dons&amp;libéralités PM'!A83="","",'Dons&amp;libéralités PM'!A83)</f>
        <v/>
      </c>
      <c r="B78" s="20" t="str">
        <f>IF('Dons&amp;libéralités PM'!B83="","",'Dons&amp;libéralités PM'!B83)</f>
        <v/>
      </c>
      <c r="C78" s="20" t="str">
        <f>IF('Dons&amp;libéralités PM'!C83="","",'Dons&amp;libéralités PM'!C83)</f>
        <v/>
      </c>
      <c r="D78" s="27" t="str">
        <f>IF('Dons&amp;libéralités PM'!D83="","",'Dons&amp;libéralités PM'!D83)</f>
        <v/>
      </c>
      <c r="E78" s="24" t="str">
        <f>IF('Dons&amp;libéralités PM'!E83="","",'Dons&amp;libéralités PM'!E83)</f>
        <v/>
      </c>
      <c r="F78" s="24" t="str">
        <f>IF('Dons&amp;libéralités PM'!F83="","",'Dons&amp;libéralités PM'!F83)</f>
        <v/>
      </c>
      <c r="G78" s="24" t="str">
        <f>IF('Dons&amp;libéralités PM'!G83="","",'Dons&amp;libéralités PM'!G83)</f>
        <v/>
      </c>
      <c r="H78" s="110" t="str">
        <f>IF('Dons&amp;libéralités PM'!H83="","",'Dons&amp;libéralités PM'!H83)</f>
        <v/>
      </c>
      <c r="I78" s="16"/>
      <c r="J78" s="16"/>
      <c r="K78" s="16"/>
      <c r="M78" s="18"/>
    </row>
    <row r="79" spans="1:13" s="17" customFormat="1" x14ac:dyDescent="0.35">
      <c r="A79" s="19" t="str">
        <f>IF('Dons&amp;libéralités PM'!A84="","",'Dons&amp;libéralités PM'!A84)</f>
        <v/>
      </c>
      <c r="B79" s="20" t="str">
        <f>IF('Dons&amp;libéralités PM'!B84="","",'Dons&amp;libéralités PM'!B84)</f>
        <v/>
      </c>
      <c r="C79" s="20" t="str">
        <f>IF('Dons&amp;libéralités PM'!C84="","",'Dons&amp;libéralités PM'!C84)</f>
        <v/>
      </c>
      <c r="D79" s="27" t="str">
        <f>IF('Dons&amp;libéralités PM'!D84="","",'Dons&amp;libéralités PM'!D84)</f>
        <v/>
      </c>
      <c r="E79" s="24" t="str">
        <f>IF('Dons&amp;libéralités PM'!E84="","",'Dons&amp;libéralités PM'!E84)</f>
        <v/>
      </c>
      <c r="F79" s="24" t="str">
        <f>IF('Dons&amp;libéralités PM'!F84="","",'Dons&amp;libéralités PM'!F84)</f>
        <v/>
      </c>
      <c r="G79" s="24" t="str">
        <f>IF('Dons&amp;libéralités PM'!G84="","",'Dons&amp;libéralités PM'!G84)</f>
        <v/>
      </c>
      <c r="H79" s="110" t="str">
        <f>IF('Dons&amp;libéralités PM'!H84="","",'Dons&amp;libéralités PM'!H84)</f>
        <v/>
      </c>
      <c r="I79" s="16"/>
      <c r="J79" s="16"/>
      <c r="K79" s="16"/>
      <c r="M79" s="18"/>
    </row>
    <row r="80" spans="1:13" s="17" customFormat="1" x14ac:dyDescent="0.35">
      <c r="A80" s="19" t="str">
        <f>IF('Dons&amp;libéralités PM'!A85="","",'Dons&amp;libéralités PM'!A85)</f>
        <v/>
      </c>
      <c r="B80" s="20" t="str">
        <f>IF('Dons&amp;libéralités PM'!B85="","",'Dons&amp;libéralités PM'!B85)</f>
        <v/>
      </c>
      <c r="C80" s="20" t="str">
        <f>IF('Dons&amp;libéralités PM'!C85="","",'Dons&amp;libéralités PM'!C85)</f>
        <v/>
      </c>
      <c r="D80" s="27" t="str">
        <f>IF('Dons&amp;libéralités PM'!D85="","",'Dons&amp;libéralités PM'!D85)</f>
        <v/>
      </c>
      <c r="E80" s="24" t="str">
        <f>IF('Dons&amp;libéralités PM'!E85="","",'Dons&amp;libéralités PM'!E85)</f>
        <v/>
      </c>
      <c r="F80" s="24" t="str">
        <f>IF('Dons&amp;libéralités PM'!F85="","",'Dons&amp;libéralités PM'!F85)</f>
        <v/>
      </c>
      <c r="G80" s="24" t="str">
        <f>IF('Dons&amp;libéralités PM'!G85="","",'Dons&amp;libéralités PM'!G85)</f>
        <v/>
      </c>
      <c r="H80" s="110" t="str">
        <f>IF('Dons&amp;libéralités PM'!H85="","",'Dons&amp;libéralités PM'!H85)</f>
        <v/>
      </c>
      <c r="I80" s="16"/>
      <c r="J80" s="16"/>
      <c r="K80" s="16"/>
      <c r="M80" s="18"/>
    </row>
    <row r="81" spans="1:13" s="17" customFormat="1" x14ac:dyDescent="0.35">
      <c r="A81" s="19" t="str">
        <f>IF('Dons&amp;libéralités PM'!A86="","",'Dons&amp;libéralités PM'!A86)</f>
        <v/>
      </c>
      <c r="B81" s="20" t="str">
        <f>IF('Dons&amp;libéralités PM'!B86="","",'Dons&amp;libéralités PM'!B86)</f>
        <v/>
      </c>
      <c r="C81" s="20" t="str">
        <f>IF('Dons&amp;libéralités PM'!C86="","",'Dons&amp;libéralités PM'!C86)</f>
        <v/>
      </c>
      <c r="D81" s="27" t="str">
        <f>IF('Dons&amp;libéralités PM'!D86="","",'Dons&amp;libéralités PM'!D86)</f>
        <v/>
      </c>
      <c r="E81" s="24" t="str">
        <f>IF('Dons&amp;libéralités PM'!E86="","",'Dons&amp;libéralités PM'!E86)</f>
        <v/>
      </c>
      <c r="F81" s="24" t="str">
        <f>IF('Dons&amp;libéralités PM'!F86="","",'Dons&amp;libéralités PM'!F86)</f>
        <v/>
      </c>
      <c r="G81" s="24" t="str">
        <f>IF('Dons&amp;libéralités PM'!G86="","",'Dons&amp;libéralités PM'!G86)</f>
        <v/>
      </c>
      <c r="H81" s="110" t="str">
        <f>IF('Dons&amp;libéralités PM'!H86="","",'Dons&amp;libéralités PM'!H86)</f>
        <v/>
      </c>
      <c r="I81" s="16"/>
      <c r="J81" s="16"/>
      <c r="K81" s="16"/>
      <c r="M81" s="18"/>
    </row>
    <row r="82" spans="1:13" s="17" customFormat="1" x14ac:dyDescent="0.35">
      <c r="A82" s="19" t="str">
        <f>IF('Dons&amp;libéralités PM'!A87="","",'Dons&amp;libéralités PM'!A87)</f>
        <v/>
      </c>
      <c r="B82" s="20" t="str">
        <f>IF('Dons&amp;libéralités PM'!B87="","",'Dons&amp;libéralités PM'!B87)</f>
        <v/>
      </c>
      <c r="C82" s="20" t="str">
        <f>IF('Dons&amp;libéralités PM'!C87="","",'Dons&amp;libéralités PM'!C87)</f>
        <v/>
      </c>
      <c r="D82" s="27" t="str">
        <f>IF('Dons&amp;libéralités PM'!D87="","",'Dons&amp;libéralités PM'!D87)</f>
        <v/>
      </c>
      <c r="E82" s="24" t="str">
        <f>IF('Dons&amp;libéralités PM'!E87="","",'Dons&amp;libéralités PM'!E87)</f>
        <v/>
      </c>
      <c r="F82" s="24" t="str">
        <f>IF('Dons&amp;libéralités PM'!F87="","",'Dons&amp;libéralités PM'!F87)</f>
        <v/>
      </c>
      <c r="G82" s="24" t="str">
        <f>IF('Dons&amp;libéralités PM'!G87="","",'Dons&amp;libéralités PM'!G87)</f>
        <v/>
      </c>
      <c r="H82" s="110" t="str">
        <f>IF('Dons&amp;libéralités PM'!H87="","",'Dons&amp;libéralités PM'!H87)</f>
        <v/>
      </c>
      <c r="I82" s="16"/>
      <c r="J82" s="16"/>
      <c r="K82" s="16"/>
      <c r="M82" s="18"/>
    </row>
    <row r="83" spans="1:13" s="17" customFormat="1" x14ac:dyDescent="0.35">
      <c r="A83" s="19" t="str">
        <f>IF('Dons&amp;libéralités PM'!A88="","",'Dons&amp;libéralités PM'!A88)</f>
        <v/>
      </c>
      <c r="B83" s="20" t="str">
        <f>IF('Dons&amp;libéralités PM'!B88="","",'Dons&amp;libéralités PM'!B88)</f>
        <v/>
      </c>
      <c r="C83" s="20" t="str">
        <f>IF('Dons&amp;libéralités PM'!C88="","",'Dons&amp;libéralités PM'!C88)</f>
        <v/>
      </c>
      <c r="D83" s="27" t="str">
        <f>IF('Dons&amp;libéralités PM'!D88="","",'Dons&amp;libéralités PM'!D88)</f>
        <v/>
      </c>
      <c r="E83" s="24" t="str">
        <f>IF('Dons&amp;libéralités PM'!E88="","",'Dons&amp;libéralités PM'!E88)</f>
        <v/>
      </c>
      <c r="F83" s="24" t="str">
        <f>IF('Dons&amp;libéralités PM'!F88="","",'Dons&amp;libéralités PM'!F88)</f>
        <v/>
      </c>
      <c r="G83" s="24" t="str">
        <f>IF('Dons&amp;libéralités PM'!G88="","",'Dons&amp;libéralités PM'!G88)</f>
        <v/>
      </c>
      <c r="H83" s="110" t="str">
        <f>IF('Dons&amp;libéralités PM'!H88="","",'Dons&amp;libéralités PM'!H88)</f>
        <v/>
      </c>
      <c r="I83" s="16"/>
      <c r="J83" s="16"/>
      <c r="K83" s="16"/>
      <c r="M83" s="18"/>
    </row>
    <row r="84" spans="1:13" s="17" customFormat="1" ht="15" thickBot="1" x14ac:dyDescent="0.4">
      <c r="A84" s="21" t="str">
        <f>IF('Dons&amp;libéralités PM'!A89="","",'Dons&amp;libéralités PM'!A89)</f>
        <v/>
      </c>
      <c r="B84" s="22" t="str">
        <f>IF('Dons&amp;libéralités PM'!B89="","",'Dons&amp;libéralités PM'!B89)</f>
        <v/>
      </c>
      <c r="C84" s="22" t="str">
        <f>IF('Dons&amp;libéralités PM'!C89="","",'Dons&amp;libéralités PM'!C89)</f>
        <v/>
      </c>
      <c r="D84" s="28" t="str">
        <f>IF('Dons&amp;libéralités PM'!D89="","",'Dons&amp;libéralités PM'!D89)</f>
        <v/>
      </c>
      <c r="E84" s="25" t="str">
        <f>IF('Dons&amp;libéralités PM'!E89="","",'Dons&amp;libéralités PM'!E89)</f>
        <v/>
      </c>
      <c r="F84" s="25" t="str">
        <f>IF('Dons&amp;libéralités PM'!F89="","",'Dons&amp;libéralités PM'!F89)</f>
        <v/>
      </c>
      <c r="G84" s="25" t="str">
        <f>IF('Dons&amp;libéralités PM'!G89="","",'Dons&amp;libéralités PM'!G89)</f>
        <v/>
      </c>
      <c r="H84" s="110" t="str">
        <f>IF('Dons&amp;libéralités PM'!H89="","",'Dons&amp;libéralités PM'!H89)</f>
        <v/>
      </c>
      <c r="I84" s="16"/>
      <c r="J84" s="16"/>
      <c r="K84" s="16"/>
      <c r="M84" s="18"/>
    </row>
    <row r="85" spans="1:13" s="17" customFormat="1" ht="15" thickBot="1" x14ac:dyDescent="0.4">
      <c r="A85" s="23"/>
      <c r="C85" s="23"/>
      <c r="D85" s="23"/>
      <c r="E85" s="23"/>
      <c r="F85" s="23"/>
      <c r="G85" s="23"/>
      <c r="H85" s="68">
        <f>'Dons&amp;libéralités PM'!H90</f>
        <v>0</v>
      </c>
      <c r="I85" s="16"/>
      <c r="J85" s="16"/>
      <c r="K85" s="16"/>
      <c r="M85" s="18"/>
    </row>
    <row r="86" spans="1:13" ht="18" customHeight="1" x14ac:dyDescent="0.35">
      <c r="A86" s="7"/>
      <c r="C86" s="7"/>
      <c r="D86" s="7"/>
      <c r="E86" s="7"/>
      <c r="F86" s="7"/>
      <c r="G86" s="7"/>
      <c r="I86" s="6"/>
      <c r="J86" s="6"/>
      <c r="K86" s="6"/>
      <c r="M86" s="9"/>
    </row>
  </sheetData>
  <sheetProtection formatColumns="0" formatRows="0" insertRows="0"/>
  <mergeCells count="2">
    <mergeCell ref="B9:H9"/>
    <mergeCell ref="B10:H10"/>
  </mergeCells>
  <dataValidations count="2">
    <dataValidation type="list" showInputMessage="1" showErrorMessage="1" error="Veuillez sélectionner l'une des trois propositions" sqref="G13:G84" xr:uid="{AE7F5A1A-8A1A-4578-8932-EEC653BC9344}">
      <formula1>"Financière,En nature,Mixte"</formula1>
    </dataValidation>
    <dataValidation showInputMessage="1" showErrorMessage="1" error="Veuillez sélectionner l'une des trois propositions" sqref="G85" xr:uid="{03BA9897-54C9-4531-8288-301EC0757544}"/>
  </dataValidations>
  <pageMargins left="0.70866141732283472" right="0.70866141732283472" top="0.74803149606299213" bottom="0.74803149606299213"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1" sqref="B1"/>
    </sheetView>
  </sheetViews>
  <sheetFormatPr baseColWidth="10" defaultRowHeight="14.4" x14ac:dyDescent="0.35"/>
  <cols>
    <col min="1" max="1" width="62.88671875" customWidth="1"/>
    <col min="2" max="2" width="30.33203125" customWidth="1"/>
  </cols>
  <sheetData>
    <row r="1" spans="1:2" x14ac:dyDescent="0.35">
      <c r="A1" s="1" t="s">
        <v>0</v>
      </c>
      <c r="B1" s="2">
        <v>2018</v>
      </c>
    </row>
    <row r="2" spans="1:2" x14ac:dyDescent="0.35">
      <c r="A2" s="1" t="s">
        <v>1</v>
      </c>
      <c r="B2" s="3">
        <v>41</v>
      </c>
    </row>
    <row r="3" spans="1:2" x14ac:dyDescent="0.35">
      <c r="A3" s="1" t="s">
        <v>2</v>
      </c>
      <c r="B3" s="4">
        <f>B2/5</f>
        <v>8.1999999999999993</v>
      </c>
    </row>
    <row r="4" spans="1:2" x14ac:dyDescent="0.35">
      <c r="A4" s="1" t="s">
        <v>3</v>
      </c>
      <c r="B4" s="5">
        <f>249-13</f>
        <v>236</v>
      </c>
    </row>
    <row r="5" spans="1:2" x14ac:dyDescent="0.35">
      <c r="A5" s="1" t="s">
        <v>4</v>
      </c>
      <c r="B5" s="4">
        <f>B4*B3</f>
        <v>1935.1999999999998</v>
      </c>
    </row>
    <row r="7" spans="1:2" x14ac:dyDescent="0.35">
      <c r="A7" s="1" t="s">
        <v>5</v>
      </c>
      <c r="B7" s="5">
        <f>(249-13)/5</f>
        <v>47.2</v>
      </c>
    </row>
  </sheetData>
  <dataValidations count="1">
    <dataValidation type="list" showInputMessage="1" showErrorMessage="1" sqref="B1" xr:uid="{00000000-0002-0000-0400-000000000000}">
      <formula1>$A$72:$A$85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2. OAW Excel" ma:contentTypeID="0x0101006A2355BC6FAA4041BF7383BF2EC0A44700549168A297175244A313115B18FEB51100E5C9779068C7994CBF3391D62B322D6D" ma:contentTypeVersion="0" ma:contentTypeDescription="Crée un document." ma:contentTypeScope="" ma:versionID="b76aabf8d0a38a0aebcb7708661a7844">
  <xsd:schema xmlns:xsd="http://www.w3.org/2001/XMLSchema" xmlns:xs="http://www.w3.org/2001/XMLSchema" xmlns:p="http://schemas.microsoft.com/office/2006/metadata/properties" targetNamespace="http://schemas.microsoft.com/office/2006/metadata/properties" ma:root="true" ma:fieldsID="8dc2724ea5eeb8e9e423cfa8c225edd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AC5634-6124-450A-9977-FF0C9F388CE6}">
  <ds:schemaRefs>
    <ds:schemaRef ds:uri="http://schemas.microsoft.com/sharepoint/v3/contenttype/forms"/>
  </ds:schemaRefs>
</ds:datastoreItem>
</file>

<file path=customXml/itemProps2.xml><?xml version="1.0" encoding="utf-8"?>
<ds:datastoreItem xmlns:ds="http://schemas.openxmlformats.org/officeDocument/2006/customXml" ds:itemID="{3D6E13B8-7B2C-4562-81C7-3FB548BD4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F704209-2674-4D8B-9915-5B3315F9843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14</vt:i4>
      </vt:variant>
    </vt:vector>
  </HeadingPairs>
  <TitlesOfParts>
    <vt:vector size="23" baseType="lpstr">
      <vt:lpstr>Décompte - Abrechnung</vt:lpstr>
      <vt:lpstr>Dons&amp;libéralités PP</vt:lpstr>
      <vt:lpstr>Dons&amp;libéralités PM</vt:lpstr>
      <vt:lpstr>Dons anonyme</vt:lpstr>
      <vt:lpstr>Info aux donateurs</vt:lpstr>
      <vt:lpstr>Publication décompte</vt:lpstr>
      <vt:lpstr>Publication liste PP</vt:lpstr>
      <vt:lpstr>Publication liste PM</vt:lpstr>
      <vt:lpstr>Feuil3</vt:lpstr>
      <vt:lpstr>'Décompte - Abrechnung'!Print_Area</vt:lpstr>
      <vt:lpstr>'Dons anonyme'!Print_Area</vt:lpstr>
      <vt:lpstr>'Dons&amp;libéralités PM'!Print_Area</vt:lpstr>
      <vt:lpstr>'Dons&amp;libéralités PP'!Print_Area</vt:lpstr>
      <vt:lpstr>'Publication décompte'!Print_Area</vt:lpstr>
      <vt:lpstr>'Publication liste PM'!Print_Area</vt:lpstr>
      <vt:lpstr>'Publication liste PP'!Print_Area</vt:lpstr>
      <vt:lpstr>'Dons anonyme'!Print_Titles</vt:lpstr>
      <vt:lpstr>'Dons&amp;libéralités PM'!Print_Titles</vt:lpstr>
      <vt:lpstr>'Dons&amp;libéralités PP'!Print_Titles</vt:lpstr>
      <vt:lpstr>'Publication liste PM'!Print_Titles</vt:lpstr>
      <vt:lpstr>'Publication liste PP'!Print_Titles</vt:lpstr>
      <vt:lpstr>'Publication décompte'!Zone_d_impression</vt:lpstr>
      <vt:lpstr>'Publication liste PP'!Zone_d_impression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RainotteNeven Sandrine</dc:creator>
  <cp:lastModifiedBy>Fellay Nicolas</cp:lastModifiedBy>
  <cp:lastPrinted>2021-05-11T13:00:40Z</cp:lastPrinted>
  <dcterms:created xsi:type="dcterms:W3CDTF">2018-09-06T09:08:51Z</dcterms:created>
  <dcterms:modified xsi:type="dcterms:W3CDTF">2025-04-04T12:06:23Z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0x0101006A2355BC6FAA4041BF7383BF2EC0A44700549168A297175244A313115B18FEB51100E5C9779068C7994CBF3391D62B322D6D</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ies>
</file>