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\Budget_Comptes\Budget 2021\"/>
    </mc:Choice>
  </mc:AlternateContent>
  <bookViews>
    <workbookView xWindow="4632" yWindow="1152" windowWidth="21996" windowHeight="12048"/>
  </bookViews>
  <sheets>
    <sheet name="Altbauten" sheetId="16" r:id="rId1"/>
    <sheet name="Invest.Neubauten" sheetId="17" r:id="rId2"/>
    <sheet name="Mobiliar und Maschinen" sheetId="4" r:id="rId3"/>
    <sheet name="Maschinen&amp;Werkzeuge Werkstätten" sheetId="10" r:id="rId4"/>
    <sheet name="Informatik" sheetId="11" r:id="rId5"/>
    <sheet name="Fahrzeuge" sheetId="12" r:id="rId6"/>
  </sheets>
  <definedNames>
    <definedName name="_xlnm.Print_Titles" localSheetId="0">Altbauten!$A:$F</definedName>
    <definedName name="_xlnm.Print_Titles" localSheetId="5">Fahrzeuge!$A:$E</definedName>
    <definedName name="_xlnm.Print_Titles" localSheetId="4">Informatik!$A:$E</definedName>
    <definedName name="_xlnm.Print_Titles" localSheetId="1">Invest.Neubauten!$A:$E</definedName>
    <definedName name="_xlnm.Print_Titles" localSheetId="3">'Maschinen&amp;Werkzeuge Werkstätten'!$A:$E</definedName>
    <definedName name="_xlnm.Print_Titles" localSheetId="2">'Mobiliar und Maschinen'!$A:$E</definedName>
  </definedNames>
  <calcPr calcId="162913"/>
</workbook>
</file>

<file path=xl/calcChain.xml><?xml version="1.0" encoding="utf-8"?>
<calcChain xmlns="http://schemas.openxmlformats.org/spreadsheetml/2006/main">
  <c r="CO50" i="17" l="1"/>
  <c r="CN49" i="17"/>
  <c r="E49" i="17"/>
  <c r="CM49" i="17" s="1"/>
  <c r="CL48" i="17"/>
  <c r="E48" i="17"/>
  <c r="CK48" i="17" s="1"/>
  <c r="CJ47" i="17"/>
  <c r="E47" i="17"/>
  <c r="CI47" i="17" s="1"/>
  <c r="CH46" i="17"/>
  <c r="E46" i="17"/>
  <c r="CG46" i="17" s="1"/>
  <c r="E45" i="17"/>
  <c r="CE45" i="17" s="1"/>
  <c r="E44" i="17"/>
  <c r="CC44" i="17" s="1"/>
  <c r="E43" i="17"/>
  <c r="CA43" i="17" s="1"/>
  <c r="BZ42" i="17"/>
  <c r="E42" i="17"/>
  <c r="BY42" i="17" s="1"/>
  <c r="BX41" i="17"/>
  <c r="E41" i="17"/>
  <c r="BW41" i="17" s="1"/>
  <c r="BV40" i="17"/>
  <c r="E40" i="17"/>
  <c r="BU40" i="17" s="1"/>
  <c r="E39" i="17"/>
  <c r="BS39" i="17" s="1"/>
  <c r="BR38" i="17"/>
  <c r="E38" i="17"/>
  <c r="BQ38" i="17" s="1"/>
  <c r="E37" i="17"/>
  <c r="BO37" i="17" s="1"/>
  <c r="BM36" i="17"/>
  <c r="E36" i="17"/>
  <c r="BM35" i="17"/>
  <c r="BL35" i="17"/>
  <c r="BK35" i="17"/>
  <c r="E35" i="17"/>
  <c r="BI34" i="17"/>
  <c r="E34" i="17"/>
  <c r="E33" i="17"/>
  <c r="BG33" i="17" s="1"/>
  <c r="BE32" i="17"/>
  <c r="E32" i="17"/>
  <c r="BG31" i="17"/>
  <c r="BE31" i="17"/>
  <c r="BF31" i="17" s="1"/>
  <c r="BD31" i="17"/>
  <c r="BC31" i="17"/>
  <c r="E31" i="17"/>
  <c r="BB30" i="17"/>
  <c r="BA30" i="17"/>
  <c r="E30" i="17"/>
  <c r="AY29" i="17"/>
  <c r="E29" i="17"/>
  <c r="AX28" i="17"/>
  <c r="E28" i="17"/>
  <c r="AW28" i="17" s="1"/>
  <c r="AY28" i="17" s="1"/>
  <c r="AV27" i="17"/>
  <c r="E27" i="17"/>
  <c r="AU27" i="17" s="1"/>
  <c r="AS26" i="17"/>
  <c r="E26" i="17"/>
  <c r="AR25" i="17"/>
  <c r="E25" i="17"/>
  <c r="AQ25" i="17" s="1"/>
  <c r="E24" i="17"/>
  <c r="AO24" i="17" s="1"/>
  <c r="E23" i="17"/>
  <c r="AM23" i="17" s="1"/>
  <c r="AL22" i="17"/>
  <c r="E22" i="17"/>
  <c r="AK22" i="17" s="1"/>
  <c r="E21" i="17"/>
  <c r="AI21" i="17" s="1"/>
  <c r="AG20" i="17"/>
  <c r="E20" i="17"/>
  <c r="AE19" i="17"/>
  <c r="E19" i="17"/>
  <c r="AC18" i="17"/>
  <c r="E18" i="17"/>
  <c r="AA17" i="17"/>
  <c r="E17" i="17"/>
  <c r="Y16" i="17"/>
  <c r="E16" i="17"/>
  <c r="E15" i="17"/>
  <c r="W15" i="17" s="1"/>
  <c r="U14" i="17"/>
  <c r="E14" i="17"/>
  <c r="T13" i="17"/>
  <c r="S13" i="17"/>
  <c r="E13" i="17"/>
  <c r="E12" i="17"/>
  <c r="Q12" i="17" s="1"/>
  <c r="E11" i="17"/>
  <c r="O11" i="17" s="1"/>
  <c r="E10" i="17"/>
  <c r="M10" i="17" s="1"/>
  <c r="L9" i="17"/>
  <c r="E9" i="17"/>
  <c r="K9" i="17" s="1"/>
  <c r="E8" i="17"/>
  <c r="I8" i="17" s="1"/>
  <c r="E7" i="17"/>
  <c r="G7" i="17" s="1"/>
  <c r="I21" i="16"/>
  <c r="H21" i="16"/>
  <c r="H20" i="16"/>
  <c r="I20" i="16" s="1"/>
  <c r="J19" i="16"/>
  <c r="I19" i="16"/>
  <c r="H19" i="16"/>
  <c r="H18" i="16"/>
  <c r="I17" i="16"/>
  <c r="H17" i="16"/>
  <c r="H16" i="16"/>
  <c r="I16" i="16" s="1"/>
  <c r="I15" i="16"/>
  <c r="J15" i="16" s="1"/>
  <c r="H15" i="16"/>
  <c r="J14" i="16"/>
  <c r="K14" i="16" s="1"/>
  <c r="H14" i="16"/>
  <c r="I14" i="16" s="1"/>
  <c r="H13" i="16"/>
  <c r="K12" i="16"/>
  <c r="H12" i="16"/>
  <c r="I12" i="16" s="1"/>
  <c r="J12" i="16" s="1"/>
  <c r="K11" i="16"/>
  <c r="J11" i="16"/>
  <c r="I11" i="16"/>
  <c r="H11" i="16"/>
  <c r="I10" i="16"/>
  <c r="H10" i="16"/>
  <c r="I9" i="16"/>
  <c r="H9" i="16"/>
  <c r="H8" i="16"/>
  <c r="J7" i="16"/>
  <c r="I7" i="16"/>
  <c r="H7" i="16"/>
  <c r="I18" i="16" l="1"/>
  <c r="J18" i="16" s="1"/>
  <c r="X15" i="17"/>
  <c r="Y15" i="17"/>
  <c r="I23" i="16"/>
  <c r="I8" i="16"/>
  <c r="J8" i="16" s="1"/>
  <c r="L12" i="16"/>
  <c r="L14" i="16"/>
  <c r="L15" i="16"/>
  <c r="K15" i="16"/>
  <c r="K7" i="16"/>
  <c r="L7" i="16" s="1"/>
  <c r="J10" i="16"/>
  <c r="L11" i="16"/>
  <c r="O10" i="17"/>
  <c r="N10" i="17"/>
  <c r="J9" i="16"/>
  <c r="L19" i="16"/>
  <c r="K19" i="16"/>
  <c r="AH20" i="17"/>
  <c r="AI20" i="17"/>
  <c r="J13" i="16"/>
  <c r="I13" i="16"/>
  <c r="Z16" i="17"/>
  <c r="AA16" i="17" s="1"/>
  <c r="G52" i="17"/>
  <c r="H7" i="17"/>
  <c r="H52" i="17" s="1"/>
  <c r="J20" i="16"/>
  <c r="AZ28" i="17"/>
  <c r="BA28" i="17" s="1"/>
  <c r="W14" i="17"/>
  <c r="V14" i="17"/>
  <c r="AC17" i="17"/>
  <c r="AB17" i="17"/>
  <c r="AJ21" i="17"/>
  <c r="AK21" i="17"/>
  <c r="AN23" i="17"/>
  <c r="AO23" i="17"/>
  <c r="AU26" i="17"/>
  <c r="AT26" i="17"/>
  <c r="H23" i="16"/>
  <c r="J16" i="16"/>
  <c r="J17" i="16"/>
  <c r="J21" i="16"/>
  <c r="J8" i="17"/>
  <c r="K8" i="17" s="1"/>
  <c r="M9" i="17"/>
  <c r="P11" i="17"/>
  <c r="Q11" i="17" s="1"/>
  <c r="R12" i="17"/>
  <c r="S12" i="17" s="1"/>
  <c r="U13" i="17"/>
  <c r="AF19" i="17"/>
  <c r="AG19" i="17" s="1"/>
  <c r="AD18" i="17"/>
  <c r="AE18" i="17" s="1"/>
  <c r="BI31" i="17"/>
  <c r="BH31" i="17"/>
  <c r="CE44" i="17"/>
  <c r="CD44" i="17"/>
  <c r="BF32" i="17"/>
  <c r="BG32" i="17" s="1"/>
  <c r="BT39" i="17"/>
  <c r="BU39" i="17" s="1"/>
  <c r="AM22" i="17"/>
  <c r="AP24" i="17"/>
  <c r="AQ24" i="17" s="1"/>
  <c r="AS25" i="17"/>
  <c r="AW27" i="17"/>
  <c r="BN35" i="17"/>
  <c r="BO35" i="17"/>
  <c r="AZ29" i="17"/>
  <c r="BA29" i="17" s="1"/>
  <c r="BH33" i="17"/>
  <c r="BI33" i="17" s="1"/>
  <c r="BJ34" i="17"/>
  <c r="BK34" i="17" s="1"/>
  <c r="BN36" i="17"/>
  <c r="BO36" i="17" s="1"/>
  <c r="BC30" i="17"/>
  <c r="CG45" i="17"/>
  <c r="CF45" i="17"/>
  <c r="BP37" i="17"/>
  <c r="BQ37" i="17" s="1"/>
  <c r="BW40" i="17"/>
  <c r="CB43" i="17"/>
  <c r="CC43" i="17" s="1"/>
  <c r="CK47" i="17"/>
  <c r="CA42" i="17"/>
  <c r="BS38" i="17"/>
  <c r="BY41" i="17"/>
  <c r="CI46" i="17"/>
  <c r="CO49" i="17"/>
  <c r="CM48" i="17"/>
  <c r="BP36" i="17" l="1"/>
  <c r="BQ36" i="17" s="1"/>
  <c r="BL34" i="17"/>
  <c r="BM34" i="17" s="1"/>
  <c r="BB28" i="17"/>
  <c r="BC28" i="17"/>
  <c r="AC16" i="17"/>
  <c r="AB16" i="17"/>
  <c r="M7" i="16"/>
  <c r="N7" i="16" s="1"/>
  <c r="CD43" i="17"/>
  <c r="CE43" i="17" s="1"/>
  <c r="BJ33" i="17"/>
  <c r="BK33" i="17"/>
  <c r="BV39" i="17"/>
  <c r="BW39" i="17" s="1"/>
  <c r="K8" i="16"/>
  <c r="L8" i="16" s="1"/>
  <c r="J23" i="16"/>
  <c r="K18" i="16"/>
  <c r="L18" i="16"/>
  <c r="BC29" i="17"/>
  <c r="BB29" i="17"/>
  <c r="BH32" i="17"/>
  <c r="BI32" i="17"/>
  <c r="BD30" i="17"/>
  <c r="BE30" i="17" s="1"/>
  <c r="AF18" i="17"/>
  <c r="AG18" i="17"/>
  <c r="V13" i="17"/>
  <c r="W13" i="17" s="1"/>
  <c r="R11" i="17"/>
  <c r="S11" i="17" s="1"/>
  <c r="M8" i="17"/>
  <c r="L8" i="17"/>
  <c r="K16" i="16"/>
  <c r="L16" i="16"/>
  <c r="AM21" i="17"/>
  <c r="AL21" i="17"/>
  <c r="AD17" i="17"/>
  <c r="AE17" i="17"/>
  <c r="AJ20" i="17"/>
  <c r="AK20" i="17" s="1"/>
  <c r="M19" i="16"/>
  <c r="N19" i="16" s="1"/>
  <c r="N14" i="16"/>
  <c r="M14" i="16"/>
  <c r="CN48" i="17"/>
  <c r="CO48" i="17" s="1"/>
  <c r="CK46" i="17"/>
  <c r="CJ46" i="17"/>
  <c r="BT38" i="17"/>
  <c r="BU38" i="17" s="1"/>
  <c r="AS24" i="17"/>
  <c r="AR24" i="17"/>
  <c r="AP23" i="17"/>
  <c r="AQ23" i="17" s="1"/>
  <c r="I7" i="17"/>
  <c r="K9" i="16"/>
  <c r="L9" i="16" s="1"/>
  <c r="M11" i="16"/>
  <c r="N11" i="16"/>
  <c r="M12" i="16"/>
  <c r="N12" i="16"/>
  <c r="Z15" i="17"/>
  <c r="AA15" i="17" s="1"/>
  <c r="BR37" i="17"/>
  <c r="BS37" i="17" s="1"/>
  <c r="AX27" i="17"/>
  <c r="AY27" i="17" s="1"/>
  <c r="AH19" i="17"/>
  <c r="AI19" i="17"/>
  <c r="T12" i="17"/>
  <c r="U12" i="17" s="1"/>
  <c r="N9" i="17"/>
  <c r="O9" i="17" s="1"/>
  <c r="K21" i="16"/>
  <c r="L21" i="16"/>
  <c r="K10" i="16"/>
  <c r="L10" i="16"/>
  <c r="BZ41" i="17"/>
  <c r="CA41" i="17" s="1"/>
  <c r="BX40" i="17"/>
  <c r="BY40" i="17" s="1"/>
  <c r="BP35" i="17"/>
  <c r="BQ35" i="17"/>
  <c r="CF44" i="17"/>
  <c r="CG44" i="17" s="1"/>
  <c r="CB42" i="17"/>
  <c r="CC42" i="17" s="1"/>
  <c r="CL47" i="17"/>
  <c r="CM47" i="17" s="1"/>
  <c r="CH45" i="17"/>
  <c r="CI45" i="17" s="1"/>
  <c r="AT25" i="17"/>
  <c r="AU25" i="17"/>
  <c r="AN22" i="17"/>
  <c r="AO22" i="17"/>
  <c r="BJ31" i="17"/>
  <c r="BK31" i="17"/>
  <c r="K17" i="16"/>
  <c r="L17" i="16" s="1"/>
  <c r="AV26" i="17"/>
  <c r="AW26" i="17" s="1"/>
  <c r="X14" i="17"/>
  <c r="Y14" i="17"/>
  <c r="K20" i="16"/>
  <c r="L20" i="16" s="1"/>
  <c r="K13" i="16"/>
  <c r="L13" i="16"/>
  <c r="P10" i="17"/>
  <c r="Q10" i="17" s="1"/>
  <c r="M15" i="16"/>
  <c r="N15" i="16" s="1"/>
  <c r="AX26" i="17" l="1"/>
  <c r="AY26" i="17" s="1"/>
  <c r="CK45" i="17"/>
  <c r="CJ45" i="17"/>
  <c r="P9" i="17"/>
  <c r="Q9" i="17" s="1"/>
  <c r="AZ27" i="17"/>
  <c r="BA27" i="17" s="1"/>
  <c r="BV38" i="17"/>
  <c r="BW38" i="17" s="1"/>
  <c r="T11" i="17"/>
  <c r="U11" i="17" s="1"/>
  <c r="BF30" i="17"/>
  <c r="BG30" i="17" s="1"/>
  <c r="M8" i="16"/>
  <c r="N8" i="16" s="1"/>
  <c r="L23" i="16"/>
  <c r="CF43" i="17"/>
  <c r="CG43" i="17" s="1"/>
  <c r="O15" i="16"/>
  <c r="P15" i="16" s="1"/>
  <c r="M20" i="16"/>
  <c r="N20" i="16"/>
  <c r="M17" i="16"/>
  <c r="N17" i="16" s="1"/>
  <c r="CN47" i="17"/>
  <c r="CO47" i="17" s="1"/>
  <c r="V12" i="17"/>
  <c r="W12" i="17"/>
  <c r="BT37" i="17"/>
  <c r="BU37" i="17" s="1"/>
  <c r="AR23" i="17"/>
  <c r="AS23" i="17" s="1"/>
  <c r="X13" i="17"/>
  <c r="Y13" i="17" s="1"/>
  <c r="BX39" i="17"/>
  <c r="BY39" i="17" s="1"/>
  <c r="P7" i="16"/>
  <c r="O7" i="16"/>
  <c r="R10" i="17"/>
  <c r="S10" i="17" s="1"/>
  <c r="CE42" i="17"/>
  <c r="CD42" i="17"/>
  <c r="BZ40" i="17"/>
  <c r="CA40" i="17" s="1"/>
  <c r="AB15" i="17"/>
  <c r="AC15" i="17" s="1"/>
  <c r="O19" i="16"/>
  <c r="P19" i="16" s="1"/>
  <c r="BN34" i="17"/>
  <c r="BO34" i="17" s="1"/>
  <c r="CH44" i="17"/>
  <c r="CI44" i="17" s="1"/>
  <c r="CC41" i="17"/>
  <c r="CB41" i="17"/>
  <c r="M9" i="16"/>
  <c r="N9" i="16" s="1"/>
  <c r="AL20" i="17"/>
  <c r="AM20" i="17" s="1"/>
  <c r="BR36" i="17"/>
  <c r="BS36" i="17" s="1"/>
  <c r="N13" i="16"/>
  <c r="M13" i="16"/>
  <c r="M21" i="16"/>
  <c r="N21" i="16" s="1"/>
  <c r="AU24" i="17"/>
  <c r="AT24" i="17"/>
  <c r="O14" i="16"/>
  <c r="P14" i="16"/>
  <c r="O8" i="17"/>
  <c r="N8" i="17"/>
  <c r="AD16" i="17"/>
  <c r="AE16" i="17"/>
  <c r="AG17" i="17"/>
  <c r="AF17" i="17"/>
  <c r="AH18" i="17"/>
  <c r="AI18" i="17"/>
  <c r="N18" i="16"/>
  <c r="M18" i="16"/>
  <c r="AV25" i="17"/>
  <c r="AW25" i="17" s="1"/>
  <c r="N10" i="16"/>
  <c r="M10" i="16"/>
  <c r="Z14" i="17"/>
  <c r="AA14" i="17" s="1"/>
  <c r="AQ22" i="17"/>
  <c r="AP22" i="17"/>
  <c r="BR35" i="17"/>
  <c r="BS35" i="17"/>
  <c r="P11" i="16"/>
  <c r="O11" i="16"/>
  <c r="J7" i="17"/>
  <c r="J52" i="17" s="1"/>
  <c r="I52" i="17"/>
  <c r="CL46" i="17"/>
  <c r="CM46" i="17" s="1"/>
  <c r="AN21" i="17"/>
  <c r="AO21" i="17" s="1"/>
  <c r="BD29" i="17"/>
  <c r="BE29" i="17" s="1"/>
  <c r="BL33" i="17"/>
  <c r="BM33" i="17"/>
  <c r="K23" i="16"/>
  <c r="M16" i="16"/>
  <c r="N16" i="16"/>
  <c r="BJ32" i="17"/>
  <c r="BK32" i="17" s="1"/>
  <c r="BD28" i="17"/>
  <c r="BE28" i="17" s="1"/>
  <c r="BL31" i="17"/>
  <c r="BM31" i="17" s="1"/>
  <c r="AJ19" i="17"/>
  <c r="AK19" i="17"/>
  <c r="O12" i="16"/>
  <c r="P12" i="16" s="1"/>
  <c r="AX25" i="17" l="1"/>
  <c r="AY25" i="17" s="1"/>
  <c r="BQ34" i="17"/>
  <c r="BP34" i="17"/>
  <c r="BV37" i="17"/>
  <c r="BW37" i="17" s="1"/>
  <c r="CI43" i="17"/>
  <c r="CH43" i="17"/>
  <c r="AB14" i="17"/>
  <c r="AC14" i="17"/>
  <c r="R19" i="16"/>
  <c r="Q19" i="16"/>
  <c r="BZ39" i="17"/>
  <c r="CA39" i="17" s="1"/>
  <c r="BY38" i="17"/>
  <c r="BX38" i="17"/>
  <c r="BF29" i="17"/>
  <c r="BG29" i="17"/>
  <c r="BU36" i="17"/>
  <c r="BT36" i="17"/>
  <c r="AD15" i="17"/>
  <c r="AE15" i="17"/>
  <c r="T10" i="17"/>
  <c r="U10" i="17" s="1"/>
  <c r="Z13" i="17"/>
  <c r="AA13" i="17"/>
  <c r="O8" i="16"/>
  <c r="P8" i="16" s="1"/>
  <c r="N23" i="16"/>
  <c r="BB27" i="17"/>
  <c r="BC27" i="17" s="1"/>
  <c r="AZ26" i="17"/>
  <c r="BA26" i="17"/>
  <c r="Q12" i="16"/>
  <c r="R12" i="16"/>
  <c r="BF28" i="17"/>
  <c r="BG28" i="17" s="1"/>
  <c r="AP21" i="17"/>
  <c r="AQ21" i="17" s="1"/>
  <c r="O21" i="16"/>
  <c r="P21" i="16"/>
  <c r="AN20" i="17"/>
  <c r="AO20" i="17"/>
  <c r="CJ44" i="17"/>
  <c r="CK44" i="17" s="1"/>
  <c r="CB40" i="17"/>
  <c r="CC40" i="17" s="1"/>
  <c r="AT23" i="17"/>
  <c r="AU23" i="17" s="1"/>
  <c r="Q15" i="16"/>
  <c r="R15" i="16"/>
  <c r="BH30" i="17"/>
  <c r="BI30" i="17"/>
  <c r="R9" i="17"/>
  <c r="S9" i="17"/>
  <c r="BL32" i="17"/>
  <c r="BM32" i="17"/>
  <c r="CN46" i="17"/>
  <c r="CO46" i="17" s="1"/>
  <c r="O9" i="16"/>
  <c r="P9" i="16" s="1"/>
  <c r="O17" i="16"/>
  <c r="P17" i="16" s="1"/>
  <c r="V11" i="17"/>
  <c r="W11" i="17" s="1"/>
  <c r="BN31" i="17"/>
  <c r="BO31" i="17"/>
  <c r="BN33" i="17"/>
  <c r="BO33" i="17"/>
  <c r="Q11" i="16"/>
  <c r="R11" i="16" s="1"/>
  <c r="O18" i="16"/>
  <c r="P18" i="16"/>
  <c r="AV24" i="17"/>
  <c r="AW24" i="17" s="1"/>
  <c r="CF42" i="17"/>
  <c r="CG42" i="17" s="1"/>
  <c r="CL45" i="17"/>
  <c r="CM45" i="17" s="1"/>
  <c r="AJ18" i="17"/>
  <c r="AK18" i="17"/>
  <c r="Q14" i="16"/>
  <c r="R14" i="16" s="1"/>
  <c r="X12" i="17"/>
  <c r="Y12" i="17" s="1"/>
  <c r="M23" i="16"/>
  <c r="O23" i="16"/>
  <c r="AL19" i="17"/>
  <c r="AM19" i="17"/>
  <c r="O16" i="16"/>
  <c r="P16" i="16"/>
  <c r="AR22" i="17"/>
  <c r="AS22" i="17"/>
  <c r="O10" i="16"/>
  <c r="P10" i="16"/>
  <c r="AH17" i="17"/>
  <c r="AI17" i="17"/>
  <c r="P8" i="17"/>
  <c r="Q8" i="17" s="1"/>
  <c r="O13" i="16"/>
  <c r="P13" i="16" s="1"/>
  <c r="CD41" i="17"/>
  <c r="CE41" i="17" s="1"/>
  <c r="Q7" i="16"/>
  <c r="R7" i="16"/>
  <c r="P20" i="16"/>
  <c r="O20" i="16"/>
  <c r="BT35" i="17"/>
  <c r="BU35" i="17" s="1"/>
  <c r="AG16" i="17"/>
  <c r="AF16" i="17"/>
  <c r="K7" i="17"/>
  <c r="CF41" i="17" l="1"/>
  <c r="CG41" i="17" s="1"/>
  <c r="S14" i="16"/>
  <c r="T14" i="16"/>
  <c r="S11" i="16"/>
  <c r="T11" i="16" s="1"/>
  <c r="AR21" i="17"/>
  <c r="AS21" i="17"/>
  <c r="Q8" i="16"/>
  <c r="R8" i="16"/>
  <c r="P23" i="16"/>
  <c r="CC39" i="17"/>
  <c r="CB39" i="17"/>
  <c r="R13" i="16"/>
  <c r="Q13" i="16"/>
  <c r="X11" i="17"/>
  <c r="Y11" i="17" s="1"/>
  <c r="AV23" i="17"/>
  <c r="AW23" i="17" s="1"/>
  <c r="BI28" i="17"/>
  <c r="BH28" i="17"/>
  <c r="S8" i="17"/>
  <c r="R8" i="17"/>
  <c r="R17" i="16"/>
  <c r="Q17" i="16"/>
  <c r="CE40" i="17"/>
  <c r="CD40" i="17"/>
  <c r="BE27" i="17"/>
  <c r="BD27" i="17"/>
  <c r="BA25" i="17"/>
  <c r="AZ25" i="17"/>
  <c r="BV35" i="17"/>
  <c r="BW35" i="17" s="1"/>
  <c r="Z12" i="17"/>
  <c r="AA12" i="17" s="1"/>
  <c r="CO45" i="17"/>
  <c r="CN45" i="17"/>
  <c r="R9" i="16"/>
  <c r="Q9" i="16"/>
  <c r="CM44" i="17"/>
  <c r="CL44" i="17"/>
  <c r="W10" i="17"/>
  <c r="V10" i="17"/>
  <c r="BX37" i="17"/>
  <c r="BY37" i="17" s="1"/>
  <c r="CI42" i="17"/>
  <c r="CH42" i="17"/>
  <c r="AX24" i="17"/>
  <c r="AY24" i="17" s="1"/>
  <c r="BP31" i="17"/>
  <c r="BQ31" i="17" s="1"/>
  <c r="T15" i="16"/>
  <c r="S15" i="16"/>
  <c r="AQ20" i="17"/>
  <c r="AP20" i="17"/>
  <c r="BW36" i="17"/>
  <c r="BV36" i="17"/>
  <c r="CK43" i="17"/>
  <c r="CJ43" i="17"/>
  <c r="BI29" i="17"/>
  <c r="BH29" i="17"/>
  <c r="AE14" i="17"/>
  <c r="AD14" i="17"/>
  <c r="Q23" i="16"/>
  <c r="AT22" i="17"/>
  <c r="AU22" i="17" s="1"/>
  <c r="BP33" i="17"/>
  <c r="BQ33" i="17"/>
  <c r="BN32" i="17"/>
  <c r="BO32" i="17"/>
  <c r="Q21" i="16"/>
  <c r="R21" i="16"/>
  <c r="AH16" i="17"/>
  <c r="AI16" i="17"/>
  <c r="Q20" i="16"/>
  <c r="R20" i="16"/>
  <c r="Q10" i="16"/>
  <c r="R10" i="16"/>
  <c r="R23" i="16" s="1"/>
  <c r="Q16" i="16"/>
  <c r="R16" i="16"/>
  <c r="T9" i="17"/>
  <c r="U9" i="17" s="1"/>
  <c r="S12" i="16"/>
  <c r="T12" i="16" s="1"/>
  <c r="BZ38" i="17"/>
  <c r="CA38" i="17" s="1"/>
  <c r="S19" i="16"/>
  <c r="T19" i="16" s="1"/>
  <c r="BR34" i="17"/>
  <c r="BS34" i="17"/>
  <c r="S7" i="16"/>
  <c r="T7" i="16" s="1"/>
  <c r="AC13" i="17"/>
  <c r="AB13" i="17"/>
  <c r="AF15" i="17"/>
  <c r="AG15" i="17" s="1"/>
  <c r="L7" i="17"/>
  <c r="L52" i="17" s="1"/>
  <c r="K52" i="17"/>
  <c r="AJ17" i="17"/>
  <c r="AK17" i="17"/>
  <c r="AN19" i="17"/>
  <c r="AO19" i="17"/>
  <c r="AL18" i="17"/>
  <c r="AM18" i="17"/>
  <c r="Q18" i="16"/>
  <c r="R18" i="16"/>
  <c r="BJ30" i="17"/>
  <c r="BK30" i="17" s="1"/>
  <c r="BB26" i="17"/>
  <c r="BC26" i="17" s="1"/>
  <c r="BL30" i="17" l="1"/>
  <c r="BM30" i="17"/>
  <c r="AY23" i="17"/>
  <c r="AX23" i="17"/>
  <c r="U19" i="16"/>
  <c r="V19" i="16" s="1"/>
  <c r="BR31" i="17"/>
  <c r="BS31" i="17" s="1"/>
  <c r="BZ37" i="17"/>
  <c r="CA37" i="17" s="1"/>
  <c r="AA11" i="17"/>
  <c r="Z11" i="17"/>
  <c r="U7" i="16"/>
  <c r="CB38" i="17"/>
  <c r="CC38" i="17" s="1"/>
  <c r="AZ24" i="17"/>
  <c r="BA24" i="17" s="1"/>
  <c r="AB12" i="17"/>
  <c r="AC12" i="17" s="1"/>
  <c r="CH41" i="17"/>
  <c r="CI41" i="17" s="1"/>
  <c r="BD26" i="17"/>
  <c r="BE26" i="17" s="1"/>
  <c r="AH15" i="17"/>
  <c r="AI15" i="17" s="1"/>
  <c r="U12" i="16"/>
  <c r="V12" i="16"/>
  <c r="AV22" i="17"/>
  <c r="AW22" i="17"/>
  <c r="BX35" i="17"/>
  <c r="BY35" i="17" s="1"/>
  <c r="U11" i="16"/>
  <c r="V11" i="16"/>
  <c r="V9" i="17"/>
  <c r="W9" i="17"/>
  <c r="AN18" i="17"/>
  <c r="AO18" i="17"/>
  <c r="AL17" i="17"/>
  <c r="AM17" i="17"/>
  <c r="AD13" i="17"/>
  <c r="AE13" i="17"/>
  <c r="S18" i="16"/>
  <c r="T18" i="16"/>
  <c r="AP19" i="17"/>
  <c r="AQ19" i="17"/>
  <c r="S16" i="16"/>
  <c r="T16" i="16" s="1"/>
  <c r="S20" i="16"/>
  <c r="T20" i="16" s="1"/>
  <c r="S21" i="16"/>
  <c r="T21" i="16"/>
  <c r="BR33" i="17"/>
  <c r="BS33" i="17" s="1"/>
  <c r="BJ29" i="17"/>
  <c r="BK29" i="17" s="1"/>
  <c r="BX36" i="17"/>
  <c r="BY36" i="17"/>
  <c r="U15" i="16"/>
  <c r="V15" i="16" s="1"/>
  <c r="CN44" i="17"/>
  <c r="CO44" i="17" s="1"/>
  <c r="BF27" i="17"/>
  <c r="BG27" i="17" s="1"/>
  <c r="S17" i="16"/>
  <c r="T17" i="16"/>
  <c r="BJ28" i="17"/>
  <c r="BK28" i="17"/>
  <c r="CD39" i="17"/>
  <c r="CE39" i="17" s="1"/>
  <c r="AT21" i="17"/>
  <c r="AU21" i="17" s="1"/>
  <c r="U14" i="16"/>
  <c r="V14" i="16" s="1"/>
  <c r="M7" i="17"/>
  <c r="BT34" i="17"/>
  <c r="BU34" i="17" s="1"/>
  <c r="S10" i="16"/>
  <c r="T10" i="16" s="1"/>
  <c r="AJ16" i="17"/>
  <c r="AK16" i="17" s="1"/>
  <c r="BP32" i="17"/>
  <c r="BQ32" i="17" s="1"/>
  <c r="AF14" i="17"/>
  <c r="AG14" i="17"/>
  <c r="CM43" i="17"/>
  <c r="CL43" i="17"/>
  <c r="AR20" i="17"/>
  <c r="AS20" i="17" s="1"/>
  <c r="CK42" i="17"/>
  <c r="CJ42" i="17"/>
  <c r="X10" i="17"/>
  <c r="Y10" i="17" s="1"/>
  <c r="S9" i="16"/>
  <c r="T9" i="16" s="1"/>
  <c r="BB25" i="17"/>
  <c r="BC25" i="17"/>
  <c r="CG40" i="17"/>
  <c r="CF40" i="17"/>
  <c r="T8" i="17"/>
  <c r="U8" i="17" s="1"/>
  <c r="S13" i="16"/>
  <c r="S23" i="16" s="1"/>
  <c r="S8" i="16"/>
  <c r="T8" i="16" s="1"/>
  <c r="U8" i="16" l="1"/>
  <c r="V8" i="16"/>
  <c r="BR32" i="17"/>
  <c r="BS32" i="17"/>
  <c r="CJ41" i="17"/>
  <c r="CK41" i="17" s="1"/>
  <c r="BT31" i="17"/>
  <c r="BU31" i="17"/>
  <c r="V8" i="17"/>
  <c r="W8" i="17" s="1"/>
  <c r="U10" i="16"/>
  <c r="V10" i="16"/>
  <c r="AV21" i="17"/>
  <c r="AW21" i="17" s="1"/>
  <c r="W15" i="16"/>
  <c r="X15" i="16" s="1"/>
  <c r="BT33" i="17"/>
  <c r="BU33" i="17"/>
  <c r="U16" i="16"/>
  <c r="V16" i="16"/>
  <c r="AJ15" i="17"/>
  <c r="AK15" i="17"/>
  <c r="BB24" i="17"/>
  <c r="BC24" i="17" s="1"/>
  <c r="U9" i="16"/>
  <c r="V9" i="16" s="1"/>
  <c r="AT20" i="17"/>
  <c r="AU20" i="17" s="1"/>
  <c r="BV34" i="17"/>
  <c r="BW34" i="17"/>
  <c r="CF39" i="17"/>
  <c r="CG39" i="17" s="1"/>
  <c r="BF26" i="17"/>
  <c r="BG26" i="17" s="1"/>
  <c r="CD38" i="17"/>
  <c r="CE38" i="17" s="1"/>
  <c r="CB37" i="17"/>
  <c r="CC37" i="17" s="1"/>
  <c r="Z10" i="17"/>
  <c r="AA10" i="17" s="1"/>
  <c r="BH27" i="17"/>
  <c r="BI27" i="17"/>
  <c r="AL16" i="17"/>
  <c r="AM16" i="17"/>
  <c r="W14" i="16"/>
  <c r="X14" i="16"/>
  <c r="BL29" i="17"/>
  <c r="BM29" i="17" s="1"/>
  <c r="U20" i="16"/>
  <c r="V20" i="16"/>
  <c r="BZ35" i="17"/>
  <c r="CA35" i="17"/>
  <c r="AD12" i="17"/>
  <c r="AE12" i="17"/>
  <c r="W19" i="16"/>
  <c r="X19" i="16" s="1"/>
  <c r="CL42" i="17"/>
  <c r="CM42" i="17" s="1"/>
  <c r="AF13" i="17"/>
  <c r="AG13" i="17" s="1"/>
  <c r="W11" i="16"/>
  <c r="X11" i="16" s="1"/>
  <c r="BN30" i="17"/>
  <c r="BO30" i="17" s="1"/>
  <c r="T13" i="16"/>
  <c r="N7" i="17"/>
  <c r="N52" i="17" s="1"/>
  <c r="M52" i="17"/>
  <c r="CI40" i="17"/>
  <c r="CH40" i="17"/>
  <c r="CN43" i="17"/>
  <c r="CO43" i="17" s="1"/>
  <c r="V17" i="16"/>
  <c r="U17" i="16"/>
  <c r="BZ36" i="17"/>
  <c r="CA36" i="17" s="1"/>
  <c r="AR19" i="17"/>
  <c r="AS19" i="17" s="1"/>
  <c r="AP18" i="17"/>
  <c r="AQ18" i="17"/>
  <c r="AY22" i="17"/>
  <c r="AX22" i="17"/>
  <c r="AB11" i="17"/>
  <c r="AC11" i="17"/>
  <c r="AZ23" i="17"/>
  <c r="BA23" i="17" s="1"/>
  <c r="BD25" i="17"/>
  <c r="BE25" i="17" s="1"/>
  <c r="AI14" i="17"/>
  <c r="AH14" i="17"/>
  <c r="V7" i="16"/>
  <c r="BL28" i="17"/>
  <c r="BM28" i="17" s="1"/>
  <c r="U21" i="16"/>
  <c r="V21" i="16"/>
  <c r="U18" i="16"/>
  <c r="V18" i="16" s="1"/>
  <c r="AN17" i="17"/>
  <c r="AO17" i="17"/>
  <c r="X9" i="17"/>
  <c r="Y9" i="17" s="1"/>
  <c r="W12" i="16"/>
  <c r="X12" i="16" s="1"/>
  <c r="BN28" i="17" l="1"/>
  <c r="BO28" i="17" s="1"/>
  <c r="BG25" i="17"/>
  <c r="BF25" i="17"/>
  <c r="AH13" i="17"/>
  <c r="AI13" i="17"/>
  <c r="AB10" i="17"/>
  <c r="AC10" i="17" s="1"/>
  <c r="CH39" i="17"/>
  <c r="CI39" i="17" s="1"/>
  <c r="X9" i="16"/>
  <c r="W9" i="16"/>
  <c r="Y15" i="16"/>
  <c r="Z15" i="16" s="1"/>
  <c r="Y8" i="17"/>
  <c r="X8" i="17"/>
  <c r="Y12" i="16"/>
  <c r="Z12" i="16"/>
  <c r="W18" i="16"/>
  <c r="X18" i="16" s="1"/>
  <c r="BB23" i="17"/>
  <c r="BC23" i="17" s="1"/>
  <c r="CB36" i="17"/>
  <c r="CC36" i="17" s="1"/>
  <c r="CN42" i="17"/>
  <c r="CO42" i="17" s="1"/>
  <c r="BN29" i="17"/>
  <c r="BO29" i="17" s="1"/>
  <c r="CD37" i="17"/>
  <c r="CE37" i="17" s="1"/>
  <c r="BE24" i="17"/>
  <c r="BD24" i="17"/>
  <c r="AX21" i="17"/>
  <c r="AY21" i="17" s="1"/>
  <c r="AT19" i="17"/>
  <c r="AU19" i="17" s="1"/>
  <c r="Z9" i="17"/>
  <c r="AA9" i="17" s="1"/>
  <c r="BP30" i="17"/>
  <c r="BQ30" i="17" s="1"/>
  <c r="Y19" i="16"/>
  <c r="Z19" i="16"/>
  <c r="CG38" i="17"/>
  <c r="CF38" i="17"/>
  <c r="Y11" i="16"/>
  <c r="Z11" i="16"/>
  <c r="BH26" i="17"/>
  <c r="BI26" i="17" s="1"/>
  <c r="AV20" i="17"/>
  <c r="AW20" i="17"/>
  <c r="CM41" i="17"/>
  <c r="CL41" i="17"/>
  <c r="AJ14" i="17"/>
  <c r="AK14" i="17"/>
  <c r="AZ22" i="17"/>
  <c r="BA22" i="17" s="1"/>
  <c r="CJ40" i="17"/>
  <c r="CK40" i="17" s="1"/>
  <c r="U13" i="16"/>
  <c r="U23" i="16" s="1"/>
  <c r="AF12" i="17"/>
  <c r="AG12" i="17" s="1"/>
  <c r="W20" i="16"/>
  <c r="X20" i="16"/>
  <c r="Y14" i="16"/>
  <c r="Z14" i="16"/>
  <c r="BJ27" i="17"/>
  <c r="BK27" i="17" s="1"/>
  <c r="BX34" i="17"/>
  <c r="BY34" i="17"/>
  <c r="AL15" i="17"/>
  <c r="AM15" i="17" s="1"/>
  <c r="BV33" i="17"/>
  <c r="BW33" i="17" s="1"/>
  <c r="T23" i="16"/>
  <c r="AD11" i="17"/>
  <c r="AE11" i="17" s="1"/>
  <c r="AR18" i="17"/>
  <c r="AS18" i="17" s="1"/>
  <c r="W8" i="16"/>
  <c r="X8" i="16"/>
  <c r="AP17" i="17"/>
  <c r="AQ17" i="17" s="1"/>
  <c r="W21" i="16"/>
  <c r="X21" i="16"/>
  <c r="X7" i="16"/>
  <c r="W7" i="16"/>
  <c r="CB35" i="17"/>
  <c r="CC35" i="17" s="1"/>
  <c r="AN16" i="17"/>
  <c r="AO16" i="17"/>
  <c r="W16" i="16"/>
  <c r="X16" i="16" s="1"/>
  <c r="W10" i="16"/>
  <c r="X10" i="16"/>
  <c r="BV31" i="17"/>
  <c r="BW31" i="17" s="1"/>
  <c r="BT32" i="17"/>
  <c r="BU32" i="17"/>
  <c r="O7" i="17"/>
  <c r="X17" i="16"/>
  <c r="W17" i="16"/>
  <c r="AN15" i="17" l="1"/>
  <c r="AO15" i="17"/>
  <c r="AZ21" i="17"/>
  <c r="BA21" i="17"/>
  <c r="Y18" i="16"/>
  <c r="Z18" i="16" s="1"/>
  <c r="AF11" i="17"/>
  <c r="AG11" i="17"/>
  <c r="BR30" i="17"/>
  <c r="BS30" i="17" s="1"/>
  <c r="AA15" i="16"/>
  <c r="AB15" i="16" s="1"/>
  <c r="BX33" i="17"/>
  <c r="BY33" i="17"/>
  <c r="BL27" i="17"/>
  <c r="BM27" i="17" s="1"/>
  <c r="BB22" i="17"/>
  <c r="BC22" i="17" s="1"/>
  <c r="AV19" i="17"/>
  <c r="AW19" i="17"/>
  <c r="CF37" i="17"/>
  <c r="CG37" i="17" s="1"/>
  <c r="BD23" i="17"/>
  <c r="BE23" i="17"/>
  <c r="CD35" i="17"/>
  <c r="CE35" i="17" s="1"/>
  <c r="AT18" i="17"/>
  <c r="AU18" i="17"/>
  <c r="AH12" i="17"/>
  <c r="AI12" i="17"/>
  <c r="BP29" i="17"/>
  <c r="BQ29" i="17" s="1"/>
  <c r="CJ39" i="17"/>
  <c r="CK39" i="17" s="1"/>
  <c r="Y16" i="16"/>
  <c r="Z16" i="16"/>
  <c r="AR17" i="17"/>
  <c r="AS17" i="17" s="1"/>
  <c r="AD10" i="17"/>
  <c r="AE10" i="17" s="1"/>
  <c r="BX31" i="17"/>
  <c r="BY31" i="17" s="1"/>
  <c r="CL40" i="17"/>
  <c r="CM40" i="17" s="1"/>
  <c r="BJ26" i="17"/>
  <c r="BK26" i="17" s="1"/>
  <c r="AB9" i="17"/>
  <c r="AC9" i="17" s="1"/>
  <c r="CD36" i="17"/>
  <c r="CE36" i="17" s="1"/>
  <c r="BP28" i="17"/>
  <c r="BQ28" i="17" s="1"/>
  <c r="Y21" i="16"/>
  <c r="Z21" i="16" s="1"/>
  <c r="AX20" i="17"/>
  <c r="AY20" i="17" s="1"/>
  <c r="AA12" i="16"/>
  <c r="AB12" i="16" s="1"/>
  <c r="Y10" i="16"/>
  <c r="Z10" i="16" s="1"/>
  <c r="V13" i="16"/>
  <c r="Z17" i="16"/>
  <c r="Y17" i="16"/>
  <c r="Y7" i="16"/>
  <c r="Z7" i="16"/>
  <c r="BZ34" i="17"/>
  <c r="CA34" i="17"/>
  <c r="AA14" i="16"/>
  <c r="AB14" i="16"/>
  <c r="AL14" i="17"/>
  <c r="AM14" i="17" s="1"/>
  <c r="CN41" i="17"/>
  <c r="CO41" i="17" s="1"/>
  <c r="CH38" i="17"/>
  <c r="CI38" i="17" s="1"/>
  <c r="BF24" i="17"/>
  <c r="BG24" i="17"/>
  <c r="Z8" i="17"/>
  <c r="AA8" i="17"/>
  <c r="Y9" i="16"/>
  <c r="Z9" i="16" s="1"/>
  <c r="BH25" i="17"/>
  <c r="BI25" i="17" s="1"/>
  <c r="P7" i="17"/>
  <c r="P52" i="17" s="1"/>
  <c r="Q7" i="17"/>
  <c r="O52" i="17"/>
  <c r="Y8" i="16"/>
  <c r="Z8" i="16" s="1"/>
  <c r="AB11" i="16"/>
  <c r="AA11" i="16"/>
  <c r="AB19" i="16"/>
  <c r="AA19" i="16"/>
  <c r="AK13" i="17"/>
  <c r="AJ13" i="17"/>
  <c r="BW32" i="17"/>
  <c r="BV32" i="17"/>
  <c r="AP16" i="17"/>
  <c r="AQ16" i="17" s="1"/>
  <c r="Y20" i="16"/>
  <c r="Z20" i="16"/>
  <c r="CJ38" i="17" l="1"/>
  <c r="CK38" i="17" s="1"/>
  <c r="AA10" i="16"/>
  <c r="AB10" i="16" s="1"/>
  <c r="BR28" i="17"/>
  <c r="BS28" i="17"/>
  <c r="CO40" i="17"/>
  <c r="CN40" i="17"/>
  <c r="CF35" i="17"/>
  <c r="CG35" i="17" s="1"/>
  <c r="AS16" i="17"/>
  <c r="AR16" i="17"/>
  <c r="AC12" i="16"/>
  <c r="AD12" i="16"/>
  <c r="CG36" i="17"/>
  <c r="CF36" i="17"/>
  <c r="BZ31" i="17"/>
  <c r="CA31" i="17"/>
  <c r="AA8" i="16"/>
  <c r="AB8" i="16" s="1"/>
  <c r="BJ25" i="17"/>
  <c r="BK25" i="17"/>
  <c r="AN14" i="17"/>
  <c r="AO14" i="17" s="1"/>
  <c r="AZ20" i="17"/>
  <c r="BA20" i="17" s="1"/>
  <c r="AE9" i="17"/>
  <c r="AD9" i="17"/>
  <c r="AF10" i="17"/>
  <c r="AG10" i="17" s="1"/>
  <c r="CM39" i="17"/>
  <c r="CL39" i="17"/>
  <c r="BD22" i="17"/>
  <c r="BE22" i="17" s="1"/>
  <c r="AD15" i="16"/>
  <c r="AC15" i="16"/>
  <c r="AA18" i="16"/>
  <c r="AB18" i="16"/>
  <c r="AB9" i="16"/>
  <c r="AA9" i="16"/>
  <c r="AA21" i="16"/>
  <c r="AB21" i="16"/>
  <c r="BM26" i="17"/>
  <c r="BL26" i="17"/>
  <c r="AT17" i="17"/>
  <c r="AU17" i="17"/>
  <c r="BS29" i="17"/>
  <c r="BR29" i="17"/>
  <c r="CH37" i="17"/>
  <c r="CI37" i="17" s="1"/>
  <c r="BO27" i="17"/>
  <c r="BN27" i="17"/>
  <c r="BT30" i="17"/>
  <c r="BU30" i="17"/>
  <c r="AB20" i="16"/>
  <c r="AA20" i="16"/>
  <c r="AL13" i="17"/>
  <c r="AM13" i="17"/>
  <c r="S7" i="17"/>
  <c r="R7" i="17"/>
  <c r="R52" i="17" s="1"/>
  <c r="Q52" i="17"/>
  <c r="BH24" i="17"/>
  <c r="BI24" i="17" s="1"/>
  <c r="AA7" i="16"/>
  <c r="AB7" i="16" s="1"/>
  <c r="AB17" i="16"/>
  <c r="AA17" i="16"/>
  <c r="BX32" i="17"/>
  <c r="BY32" i="17"/>
  <c r="AD19" i="16"/>
  <c r="AC19" i="16"/>
  <c r="AB8" i="17"/>
  <c r="AC8" i="17" s="1"/>
  <c r="CB34" i="17"/>
  <c r="CC34" i="17" s="1"/>
  <c r="AA16" i="16"/>
  <c r="AB16" i="16" s="1"/>
  <c r="AV18" i="17"/>
  <c r="AW18" i="17" s="1"/>
  <c r="BF23" i="17"/>
  <c r="BG23" i="17" s="1"/>
  <c r="AX19" i="17"/>
  <c r="AY19" i="17" s="1"/>
  <c r="AH11" i="17"/>
  <c r="AI11" i="17" s="1"/>
  <c r="BC21" i="17"/>
  <c r="BB21" i="17"/>
  <c r="AC11" i="16"/>
  <c r="AD11" i="16"/>
  <c r="AD14" i="16"/>
  <c r="AC14" i="16"/>
  <c r="AJ12" i="17"/>
  <c r="AK12" i="17" s="1"/>
  <c r="BZ33" i="17"/>
  <c r="CA33" i="17" s="1"/>
  <c r="AP15" i="17"/>
  <c r="AQ15" i="17" s="1"/>
  <c r="W13" i="16"/>
  <c r="W23" i="16" s="1"/>
  <c r="V23" i="16"/>
  <c r="AZ19" i="17" l="1"/>
  <c r="BA19" i="17"/>
  <c r="CD34" i="17"/>
  <c r="CE34" i="17" s="1"/>
  <c r="BF22" i="17"/>
  <c r="BG22" i="17" s="1"/>
  <c r="AC10" i="16"/>
  <c r="AD10" i="16" s="1"/>
  <c r="AR15" i="17"/>
  <c r="AS15" i="17"/>
  <c r="AX18" i="17"/>
  <c r="AY18" i="17" s="1"/>
  <c r="BB20" i="17"/>
  <c r="BC20" i="17" s="1"/>
  <c r="AC8" i="16"/>
  <c r="AD8" i="16" s="1"/>
  <c r="CB33" i="17"/>
  <c r="CC33" i="17"/>
  <c r="AJ11" i="17"/>
  <c r="AK11" i="17" s="1"/>
  <c r="AC16" i="16"/>
  <c r="AD16" i="16"/>
  <c r="AI10" i="17"/>
  <c r="AH10" i="17"/>
  <c r="AP14" i="17"/>
  <c r="AQ14" i="17" s="1"/>
  <c r="CH35" i="17"/>
  <c r="CI35" i="17" s="1"/>
  <c r="AL12" i="17"/>
  <c r="AM12" i="17"/>
  <c r="AC7" i="16"/>
  <c r="AD7" i="16"/>
  <c r="BH23" i="17"/>
  <c r="BI23" i="17" s="1"/>
  <c r="AD8" i="17"/>
  <c r="AE8" i="17" s="1"/>
  <c r="BJ24" i="17"/>
  <c r="BK24" i="17" s="1"/>
  <c r="CJ37" i="17"/>
  <c r="CK37" i="17" s="1"/>
  <c r="CL38" i="17"/>
  <c r="CM38" i="17" s="1"/>
  <c r="AE14" i="16"/>
  <c r="AF14" i="16"/>
  <c r="AC17" i="16"/>
  <c r="AD17" i="16" s="1"/>
  <c r="AC20" i="16"/>
  <c r="AD20" i="16"/>
  <c r="BN26" i="17"/>
  <c r="BO26" i="17" s="1"/>
  <c r="CN39" i="17"/>
  <c r="CO39" i="17" s="1"/>
  <c r="AT16" i="17"/>
  <c r="AU16" i="17"/>
  <c r="AN13" i="17"/>
  <c r="AO13" i="17" s="1"/>
  <c r="AV17" i="17"/>
  <c r="AW17" i="17" s="1"/>
  <c r="AC21" i="16"/>
  <c r="AD21" i="16"/>
  <c r="BL25" i="17"/>
  <c r="BM25" i="17" s="1"/>
  <c r="BT28" i="17"/>
  <c r="BU28" i="17" s="1"/>
  <c r="X13" i="16"/>
  <c r="BE21" i="17"/>
  <c r="BD21" i="17"/>
  <c r="AE19" i="16"/>
  <c r="AF19" i="16" s="1"/>
  <c r="U7" i="17"/>
  <c r="T7" i="17"/>
  <c r="T52" i="17" s="1"/>
  <c r="S52" i="17"/>
  <c r="BP27" i="17"/>
  <c r="BQ27" i="17"/>
  <c r="BT29" i="17"/>
  <c r="BU29" i="17" s="1"/>
  <c r="AC9" i="16"/>
  <c r="AD9" i="16" s="1"/>
  <c r="AE15" i="16"/>
  <c r="AF15" i="16" s="1"/>
  <c r="AF9" i="17"/>
  <c r="AG9" i="17" s="1"/>
  <c r="CH36" i="17"/>
  <c r="CI36" i="17" s="1"/>
  <c r="AE11" i="16"/>
  <c r="AF11" i="16" s="1"/>
  <c r="BZ32" i="17"/>
  <c r="CA32" i="17" s="1"/>
  <c r="BW30" i="17"/>
  <c r="BV30" i="17"/>
  <c r="AC18" i="16"/>
  <c r="AD18" i="16" s="1"/>
  <c r="CC31" i="17"/>
  <c r="CB31" i="17"/>
  <c r="AE12" i="16"/>
  <c r="AF12" i="16" s="1"/>
  <c r="CB32" i="17" l="1"/>
  <c r="CC32" i="17"/>
  <c r="AG15" i="16"/>
  <c r="AH15" i="16" s="1"/>
  <c r="AG19" i="16"/>
  <c r="AH19" i="16" s="1"/>
  <c r="BW28" i="17"/>
  <c r="BV28" i="17"/>
  <c r="AX17" i="17"/>
  <c r="AY17" i="17"/>
  <c r="AF17" i="16"/>
  <c r="AE17" i="16"/>
  <c r="CL37" i="17"/>
  <c r="CM37" i="17" s="1"/>
  <c r="CK35" i="17"/>
  <c r="CJ35" i="17"/>
  <c r="CF34" i="17"/>
  <c r="CG34" i="17" s="1"/>
  <c r="AE18" i="16"/>
  <c r="AF18" i="16" s="1"/>
  <c r="AG11" i="16"/>
  <c r="AH11" i="16" s="1"/>
  <c r="AE9" i="16"/>
  <c r="AF9" i="16" s="1"/>
  <c r="BN25" i="17"/>
  <c r="BO25" i="17" s="1"/>
  <c r="AP13" i="17"/>
  <c r="AQ13" i="17" s="1"/>
  <c r="BP26" i="17"/>
  <c r="BQ26" i="17"/>
  <c r="BM24" i="17"/>
  <c r="BL24" i="17"/>
  <c r="AR14" i="17"/>
  <c r="AS14" i="17"/>
  <c r="AE8" i="16"/>
  <c r="AF8" i="16" s="1"/>
  <c r="AG12" i="16"/>
  <c r="AH12" i="16"/>
  <c r="CK36" i="17"/>
  <c r="CJ36" i="17"/>
  <c r="BV29" i="17"/>
  <c r="BW29" i="17"/>
  <c r="AG8" i="17"/>
  <c r="AF8" i="17"/>
  <c r="AL11" i="17"/>
  <c r="AM11" i="17" s="1"/>
  <c r="BD20" i="17"/>
  <c r="BE20" i="17" s="1"/>
  <c r="AE10" i="16"/>
  <c r="AF10" i="16"/>
  <c r="AH9" i="17"/>
  <c r="AI9" i="17" s="1"/>
  <c r="CN38" i="17"/>
  <c r="CO38" i="17" s="1"/>
  <c r="BK23" i="17"/>
  <c r="BJ23" i="17"/>
  <c r="AZ18" i="17"/>
  <c r="BA18" i="17"/>
  <c r="BI22" i="17"/>
  <c r="BH22" i="17"/>
  <c r="BX30" i="17"/>
  <c r="BY30" i="17"/>
  <c r="BS27" i="17"/>
  <c r="BR27" i="17"/>
  <c r="V7" i="17"/>
  <c r="V52" i="17" s="1"/>
  <c r="U52" i="17"/>
  <c r="BF21" i="17"/>
  <c r="BG21" i="17" s="1"/>
  <c r="AV16" i="17"/>
  <c r="AW16" i="17" s="1"/>
  <c r="AJ10" i="17"/>
  <c r="AK10" i="17"/>
  <c r="Y13" i="16"/>
  <c r="Y23" i="16" s="1"/>
  <c r="X23" i="16"/>
  <c r="AN12" i="17"/>
  <c r="AO12" i="17" s="1"/>
  <c r="AE16" i="16"/>
  <c r="AF16" i="16" s="1"/>
  <c r="CD33" i="17"/>
  <c r="CE33" i="17"/>
  <c r="AT15" i="17"/>
  <c r="AU15" i="17" s="1"/>
  <c r="BB19" i="17"/>
  <c r="BC19" i="17"/>
  <c r="AE21" i="16"/>
  <c r="AF21" i="16" s="1"/>
  <c r="AE20" i="16"/>
  <c r="AF20" i="16" s="1"/>
  <c r="AH14" i="16"/>
  <c r="AG14" i="16"/>
  <c r="AE7" i="16"/>
  <c r="CD31" i="17"/>
  <c r="CE31" i="17"/>
  <c r="AG21" i="16" l="1"/>
  <c r="AH21" i="16" s="1"/>
  <c r="AG16" i="16"/>
  <c r="AH16" i="16" s="1"/>
  <c r="BF20" i="17"/>
  <c r="BG20" i="17" s="1"/>
  <c r="AJ11" i="16"/>
  <c r="AI11" i="16"/>
  <c r="AI19" i="16"/>
  <c r="AJ19" i="16" s="1"/>
  <c r="AG20" i="16"/>
  <c r="AH20" i="16" s="1"/>
  <c r="AV15" i="17"/>
  <c r="AW15" i="17"/>
  <c r="AP12" i="17"/>
  <c r="AQ12" i="17" s="1"/>
  <c r="AJ9" i="17"/>
  <c r="AK9" i="17" s="1"/>
  <c r="AN11" i="17"/>
  <c r="AO11" i="17" s="1"/>
  <c r="AR13" i="17"/>
  <c r="AS13" i="17" s="1"/>
  <c r="AG18" i="16"/>
  <c r="AH18" i="16" s="1"/>
  <c r="CN37" i="17"/>
  <c r="CO37" i="17" s="1"/>
  <c r="AJ15" i="16"/>
  <c r="AI15" i="16"/>
  <c r="AX16" i="17"/>
  <c r="AY16" i="17"/>
  <c r="AG8" i="16"/>
  <c r="AH8" i="16" s="1"/>
  <c r="BP25" i="17"/>
  <c r="BQ25" i="17" s="1"/>
  <c r="CH34" i="17"/>
  <c r="CI34" i="17" s="1"/>
  <c r="BH21" i="17"/>
  <c r="BI21" i="17"/>
  <c r="AH9" i="16"/>
  <c r="AG9" i="16"/>
  <c r="BJ22" i="17"/>
  <c r="BK22" i="17" s="1"/>
  <c r="AH8" i="17"/>
  <c r="AI8" i="17" s="1"/>
  <c r="AG17" i="16"/>
  <c r="AH17" i="16" s="1"/>
  <c r="AF7" i="16"/>
  <c r="BD19" i="17"/>
  <c r="BE19" i="17"/>
  <c r="Z13" i="16"/>
  <c r="BB18" i="17"/>
  <c r="BC18" i="17"/>
  <c r="BX29" i="17"/>
  <c r="BY29" i="17" s="1"/>
  <c r="AT14" i="17"/>
  <c r="AU14" i="17" s="1"/>
  <c r="CD32" i="17"/>
  <c r="CE32" i="17"/>
  <c r="AI14" i="16"/>
  <c r="AJ14" i="16"/>
  <c r="BT27" i="17"/>
  <c r="BU27" i="17" s="1"/>
  <c r="BL23" i="17"/>
  <c r="BM23" i="17" s="1"/>
  <c r="CL36" i="17"/>
  <c r="CM36" i="17" s="1"/>
  <c r="BN24" i="17"/>
  <c r="BO24" i="17"/>
  <c r="CL35" i="17"/>
  <c r="CM35" i="17" s="1"/>
  <c r="BX28" i="17"/>
  <c r="BY28" i="17" s="1"/>
  <c r="CF31" i="17"/>
  <c r="CG31" i="17"/>
  <c r="CF33" i="17"/>
  <c r="CG33" i="17"/>
  <c r="BZ30" i="17"/>
  <c r="CA30" i="17"/>
  <c r="AG10" i="16"/>
  <c r="AH10" i="16"/>
  <c r="AI12" i="16"/>
  <c r="AJ12" i="16" s="1"/>
  <c r="BR26" i="17"/>
  <c r="BS26" i="17" s="1"/>
  <c r="AZ17" i="17"/>
  <c r="BA17" i="17" s="1"/>
  <c r="AL10" i="17"/>
  <c r="AM10" i="17" s="1"/>
  <c r="W7" i="17"/>
  <c r="BT26" i="17" l="1"/>
  <c r="BU26" i="17" s="1"/>
  <c r="CK34" i="17"/>
  <c r="CJ34" i="17"/>
  <c r="AN10" i="17"/>
  <c r="AO10" i="17" s="1"/>
  <c r="BZ28" i="17"/>
  <c r="CA28" i="17" s="1"/>
  <c r="CN36" i="17"/>
  <c r="CO36" i="17"/>
  <c r="BZ29" i="17"/>
  <c r="CA29" i="17" s="1"/>
  <c r="AJ8" i="17"/>
  <c r="AK8" i="17" s="1"/>
  <c r="AJ8" i="16"/>
  <c r="AI8" i="16"/>
  <c r="AP11" i="17"/>
  <c r="AQ11" i="17" s="1"/>
  <c r="BB17" i="17"/>
  <c r="BC17" i="17" s="1"/>
  <c r="CN35" i="17"/>
  <c r="CO35" i="17" s="1"/>
  <c r="BO23" i="17"/>
  <c r="BN23" i="17"/>
  <c r="BL22" i="17"/>
  <c r="BM22" i="17"/>
  <c r="AL9" i="17"/>
  <c r="AM9" i="17" s="1"/>
  <c r="AI20" i="16"/>
  <c r="AJ20" i="16" s="1"/>
  <c r="BI20" i="17"/>
  <c r="BH20" i="17"/>
  <c r="BV27" i="17"/>
  <c r="BW27" i="17" s="1"/>
  <c r="AI18" i="16"/>
  <c r="AJ18" i="16" s="1"/>
  <c r="AR12" i="17"/>
  <c r="AS12" i="17" s="1"/>
  <c r="AL19" i="16"/>
  <c r="AK19" i="16"/>
  <c r="AI16" i="16"/>
  <c r="AJ16" i="16" s="1"/>
  <c r="AK12" i="16"/>
  <c r="AL12" i="16" s="1"/>
  <c r="AV14" i="17"/>
  <c r="AW14" i="17"/>
  <c r="AI17" i="16"/>
  <c r="AJ17" i="16" s="1"/>
  <c r="BR25" i="17"/>
  <c r="BS25" i="17"/>
  <c r="AT13" i="17"/>
  <c r="AU13" i="17" s="1"/>
  <c r="AI21" i="16"/>
  <c r="AJ21" i="16"/>
  <c r="CC30" i="17"/>
  <c r="CB30" i="17"/>
  <c r="AA13" i="16"/>
  <c r="AA23" i="16" s="1"/>
  <c r="AB13" i="16"/>
  <c r="Z23" i="16"/>
  <c r="AX15" i="17"/>
  <c r="AY15" i="17" s="1"/>
  <c r="AI10" i="16"/>
  <c r="AJ10" i="16"/>
  <c r="BP24" i="17"/>
  <c r="BQ24" i="17" s="1"/>
  <c r="AG7" i="16"/>
  <c r="CH31" i="17"/>
  <c r="CI31" i="17"/>
  <c r="CF32" i="17"/>
  <c r="CG32" i="17" s="1"/>
  <c r="AI9" i="16"/>
  <c r="AJ9" i="16"/>
  <c r="AL15" i="16"/>
  <c r="AK15" i="16"/>
  <c r="AK11" i="16"/>
  <c r="AL11" i="16" s="1"/>
  <c r="X7" i="17"/>
  <c r="X52" i="17" s="1"/>
  <c r="W52" i="17"/>
  <c r="BF19" i="17"/>
  <c r="BG19" i="17"/>
  <c r="BJ21" i="17"/>
  <c r="BK21" i="17" s="1"/>
  <c r="AZ16" i="17"/>
  <c r="BA16" i="17"/>
  <c r="CH33" i="17"/>
  <c r="CI33" i="17" s="1"/>
  <c r="AK14" i="16"/>
  <c r="AL14" i="16"/>
  <c r="BD18" i="17"/>
  <c r="BE18" i="17"/>
  <c r="CH32" i="17" l="1"/>
  <c r="CI32" i="17"/>
  <c r="BM21" i="17"/>
  <c r="BL21" i="17"/>
  <c r="AK17" i="16"/>
  <c r="AL17" i="16" s="1"/>
  <c r="AK16" i="16"/>
  <c r="AL16" i="16" s="1"/>
  <c r="AK18" i="16"/>
  <c r="AL18" i="16" s="1"/>
  <c r="AK20" i="16"/>
  <c r="AL20" i="16" s="1"/>
  <c r="AR11" i="17"/>
  <c r="AS11" i="17"/>
  <c r="CC29" i="17"/>
  <c r="CB29" i="17"/>
  <c r="AP10" i="17"/>
  <c r="AQ10" i="17" s="1"/>
  <c r="CJ33" i="17"/>
  <c r="CK33" i="17" s="1"/>
  <c r="AM11" i="16"/>
  <c r="AN11" i="16" s="1"/>
  <c r="AZ15" i="17"/>
  <c r="BA15" i="17" s="1"/>
  <c r="AV13" i="17"/>
  <c r="AW13" i="17" s="1"/>
  <c r="BX27" i="17"/>
  <c r="BY27" i="17" s="1"/>
  <c r="AN9" i="17"/>
  <c r="AO9" i="17" s="1"/>
  <c r="BS24" i="17"/>
  <c r="BR24" i="17"/>
  <c r="AM12" i="16"/>
  <c r="AN12" i="16" s="1"/>
  <c r="AT12" i="17"/>
  <c r="AU12" i="17" s="1"/>
  <c r="BD17" i="17"/>
  <c r="BE17" i="17"/>
  <c r="AL8" i="17"/>
  <c r="AM8" i="17" s="1"/>
  <c r="CB28" i="17"/>
  <c r="CC28" i="17" s="1"/>
  <c r="BW26" i="17"/>
  <c r="BV26" i="17"/>
  <c r="BB16" i="17"/>
  <c r="BC16" i="17"/>
  <c r="BH19" i="17"/>
  <c r="BI19" i="17" s="1"/>
  <c r="AM15" i="16"/>
  <c r="AN15" i="16" s="1"/>
  <c r="AK10" i="16"/>
  <c r="AL10" i="16"/>
  <c r="CD30" i="17"/>
  <c r="CE30" i="17"/>
  <c r="AM19" i="16"/>
  <c r="AN19" i="16" s="1"/>
  <c r="BJ20" i="17"/>
  <c r="BK20" i="17" s="1"/>
  <c r="BP23" i="17"/>
  <c r="BQ23" i="17" s="1"/>
  <c r="AK8" i="16"/>
  <c r="AL8" i="16"/>
  <c r="CL34" i="17"/>
  <c r="CM34" i="17"/>
  <c r="AK9" i="16"/>
  <c r="AL9" i="16" s="1"/>
  <c r="CJ31" i="17"/>
  <c r="CK31" i="17"/>
  <c r="AC13" i="16"/>
  <c r="AC23" i="16" s="1"/>
  <c r="AB23" i="16"/>
  <c r="AK21" i="16"/>
  <c r="AL21" i="16"/>
  <c r="BU25" i="17"/>
  <c r="BT25" i="17"/>
  <c r="AX14" i="17"/>
  <c r="AY14" i="17" s="1"/>
  <c r="BO22" i="17"/>
  <c r="BN22" i="17"/>
  <c r="BF18" i="17"/>
  <c r="BG18" i="17"/>
  <c r="Y7" i="17"/>
  <c r="AH7" i="16"/>
  <c r="AM14" i="16"/>
  <c r="AN14" i="16"/>
  <c r="BL20" i="17" l="1"/>
  <c r="BM20" i="17"/>
  <c r="AW12" i="17"/>
  <c r="AV12" i="17"/>
  <c r="AP9" i="17"/>
  <c r="AQ9" i="17" s="1"/>
  <c r="AO11" i="16"/>
  <c r="AP11" i="16" s="1"/>
  <c r="AM18" i="16"/>
  <c r="AN18" i="16"/>
  <c r="AZ14" i="17"/>
  <c r="BA14" i="17" s="1"/>
  <c r="AO19" i="16"/>
  <c r="AP19" i="16"/>
  <c r="AO8" i="17"/>
  <c r="AN8" i="17"/>
  <c r="AO12" i="16"/>
  <c r="AP12" i="16"/>
  <c r="CA27" i="17"/>
  <c r="BZ27" i="17"/>
  <c r="CL33" i="17"/>
  <c r="CM33" i="17" s="1"/>
  <c r="AN16" i="16"/>
  <c r="AM16" i="16"/>
  <c r="AM9" i="16"/>
  <c r="AN9" i="16"/>
  <c r="AP15" i="16"/>
  <c r="AO15" i="16"/>
  <c r="AX13" i="17"/>
  <c r="AY13" i="17"/>
  <c r="AS10" i="17"/>
  <c r="AR10" i="17"/>
  <c r="AM17" i="16"/>
  <c r="AN17" i="16" s="1"/>
  <c r="BS23" i="17"/>
  <c r="BR23" i="17"/>
  <c r="BJ19" i="17"/>
  <c r="BK19" i="17"/>
  <c r="BC15" i="17"/>
  <c r="BB15" i="17"/>
  <c r="AM20" i="16"/>
  <c r="AN20" i="16"/>
  <c r="CE28" i="17"/>
  <c r="CD28" i="17"/>
  <c r="Z7" i="17"/>
  <c r="Z52" i="17" s="1"/>
  <c r="Y52" i="17"/>
  <c r="BP22" i="17"/>
  <c r="BQ22" i="17" s="1"/>
  <c r="BV25" i="17"/>
  <c r="BW25" i="17" s="1"/>
  <c r="AM8" i="16"/>
  <c r="AN8" i="16" s="1"/>
  <c r="CF30" i="17"/>
  <c r="CG30" i="17" s="1"/>
  <c r="BX26" i="17"/>
  <c r="BY26" i="17"/>
  <c r="BT24" i="17"/>
  <c r="BU24" i="17" s="1"/>
  <c r="CD29" i="17"/>
  <c r="CE29" i="17"/>
  <c r="BN21" i="17"/>
  <c r="BO21" i="17" s="1"/>
  <c r="AO14" i="16"/>
  <c r="AP14" i="16"/>
  <c r="BH18" i="17"/>
  <c r="BI18" i="17"/>
  <c r="AM21" i="16"/>
  <c r="AN21" i="16"/>
  <c r="AD13" i="16"/>
  <c r="BD16" i="17"/>
  <c r="BE16" i="17" s="1"/>
  <c r="BF17" i="17"/>
  <c r="BG17" i="17"/>
  <c r="AU11" i="17"/>
  <c r="AT11" i="17"/>
  <c r="CJ32" i="17"/>
  <c r="CK32" i="17"/>
  <c r="CL31" i="17"/>
  <c r="CM31" i="17" s="1"/>
  <c r="CN34" i="17"/>
  <c r="CO34" i="17"/>
  <c r="AM10" i="16"/>
  <c r="AN10" i="16" s="1"/>
  <c r="AI7" i="16"/>
  <c r="BR22" i="17" l="1"/>
  <c r="BS22" i="17" s="1"/>
  <c r="CN33" i="17"/>
  <c r="CO33" i="17" s="1"/>
  <c r="AQ11" i="16"/>
  <c r="AR11" i="16" s="1"/>
  <c r="AP10" i="16"/>
  <c r="AO10" i="16"/>
  <c r="BV24" i="17"/>
  <c r="BW24" i="17"/>
  <c r="AO8" i="16"/>
  <c r="AP8" i="16" s="1"/>
  <c r="BF16" i="17"/>
  <c r="BG16" i="17"/>
  <c r="BP21" i="17"/>
  <c r="BQ21" i="17" s="1"/>
  <c r="BX25" i="17"/>
  <c r="BY25" i="17" s="1"/>
  <c r="CO31" i="17"/>
  <c r="CN31" i="17"/>
  <c r="CH30" i="17"/>
  <c r="CI30" i="17"/>
  <c r="AP17" i="16"/>
  <c r="AO17" i="16"/>
  <c r="BB14" i="17"/>
  <c r="BC14" i="17" s="1"/>
  <c r="AS9" i="17"/>
  <c r="AR9" i="17"/>
  <c r="AV11" i="17"/>
  <c r="AW11" i="17"/>
  <c r="CG28" i="17"/>
  <c r="CF28" i="17"/>
  <c r="BT23" i="17"/>
  <c r="BU23" i="17"/>
  <c r="AR15" i="16"/>
  <c r="AQ15" i="16"/>
  <c r="AP8" i="17"/>
  <c r="AQ8" i="17"/>
  <c r="CM32" i="17"/>
  <c r="CL32" i="17"/>
  <c r="AE13" i="16"/>
  <c r="AE23" i="16" s="1"/>
  <c r="AD23" i="16"/>
  <c r="AO20" i="16"/>
  <c r="AP20" i="16"/>
  <c r="AZ13" i="17"/>
  <c r="BA13" i="17" s="1"/>
  <c r="AQ19" i="16"/>
  <c r="AR19" i="16" s="1"/>
  <c r="BN20" i="17"/>
  <c r="BO20" i="17" s="1"/>
  <c r="AO21" i="16"/>
  <c r="AP21" i="16" s="1"/>
  <c r="CF29" i="17"/>
  <c r="CG29" i="17" s="1"/>
  <c r="BZ26" i="17"/>
  <c r="CA26" i="17" s="1"/>
  <c r="AA7" i="17"/>
  <c r="BJ18" i="17"/>
  <c r="BK18" i="17"/>
  <c r="BD15" i="17"/>
  <c r="BE15" i="17"/>
  <c r="AT10" i="17"/>
  <c r="AU10" i="17" s="1"/>
  <c r="AO16" i="16"/>
  <c r="AP16" i="16"/>
  <c r="CB27" i="17"/>
  <c r="CC27" i="17" s="1"/>
  <c r="AX12" i="17"/>
  <c r="AY12" i="17"/>
  <c r="AJ7" i="16"/>
  <c r="BH17" i="17"/>
  <c r="BI17" i="17" s="1"/>
  <c r="BL19" i="17"/>
  <c r="BM19" i="17" s="1"/>
  <c r="AO9" i="16"/>
  <c r="AP9" i="16" s="1"/>
  <c r="AR12" i="16"/>
  <c r="AQ12" i="16"/>
  <c r="AO18" i="16"/>
  <c r="AP18" i="16" s="1"/>
  <c r="AQ14" i="16"/>
  <c r="AR14" i="16" s="1"/>
  <c r="AS14" i="16" l="1"/>
  <c r="AT14" i="16" s="1"/>
  <c r="AR9" i="16"/>
  <c r="AQ9" i="16"/>
  <c r="BB13" i="17"/>
  <c r="BC13" i="17"/>
  <c r="BJ17" i="17"/>
  <c r="BK17" i="17" s="1"/>
  <c r="CD27" i="17"/>
  <c r="CE27" i="17" s="1"/>
  <c r="BQ20" i="17"/>
  <c r="BP20" i="17"/>
  <c r="BZ25" i="17"/>
  <c r="CA25" i="17"/>
  <c r="AR8" i="16"/>
  <c r="AQ8" i="16"/>
  <c r="CB26" i="17"/>
  <c r="CC26" i="17" s="1"/>
  <c r="AT19" i="16"/>
  <c r="AS19" i="16"/>
  <c r="BD14" i="17"/>
  <c r="BE14" i="17"/>
  <c r="BS21" i="17"/>
  <c r="BR21" i="17"/>
  <c r="AS11" i="16"/>
  <c r="AT11" i="16"/>
  <c r="CH29" i="17"/>
  <c r="CI29" i="17" s="1"/>
  <c r="AQ18" i="16"/>
  <c r="AR18" i="16"/>
  <c r="BN19" i="17"/>
  <c r="BO19" i="17" s="1"/>
  <c r="AV10" i="17"/>
  <c r="AW10" i="17" s="1"/>
  <c r="AQ21" i="16"/>
  <c r="AR21" i="16" s="1"/>
  <c r="BT22" i="17"/>
  <c r="BU22" i="17"/>
  <c r="BG15" i="17"/>
  <c r="BF15" i="17"/>
  <c r="CH28" i="17"/>
  <c r="CI28" i="17"/>
  <c r="AQ10" i="16"/>
  <c r="AR10" i="16" s="1"/>
  <c r="AB7" i="17"/>
  <c r="AB52" i="17" s="1"/>
  <c r="AA52" i="17"/>
  <c r="AR8" i="17"/>
  <c r="AS8" i="17" s="1"/>
  <c r="AX11" i="17"/>
  <c r="AY11" i="17" s="1"/>
  <c r="CJ30" i="17"/>
  <c r="CK30" i="17"/>
  <c r="BH16" i="17"/>
  <c r="BI16" i="17" s="1"/>
  <c r="BX24" i="17"/>
  <c r="BY24" i="17" s="1"/>
  <c r="BL18" i="17"/>
  <c r="BM18" i="17"/>
  <c r="AQ20" i="16"/>
  <c r="AR20" i="16" s="1"/>
  <c r="AF13" i="16"/>
  <c r="AK7" i="16"/>
  <c r="AS12" i="16"/>
  <c r="AT12" i="16"/>
  <c r="AZ12" i="17"/>
  <c r="BA12" i="17" s="1"/>
  <c r="AQ16" i="16"/>
  <c r="AR16" i="16"/>
  <c r="CN32" i="17"/>
  <c r="CO32" i="17"/>
  <c r="AS15" i="16"/>
  <c r="AT15" i="16"/>
  <c r="AT9" i="17"/>
  <c r="AU9" i="17"/>
  <c r="AQ17" i="16"/>
  <c r="AR17" i="16" s="1"/>
  <c r="BV23" i="17"/>
  <c r="BW23" i="17" s="1"/>
  <c r="BJ16" i="17" l="1"/>
  <c r="BK16" i="17"/>
  <c r="BP19" i="17"/>
  <c r="BQ19" i="17" s="1"/>
  <c r="AS17" i="16"/>
  <c r="AT17" i="16" s="1"/>
  <c r="AS21" i="16"/>
  <c r="AT21" i="16" s="1"/>
  <c r="BB12" i="17"/>
  <c r="BC12" i="17"/>
  <c r="CA24" i="17"/>
  <c r="BZ24" i="17"/>
  <c r="AZ11" i="17"/>
  <c r="BA11" i="17"/>
  <c r="AT10" i="16"/>
  <c r="AS10" i="16"/>
  <c r="AX10" i="17"/>
  <c r="AY10" i="17" s="1"/>
  <c r="CK29" i="17"/>
  <c r="CJ29" i="17"/>
  <c r="CF27" i="17"/>
  <c r="CG27" i="17"/>
  <c r="AS20" i="16"/>
  <c r="AT20" i="16" s="1"/>
  <c r="AT8" i="17"/>
  <c r="AU8" i="17" s="1"/>
  <c r="CE26" i="17"/>
  <c r="CD26" i="17"/>
  <c r="BL17" i="17"/>
  <c r="BM17" i="17" s="1"/>
  <c r="BY23" i="17"/>
  <c r="BX23" i="17"/>
  <c r="AU14" i="16"/>
  <c r="AV14" i="16"/>
  <c r="AS16" i="16"/>
  <c r="AT16" i="16" s="1"/>
  <c r="BN18" i="17"/>
  <c r="BO18" i="17"/>
  <c r="BU21" i="17"/>
  <c r="BT21" i="17"/>
  <c r="AU19" i="16"/>
  <c r="AV19" i="16" s="1"/>
  <c r="AS8" i="16"/>
  <c r="AT8" i="16" s="1"/>
  <c r="BR20" i="17"/>
  <c r="BS20" i="17" s="1"/>
  <c r="AT9" i="16"/>
  <c r="AS9" i="16"/>
  <c r="AG13" i="16"/>
  <c r="AG23" i="16" s="1"/>
  <c r="AF23" i="16"/>
  <c r="CJ28" i="17"/>
  <c r="CK28" i="17" s="1"/>
  <c r="BV22" i="17"/>
  <c r="BW22" i="17" s="1"/>
  <c r="AS18" i="16"/>
  <c r="AT18" i="16"/>
  <c r="AU11" i="16"/>
  <c r="AV11" i="16" s="1"/>
  <c r="BF14" i="17"/>
  <c r="BG14" i="17" s="1"/>
  <c r="CB25" i="17"/>
  <c r="CC25" i="17" s="1"/>
  <c r="BD13" i="17"/>
  <c r="BE13" i="17" s="1"/>
  <c r="AV9" i="17"/>
  <c r="AW9" i="17" s="1"/>
  <c r="CL30" i="17"/>
  <c r="CM30" i="17"/>
  <c r="AC7" i="17"/>
  <c r="AL7" i="16"/>
  <c r="AU15" i="16"/>
  <c r="AV15" i="16" s="1"/>
  <c r="AV12" i="16"/>
  <c r="AU12" i="16"/>
  <c r="BH15" i="17"/>
  <c r="BI15" i="17"/>
  <c r="AU8" i="16" l="1"/>
  <c r="AV8" i="16"/>
  <c r="AY9" i="17"/>
  <c r="AX9" i="17"/>
  <c r="AW11" i="16"/>
  <c r="AX11" i="16" s="1"/>
  <c r="CM28" i="17"/>
  <c r="CL28" i="17"/>
  <c r="AU16" i="16"/>
  <c r="AV16" i="16"/>
  <c r="AW8" i="17"/>
  <c r="AV8" i="17"/>
  <c r="AU17" i="16"/>
  <c r="AV17" i="16"/>
  <c r="BF13" i="17"/>
  <c r="BG13" i="17" s="1"/>
  <c r="BT20" i="17"/>
  <c r="BU20" i="17"/>
  <c r="BN17" i="17"/>
  <c r="BO17" i="17" s="1"/>
  <c r="AU20" i="16"/>
  <c r="AV20" i="16" s="1"/>
  <c r="BR19" i="17"/>
  <c r="BS19" i="17" s="1"/>
  <c r="CD25" i="17"/>
  <c r="CE25" i="17" s="1"/>
  <c r="AZ10" i="17"/>
  <c r="BA10" i="17" s="1"/>
  <c r="AW15" i="16"/>
  <c r="AX15" i="16"/>
  <c r="BH14" i="17"/>
  <c r="BI14" i="17" s="1"/>
  <c r="BX22" i="17"/>
  <c r="BY22" i="17"/>
  <c r="AX19" i="16"/>
  <c r="AW19" i="16"/>
  <c r="AU21" i="16"/>
  <c r="AV21" i="16"/>
  <c r="AW12" i="16"/>
  <c r="AX12" i="16" s="1"/>
  <c r="BZ23" i="17"/>
  <c r="CA23" i="17" s="1"/>
  <c r="CL29" i="17"/>
  <c r="CM29" i="17" s="1"/>
  <c r="AU10" i="16"/>
  <c r="AV10" i="16"/>
  <c r="AX14" i="16"/>
  <c r="AW14" i="16"/>
  <c r="CH27" i="17"/>
  <c r="CI27" i="17" s="1"/>
  <c r="BE12" i="17"/>
  <c r="BD12" i="17"/>
  <c r="BL16" i="17"/>
  <c r="BM16" i="17" s="1"/>
  <c r="AU18" i="16"/>
  <c r="AV18" i="16" s="1"/>
  <c r="AM7" i="16"/>
  <c r="AD7" i="17"/>
  <c r="AD52" i="17" s="1"/>
  <c r="AC52" i="17"/>
  <c r="AV9" i="16"/>
  <c r="AU9" i="16"/>
  <c r="BV21" i="17"/>
  <c r="BW21" i="17" s="1"/>
  <c r="CF26" i="17"/>
  <c r="CG26" i="17" s="1"/>
  <c r="CB24" i="17"/>
  <c r="CC24" i="17" s="1"/>
  <c r="BJ15" i="17"/>
  <c r="BK15" i="17" s="1"/>
  <c r="CN30" i="17"/>
  <c r="CO30" i="17"/>
  <c r="BP18" i="17"/>
  <c r="BQ18" i="17" s="1"/>
  <c r="BB11" i="17"/>
  <c r="BC11" i="17" s="1"/>
  <c r="AH13" i="16"/>
  <c r="BR18" i="17" l="1"/>
  <c r="BS18" i="17"/>
  <c r="AW18" i="16"/>
  <c r="AX18" i="16" s="1"/>
  <c r="CJ27" i="17"/>
  <c r="CK27" i="17" s="1"/>
  <c r="BI13" i="17"/>
  <c r="BH13" i="17"/>
  <c r="BX21" i="17"/>
  <c r="BY21" i="17"/>
  <c r="CB23" i="17"/>
  <c r="CC23" i="17" s="1"/>
  <c r="BJ14" i="17"/>
  <c r="BK14" i="17" s="1"/>
  <c r="CG25" i="17"/>
  <c r="CF25" i="17"/>
  <c r="BD11" i="17"/>
  <c r="BE11" i="17"/>
  <c r="BL15" i="17"/>
  <c r="BM15" i="17" s="1"/>
  <c r="AY12" i="16"/>
  <c r="AZ12" i="16" s="1"/>
  <c r="BT19" i="17"/>
  <c r="BU19" i="17" s="1"/>
  <c r="CD24" i="17"/>
  <c r="CE24" i="17"/>
  <c r="AW20" i="16"/>
  <c r="AX20" i="16" s="1"/>
  <c r="CH26" i="17"/>
  <c r="CI26" i="17" s="1"/>
  <c r="BN16" i="17"/>
  <c r="BO16" i="17" s="1"/>
  <c r="CN29" i="17"/>
  <c r="CO29" i="17" s="1"/>
  <c r="BC10" i="17"/>
  <c r="BB10" i="17"/>
  <c r="BP17" i="17"/>
  <c r="BQ17" i="17"/>
  <c r="AZ11" i="16"/>
  <c r="AY11" i="16"/>
  <c r="AW9" i="16"/>
  <c r="AX9" i="16" s="1"/>
  <c r="BF12" i="17"/>
  <c r="BG12" i="17" s="1"/>
  <c r="CN28" i="17"/>
  <c r="CO28" i="17" s="1"/>
  <c r="AX21" i="16"/>
  <c r="AW21" i="16"/>
  <c r="AY15" i="16"/>
  <c r="AZ15" i="16" s="1"/>
  <c r="AX17" i="16"/>
  <c r="AW17" i="16"/>
  <c r="AW8" i="16"/>
  <c r="AX8" i="16"/>
  <c r="AE7" i="17"/>
  <c r="AI13" i="16"/>
  <c r="AI23" i="16" s="1"/>
  <c r="AJ13" i="16"/>
  <c r="AH23" i="16"/>
  <c r="AY14" i="16"/>
  <c r="AZ14" i="16"/>
  <c r="AY19" i="16"/>
  <c r="AZ19" i="16" s="1"/>
  <c r="AX8" i="17"/>
  <c r="AY8" i="17" s="1"/>
  <c r="AZ9" i="17"/>
  <c r="BA9" i="17" s="1"/>
  <c r="AW10" i="16"/>
  <c r="AX10" i="16"/>
  <c r="BZ22" i="17"/>
  <c r="CA22" i="17" s="1"/>
  <c r="BV20" i="17"/>
  <c r="BW20" i="17" s="1"/>
  <c r="AW16" i="16"/>
  <c r="AX16" i="16"/>
  <c r="AN7" i="16"/>
  <c r="BX20" i="17" l="1"/>
  <c r="BY20" i="17" s="1"/>
  <c r="BB9" i="17"/>
  <c r="BC9" i="17" s="1"/>
  <c r="AY20" i="16"/>
  <c r="AZ20" i="16" s="1"/>
  <c r="BA12" i="16"/>
  <c r="BB12" i="16" s="1"/>
  <c r="CL27" i="17"/>
  <c r="CM27" i="17" s="1"/>
  <c r="CB22" i="17"/>
  <c r="CC22" i="17" s="1"/>
  <c r="AZ8" i="17"/>
  <c r="BA8" i="17" s="1"/>
  <c r="BB15" i="16"/>
  <c r="BA15" i="16"/>
  <c r="BH12" i="17"/>
  <c r="BI12" i="17" s="1"/>
  <c r="BO15" i="17"/>
  <c r="BN15" i="17"/>
  <c r="AY18" i="16"/>
  <c r="AZ18" i="16"/>
  <c r="BB19" i="16"/>
  <c r="BA19" i="16"/>
  <c r="AY9" i="16"/>
  <c r="AZ9" i="16"/>
  <c r="BQ16" i="17"/>
  <c r="BP16" i="17"/>
  <c r="BL14" i="17"/>
  <c r="BM14" i="17"/>
  <c r="CK26" i="17"/>
  <c r="CJ26" i="17"/>
  <c r="BV19" i="17"/>
  <c r="BW19" i="17"/>
  <c r="CE23" i="17"/>
  <c r="CD23" i="17"/>
  <c r="AF7" i="17"/>
  <c r="AF52" i="17" s="1"/>
  <c r="AG7" i="17"/>
  <c r="AE52" i="17"/>
  <c r="AY17" i="16"/>
  <c r="AZ17" i="16"/>
  <c r="AY21" i="16"/>
  <c r="AZ21" i="16"/>
  <c r="BA11" i="16"/>
  <c r="BB11" i="16"/>
  <c r="BD10" i="17"/>
  <c r="BE10" i="17" s="1"/>
  <c r="CH25" i="17"/>
  <c r="CI25" i="17"/>
  <c r="BJ13" i="17"/>
  <c r="BK13" i="17"/>
  <c r="AY8" i="16"/>
  <c r="AZ8" i="16" s="1"/>
  <c r="BR17" i="17"/>
  <c r="BS17" i="17"/>
  <c r="CF24" i="17"/>
  <c r="CG24" i="17" s="1"/>
  <c r="BF11" i="17"/>
  <c r="BG11" i="17" s="1"/>
  <c r="BZ21" i="17"/>
  <c r="CA21" i="17" s="1"/>
  <c r="BT18" i="17"/>
  <c r="BU18" i="17"/>
  <c r="AY10" i="16"/>
  <c r="AZ10" i="16"/>
  <c r="BA14" i="16"/>
  <c r="BB14" i="16" s="1"/>
  <c r="AK13" i="16"/>
  <c r="AK23" i="16" s="1"/>
  <c r="AJ23" i="16"/>
  <c r="AO7" i="16"/>
  <c r="AY16" i="16"/>
  <c r="AZ16" i="16" s="1"/>
  <c r="BF10" i="17" l="1"/>
  <c r="BG10" i="17" s="1"/>
  <c r="BJ12" i="17"/>
  <c r="BK12" i="17" s="1"/>
  <c r="BD9" i="17"/>
  <c r="BE9" i="17" s="1"/>
  <c r="CC21" i="17"/>
  <c r="CB21" i="17"/>
  <c r="BC12" i="16"/>
  <c r="BD12" i="16" s="1"/>
  <c r="BH11" i="17"/>
  <c r="BI11" i="17" s="1"/>
  <c r="BA8" i="16"/>
  <c r="BB8" i="16"/>
  <c r="BC8" i="17"/>
  <c r="BB8" i="17"/>
  <c r="BA20" i="16"/>
  <c r="BB20" i="16"/>
  <c r="CI24" i="17"/>
  <c r="CH24" i="17"/>
  <c r="CD22" i="17"/>
  <c r="CE22" i="17" s="1"/>
  <c r="BA16" i="16"/>
  <c r="BB16" i="16" s="1"/>
  <c r="BC14" i="16"/>
  <c r="BD14" i="16"/>
  <c r="CN27" i="17"/>
  <c r="CO27" i="17" s="1"/>
  <c r="BZ20" i="17"/>
  <c r="CA20" i="17" s="1"/>
  <c r="BV18" i="17"/>
  <c r="BW18" i="17" s="1"/>
  <c r="BT17" i="17"/>
  <c r="BU17" i="17"/>
  <c r="BM13" i="17"/>
  <c r="BL13" i="17"/>
  <c r="BA21" i="16"/>
  <c r="BB21" i="16"/>
  <c r="CF23" i="17"/>
  <c r="CG23" i="17" s="1"/>
  <c r="CL26" i="17"/>
  <c r="CM26" i="17" s="1"/>
  <c r="BR16" i="17"/>
  <c r="BS16" i="17" s="1"/>
  <c r="BC19" i="16"/>
  <c r="BD19" i="16" s="1"/>
  <c r="BP15" i="17"/>
  <c r="BQ15" i="17" s="1"/>
  <c r="BC15" i="16"/>
  <c r="BD15" i="16" s="1"/>
  <c r="AI7" i="17"/>
  <c r="AH7" i="17"/>
  <c r="AH52" i="17" s="1"/>
  <c r="AG52" i="17"/>
  <c r="BX19" i="17"/>
  <c r="BY19" i="17"/>
  <c r="BN14" i="17"/>
  <c r="BO14" i="17" s="1"/>
  <c r="BA9" i="16"/>
  <c r="BB9" i="16" s="1"/>
  <c r="BA18" i="16"/>
  <c r="BB18" i="16" s="1"/>
  <c r="BA10" i="16"/>
  <c r="BB10" i="16" s="1"/>
  <c r="CJ25" i="17"/>
  <c r="CK25" i="17" s="1"/>
  <c r="BD11" i="16"/>
  <c r="BC11" i="16"/>
  <c r="BA17" i="16"/>
  <c r="BB17" i="16" s="1"/>
  <c r="AP7" i="16"/>
  <c r="AL13" i="16"/>
  <c r="BC18" i="16" l="1"/>
  <c r="BD18" i="16"/>
  <c r="BF15" i="16"/>
  <c r="BE15" i="16"/>
  <c r="BX18" i="17"/>
  <c r="BY18" i="17"/>
  <c r="BM12" i="17"/>
  <c r="BL12" i="17"/>
  <c r="CL25" i="17"/>
  <c r="CM25" i="17" s="1"/>
  <c r="BP14" i="17"/>
  <c r="BQ14" i="17" s="1"/>
  <c r="BE19" i="16"/>
  <c r="BF19" i="16"/>
  <c r="CG22" i="17"/>
  <c r="CF22" i="17"/>
  <c r="BC17" i="16"/>
  <c r="BD17" i="16" s="1"/>
  <c r="BC10" i="16"/>
  <c r="BD10" i="16" s="1"/>
  <c r="BT16" i="17"/>
  <c r="BU16" i="17"/>
  <c r="BK11" i="17"/>
  <c r="BJ11" i="17"/>
  <c r="BF9" i="17"/>
  <c r="BG9" i="17" s="1"/>
  <c r="CN26" i="17"/>
  <c r="CO26" i="17" s="1"/>
  <c r="BE12" i="16"/>
  <c r="BF12" i="16"/>
  <c r="BC9" i="16"/>
  <c r="BD9" i="16" s="1"/>
  <c r="BR15" i="17"/>
  <c r="BS15" i="17" s="1"/>
  <c r="CI23" i="17"/>
  <c r="CH23" i="17"/>
  <c r="CB20" i="17"/>
  <c r="CC20" i="17"/>
  <c r="BD16" i="16"/>
  <c r="BC16" i="16"/>
  <c r="BH10" i="17"/>
  <c r="BI10" i="17" s="1"/>
  <c r="BE11" i="16"/>
  <c r="BF11" i="16" s="1"/>
  <c r="BZ19" i="17"/>
  <c r="CA19" i="17"/>
  <c r="CE21" i="17"/>
  <c r="CD21" i="17"/>
  <c r="BC21" i="16"/>
  <c r="BD21" i="16"/>
  <c r="AN13" i="16"/>
  <c r="AM13" i="16"/>
  <c r="AM23" i="16" s="1"/>
  <c r="AL23" i="16"/>
  <c r="AR7" i="16"/>
  <c r="AQ7" i="16"/>
  <c r="AJ7" i="17"/>
  <c r="AJ52" i="17" s="1"/>
  <c r="AI52" i="17"/>
  <c r="BN13" i="17"/>
  <c r="BO13" i="17"/>
  <c r="CJ24" i="17"/>
  <c r="CK24" i="17" s="1"/>
  <c r="BD8" i="17"/>
  <c r="BE8" i="17" s="1"/>
  <c r="BV17" i="17"/>
  <c r="BW17" i="17"/>
  <c r="BE14" i="16"/>
  <c r="BF14" i="16"/>
  <c r="BC20" i="16"/>
  <c r="BD20" i="16"/>
  <c r="BC8" i="16"/>
  <c r="BD8" i="16"/>
  <c r="BG11" i="16" l="1"/>
  <c r="BH11" i="16" s="1"/>
  <c r="BS14" i="17"/>
  <c r="BR14" i="17"/>
  <c r="BJ10" i="17"/>
  <c r="BK10" i="17" s="1"/>
  <c r="BF10" i="16"/>
  <c r="BE10" i="16"/>
  <c r="BF8" i="17"/>
  <c r="BG8" i="17"/>
  <c r="BF17" i="16"/>
  <c r="BE17" i="16"/>
  <c r="CL24" i="17"/>
  <c r="CM24" i="17"/>
  <c r="BT15" i="17"/>
  <c r="BU15" i="17" s="1"/>
  <c r="BE9" i="16"/>
  <c r="BF9" i="16" s="1"/>
  <c r="BI9" i="17"/>
  <c r="BH9" i="17"/>
  <c r="CN25" i="17"/>
  <c r="CO25" i="17" s="1"/>
  <c r="BE20" i="16"/>
  <c r="BF20" i="16" s="1"/>
  <c r="BX17" i="17"/>
  <c r="BY17" i="17" s="1"/>
  <c r="AS7" i="16"/>
  <c r="AT7" i="16" s="1"/>
  <c r="AO13" i="16"/>
  <c r="AO23" i="16" s="1"/>
  <c r="AN23" i="16"/>
  <c r="CF21" i="17"/>
  <c r="CG21" i="17"/>
  <c r="BE16" i="16"/>
  <c r="BF16" i="16" s="1"/>
  <c r="CJ23" i="17"/>
  <c r="CK23" i="17"/>
  <c r="BL11" i="17"/>
  <c r="BM11" i="17" s="1"/>
  <c r="CH22" i="17"/>
  <c r="CI22" i="17" s="1"/>
  <c r="BN12" i="17"/>
  <c r="BO12" i="17" s="1"/>
  <c r="BG15" i="16"/>
  <c r="BH15" i="16" s="1"/>
  <c r="BF21" i="16"/>
  <c r="BE21" i="16"/>
  <c r="CB19" i="17"/>
  <c r="CC19" i="17"/>
  <c r="CE20" i="17"/>
  <c r="CD20" i="17"/>
  <c r="BG12" i="16"/>
  <c r="BH12" i="16" s="1"/>
  <c r="BV16" i="17"/>
  <c r="BW16" i="17" s="1"/>
  <c r="BG19" i="16"/>
  <c r="BH19" i="16" s="1"/>
  <c r="BZ18" i="17"/>
  <c r="CA18" i="17" s="1"/>
  <c r="BE18" i="16"/>
  <c r="BF18" i="16" s="1"/>
  <c r="BE8" i="16"/>
  <c r="BF8" i="16" s="1"/>
  <c r="BG14" i="16"/>
  <c r="BH14" i="16"/>
  <c r="BQ13" i="17"/>
  <c r="BP13" i="17"/>
  <c r="AK7" i="17"/>
  <c r="BG18" i="16" l="1"/>
  <c r="BH18" i="16"/>
  <c r="BQ12" i="17"/>
  <c r="BP12" i="17"/>
  <c r="BG20" i="16"/>
  <c r="BH20" i="16" s="1"/>
  <c r="BH9" i="16"/>
  <c r="BG9" i="16"/>
  <c r="BI19" i="16"/>
  <c r="BJ19" i="16" s="1"/>
  <c r="BO11" i="17"/>
  <c r="BN11" i="17"/>
  <c r="AU7" i="16"/>
  <c r="BL10" i="17"/>
  <c r="BM10" i="17"/>
  <c r="BG8" i="16"/>
  <c r="BH8" i="16"/>
  <c r="BX16" i="17"/>
  <c r="BY16" i="17" s="1"/>
  <c r="BI15" i="16"/>
  <c r="BJ15" i="16" s="1"/>
  <c r="BZ17" i="17"/>
  <c r="CA17" i="17"/>
  <c r="BI12" i="16"/>
  <c r="BJ12" i="16"/>
  <c r="CB18" i="17"/>
  <c r="CC18" i="17"/>
  <c r="CJ22" i="17"/>
  <c r="CK22" i="17" s="1"/>
  <c r="BG16" i="16"/>
  <c r="BH16" i="16" s="1"/>
  <c r="BV15" i="17"/>
  <c r="BW15" i="17" s="1"/>
  <c r="BI11" i="16"/>
  <c r="BJ11" i="16"/>
  <c r="BR13" i="17"/>
  <c r="BS13" i="17"/>
  <c r="BJ9" i="17"/>
  <c r="BK9" i="17"/>
  <c r="BG10" i="16"/>
  <c r="BH10" i="16"/>
  <c r="BI14" i="16"/>
  <c r="BJ14" i="16" s="1"/>
  <c r="CD19" i="17"/>
  <c r="CE19" i="17"/>
  <c r="CL23" i="17"/>
  <c r="CM23" i="17" s="1"/>
  <c r="CN24" i="17"/>
  <c r="CO24" i="17" s="1"/>
  <c r="AL7" i="17"/>
  <c r="AL52" i="17" s="1"/>
  <c r="AK52" i="17"/>
  <c r="CG20" i="17"/>
  <c r="CF20" i="17"/>
  <c r="BG21" i="16"/>
  <c r="BH21" i="16"/>
  <c r="BH17" i="16"/>
  <c r="BG17" i="16"/>
  <c r="BT14" i="17"/>
  <c r="BU14" i="17"/>
  <c r="CI21" i="17"/>
  <c r="CH21" i="17"/>
  <c r="AP13" i="16"/>
  <c r="BH8" i="17"/>
  <c r="BI8" i="17" s="1"/>
  <c r="CN23" i="17" l="1"/>
  <c r="CO23" i="17" s="1"/>
  <c r="BX15" i="17"/>
  <c r="BY15" i="17" s="1"/>
  <c r="CL22" i="17"/>
  <c r="CM22" i="17" s="1"/>
  <c r="BZ16" i="17"/>
  <c r="CA16" i="17" s="1"/>
  <c r="BK19" i="16"/>
  <c r="BL19" i="16" s="1"/>
  <c r="BK14" i="16"/>
  <c r="BL14" i="16" s="1"/>
  <c r="BJ8" i="17"/>
  <c r="BK8" i="17" s="1"/>
  <c r="BI16" i="16"/>
  <c r="BJ16" i="16" s="1"/>
  <c r="BK15" i="16"/>
  <c r="BL15" i="16" s="1"/>
  <c r="BI20" i="16"/>
  <c r="BJ20" i="16" s="1"/>
  <c r="BI17" i="16"/>
  <c r="BJ17" i="16" s="1"/>
  <c r="CI20" i="17"/>
  <c r="CH20" i="17"/>
  <c r="BI10" i="16"/>
  <c r="BJ10" i="16"/>
  <c r="BU13" i="17"/>
  <c r="BT13" i="17"/>
  <c r="BK12" i="16"/>
  <c r="BL12" i="16" s="1"/>
  <c r="BI8" i="16"/>
  <c r="BJ8" i="16" s="1"/>
  <c r="BP11" i="17"/>
  <c r="BQ11" i="17"/>
  <c r="BJ9" i="16"/>
  <c r="BI9" i="16"/>
  <c r="BR12" i="17"/>
  <c r="BS12" i="17"/>
  <c r="BW14" i="17"/>
  <c r="BV14" i="17"/>
  <c r="BI21" i="16"/>
  <c r="BJ21" i="16" s="1"/>
  <c r="AV7" i="16"/>
  <c r="BI18" i="16"/>
  <c r="BJ18" i="16" s="1"/>
  <c r="AQ13" i="16"/>
  <c r="AQ23" i="16" s="1"/>
  <c r="AP23" i="16"/>
  <c r="BL9" i="17"/>
  <c r="BM9" i="17" s="1"/>
  <c r="BL11" i="16"/>
  <c r="BK11" i="16"/>
  <c r="CD18" i="17"/>
  <c r="CE18" i="17"/>
  <c r="CC17" i="17"/>
  <c r="CB17" i="17"/>
  <c r="BN10" i="17"/>
  <c r="BO10" i="17" s="1"/>
  <c r="AM7" i="17"/>
  <c r="CJ21" i="17"/>
  <c r="CK21" i="17" s="1"/>
  <c r="CF19" i="17"/>
  <c r="CG19" i="17" s="1"/>
  <c r="CL21" i="17" l="1"/>
  <c r="CM21" i="17" s="1"/>
  <c r="BM12" i="16"/>
  <c r="BN12" i="16" s="1"/>
  <c r="BK20" i="16"/>
  <c r="BL20" i="16" s="1"/>
  <c r="BZ15" i="17"/>
  <c r="CA15" i="17" s="1"/>
  <c r="BP10" i="17"/>
  <c r="BQ10" i="17"/>
  <c r="BK21" i="16"/>
  <c r="BL21" i="16" s="1"/>
  <c r="BK16" i="16"/>
  <c r="BL16" i="16"/>
  <c r="CC16" i="17"/>
  <c r="CB16" i="17"/>
  <c r="CH19" i="17"/>
  <c r="CI19" i="17"/>
  <c r="BK8" i="16"/>
  <c r="BL8" i="16" s="1"/>
  <c r="BK17" i="16"/>
  <c r="BL17" i="16" s="1"/>
  <c r="BM8" i="17"/>
  <c r="BL8" i="17"/>
  <c r="CN22" i="17"/>
  <c r="CO22" i="17" s="1"/>
  <c r="BK18" i="16"/>
  <c r="BL18" i="16" s="1"/>
  <c r="BM14" i="16"/>
  <c r="BN14" i="16" s="1"/>
  <c r="BO9" i="17"/>
  <c r="BN9" i="17"/>
  <c r="BM15" i="16"/>
  <c r="BN15" i="16"/>
  <c r="BN19" i="16"/>
  <c r="BM19" i="16"/>
  <c r="BR11" i="17"/>
  <c r="BS11" i="17" s="1"/>
  <c r="CJ20" i="17"/>
  <c r="CK20" i="17" s="1"/>
  <c r="AN7" i="17"/>
  <c r="AN52" i="17" s="1"/>
  <c r="AO7" i="17"/>
  <c r="AM52" i="17"/>
  <c r="CD17" i="17"/>
  <c r="CE17" i="17" s="1"/>
  <c r="BM11" i="16"/>
  <c r="BN11" i="16" s="1"/>
  <c r="AR13" i="16"/>
  <c r="AW7" i="16"/>
  <c r="AX7" i="16"/>
  <c r="BX14" i="17"/>
  <c r="BY14" i="17" s="1"/>
  <c r="BK9" i="16"/>
  <c r="BL9" i="16"/>
  <c r="CF18" i="17"/>
  <c r="CG18" i="17" s="1"/>
  <c r="BT12" i="17"/>
  <c r="BU12" i="17" s="1"/>
  <c r="BV13" i="17"/>
  <c r="BW13" i="17" s="1"/>
  <c r="BK10" i="16"/>
  <c r="BL10" i="16"/>
  <c r="BX13" i="17" l="1"/>
  <c r="BY13" i="17" s="1"/>
  <c r="BM8" i="16"/>
  <c r="BN8" i="16" s="1"/>
  <c r="BO12" i="16"/>
  <c r="BP12" i="16" s="1"/>
  <c r="CH18" i="17"/>
  <c r="CI18" i="17" s="1"/>
  <c r="CF17" i="17"/>
  <c r="CG17" i="17"/>
  <c r="CM20" i="17"/>
  <c r="CL20" i="17"/>
  <c r="BO14" i="16"/>
  <c r="BP14" i="16"/>
  <c r="CB15" i="17"/>
  <c r="CC15" i="17" s="1"/>
  <c r="BT11" i="17"/>
  <c r="BU11" i="17"/>
  <c r="BM18" i="16"/>
  <c r="BN18" i="16" s="1"/>
  <c r="BM17" i="16"/>
  <c r="BN17" i="16" s="1"/>
  <c r="BM21" i="16"/>
  <c r="BN21" i="16" s="1"/>
  <c r="BM20" i="16"/>
  <c r="BN20" i="16" s="1"/>
  <c r="BV12" i="17"/>
  <c r="BW12" i="17" s="1"/>
  <c r="BZ14" i="17"/>
  <c r="CA14" i="17" s="1"/>
  <c r="BP11" i="16"/>
  <c r="BO11" i="16"/>
  <c r="CN21" i="17"/>
  <c r="CO21" i="17"/>
  <c r="BP19" i="16"/>
  <c r="BO19" i="16"/>
  <c r="AS13" i="16"/>
  <c r="AS23" i="16" s="1"/>
  <c r="AR23" i="16"/>
  <c r="BM10" i="16"/>
  <c r="BN10" i="16" s="1"/>
  <c r="BM9" i="16"/>
  <c r="BN9" i="16" s="1"/>
  <c r="AY7" i="16"/>
  <c r="AZ7" i="16" s="1"/>
  <c r="BQ9" i="17"/>
  <c r="BP9" i="17"/>
  <c r="BN8" i="17"/>
  <c r="BO8" i="17"/>
  <c r="CD16" i="17"/>
  <c r="CE16" i="17" s="1"/>
  <c r="AP7" i="17"/>
  <c r="AP52" i="17" s="1"/>
  <c r="AO52" i="17"/>
  <c r="BO15" i="16"/>
  <c r="BP15" i="16" s="1"/>
  <c r="CJ19" i="17"/>
  <c r="CK19" i="17" s="1"/>
  <c r="BM16" i="16"/>
  <c r="BN16" i="16"/>
  <c r="BS10" i="17"/>
  <c r="BR10" i="17"/>
  <c r="BQ15" i="16" l="1"/>
  <c r="BR15" i="16" s="1"/>
  <c r="BB7" i="16"/>
  <c r="BA7" i="16"/>
  <c r="BO18" i="16"/>
  <c r="BP18" i="16"/>
  <c r="BO10" i="16"/>
  <c r="BP10" i="16" s="1"/>
  <c r="BO21" i="16"/>
  <c r="BP21" i="16"/>
  <c r="CJ18" i="17"/>
  <c r="CK18" i="17" s="1"/>
  <c r="CL19" i="17"/>
  <c r="CM19" i="17"/>
  <c r="CF16" i="17"/>
  <c r="CG16" i="17" s="1"/>
  <c r="CB14" i="17"/>
  <c r="CC14" i="17"/>
  <c r="BO17" i="16"/>
  <c r="BP17" i="16" s="1"/>
  <c r="CD15" i="17"/>
  <c r="CE15" i="17" s="1"/>
  <c r="BQ12" i="16"/>
  <c r="BR12" i="16" s="1"/>
  <c r="BX12" i="17"/>
  <c r="BY12" i="17" s="1"/>
  <c r="BP8" i="16"/>
  <c r="BO8" i="16"/>
  <c r="BO9" i="16"/>
  <c r="BP9" i="16"/>
  <c r="BO20" i="16"/>
  <c r="BP20" i="16" s="1"/>
  <c r="BZ13" i="17"/>
  <c r="CA13" i="17"/>
  <c r="BQ19" i="16"/>
  <c r="BR19" i="16" s="1"/>
  <c r="AQ7" i="17"/>
  <c r="BU10" i="17"/>
  <c r="BT10" i="17"/>
  <c r="BR9" i="17"/>
  <c r="BS9" i="17"/>
  <c r="BR11" i="16"/>
  <c r="BQ11" i="16"/>
  <c r="CN20" i="17"/>
  <c r="CO20" i="17" s="1"/>
  <c r="BP16" i="16"/>
  <c r="BO16" i="16"/>
  <c r="BP8" i="17"/>
  <c r="BQ8" i="17" s="1"/>
  <c r="BW11" i="17"/>
  <c r="BV11" i="17"/>
  <c r="BQ14" i="16"/>
  <c r="BR14" i="16"/>
  <c r="CH17" i="17"/>
  <c r="CI17" i="17" s="1"/>
  <c r="AT13" i="16"/>
  <c r="BZ12" i="17" l="1"/>
  <c r="CA12" i="17"/>
  <c r="BQ10" i="16"/>
  <c r="BR10" i="16" s="1"/>
  <c r="BR8" i="17"/>
  <c r="BS8" i="17" s="1"/>
  <c r="CF15" i="17"/>
  <c r="CG15" i="17" s="1"/>
  <c r="CH16" i="17"/>
  <c r="CI16" i="17"/>
  <c r="BR20" i="16"/>
  <c r="BQ20" i="16"/>
  <c r="BQ17" i="16"/>
  <c r="BR17" i="16" s="1"/>
  <c r="CJ17" i="17"/>
  <c r="CK17" i="17" s="1"/>
  <c r="BS19" i="16"/>
  <c r="BT19" i="16" s="1"/>
  <c r="BT12" i="16"/>
  <c r="BS12" i="16"/>
  <c r="CL18" i="17"/>
  <c r="CM18" i="17"/>
  <c r="BT15" i="16"/>
  <c r="BS15" i="16"/>
  <c r="BS14" i="16"/>
  <c r="BT14" i="16"/>
  <c r="BW10" i="17"/>
  <c r="BV10" i="17"/>
  <c r="BQ9" i="16"/>
  <c r="BR9" i="16" s="1"/>
  <c r="BX11" i="17"/>
  <c r="BY11" i="17" s="1"/>
  <c r="BQ8" i="16"/>
  <c r="BR8" i="16"/>
  <c r="BD7" i="16"/>
  <c r="BC7" i="16"/>
  <c r="BQ16" i="16"/>
  <c r="BR16" i="16"/>
  <c r="BT11" i="16"/>
  <c r="BS11" i="16"/>
  <c r="CB13" i="17"/>
  <c r="CC13" i="17" s="1"/>
  <c r="CD14" i="17"/>
  <c r="CE14" i="17" s="1"/>
  <c r="CN19" i="17"/>
  <c r="CO19" i="17"/>
  <c r="BQ21" i="16"/>
  <c r="BR21" i="16" s="1"/>
  <c r="BQ18" i="16"/>
  <c r="BR18" i="16" s="1"/>
  <c r="AV13" i="16"/>
  <c r="AU13" i="16"/>
  <c r="AU23" i="16" s="1"/>
  <c r="AT23" i="16"/>
  <c r="BU9" i="17"/>
  <c r="BT9" i="17"/>
  <c r="AR7" i="17"/>
  <c r="AR52" i="17" s="1"/>
  <c r="AQ52" i="17"/>
  <c r="BS18" i="16" l="1"/>
  <c r="BT18" i="16"/>
  <c r="CD13" i="17"/>
  <c r="CE13" i="17"/>
  <c r="BZ11" i="17"/>
  <c r="CA11" i="17" s="1"/>
  <c r="BU19" i="16"/>
  <c r="BV19" i="16"/>
  <c r="BT8" i="17"/>
  <c r="BU8" i="17" s="1"/>
  <c r="CF14" i="17"/>
  <c r="CG14" i="17"/>
  <c r="BS17" i="16"/>
  <c r="BT17" i="16" s="1"/>
  <c r="BS21" i="16"/>
  <c r="BT21" i="16"/>
  <c r="CH15" i="17"/>
  <c r="CI15" i="17" s="1"/>
  <c r="BS9" i="16"/>
  <c r="BT9" i="16"/>
  <c r="CL17" i="17"/>
  <c r="CM17" i="17"/>
  <c r="BS10" i="16"/>
  <c r="BT10" i="16"/>
  <c r="BE7" i="16"/>
  <c r="BS20" i="16"/>
  <c r="BT20" i="16"/>
  <c r="BU14" i="16"/>
  <c r="BV14" i="16" s="1"/>
  <c r="CN18" i="17"/>
  <c r="CO18" i="17"/>
  <c r="AX13" i="16"/>
  <c r="AW13" i="16"/>
  <c r="AW23" i="16" s="1"/>
  <c r="AV23" i="16"/>
  <c r="BU11" i="16"/>
  <c r="BV11" i="16"/>
  <c r="BV9" i="17"/>
  <c r="BW9" i="17" s="1"/>
  <c r="BS16" i="16"/>
  <c r="BT16" i="16" s="1"/>
  <c r="BX10" i="17"/>
  <c r="BY10" i="17" s="1"/>
  <c r="BU15" i="16"/>
  <c r="BV15" i="16" s="1"/>
  <c r="BU12" i="16"/>
  <c r="BV12" i="16"/>
  <c r="BS8" i="16"/>
  <c r="BT8" i="16" s="1"/>
  <c r="CJ16" i="17"/>
  <c r="CK16" i="17"/>
  <c r="CB12" i="17"/>
  <c r="CC12" i="17" s="1"/>
  <c r="AS7" i="17"/>
  <c r="BZ10" i="17" l="1"/>
  <c r="CA10" i="17" s="1"/>
  <c r="CJ15" i="17"/>
  <c r="CK15" i="17" s="1"/>
  <c r="BX9" i="17"/>
  <c r="BY9" i="17" s="1"/>
  <c r="BW14" i="16"/>
  <c r="BX14" i="16" s="1"/>
  <c r="BV8" i="17"/>
  <c r="BW8" i="17"/>
  <c r="BX15" i="16"/>
  <c r="BW15" i="16"/>
  <c r="BU17" i="16"/>
  <c r="BV17" i="16" s="1"/>
  <c r="BU8" i="16"/>
  <c r="BV8" i="16" s="1"/>
  <c r="CD12" i="17"/>
  <c r="CE12" i="17"/>
  <c r="BU16" i="16"/>
  <c r="BV16" i="16" s="1"/>
  <c r="CB11" i="17"/>
  <c r="CC11" i="17"/>
  <c r="BX11" i="16"/>
  <c r="BW11" i="16"/>
  <c r="AY13" i="16"/>
  <c r="AY23" i="16" s="1"/>
  <c r="AX23" i="16"/>
  <c r="CN17" i="17"/>
  <c r="CO17" i="17"/>
  <c r="BV18" i="16"/>
  <c r="BU18" i="16"/>
  <c r="BU20" i="16"/>
  <c r="BV20" i="16" s="1"/>
  <c r="CL16" i="17"/>
  <c r="CM16" i="17" s="1"/>
  <c r="BW12" i="16"/>
  <c r="BX12" i="16" s="1"/>
  <c r="BV10" i="16"/>
  <c r="BU10" i="16"/>
  <c r="BU9" i="16"/>
  <c r="BV9" i="16" s="1"/>
  <c r="BV21" i="16"/>
  <c r="BU21" i="16"/>
  <c r="CH14" i="17"/>
  <c r="CI14" i="17"/>
  <c r="BX19" i="16"/>
  <c r="BW19" i="16"/>
  <c r="CF13" i="17"/>
  <c r="CG13" i="17" s="1"/>
  <c r="AU7" i="17"/>
  <c r="AT7" i="17"/>
  <c r="AT52" i="17" s="1"/>
  <c r="AS52" i="17"/>
  <c r="BF7" i="16"/>
  <c r="BY12" i="16" l="1"/>
  <c r="BZ12" i="16"/>
  <c r="BX8" i="16"/>
  <c r="BW8" i="16"/>
  <c r="CL15" i="17"/>
  <c r="CM15" i="17" s="1"/>
  <c r="BX9" i="16"/>
  <c r="BW9" i="16"/>
  <c r="CH13" i="17"/>
  <c r="CI13" i="17"/>
  <c r="BX20" i="16"/>
  <c r="BW20" i="16"/>
  <c r="BY14" i="16"/>
  <c r="BZ14" i="16" s="1"/>
  <c r="CA9" i="17"/>
  <c r="BZ9" i="17"/>
  <c r="CN16" i="17"/>
  <c r="CO16" i="17" s="1"/>
  <c r="BW16" i="16"/>
  <c r="BX16" i="16" s="1"/>
  <c r="BW17" i="16"/>
  <c r="BX17" i="16" s="1"/>
  <c r="CB10" i="17"/>
  <c r="CC10" i="17" s="1"/>
  <c r="BW21" i="16"/>
  <c r="BX21" i="16"/>
  <c r="BY11" i="16"/>
  <c r="BZ11" i="16" s="1"/>
  <c r="AV7" i="17"/>
  <c r="AV52" i="17" s="1"/>
  <c r="AW7" i="17"/>
  <c r="AU52" i="17"/>
  <c r="BZ19" i="16"/>
  <c r="BY19" i="16"/>
  <c r="BW10" i="16"/>
  <c r="BX10" i="16"/>
  <c r="BW18" i="16"/>
  <c r="BX18" i="16" s="1"/>
  <c r="BY15" i="16"/>
  <c r="BZ15" i="16"/>
  <c r="BG7" i="16"/>
  <c r="BH7" i="16" s="1"/>
  <c r="CJ14" i="17"/>
  <c r="CK14" i="17" s="1"/>
  <c r="CD11" i="17"/>
  <c r="CE11" i="17" s="1"/>
  <c r="CG12" i="17"/>
  <c r="CF12" i="17"/>
  <c r="BX8" i="17"/>
  <c r="BY8" i="17" s="1"/>
  <c r="AZ13" i="16"/>
  <c r="CF11" i="17" l="1"/>
  <c r="CG11" i="17"/>
  <c r="CE10" i="17"/>
  <c r="CD10" i="17"/>
  <c r="CL14" i="17"/>
  <c r="CM14" i="17" s="1"/>
  <c r="CB11" i="16"/>
  <c r="CA11" i="16"/>
  <c r="BI7" i="16"/>
  <c r="BJ7" i="16"/>
  <c r="BY16" i="16"/>
  <c r="BZ16" i="16" s="1"/>
  <c r="CA14" i="16"/>
  <c r="CB14" i="16"/>
  <c r="CA8" i="17"/>
  <c r="BZ8" i="17"/>
  <c r="BY18" i="16"/>
  <c r="BZ18" i="16"/>
  <c r="BZ17" i="16"/>
  <c r="BY17" i="16"/>
  <c r="CN15" i="17"/>
  <c r="CO15" i="17"/>
  <c r="BB13" i="16"/>
  <c r="BA13" i="16"/>
  <c r="BA23" i="16" s="1"/>
  <c r="AZ23" i="16"/>
  <c r="BZ10" i="16"/>
  <c r="BY10" i="16"/>
  <c r="BY9" i="16"/>
  <c r="BZ9" i="16" s="1"/>
  <c r="BZ21" i="16"/>
  <c r="BY21" i="16"/>
  <c r="CA19" i="16"/>
  <c r="CB19" i="16" s="1"/>
  <c r="CH12" i="17"/>
  <c r="CI12" i="17" s="1"/>
  <c r="CA15" i="16"/>
  <c r="CB15" i="16" s="1"/>
  <c r="CC9" i="17"/>
  <c r="CB9" i="17"/>
  <c r="BY20" i="16"/>
  <c r="BZ20" i="16" s="1"/>
  <c r="BY8" i="16"/>
  <c r="BZ8" i="16" s="1"/>
  <c r="AX7" i="17"/>
  <c r="AX52" i="17" s="1"/>
  <c r="AW52" i="17"/>
  <c r="CJ13" i="17"/>
  <c r="CK13" i="17" s="1"/>
  <c r="CB12" i="16"/>
  <c r="CA12" i="16"/>
  <c r="CL13" i="17" l="1"/>
  <c r="CM13" i="17"/>
  <c r="CB20" i="16"/>
  <c r="CA20" i="16"/>
  <c r="CA9" i="16"/>
  <c r="CB9" i="16" s="1"/>
  <c r="CA16" i="16"/>
  <c r="CB16" i="16" s="1"/>
  <c r="CC19" i="16"/>
  <c r="CD19" i="16" s="1"/>
  <c r="CA8" i="16"/>
  <c r="CB8" i="16" s="1"/>
  <c r="CC15" i="16"/>
  <c r="CD15" i="16"/>
  <c r="CK12" i="17"/>
  <c r="CJ12" i="17"/>
  <c r="CN14" i="17"/>
  <c r="CO14" i="17"/>
  <c r="CC12" i="16"/>
  <c r="CD12" i="16" s="1"/>
  <c r="CA18" i="16"/>
  <c r="CB18" i="16"/>
  <c r="BC13" i="16"/>
  <c r="BC23" i="16" s="1"/>
  <c r="BB23" i="16"/>
  <c r="CA17" i="16"/>
  <c r="CB17" i="16"/>
  <c r="CC8" i="17"/>
  <c r="CB8" i="17"/>
  <c r="CD9" i="17"/>
  <c r="CE9" i="17"/>
  <c r="CA21" i="16"/>
  <c r="CB21" i="16" s="1"/>
  <c r="CA10" i="16"/>
  <c r="CB10" i="16"/>
  <c r="CD14" i="16"/>
  <c r="CC14" i="16"/>
  <c r="BL7" i="16"/>
  <c r="BK7" i="16"/>
  <c r="CC11" i="16"/>
  <c r="CD11" i="16"/>
  <c r="CF10" i="17"/>
  <c r="CG10" i="17" s="1"/>
  <c r="AY7" i="17"/>
  <c r="CI11" i="17"/>
  <c r="CH11" i="17"/>
  <c r="CC21" i="16" l="1"/>
  <c r="CD21" i="16" s="1"/>
  <c r="CC8" i="16"/>
  <c r="CD8" i="16" s="1"/>
  <c r="CH10" i="17"/>
  <c r="CI10" i="17" s="1"/>
  <c r="CF12" i="16"/>
  <c r="CE12" i="16"/>
  <c r="CE19" i="16"/>
  <c r="CF19" i="16" s="1"/>
  <c r="CC16" i="16"/>
  <c r="CD16" i="16" s="1"/>
  <c r="CC9" i="16"/>
  <c r="CD9" i="16" s="1"/>
  <c r="BM7" i="16"/>
  <c r="CC10" i="16"/>
  <c r="CD10" i="16"/>
  <c r="CD17" i="16"/>
  <c r="CC17" i="16"/>
  <c r="CC20" i="16"/>
  <c r="CD20" i="16" s="1"/>
  <c r="CE14" i="16"/>
  <c r="CF14" i="16"/>
  <c r="CE8" i="17"/>
  <c r="CD8" i="17"/>
  <c r="BD13" i="16"/>
  <c r="CJ11" i="17"/>
  <c r="CK11" i="17"/>
  <c r="CG9" i="17"/>
  <c r="CF9" i="17"/>
  <c r="CL12" i="17"/>
  <c r="CM12" i="17"/>
  <c r="CF11" i="16"/>
  <c r="CE11" i="16"/>
  <c r="CC18" i="16"/>
  <c r="CD18" i="16"/>
  <c r="CF15" i="16"/>
  <c r="CE15" i="16"/>
  <c r="CN13" i="17"/>
  <c r="CO13" i="17" s="1"/>
  <c r="BA7" i="17"/>
  <c r="AZ7" i="17"/>
  <c r="AZ52" i="17" s="1"/>
  <c r="AY52" i="17"/>
  <c r="CE20" i="16" l="1"/>
  <c r="CF20" i="16" s="1"/>
  <c r="CF8" i="16"/>
  <c r="CE8" i="16"/>
  <c r="CE9" i="16"/>
  <c r="CF9" i="16"/>
  <c r="CF16" i="16"/>
  <c r="CE16" i="16"/>
  <c r="CJ10" i="17"/>
  <c r="CK10" i="17"/>
  <c r="CH19" i="16"/>
  <c r="CG19" i="16"/>
  <c r="CE21" i="16"/>
  <c r="CF21" i="16"/>
  <c r="CE18" i="16"/>
  <c r="CF18" i="16" s="1"/>
  <c r="CF8" i="17"/>
  <c r="CG8" i="17" s="1"/>
  <c r="CG12" i="16"/>
  <c r="CH12" i="16" s="1"/>
  <c r="BB7" i="17"/>
  <c r="BB52" i="17" s="1"/>
  <c r="BA52" i="17"/>
  <c r="CH15" i="16"/>
  <c r="CG15" i="16"/>
  <c r="CG11" i="16"/>
  <c r="CH11" i="16" s="1"/>
  <c r="CH9" i="17"/>
  <c r="CI9" i="17" s="1"/>
  <c r="CE17" i="16"/>
  <c r="CF17" i="16"/>
  <c r="CN12" i="17"/>
  <c r="CO12" i="17" s="1"/>
  <c r="CM11" i="17"/>
  <c r="CL11" i="17"/>
  <c r="CE10" i="16"/>
  <c r="CF10" i="16"/>
  <c r="CH14" i="16"/>
  <c r="CG14" i="16"/>
  <c r="BE13" i="16"/>
  <c r="BE23" i="16" s="1"/>
  <c r="BD23" i="16"/>
  <c r="BN7" i="16"/>
  <c r="CJ9" i="17" l="1"/>
  <c r="CK9" i="17" s="1"/>
  <c r="CH18" i="16"/>
  <c r="CG18" i="16"/>
  <c r="CI12" i="16"/>
  <c r="CJ12" i="16" s="1"/>
  <c r="CI8" i="17"/>
  <c r="CH8" i="17"/>
  <c r="CI11" i="16"/>
  <c r="CJ11" i="16" s="1"/>
  <c r="CH20" i="16"/>
  <c r="CG20" i="16"/>
  <c r="CI14" i="16"/>
  <c r="CJ14" i="16"/>
  <c r="CG8" i="16"/>
  <c r="CH8" i="16" s="1"/>
  <c r="BO7" i="16"/>
  <c r="CJ15" i="16"/>
  <c r="CI15" i="16"/>
  <c r="CN11" i="17"/>
  <c r="CO11" i="17"/>
  <c r="CH17" i="16"/>
  <c r="CG17" i="16"/>
  <c r="CI19" i="16"/>
  <c r="CJ19" i="16" s="1"/>
  <c r="CG16" i="16"/>
  <c r="CH16" i="16" s="1"/>
  <c r="CG10" i="16"/>
  <c r="CH10" i="16"/>
  <c r="CG21" i="16"/>
  <c r="CH21" i="16" s="1"/>
  <c r="CL10" i="17"/>
  <c r="CM10" i="17" s="1"/>
  <c r="CH9" i="16"/>
  <c r="CG9" i="16"/>
  <c r="BF13" i="16"/>
  <c r="BC7" i="17"/>
  <c r="CN10" i="17" l="1"/>
  <c r="CO10" i="17"/>
  <c r="CI21" i="16"/>
  <c r="CJ21" i="16" s="1"/>
  <c r="CK19" i="16"/>
  <c r="CL19" i="16"/>
  <c r="CI8" i="16"/>
  <c r="CJ8" i="16" s="1"/>
  <c r="CK12" i="16"/>
  <c r="CL12" i="16"/>
  <c r="CK11" i="16"/>
  <c r="CL11" i="16" s="1"/>
  <c r="CI16" i="16"/>
  <c r="CJ16" i="16" s="1"/>
  <c r="CM9" i="17"/>
  <c r="CL9" i="17"/>
  <c r="CJ8" i="17"/>
  <c r="CK8" i="17" s="1"/>
  <c r="CI9" i="16"/>
  <c r="CJ9" i="16" s="1"/>
  <c r="CI17" i="16"/>
  <c r="CJ17" i="16" s="1"/>
  <c r="CL15" i="16"/>
  <c r="CK15" i="16"/>
  <c r="BD7" i="17"/>
  <c r="BD52" i="17" s="1"/>
  <c r="BC52" i="17"/>
  <c r="CI10" i="16"/>
  <c r="CJ10" i="16" s="1"/>
  <c r="CI20" i="16"/>
  <c r="CJ20" i="16" s="1"/>
  <c r="CI18" i="16"/>
  <c r="CJ18" i="16"/>
  <c r="BG13" i="16"/>
  <c r="BG23" i="16" s="1"/>
  <c r="BF23" i="16"/>
  <c r="CK14" i="16"/>
  <c r="CL14" i="16"/>
  <c r="BP7" i="16"/>
  <c r="CK16" i="16" l="1"/>
  <c r="CL16" i="16"/>
  <c r="CK10" i="16"/>
  <c r="CL10" i="16" s="1"/>
  <c r="CK17" i="16"/>
  <c r="CL17" i="16" s="1"/>
  <c r="CK21" i="16"/>
  <c r="CL21" i="16" s="1"/>
  <c r="CK9" i="16"/>
  <c r="CL9" i="16" s="1"/>
  <c r="CK8" i="16"/>
  <c r="CL8" i="16"/>
  <c r="CK20" i="16"/>
  <c r="CL20" i="16" s="1"/>
  <c r="CL8" i="17"/>
  <c r="CM8" i="17"/>
  <c r="CM11" i="16"/>
  <c r="CN11" i="16" s="1"/>
  <c r="CN9" i="17"/>
  <c r="CO9" i="17" s="1"/>
  <c r="BR7" i="16"/>
  <c r="BQ7" i="16"/>
  <c r="BH13" i="16"/>
  <c r="CM14" i="16"/>
  <c r="CN14" i="16"/>
  <c r="CM15" i="16"/>
  <c r="CN15" i="16" s="1"/>
  <c r="CK18" i="16"/>
  <c r="CL18" i="16" s="1"/>
  <c r="CM12" i="16"/>
  <c r="CN12" i="16" s="1"/>
  <c r="CM19" i="16"/>
  <c r="CN19" i="16" s="1"/>
  <c r="BE7" i="17"/>
  <c r="CO15" i="16" l="1"/>
  <c r="CP15" i="16" s="1"/>
  <c r="CM18" i="16"/>
  <c r="CN18" i="16"/>
  <c r="CO11" i="16"/>
  <c r="CP11" i="16"/>
  <c r="CM17" i="16"/>
  <c r="CN17" i="16" s="1"/>
  <c r="CM10" i="16"/>
  <c r="CN10" i="16"/>
  <c r="CO19" i="16"/>
  <c r="CP19" i="16" s="1"/>
  <c r="CM9" i="16"/>
  <c r="CN9" i="16" s="1"/>
  <c r="CO12" i="16"/>
  <c r="CP12" i="16"/>
  <c r="CM20" i="16"/>
  <c r="CN20" i="16" s="1"/>
  <c r="CM21" i="16"/>
  <c r="CN21" i="16"/>
  <c r="BT7" i="16"/>
  <c r="BS7" i="16"/>
  <c r="BJ13" i="16"/>
  <c r="BI13" i="16"/>
  <c r="BI23" i="16" s="1"/>
  <c r="BH23" i="16"/>
  <c r="CN8" i="17"/>
  <c r="CO8" i="17" s="1"/>
  <c r="CM8" i="16"/>
  <c r="CN8" i="16"/>
  <c r="BF7" i="17"/>
  <c r="BF52" i="17" s="1"/>
  <c r="BE52" i="17"/>
  <c r="CO14" i="16"/>
  <c r="CP14" i="16" s="1"/>
  <c r="CM16" i="16"/>
  <c r="CN16" i="16" s="1"/>
  <c r="CO9" i="16" l="1"/>
  <c r="CP9" i="16" s="1"/>
  <c r="CO16" i="16"/>
  <c r="CP16" i="16"/>
  <c r="CO17" i="16"/>
  <c r="CP17" i="16" s="1"/>
  <c r="CO20" i="16"/>
  <c r="CP20" i="16" s="1"/>
  <c r="BV7" i="16"/>
  <c r="BU7" i="16"/>
  <c r="BL13" i="16"/>
  <c r="BK13" i="16"/>
  <c r="BK23" i="16" s="1"/>
  <c r="BJ23" i="16"/>
  <c r="CO21" i="16"/>
  <c r="CP21" i="16"/>
  <c r="CO18" i="16"/>
  <c r="CP18" i="16" s="1"/>
  <c r="BG7" i="17"/>
  <c r="CO8" i="16"/>
  <c r="CP8" i="16"/>
  <c r="CO10" i="16"/>
  <c r="CP10" i="16"/>
  <c r="BW7" i="16" l="1"/>
  <c r="BN13" i="16"/>
  <c r="BM13" i="16"/>
  <c r="BM23" i="16" s="1"/>
  <c r="BL23" i="16"/>
  <c r="BH7" i="17"/>
  <c r="BH52" i="17" s="1"/>
  <c r="BG52" i="17"/>
  <c r="BI7" i="17" l="1"/>
  <c r="BO13" i="16"/>
  <c r="BO23" i="16" s="1"/>
  <c r="BN23" i="16"/>
  <c r="BX7" i="16"/>
  <c r="BY7" i="16" l="1"/>
  <c r="BP13" i="16"/>
  <c r="BJ7" i="17"/>
  <c r="BJ52" i="17" s="1"/>
  <c r="BI52" i="17"/>
  <c r="BQ13" i="16" l="1"/>
  <c r="BQ23" i="16" s="1"/>
  <c r="BP23" i="16"/>
  <c r="BZ7" i="16"/>
  <c r="BK7" i="17"/>
  <c r="BL7" i="17" l="1"/>
  <c r="BL52" i="17" s="1"/>
  <c r="BM7" i="17"/>
  <c r="BK52" i="17"/>
  <c r="CA7" i="16"/>
  <c r="BR13" i="16"/>
  <c r="BS13" i="16" l="1"/>
  <c r="BS23" i="16" s="1"/>
  <c r="BR23" i="16"/>
  <c r="BN7" i="17"/>
  <c r="BN52" i="17" s="1"/>
  <c r="BM52" i="17"/>
  <c r="CB7" i="16"/>
  <c r="CC7" i="16" l="1"/>
  <c r="CD7" i="16"/>
  <c r="BT13" i="16"/>
  <c r="BO7" i="17"/>
  <c r="BU13" i="16" l="1"/>
  <c r="BU23" i="16" s="1"/>
  <c r="BT23" i="16"/>
  <c r="CE7" i="16"/>
  <c r="CF7" i="16" s="1"/>
  <c r="BQ7" i="17"/>
  <c r="BP7" i="17"/>
  <c r="BP52" i="17" s="1"/>
  <c r="BO52" i="17"/>
  <c r="CG7" i="16" l="1"/>
  <c r="BS7" i="17"/>
  <c r="BR7" i="17"/>
  <c r="BR52" i="17" s="1"/>
  <c r="BQ52" i="17"/>
  <c r="BV13" i="16"/>
  <c r="BW13" i="16" l="1"/>
  <c r="BW23" i="16" s="1"/>
  <c r="BX13" i="16"/>
  <c r="BV23" i="16"/>
  <c r="BU7" i="17"/>
  <c r="BT7" i="17"/>
  <c r="BT52" i="17" s="1"/>
  <c r="BS52" i="17"/>
  <c r="CH7" i="16"/>
  <c r="CI7" i="16" l="1"/>
  <c r="BW7" i="17"/>
  <c r="BV7" i="17"/>
  <c r="BV52" i="17" s="1"/>
  <c r="BU52" i="17"/>
  <c r="BZ13" i="16"/>
  <c r="BY13" i="16"/>
  <c r="BY23" i="16" s="1"/>
  <c r="BX23" i="16"/>
  <c r="BX7" i="17" l="1"/>
  <c r="BX52" i="17" s="1"/>
  <c r="BW52" i="17"/>
  <c r="CB13" i="16"/>
  <c r="CA13" i="16"/>
  <c r="CA23" i="16" s="1"/>
  <c r="BZ23" i="16"/>
  <c r="CJ7" i="16"/>
  <c r="CK7" i="16" l="1"/>
  <c r="CL7" i="16"/>
  <c r="CD13" i="16"/>
  <c r="CC13" i="16"/>
  <c r="CC23" i="16" s="1"/>
  <c r="CB23" i="16"/>
  <c r="BY7" i="17"/>
  <c r="BZ7" i="17" l="1"/>
  <c r="BZ52" i="17" s="1"/>
  <c r="BY52" i="17"/>
  <c r="CF13" i="16"/>
  <c r="CE13" i="16"/>
  <c r="CE23" i="16" s="1"/>
  <c r="CD23" i="16"/>
  <c r="CN7" i="16"/>
  <c r="CM7" i="16"/>
  <c r="CG13" i="16" l="1"/>
  <c r="CG23" i="16" s="1"/>
  <c r="CF23" i="16"/>
  <c r="CO7" i="16"/>
  <c r="CP7" i="16"/>
  <c r="CA7" i="17"/>
  <c r="CB7" i="17" l="1"/>
  <c r="CB52" i="17" s="1"/>
  <c r="CC7" i="17"/>
  <c r="CA52" i="17"/>
  <c r="CH13" i="16"/>
  <c r="CI13" i="16" l="1"/>
  <c r="CI23" i="16" s="1"/>
  <c r="CJ13" i="16"/>
  <c r="CH23" i="16"/>
  <c r="CE7" i="17"/>
  <c r="CD7" i="17"/>
  <c r="CD52" i="17" s="1"/>
  <c r="CC52" i="17"/>
  <c r="CF7" i="17" l="1"/>
  <c r="CF52" i="17" s="1"/>
  <c r="CE52" i="17"/>
  <c r="CL13" i="16"/>
  <c r="CK13" i="16"/>
  <c r="CK23" i="16" s="1"/>
  <c r="CJ23" i="16"/>
  <c r="CM13" i="16" l="1"/>
  <c r="CM23" i="16" s="1"/>
  <c r="CN13" i="16"/>
  <c r="CL23" i="16"/>
  <c r="CG7" i="17"/>
  <c r="CH7" i="17" l="1"/>
  <c r="CH52" i="17" s="1"/>
  <c r="CG52" i="17"/>
  <c r="CP13" i="16"/>
  <c r="CP23" i="16" s="1"/>
  <c r="CO13" i="16"/>
  <c r="CO23" i="16" s="1"/>
  <c r="CN23" i="16"/>
  <c r="CI7" i="17" l="1"/>
  <c r="CJ7" i="17" l="1"/>
  <c r="CJ52" i="17" s="1"/>
  <c r="CK7" i="17"/>
  <c r="CI52" i="17"/>
  <c r="CL7" i="17" l="1"/>
  <c r="CL52" i="17" s="1"/>
  <c r="CK52" i="17"/>
  <c r="CM7" i="17" l="1"/>
  <c r="CN7" i="17" l="1"/>
  <c r="CN52" i="17" s="1"/>
  <c r="CM52" i="17"/>
  <c r="CO7" i="17" l="1"/>
  <c r="CO52" i="17" s="1"/>
  <c r="P60" i="12" l="1"/>
  <c r="O60" i="12"/>
  <c r="N60" i="12"/>
  <c r="M60" i="12"/>
  <c r="L60" i="12"/>
  <c r="K60" i="12"/>
  <c r="J60" i="12"/>
  <c r="I60" i="12"/>
  <c r="H60" i="12"/>
  <c r="G60" i="12"/>
  <c r="F60" i="12"/>
  <c r="DA58" i="12"/>
  <c r="E57" i="12"/>
  <c r="CY57" i="12" s="1"/>
  <c r="CZ57" i="12" s="1"/>
  <c r="E56" i="12"/>
  <c r="CW56" i="12" s="1"/>
  <c r="CX56" i="12" s="1"/>
  <c r="CY56" i="12" s="1"/>
  <c r="E55" i="12"/>
  <c r="CU55" i="12" s="1"/>
  <c r="CV55" i="12" s="1"/>
  <c r="CW55" i="12" s="1"/>
  <c r="E54" i="12"/>
  <c r="CS54" i="12" s="1"/>
  <c r="E53" i="12"/>
  <c r="CQ53" i="12" s="1"/>
  <c r="CR53" i="12" s="1"/>
  <c r="E52" i="12"/>
  <c r="CO52" i="12" s="1"/>
  <c r="E51" i="12"/>
  <c r="CM51" i="12" s="1"/>
  <c r="E50" i="12"/>
  <c r="CK50" i="12" s="1"/>
  <c r="CL50" i="12" s="1"/>
  <c r="E49" i="12"/>
  <c r="CI49" i="12" s="1"/>
  <c r="E48" i="12"/>
  <c r="CG48" i="12" s="1"/>
  <c r="CH48" i="12" s="1"/>
  <c r="E47" i="12"/>
  <c r="CE47" i="12" s="1"/>
  <c r="CF47" i="12" s="1"/>
  <c r="E46" i="12"/>
  <c r="CC46" i="12" s="1"/>
  <c r="E45" i="12"/>
  <c r="CA45" i="12" s="1"/>
  <c r="E44" i="12"/>
  <c r="BY44" i="12" s="1"/>
  <c r="BZ44" i="12" s="1"/>
  <c r="CA44" i="12" s="1"/>
  <c r="E43" i="12"/>
  <c r="BW43" i="12" s="1"/>
  <c r="BX43" i="12" s="1"/>
  <c r="BY43" i="12" s="1"/>
  <c r="E42" i="12"/>
  <c r="BU42" i="12" s="1"/>
  <c r="E41" i="12"/>
  <c r="BS41" i="12" s="1"/>
  <c r="E40" i="12"/>
  <c r="BQ40" i="12" s="1"/>
  <c r="BR40" i="12" s="1"/>
  <c r="E39" i="12"/>
  <c r="BO39" i="12" s="1"/>
  <c r="BP39" i="12" s="1"/>
  <c r="BQ39" i="12" s="1"/>
  <c r="BR39" i="12" s="1"/>
  <c r="E38" i="12"/>
  <c r="BM38" i="12" s="1"/>
  <c r="E37" i="12"/>
  <c r="BK37" i="12" s="1"/>
  <c r="E36" i="12"/>
  <c r="BI36" i="12" s="1"/>
  <c r="E35" i="12"/>
  <c r="BG35" i="12" s="1"/>
  <c r="BH35" i="12" s="1"/>
  <c r="E34" i="12"/>
  <c r="BE34" i="12" s="1"/>
  <c r="E33" i="12"/>
  <c r="BC33" i="12" s="1"/>
  <c r="E32" i="12"/>
  <c r="BA32" i="12" s="1"/>
  <c r="E31" i="12"/>
  <c r="AY31" i="12" s="1"/>
  <c r="E30" i="12"/>
  <c r="AW30" i="12" s="1"/>
  <c r="E29" i="12"/>
  <c r="AU29" i="12" s="1"/>
  <c r="AV29" i="12" s="1"/>
  <c r="AW29" i="12" s="1"/>
  <c r="E28" i="12"/>
  <c r="AS28" i="12" s="1"/>
  <c r="E27" i="12"/>
  <c r="AQ27" i="12" s="1"/>
  <c r="E26" i="12"/>
  <c r="AO26" i="12" s="1"/>
  <c r="AP26" i="12" s="1"/>
  <c r="AQ26" i="12" s="1"/>
  <c r="E25" i="12"/>
  <c r="AM25" i="12" s="1"/>
  <c r="AN25" i="12" s="1"/>
  <c r="E24" i="12"/>
  <c r="AK24" i="12" s="1"/>
  <c r="AL24" i="12" s="1"/>
  <c r="E23" i="12"/>
  <c r="AI23" i="12" s="1"/>
  <c r="E22" i="12"/>
  <c r="AG22" i="12" s="1"/>
  <c r="E21" i="12"/>
  <c r="AE21" i="12" s="1"/>
  <c r="E20" i="12"/>
  <c r="AC20" i="12" s="1"/>
  <c r="E19" i="12"/>
  <c r="AA19" i="12" s="1"/>
  <c r="AB19" i="12" s="1"/>
  <c r="AC19" i="12" s="1"/>
  <c r="AD19" i="12" s="1"/>
  <c r="E18" i="12"/>
  <c r="Y18" i="12" s="1"/>
  <c r="E17" i="12"/>
  <c r="W17" i="12" s="1"/>
  <c r="E16" i="12"/>
  <c r="U16" i="12" s="1"/>
  <c r="E15" i="12"/>
  <c r="S15" i="12" s="1"/>
  <c r="E14" i="12"/>
  <c r="Q14" i="12" s="1"/>
  <c r="R14" i="12" s="1"/>
  <c r="S14" i="12" s="1"/>
  <c r="E13" i="12"/>
  <c r="Q13" i="12" s="1"/>
  <c r="E12" i="12"/>
  <c r="Q12" i="12" s="1"/>
  <c r="E11" i="12"/>
  <c r="Q11" i="12" s="1"/>
  <c r="E10" i="12"/>
  <c r="Q10" i="12" s="1"/>
  <c r="R10" i="12" s="1"/>
  <c r="S10" i="12" s="1"/>
  <c r="E9" i="12"/>
  <c r="Q9" i="12" s="1"/>
  <c r="E8" i="12"/>
  <c r="Q8" i="12" s="1"/>
  <c r="R8" i="12" s="1"/>
  <c r="S8" i="12" s="1"/>
  <c r="Q7" i="12"/>
  <c r="P60" i="11"/>
  <c r="O60" i="11"/>
  <c r="N60" i="11"/>
  <c r="M60" i="11"/>
  <c r="L60" i="11"/>
  <c r="K60" i="11"/>
  <c r="J60" i="11"/>
  <c r="I60" i="11"/>
  <c r="H60" i="11"/>
  <c r="G60" i="11"/>
  <c r="F60" i="11"/>
  <c r="DA58" i="11"/>
  <c r="E57" i="11"/>
  <c r="CY57" i="11" s="1"/>
  <c r="CZ57" i="11" s="1"/>
  <c r="E56" i="11"/>
  <c r="CW56" i="11" s="1"/>
  <c r="CX56" i="11" s="1"/>
  <c r="CY56" i="11" s="1"/>
  <c r="E55" i="11"/>
  <c r="CU55" i="11" s="1"/>
  <c r="E54" i="11"/>
  <c r="CS54" i="11" s="1"/>
  <c r="E53" i="11"/>
  <c r="CQ53" i="11" s="1"/>
  <c r="E52" i="11"/>
  <c r="CO52" i="11" s="1"/>
  <c r="CP52" i="11" s="1"/>
  <c r="E51" i="11"/>
  <c r="CM51" i="11" s="1"/>
  <c r="CN51" i="11" s="1"/>
  <c r="E50" i="11"/>
  <c r="CK50" i="11" s="1"/>
  <c r="E49" i="11"/>
  <c r="CI49" i="11" s="1"/>
  <c r="E48" i="11"/>
  <c r="CG48" i="11" s="1"/>
  <c r="CH48" i="11" s="1"/>
  <c r="E47" i="11"/>
  <c r="CE47" i="11" s="1"/>
  <c r="CF47" i="11" s="1"/>
  <c r="CG47" i="11" s="1"/>
  <c r="E46" i="11"/>
  <c r="CC46" i="11" s="1"/>
  <c r="E45" i="11"/>
  <c r="CA45" i="11" s="1"/>
  <c r="E44" i="11"/>
  <c r="BY44" i="11" s="1"/>
  <c r="BZ44" i="11" s="1"/>
  <c r="CA44" i="11" s="1"/>
  <c r="E43" i="11"/>
  <c r="BW43" i="11" s="1"/>
  <c r="E42" i="11"/>
  <c r="BU42" i="11" s="1"/>
  <c r="BV42" i="11" s="1"/>
  <c r="E41" i="11"/>
  <c r="BS41" i="11" s="1"/>
  <c r="BT41" i="11" s="1"/>
  <c r="BU41" i="11" s="1"/>
  <c r="E40" i="11"/>
  <c r="BQ40" i="11" s="1"/>
  <c r="E39" i="11"/>
  <c r="BO39" i="11" s="1"/>
  <c r="E38" i="11"/>
  <c r="BM38" i="11" s="1"/>
  <c r="BN38" i="11" s="1"/>
  <c r="E37" i="11"/>
  <c r="BK37" i="11" s="1"/>
  <c r="BL37" i="11" s="1"/>
  <c r="BM37" i="11" s="1"/>
  <c r="E36" i="11"/>
  <c r="BI36" i="11" s="1"/>
  <c r="E35" i="11"/>
  <c r="BG35" i="11" s="1"/>
  <c r="E34" i="11"/>
  <c r="BE34" i="11" s="1"/>
  <c r="BF34" i="11" s="1"/>
  <c r="BG34" i="11" s="1"/>
  <c r="BH34" i="11" s="1"/>
  <c r="E33" i="11"/>
  <c r="BC33" i="11" s="1"/>
  <c r="BD33" i="11" s="1"/>
  <c r="E32" i="11"/>
  <c r="BA32" i="11" s="1"/>
  <c r="E31" i="11"/>
  <c r="AY31" i="11" s="1"/>
  <c r="E30" i="11"/>
  <c r="AW30" i="11" s="1"/>
  <c r="E29" i="11"/>
  <c r="AU29" i="11" s="1"/>
  <c r="E28" i="11"/>
  <c r="AS28" i="11" s="1"/>
  <c r="E27" i="11"/>
  <c r="AQ27" i="11" s="1"/>
  <c r="E26" i="11"/>
  <c r="AO26" i="11" s="1"/>
  <c r="E25" i="11"/>
  <c r="AM25" i="11" s="1"/>
  <c r="E24" i="11"/>
  <c r="AK24" i="11" s="1"/>
  <c r="AL24" i="11" s="1"/>
  <c r="E23" i="11"/>
  <c r="AI23" i="11" s="1"/>
  <c r="AJ23" i="11" s="1"/>
  <c r="AK23" i="11" s="1"/>
  <c r="E22" i="11"/>
  <c r="AG22" i="11" s="1"/>
  <c r="AH22" i="11" s="1"/>
  <c r="E21" i="11"/>
  <c r="AE21" i="11" s="1"/>
  <c r="E20" i="11"/>
  <c r="AC20" i="11" s="1"/>
  <c r="E19" i="11"/>
  <c r="AA19" i="11" s="1"/>
  <c r="E18" i="11"/>
  <c r="Y18" i="11" s="1"/>
  <c r="Z18" i="11" s="1"/>
  <c r="AA18" i="11" s="1"/>
  <c r="E17" i="11"/>
  <c r="W17" i="11" s="1"/>
  <c r="E16" i="11"/>
  <c r="U16" i="11" s="1"/>
  <c r="E15" i="11"/>
  <c r="S15" i="11" s="1"/>
  <c r="E14" i="11"/>
  <c r="Q14" i="11" s="1"/>
  <c r="R14" i="11" s="1"/>
  <c r="E13" i="11"/>
  <c r="Q13" i="11" s="1"/>
  <c r="E12" i="11"/>
  <c r="Q12" i="11" s="1"/>
  <c r="R12" i="11" s="1"/>
  <c r="E11" i="11"/>
  <c r="Q11" i="11" s="1"/>
  <c r="R11" i="11" s="1"/>
  <c r="E10" i="11"/>
  <c r="Q10" i="11" s="1"/>
  <c r="R10" i="11" s="1"/>
  <c r="S10" i="11" s="1"/>
  <c r="E9" i="11"/>
  <c r="Q9" i="11" s="1"/>
  <c r="E8" i="11"/>
  <c r="Q8" i="11" s="1"/>
  <c r="Q7" i="11"/>
  <c r="P60" i="10"/>
  <c r="O60" i="10"/>
  <c r="N60" i="10"/>
  <c r="M60" i="10"/>
  <c r="L60" i="10"/>
  <c r="K60" i="10"/>
  <c r="J60" i="10"/>
  <c r="I60" i="10"/>
  <c r="H60" i="10"/>
  <c r="G60" i="10"/>
  <c r="F60" i="10"/>
  <c r="DA58" i="10"/>
  <c r="E57" i="10"/>
  <c r="CY57" i="10" s="1"/>
  <c r="CZ57" i="10" s="1"/>
  <c r="E56" i="10"/>
  <c r="CW56" i="10" s="1"/>
  <c r="E55" i="10"/>
  <c r="CU55" i="10" s="1"/>
  <c r="E54" i="10"/>
  <c r="CS54" i="10" s="1"/>
  <c r="CT54" i="10" s="1"/>
  <c r="E53" i="10"/>
  <c r="CQ53" i="10" s="1"/>
  <c r="CR53" i="10" s="1"/>
  <c r="E52" i="10"/>
  <c r="CO52" i="10" s="1"/>
  <c r="E51" i="10"/>
  <c r="CM51" i="10" s="1"/>
  <c r="E50" i="10"/>
  <c r="CK50" i="10" s="1"/>
  <c r="CL50" i="10" s="1"/>
  <c r="E49" i="10"/>
  <c r="CI49" i="10" s="1"/>
  <c r="CJ49" i="10" s="1"/>
  <c r="E48" i="10"/>
  <c r="CG48" i="10" s="1"/>
  <c r="E47" i="10"/>
  <c r="CE47" i="10" s="1"/>
  <c r="E46" i="10"/>
  <c r="CC46" i="10" s="1"/>
  <c r="CD46" i="10" s="1"/>
  <c r="E45" i="10"/>
  <c r="CA45" i="10" s="1"/>
  <c r="E44" i="10"/>
  <c r="BY44" i="10" s="1"/>
  <c r="BZ44" i="10" s="1"/>
  <c r="E43" i="10"/>
  <c r="BW43" i="10" s="1"/>
  <c r="E42" i="10"/>
  <c r="BU42" i="10" s="1"/>
  <c r="E41" i="10"/>
  <c r="BS41" i="10" s="1"/>
  <c r="BT41" i="10" s="1"/>
  <c r="BU41" i="10" s="1"/>
  <c r="E40" i="10"/>
  <c r="BQ40" i="10" s="1"/>
  <c r="E39" i="10"/>
  <c r="BO39" i="10" s="1"/>
  <c r="E38" i="10"/>
  <c r="BM38" i="10" s="1"/>
  <c r="BN38" i="10" s="1"/>
  <c r="E37" i="10"/>
  <c r="BK37" i="10" s="1"/>
  <c r="E36" i="10"/>
  <c r="BI36" i="10" s="1"/>
  <c r="BJ36" i="10" s="1"/>
  <c r="E35" i="10"/>
  <c r="BG35" i="10" s="1"/>
  <c r="BH35" i="10" s="1"/>
  <c r="E34" i="10"/>
  <c r="BE34" i="10" s="1"/>
  <c r="E33" i="10"/>
  <c r="BC33" i="10" s="1"/>
  <c r="BD33" i="10" s="1"/>
  <c r="E32" i="10"/>
  <c r="BA32" i="10" s="1"/>
  <c r="E31" i="10"/>
  <c r="AY31" i="10" s="1"/>
  <c r="E30" i="10"/>
  <c r="AW30" i="10" s="1"/>
  <c r="E29" i="10"/>
  <c r="AU29" i="10" s="1"/>
  <c r="E28" i="10"/>
  <c r="AS28" i="10" s="1"/>
  <c r="AT28" i="10" s="1"/>
  <c r="E27" i="10"/>
  <c r="AQ27" i="10" s="1"/>
  <c r="AR27" i="10" s="1"/>
  <c r="E26" i="10"/>
  <c r="AO26" i="10" s="1"/>
  <c r="E25" i="10"/>
  <c r="AM25" i="10" s="1"/>
  <c r="E24" i="10"/>
  <c r="AK24" i="10" s="1"/>
  <c r="E23" i="10"/>
  <c r="AI23" i="10" s="1"/>
  <c r="E22" i="10"/>
  <c r="AG22" i="10" s="1"/>
  <c r="E21" i="10"/>
  <c r="AE21" i="10" s="1"/>
  <c r="AF21" i="10" s="1"/>
  <c r="AG21" i="10" s="1"/>
  <c r="E20" i="10"/>
  <c r="AC20" i="10" s="1"/>
  <c r="AD20" i="10" s="1"/>
  <c r="AE20" i="10" s="1"/>
  <c r="E19" i="10"/>
  <c r="AA19" i="10" s="1"/>
  <c r="E18" i="10"/>
  <c r="Y18" i="10" s="1"/>
  <c r="E17" i="10"/>
  <c r="W17" i="10" s="1"/>
  <c r="E16" i="10"/>
  <c r="U16" i="10" s="1"/>
  <c r="E15" i="10"/>
  <c r="S15" i="10" s="1"/>
  <c r="T15" i="10" s="1"/>
  <c r="U15" i="10" s="1"/>
  <c r="E14" i="10"/>
  <c r="Q14" i="10" s="1"/>
  <c r="E13" i="10"/>
  <c r="Q13" i="10" s="1"/>
  <c r="R13" i="10" s="1"/>
  <c r="S13" i="10" s="1"/>
  <c r="E12" i="10"/>
  <c r="Q12" i="10" s="1"/>
  <c r="E11" i="10"/>
  <c r="Q11" i="10" s="1"/>
  <c r="E10" i="10"/>
  <c r="Q10" i="10" s="1"/>
  <c r="E9" i="10"/>
  <c r="Q9" i="10" s="1"/>
  <c r="E8" i="10"/>
  <c r="Q8" i="10" s="1"/>
  <c r="Q7" i="10"/>
  <c r="AX30" i="10" l="1"/>
  <c r="AY30" i="10" s="1"/>
  <c r="AV29" i="11"/>
  <c r="AW29" i="11" s="1"/>
  <c r="AX29" i="11" s="1"/>
  <c r="AY29" i="11" s="1"/>
  <c r="AI22" i="11"/>
  <c r="AJ22" i="11" s="1"/>
  <c r="AK22" i="11" s="1"/>
  <c r="CA44" i="10"/>
  <c r="CB44" i="10" s="1"/>
  <c r="CC44" i="10" s="1"/>
  <c r="AL24" i="10"/>
  <c r="AM24" i="10" s="1"/>
  <c r="AN24" i="10" s="1"/>
  <c r="AO24" i="10" s="1"/>
  <c r="BO38" i="10"/>
  <c r="BP38" i="10" s="1"/>
  <c r="BQ38" i="10" s="1"/>
  <c r="R9" i="12"/>
  <c r="S9" i="12" s="1"/>
  <c r="R13" i="12"/>
  <c r="S13" i="12" s="1"/>
  <c r="T10" i="12"/>
  <c r="U10" i="12" s="1"/>
  <c r="R11" i="12"/>
  <c r="S11" i="12" s="1"/>
  <c r="T14" i="12"/>
  <c r="U14" i="12" s="1"/>
  <c r="T8" i="12"/>
  <c r="U8" i="12" s="1"/>
  <c r="R12" i="12"/>
  <c r="S12" i="12" s="1"/>
  <c r="V16" i="12"/>
  <c r="W16" i="12" s="1"/>
  <c r="AJ23" i="12"/>
  <c r="AK23" i="12" s="1"/>
  <c r="X17" i="12"/>
  <c r="Y17" i="12" s="1"/>
  <c r="Z18" i="12"/>
  <c r="AA18" i="12" s="1"/>
  <c r="AR26" i="12"/>
  <c r="AS26" i="12" s="1"/>
  <c r="R7" i="12"/>
  <c r="S7" i="12" s="1"/>
  <c r="T15" i="12"/>
  <c r="U15" i="12" s="1"/>
  <c r="AE19" i="12"/>
  <c r="AH22" i="12"/>
  <c r="AI22" i="12" s="1"/>
  <c r="AR27" i="12"/>
  <c r="AS27" i="12" s="1"/>
  <c r="AT28" i="12"/>
  <c r="AU28" i="12" s="1"/>
  <c r="AX29" i="12"/>
  <c r="AY29" i="12" s="1"/>
  <c r="AD20" i="12"/>
  <c r="AE20" i="12" s="1"/>
  <c r="AM24" i="12"/>
  <c r="BB32" i="12"/>
  <c r="BC32" i="12" s="1"/>
  <c r="BL37" i="12"/>
  <c r="BM37" i="12" s="1"/>
  <c r="AF21" i="12"/>
  <c r="AG21" i="12" s="1"/>
  <c r="AO25" i="12"/>
  <c r="BI35" i="12"/>
  <c r="BJ36" i="12"/>
  <c r="BK36" i="12" s="1"/>
  <c r="CB45" i="12"/>
  <c r="CC45" i="12" s="1"/>
  <c r="CJ49" i="12"/>
  <c r="CK49" i="12" s="1"/>
  <c r="CX55" i="12"/>
  <c r="CY55" i="12" s="1"/>
  <c r="BT41" i="12"/>
  <c r="BU41" i="12" s="1"/>
  <c r="BZ43" i="12"/>
  <c r="CA43" i="12" s="1"/>
  <c r="AX30" i="12"/>
  <c r="AZ31" i="12"/>
  <c r="BA31" i="12" s="1"/>
  <c r="BD33" i="12"/>
  <c r="BE33" i="12" s="1"/>
  <c r="BS39" i="12"/>
  <c r="BV42" i="12"/>
  <c r="BW42" i="12" s="1"/>
  <c r="BF34" i="12"/>
  <c r="BG34" i="12" s="1"/>
  <c r="BN38" i="12"/>
  <c r="BO38" i="12" s="1"/>
  <c r="CB44" i="12"/>
  <c r="CC44" i="12" s="1"/>
  <c r="CT54" i="12"/>
  <c r="CU54" i="12" s="1"/>
  <c r="BS40" i="12"/>
  <c r="CI48" i="12"/>
  <c r="CG47" i="12"/>
  <c r="CN51" i="12"/>
  <c r="CO51" i="12" s="1"/>
  <c r="CZ56" i="12"/>
  <c r="DA56" i="12" s="1"/>
  <c r="CD46" i="12"/>
  <c r="CE46" i="12" s="1"/>
  <c r="CM50" i="12"/>
  <c r="CP52" i="12"/>
  <c r="CQ52" i="12" s="1"/>
  <c r="CS53" i="12"/>
  <c r="DA57" i="12"/>
  <c r="T15" i="11"/>
  <c r="U15" i="11" s="1"/>
  <c r="T10" i="11"/>
  <c r="U10" i="11" s="1"/>
  <c r="R13" i="11"/>
  <c r="S13" i="11" s="1"/>
  <c r="R8" i="11"/>
  <c r="S8" i="11" s="1"/>
  <c r="R9" i="11"/>
  <c r="S9" i="11" s="1"/>
  <c r="X17" i="11"/>
  <c r="Y17" i="11" s="1"/>
  <c r="AN25" i="11"/>
  <c r="AO25" i="11" s="1"/>
  <c r="S11" i="11"/>
  <c r="S12" i="11"/>
  <c r="S14" i="11"/>
  <c r="AL23" i="11"/>
  <c r="AM23" i="11" s="1"/>
  <c r="AB18" i="11"/>
  <c r="AC18" i="11" s="1"/>
  <c r="AF21" i="11"/>
  <c r="AG21" i="11" s="1"/>
  <c r="V16" i="11"/>
  <c r="W16" i="11" s="1"/>
  <c r="R7" i="11"/>
  <c r="S7" i="11" s="1"/>
  <c r="AM24" i="11"/>
  <c r="AD20" i="11"/>
  <c r="AE20" i="11" s="1"/>
  <c r="AT28" i="11"/>
  <c r="AU28" i="11" s="1"/>
  <c r="AB19" i="11"/>
  <c r="AC19" i="11" s="1"/>
  <c r="AP26" i="11"/>
  <c r="AQ26" i="11" s="1"/>
  <c r="AR27" i="11"/>
  <c r="AS27" i="11" s="1"/>
  <c r="BB32" i="11"/>
  <c r="BC32" i="11" s="1"/>
  <c r="BN37" i="11"/>
  <c r="BO37" i="11" s="1"/>
  <c r="AX30" i="11"/>
  <c r="AY30" i="11" s="1"/>
  <c r="AZ31" i="11"/>
  <c r="BA31" i="11" s="1"/>
  <c r="BH35" i="11"/>
  <c r="BI35" i="11" s="1"/>
  <c r="BJ36" i="11"/>
  <c r="BK36" i="11" s="1"/>
  <c r="CH47" i="11"/>
  <c r="CI47" i="11" s="1"/>
  <c r="BI34" i="11"/>
  <c r="BO38" i="11"/>
  <c r="BR40" i="11"/>
  <c r="BS40" i="11" s="1"/>
  <c r="BX43" i="11"/>
  <c r="BY43" i="11" s="1"/>
  <c r="CJ49" i="11"/>
  <c r="CK49" i="11" s="1"/>
  <c r="CR53" i="11"/>
  <c r="CS53" i="11" s="1"/>
  <c r="BE33" i="11"/>
  <c r="BP39" i="11"/>
  <c r="BQ39" i="11" s="1"/>
  <c r="BV41" i="11"/>
  <c r="BW41" i="11" s="1"/>
  <c r="CB44" i="11"/>
  <c r="CC44" i="11" s="1"/>
  <c r="CL50" i="11"/>
  <c r="CM50" i="11" s="1"/>
  <c r="BW42" i="11"/>
  <c r="DA57" i="11"/>
  <c r="CT54" i="11"/>
  <c r="CU54" i="11" s="1"/>
  <c r="CB45" i="11"/>
  <c r="CC45" i="11" s="1"/>
  <c r="CO51" i="11"/>
  <c r="CZ56" i="11"/>
  <c r="DA56" i="11" s="1"/>
  <c r="CD46" i="11"/>
  <c r="CE46" i="11" s="1"/>
  <c r="CI48" i="11"/>
  <c r="CQ52" i="11"/>
  <c r="CV55" i="11"/>
  <c r="CW55" i="11" s="1"/>
  <c r="R8" i="10"/>
  <c r="S8" i="10" s="1"/>
  <c r="R10" i="10"/>
  <c r="S10" i="10" s="1"/>
  <c r="V15" i="10"/>
  <c r="W15" i="10" s="1"/>
  <c r="R7" i="10"/>
  <c r="S7" i="10" s="1"/>
  <c r="R9" i="10"/>
  <c r="S9" i="10" s="1"/>
  <c r="T13" i="10"/>
  <c r="U13" i="10" s="1"/>
  <c r="R14" i="10"/>
  <c r="S14" i="10" s="1"/>
  <c r="R12" i="10"/>
  <c r="S12" i="10" s="1"/>
  <c r="AF20" i="10"/>
  <c r="AG20" i="10" s="1"/>
  <c r="R11" i="10"/>
  <c r="S11" i="10" s="1"/>
  <c r="Z18" i="10"/>
  <c r="AA18" i="10" s="1"/>
  <c r="AB19" i="10"/>
  <c r="AC19" i="10" s="1"/>
  <c r="AN25" i="10"/>
  <c r="AO25" i="10" s="1"/>
  <c r="V16" i="10"/>
  <c r="W16" i="10" s="1"/>
  <c r="X17" i="10"/>
  <c r="Y17" i="10" s="1"/>
  <c r="AH21" i="10"/>
  <c r="AI21" i="10" s="1"/>
  <c r="AH22" i="10"/>
  <c r="AI22" i="10" s="1"/>
  <c r="AJ23" i="10"/>
  <c r="AK23" i="10" s="1"/>
  <c r="AS27" i="10"/>
  <c r="AU28" i="10"/>
  <c r="AZ30" i="10"/>
  <c r="BA30" i="10" s="1"/>
  <c r="BR40" i="10"/>
  <c r="BS40" i="10" s="1"/>
  <c r="AP26" i="10"/>
  <c r="AQ26" i="10" s="1"/>
  <c r="AV29" i="10"/>
  <c r="AW29" i="10" s="1"/>
  <c r="AZ31" i="10"/>
  <c r="BA31" i="10" s="1"/>
  <c r="BB32" i="10"/>
  <c r="BC32" i="10" s="1"/>
  <c r="BE33" i="10"/>
  <c r="BV41" i="10"/>
  <c r="BW41" i="10" s="1"/>
  <c r="BP39" i="10"/>
  <c r="BQ39" i="10" s="1"/>
  <c r="BV42" i="10"/>
  <c r="BW42" i="10" s="1"/>
  <c r="CH48" i="10"/>
  <c r="CI48" i="10" s="1"/>
  <c r="CX56" i="10"/>
  <c r="CY56" i="10" s="1"/>
  <c r="BF34" i="10"/>
  <c r="BG34" i="10" s="1"/>
  <c r="BL37" i="10"/>
  <c r="BM37" i="10" s="1"/>
  <c r="BX43" i="10"/>
  <c r="BY43" i="10" s="1"/>
  <c r="CB45" i="10"/>
  <c r="CC45" i="10" s="1"/>
  <c r="CN51" i="10"/>
  <c r="CO51" i="10" s="1"/>
  <c r="BI35" i="10"/>
  <c r="BK36" i="10"/>
  <c r="CP52" i="10"/>
  <c r="CQ52" i="10" s="1"/>
  <c r="CF47" i="10"/>
  <c r="CG47" i="10" s="1"/>
  <c r="CV55" i="10"/>
  <c r="CW55" i="10" s="1"/>
  <c r="CE46" i="10"/>
  <c r="CK49" i="10"/>
  <c r="CM50" i="10"/>
  <c r="CS53" i="10"/>
  <c r="CU54" i="10"/>
  <c r="DA57" i="10"/>
  <c r="E14" i="4"/>
  <c r="E15" i="4"/>
  <c r="E16" i="4"/>
  <c r="E17" i="4"/>
  <c r="E18" i="4"/>
  <c r="E19" i="4"/>
  <c r="AA19" i="4" s="1"/>
  <c r="E20" i="4"/>
  <c r="AC20" i="4" s="1"/>
  <c r="AD20" i="4" s="1"/>
  <c r="E21" i="4"/>
  <c r="AE21" i="4" s="1"/>
  <c r="AF21" i="4" s="1"/>
  <c r="E22" i="4"/>
  <c r="E23" i="4"/>
  <c r="AI23" i="4" s="1"/>
  <c r="AJ23" i="4" s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BI36" i="4" s="1"/>
  <c r="E37" i="4"/>
  <c r="BK37" i="4" s="1"/>
  <c r="E38" i="4"/>
  <c r="BM38" i="4" s="1"/>
  <c r="E39" i="4"/>
  <c r="E40" i="4"/>
  <c r="E41" i="4"/>
  <c r="BS41" i="4" s="1"/>
  <c r="BT41" i="4" s="1"/>
  <c r="BU41" i="4" s="1"/>
  <c r="BV41" i="4" s="1"/>
  <c r="BW41" i="4" s="1"/>
  <c r="E42" i="4"/>
  <c r="BU42" i="4" s="1"/>
  <c r="BV42" i="4" s="1"/>
  <c r="BW42" i="4" s="1"/>
  <c r="E43" i="4"/>
  <c r="BW43" i="4" s="1"/>
  <c r="BX43" i="4" s="1"/>
  <c r="BY43" i="4" s="1"/>
  <c r="E44" i="4"/>
  <c r="BY44" i="4" s="1"/>
  <c r="BZ44" i="4" s="1"/>
  <c r="CA44" i="4" s="1"/>
  <c r="E45" i="4"/>
  <c r="CA45" i="4" s="1"/>
  <c r="CB45" i="4" s="1"/>
  <c r="CC45" i="4" s="1"/>
  <c r="CD45" i="4" s="1"/>
  <c r="E46" i="4"/>
  <c r="CC46" i="4" s="1"/>
  <c r="CD46" i="4" s="1"/>
  <c r="CE46" i="4" s="1"/>
  <c r="E47" i="4"/>
  <c r="CE47" i="4" s="1"/>
  <c r="CF47" i="4" s="1"/>
  <c r="CG47" i="4" s="1"/>
  <c r="CH47" i="4" s="1"/>
  <c r="CI47" i="4" s="1"/>
  <c r="E48" i="4"/>
  <c r="CG48" i="4" s="1"/>
  <c r="CH48" i="4" s="1"/>
  <c r="CI48" i="4" s="1"/>
  <c r="E49" i="4"/>
  <c r="CI49" i="4" s="1"/>
  <c r="CJ49" i="4" s="1"/>
  <c r="E50" i="4"/>
  <c r="CK50" i="4" s="1"/>
  <c r="E51" i="4"/>
  <c r="CM51" i="4" s="1"/>
  <c r="E52" i="4"/>
  <c r="CO52" i="4" s="1"/>
  <c r="CP52" i="4" s="1"/>
  <c r="E53" i="4"/>
  <c r="CQ53" i="4" s="1"/>
  <c r="E54" i="4"/>
  <c r="CS54" i="4" s="1"/>
  <c r="E55" i="4"/>
  <c r="CU55" i="4" s="1"/>
  <c r="E56" i="4"/>
  <c r="CW56" i="4" s="1"/>
  <c r="CX56" i="4" s="1"/>
  <c r="CY56" i="4" s="1"/>
  <c r="E57" i="4"/>
  <c r="CY57" i="4" s="1"/>
  <c r="CZ57" i="4" s="1"/>
  <c r="DA58" i="4"/>
  <c r="AY30" i="12" l="1"/>
  <c r="AZ30" i="12" s="1"/>
  <c r="BQ40" i="4"/>
  <c r="BR40" i="4" s="1"/>
  <c r="BS40" i="4" s="1"/>
  <c r="BT40" i="4" s="1"/>
  <c r="BU40" i="4" s="1"/>
  <c r="BV40" i="4" s="1"/>
  <c r="BW40" i="4" s="1"/>
  <c r="BO39" i="4"/>
  <c r="BP39" i="4" s="1"/>
  <c r="BQ39" i="4" s="1"/>
  <c r="BR39" i="4" s="1"/>
  <c r="BS39" i="4" s="1"/>
  <c r="CP51" i="12"/>
  <c r="CQ51" i="12" s="1"/>
  <c r="BP38" i="12"/>
  <c r="BQ38" i="12" s="1"/>
  <c r="AZ29" i="12"/>
  <c r="BA29" i="12" s="1"/>
  <c r="T12" i="12"/>
  <c r="U12" i="12" s="1"/>
  <c r="V10" i="12"/>
  <c r="W10" i="12" s="1"/>
  <c r="BF33" i="12"/>
  <c r="BG33" i="12" s="1"/>
  <c r="BD32" i="12"/>
  <c r="BE32" i="12" s="1"/>
  <c r="CF46" i="12"/>
  <c r="CG46" i="12" s="1"/>
  <c r="AH21" i="12"/>
  <c r="AI21" i="12" s="1"/>
  <c r="AL23" i="12"/>
  <c r="AM23" i="12" s="1"/>
  <c r="V14" i="12"/>
  <c r="W14" i="12" s="1"/>
  <c r="BX42" i="12"/>
  <c r="BY42" i="12" s="1"/>
  <c r="AT27" i="12"/>
  <c r="AU27" i="12" s="1"/>
  <c r="X16" i="12"/>
  <c r="Y16" i="12" s="1"/>
  <c r="T11" i="12"/>
  <c r="U11" i="12" s="1"/>
  <c r="CR52" i="12"/>
  <c r="CS52" i="12" s="1"/>
  <c r="BH34" i="12"/>
  <c r="BI34" i="12" s="1"/>
  <c r="S60" i="12"/>
  <c r="V8" i="12"/>
  <c r="W8" i="12" s="1"/>
  <c r="CD44" i="12"/>
  <c r="CE44" i="12" s="1"/>
  <c r="BV41" i="12"/>
  <c r="BW41" i="12" s="1"/>
  <c r="BN37" i="12"/>
  <c r="BO37" i="12" s="1"/>
  <c r="AV28" i="12"/>
  <c r="AW28" i="12" s="1"/>
  <c r="AF19" i="12"/>
  <c r="AG19" i="12" s="1"/>
  <c r="BT39" i="12"/>
  <c r="BU39" i="12" s="1"/>
  <c r="BJ35" i="12"/>
  <c r="BK35" i="12" s="1"/>
  <c r="AP25" i="12"/>
  <c r="AQ25" i="12" s="1"/>
  <c r="AF20" i="12"/>
  <c r="AG20" i="12" s="1"/>
  <c r="Z17" i="12"/>
  <c r="AA17" i="12" s="1"/>
  <c r="CN50" i="12"/>
  <c r="CO50" i="12" s="1"/>
  <c r="CV54" i="12"/>
  <c r="CW54" i="12" s="1"/>
  <c r="CB43" i="12"/>
  <c r="CC43" i="12" s="1"/>
  <c r="BB31" i="12"/>
  <c r="BC31" i="12" s="1"/>
  <c r="CZ55" i="12"/>
  <c r="DA55" i="12" s="1"/>
  <c r="CD45" i="12"/>
  <c r="CE45" i="12" s="1"/>
  <c r="AJ22" i="12"/>
  <c r="AK22" i="12" s="1"/>
  <c r="AT26" i="12"/>
  <c r="AU26" i="12" s="1"/>
  <c r="T13" i="12"/>
  <c r="U13" i="12" s="1"/>
  <c r="CH47" i="12"/>
  <c r="CI47" i="12" s="1"/>
  <c r="CJ48" i="12"/>
  <c r="CK48" i="12" s="1"/>
  <c r="BL36" i="12"/>
  <c r="BM36" i="12" s="1"/>
  <c r="AN24" i="12"/>
  <c r="AO24" i="12" s="1"/>
  <c r="CT53" i="12"/>
  <c r="CU53" i="12" s="1"/>
  <c r="BT40" i="12"/>
  <c r="BU40" i="12" s="1"/>
  <c r="CL49" i="12"/>
  <c r="CM49" i="12" s="1"/>
  <c r="T7" i="12"/>
  <c r="U7" i="12" s="1"/>
  <c r="AB18" i="12"/>
  <c r="AC18" i="12" s="1"/>
  <c r="V15" i="12"/>
  <c r="W15" i="12" s="1"/>
  <c r="T9" i="12"/>
  <c r="U9" i="12" s="1"/>
  <c r="BT40" i="11"/>
  <c r="BU40" i="11" s="1"/>
  <c r="AD18" i="11"/>
  <c r="AE18" i="11" s="1"/>
  <c r="T9" i="11"/>
  <c r="U9" i="11" s="1"/>
  <c r="V10" i="11"/>
  <c r="W10" i="11" s="1"/>
  <c r="CD45" i="11"/>
  <c r="CE45" i="11" s="1"/>
  <c r="AL22" i="11"/>
  <c r="AM22" i="11" s="1"/>
  <c r="X16" i="11"/>
  <c r="Y16" i="11" s="1"/>
  <c r="AN23" i="11"/>
  <c r="AO23" i="11" s="1"/>
  <c r="AP25" i="11"/>
  <c r="AQ25" i="11" s="1"/>
  <c r="T8" i="11"/>
  <c r="U8" i="11" s="1"/>
  <c r="CF46" i="11"/>
  <c r="CG46" i="11" s="1"/>
  <c r="CV54" i="11"/>
  <c r="CW54" i="11" s="1"/>
  <c r="BR39" i="11"/>
  <c r="BS39" i="11" s="1"/>
  <c r="CL49" i="11"/>
  <c r="CM49" i="11" s="1"/>
  <c r="AD19" i="11"/>
  <c r="AE19" i="11" s="1"/>
  <c r="AF20" i="11"/>
  <c r="AG20" i="11" s="1"/>
  <c r="S60" i="11"/>
  <c r="CX55" i="11"/>
  <c r="CY55" i="11" s="1"/>
  <c r="CD44" i="11"/>
  <c r="CE44" i="11" s="1"/>
  <c r="BZ43" i="11"/>
  <c r="CA43" i="11" s="1"/>
  <c r="AH21" i="11"/>
  <c r="AI21" i="11" s="1"/>
  <c r="CN50" i="11"/>
  <c r="CO50" i="11" s="1"/>
  <c r="BP38" i="11"/>
  <c r="BQ38" i="11" s="1"/>
  <c r="BJ34" i="11"/>
  <c r="BK34" i="11" s="1"/>
  <c r="AZ30" i="11"/>
  <c r="BA30" i="11" s="1"/>
  <c r="BD32" i="11"/>
  <c r="BE32" i="11" s="1"/>
  <c r="BF33" i="11"/>
  <c r="BG33" i="11" s="1"/>
  <c r="BB31" i="11"/>
  <c r="BC31" i="11" s="1"/>
  <c r="AV28" i="11"/>
  <c r="AW28" i="11" s="1"/>
  <c r="CR52" i="11"/>
  <c r="CS52" i="11" s="1"/>
  <c r="T14" i="11"/>
  <c r="U14" i="11" s="1"/>
  <c r="CJ48" i="11"/>
  <c r="CK48" i="11" s="1"/>
  <c r="BX42" i="11"/>
  <c r="BY42" i="11" s="1"/>
  <c r="CT53" i="11"/>
  <c r="CU53" i="11" s="1"/>
  <c r="BL36" i="11"/>
  <c r="BM36" i="11" s="1"/>
  <c r="AZ29" i="11"/>
  <c r="BA29" i="11" s="1"/>
  <c r="BP37" i="11"/>
  <c r="BQ37" i="11" s="1"/>
  <c r="AT27" i="11"/>
  <c r="AU27" i="11" s="1"/>
  <c r="T12" i="11"/>
  <c r="U12" i="11" s="1"/>
  <c r="T13" i="11"/>
  <c r="U13" i="11" s="1"/>
  <c r="V15" i="11"/>
  <c r="W15" i="11" s="1"/>
  <c r="CP51" i="11"/>
  <c r="CQ51" i="11" s="1"/>
  <c r="BX41" i="11"/>
  <c r="BY41" i="11" s="1"/>
  <c r="BJ35" i="11"/>
  <c r="BK35" i="11" s="1"/>
  <c r="AR26" i="11"/>
  <c r="AS26" i="11" s="1"/>
  <c r="AN24" i="11"/>
  <c r="AO24" i="11" s="1"/>
  <c r="T7" i="11"/>
  <c r="U7" i="11" s="1"/>
  <c r="T11" i="11"/>
  <c r="U11" i="11" s="1"/>
  <c r="Z17" i="11"/>
  <c r="AA17" i="11" s="1"/>
  <c r="CJ47" i="11"/>
  <c r="CK47" i="11" s="1"/>
  <c r="CH47" i="10"/>
  <c r="CI47" i="10" s="1"/>
  <c r="CJ48" i="10"/>
  <c r="CK48" i="10" s="1"/>
  <c r="BB30" i="10"/>
  <c r="BC30" i="10" s="1"/>
  <c r="U14" i="10"/>
  <c r="T14" i="10"/>
  <c r="T10" i="10"/>
  <c r="U10" i="10" s="1"/>
  <c r="AX29" i="10"/>
  <c r="AY29" i="10" s="1"/>
  <c r="S60" i="10"/>
  <c r="BT40" i="10"/>
  <c r="BU40" i="10" s="1"/>
  <c r="AP25" i="10"/>
  <c r="AQ25" i="10" s="1"/>
  <c r="BZ43" i="10"/>
  <c r="CA43" i="10" s="1"/>
  <c r="BR39" i="10"/>
  <c r="BS39" i="10" s="1"/>
  <c r="BD32" i="10"/>
  <c r="BE32" i="10" s="1"/>
  <c r="BR38" i="10"/>
  <c r="BS38" i="10" s="1"/>
  <c r="AP24" i="10"/>
  <c r="AQ24" i="10" s="1"/>
  <c r="Z17" i="10"/>
  <c r="AA17" i="10" s="1"/>
  <c r="T11" i="10"/>
  <c r="U11" i="10" s="1"/>
  <c r="T9" i="10"/>
  <c r="U9" i="10" s="1"/>
  <c r="CX55" i="10"/>
  <c r="CY55" i="10" s="1"/>
  <c r="CP51" i="10"/>
  <c r="CQ51" i="10" s="1"/>
  <c r="BX42" i="10"/>
  <c r="BY42" i="10" s="1"/>
  <c r="AV28" i="10"/>
  <c r="AW28" i="10" s="1"/>
  <c r="CL49" i="10"/>
  <c r="CM49" i="10" s="1"/>
  <c r="BJ35" i="10"/>
  <c r="BK35" i="10" s="1"/>
  <c r="BH34" i="10"/>
  <c r="BI34" i="10" s="1"/>
  <c r="BF33" i="10"/>
  <c r="BG33" i="10" s="1"/>
  <c r="CV54" i="10"/>
  <c r="CW54" i="10" s="1"/>
  <c r="CF46" i="10"/>
  <c r="CG46" i="10" s="1"/>
  <c r="AL23" i="10"/>
  <c r="AM23" i="10" s="1"/>
  <c r="AJ21" i="10"/>
  <c r="AK21" i="10" s="1"/>
  <c r="T12" i="10"/>
  <c r="U12" i="10" s="1"/>
  <c r="CT53" i="10"/>
  <c r="CU53" i="10" s="1"/>
  <c r="BL36" i="10"/>
  <c r="BM36" i="10" s="1"/>
  <c r="CN50" i="10"/>
  <c r="CO50" i="10" s="1"/>
  <c r="CZ56" i="10"/>
  <c r="DA56" i="10" s="1"/>
  <c r="AR26" i="10"/>
  <c r="AS26" i="10" s="1"/>
  <c r="AT27" i="10"/>
  <c r="AU27" i="10" s="1"/>
  <c r="AJ22" i="10"/>
  <c r="AK22" i="10" s="1"/>
  <c r="X16" i="10"/>
  <c r="Y16" i="10" s="1"/>
  <c r="AB18" i="10"/>
  <c r="AC18" i="10" s="1"/>
  <c r="AH20" i="10"/>
  <c r="AI20" i="10" s="1"/>
  <c r="V13" i="10"/>
  <c r="W13" i="10" s="1"/>
  <c r="T7" i="10"/>
  <c r="U7" i="10" s="1"/>
  <c r="BN37" i="10"/>
  <c r="BO37" i="10" s="1"/>
  <c r="BX41" i="10"/>
  <c r="BY41" i="10" s="1"/>
  <c r="CD45" i="10"/>
  <c r="CE45" i="10" s="1"/>
  <c r="AD19" i="10"/>
  <c r="AE19" i="10" s="1"/>
  <c r="X15" i="10"/>
  <c r="Y15" i="10" s="1"/>
  <c r="T8" i="10"/>
  <c r="U8" i="10" s="1"/>
  <c r="CR52" i="10"/>
  <c r="CS52" i="10" s="1"/>
  <c r="BB31" i="10"/>
  <c r="CD44" i="10"/>
  <c r="CE44" i="10" s="1"/>
  <c r="CN51" i="4"/>
  <c r="CO51" i="4" s="1"/>
  <c r="CJ48" i="4"/>
  <c r="CK48" i="4" s="1"/>
  <c r="CZ56" i="4"/>
  <c r="DA56" i="4" s="1"/>
  <c r="CL50" i="4"/>
  <c r="CM50" i="4" s="1"/>
  <c r="CJ47" i="4"/>
  <c r="CK47" i="4" s="1"/>
  <c r="CK49" i="4"/>
  <c r="DA57" i="4"/>
  <c r="CV55" i="4"/>
  <c r="CW55" i="4" s="1"/>
  <c r="CQ52" i="4"/>
  <c r="CR53" i="4"/>
  <c r="CS53" i="4" s="1"/>
  <c r="CT54" i="4"/>
  <c r="CU54" i="4" s="1"/>
  <c r="BN38" i="4"/>
  <c r="BO38" i="4" s="1"/>
  <c r="BP38" i="4" s="1"/>
  <c r="BQ38" i="4" s="1"/>
  <c r="BX41" i="4"/>
  <c r="BY41" i="4" s="1"/>
  <c r="CF46" i="4"/>
  <c r="CG46" i="4" s="1"/>
  <c r="CB44" i="4"/>
  <c r="CC44" i="4" s="1"/>
  <c r="BX42" i="4"/>
  <c r="BY42" i="4" s="1"/>
  <c r="BZ43" i="4"/>
  <c r="CA43" i="4" s="1"/>
  <c r="CE45" i="4"/>
  <c r="Q7" i="4"/>
  <c r="R7" i="4" s="1"/>
  <c r="E8" i="4"/>
  <c r="Q8" i="4" s="1"/>
  <c r="E9" i="4"/>
  <c r="Q9" i="4" s="1"/>
  <c r="E10" i="4"/>
  <c r="Q10" i="4" s="1"/>
  <c r="E11" i="4"/>
  <c r="Q11" i="4" s="1"/>
  <c r="E12" i="4"/>
  <c r="Q12" i="4" s="1"/>
  <c r="E13" i="4"/>
  <c r="Q13" i="4" s="1"/>
  <c r="Q14" i="4"/>
  <c r="S15" i="4"/>
  <c r="U16" i="4"/>
  <c r="W17" i="4"/>
  <c r="X17" i="4" s="1"/>
  <c r="Y18" i="4"/>
  <c r="Z18" i="4" s="1"/>
  <c r="AG22" i="4"/>
  <c r="AK24" i="4"/>
  <c r="AL24" i="4" s="1"/>
  <c r="AM25" i="4"/>
  <c r="AO26" i="4"/>
  <c r="AQ27" i="4"/>
  <c r="AR27" i="4" s="1"/>
  <c r="AS28" i="4"/>
  <c r="AT28" i="4" s="1"/>
  <c r="AU28" i="4" s="1"/>
  <c r="AU29" i="4"/>
  <c r="AW30" i="4"/>
  <c r="AY31" i="4"/>
  <c r="BA32" i="4"/>
  <c r="BC33" i="4"/>
  <c r="BE34" i="4"/>
  <c r="BG35" i="4"/>
  <c r="F60" i="4"/>
  <c r="G60" i="4"/>
  <c r="H60" i="4"/>
  <c r="I60" i="4"/>
  <c r="J60" i="4"/>
  <c r="K60" i="4"/>
  <c r="L60" i="4"/>
  <c r="M60" i="4"/>
  <c r="N60" i="4"/>
  <c r="O60" i="4"/>
  <c r="P60" i="4"/>
  <c r="BC31" i="10" l="1"/>
  <c r="BA30" i="12"/>
  <c r="T60" i="12"/>
  <c r="AD18" i="12"/>
  <c r="AE18" i="12" s="1"/>
  <c r="BX41" i="12"/>
  <c r="BY41" i="12" s="1"/>
  <c r="X14" i="12"/>
  <c r="Y14" i="12" s="1"/>
  <c r="BD31" i="12"/>
  <c r="BE31" i="12" s="1"/>
  <c r="AV27" i="12"/>
  <c r="AW27" i="12" s="1"/>
  <c r="CN49" i="12"/>
  <c r="CO49" i="12" s="1"/>
  <c r="AP24" i="12"/>
  <c r="AQ24" i="12" s="1"/>
  <c r="AV26" i="12"/>
  <c r="AW26" i="12" s="1"/>
  <c r="CX54" i="12"/>
  <c r="CY54" i="12" s="1"/>
  <c r="BL35" i="12"/>
  <c r="BM35" i="12" s="1"/>
  <c r="AX28" i="12"/>
  <c r="AY28" i="12" s="1"/>
  <c r="BV40" i="12"/>
  <c r="BW40" i="12" s="1"/>
  <c r="BN36" i="12"/>
  <c r="BO36" i="12" s="1"/>
  <c r="AH20" i="12"/>
  <c r="AI20" i="12" s="1"/>
  <c r="BV39" i="12"/>
  <c r="BW39" i="12" s="1"/>
  <c r="BP37" i="12"/>
  <c r="BQ37" i="12" s="1"/>
  <c r="X8" i="12"/>
  <c r="Y8" i="12" s="1"/>
  <c r="BB29" i="12"/>
  <c r="BC29" i="12" s="1"/>
  <c r="X15" i="12"/>
  <c r="Y15" i="12" s="1"/>
  <c r="V13" i="12"/>
  <c r="W13" i="12" s="1"/>
  <c r="AB17" i="12"/>
  <c r="AC17" i="12" s="1"/>
  <c r="V9" i="12"/>
  <c r="W9" i="12" s="1"/>
  <c r="CV53" i="12"/>
  <c r="CW53" i="12" s="1"/>
  <c r="CJ47" i="12"/>
  <c r="CK47" i="12" s="1"/>
  <c r="CF45" i="12"/>
  <c r="CG45" i="12" s="1"/>
  <c r="BB30" i="12"/>
  <c r="BC30" i="12" s="1"/>
  <c r="CP50" i="12"/>
  <c r="CQ50" i="12" s="1"/>
  <c r="AH19" i="12"/>
  <c r="AI19" i="12" s="1"/>
  <c r="CF44" i="12"/>
  <c r="CG44" i="12" s="1"/>
  <c r="CT52" i="12"/>
  <c r="CU52" i="12" s="1"/>
  <c r="Z16" i="12"/>
  <c r="AA16" i="12" s="1"/>
  <c r="BZ42" i="12"/>
  <c r="CA42" i="12" s="1"/>
  <c r="AN23" i="12"/>
  <c r="AO23" i="12" s="1"/>
  <c r="CH46" i="12"/>
  <c r="CI46" i="12" s="1"/>
  <c r="BH33" i="12"/>
  <c r="BI33" i="12" s="1"/>
  <c r="V12" i="12"/>
  <c r="W12" i="12" s="1"/>
  <c r="BR38" i="12"/>
  <c r="BS38" i="12" s="1"/>
  <c r="V7" i="12"/>
  <c r="U60" i="12"/>
  <c r="CL48" i="12"/>
  <c r="CM48" i="12" s="1"/>
  <c r="AL22" i="12"/>
  <c r="AM22" i="12" s="1"/>
  <c r="CD43" i="12"/>
  <c r="CE43" i="12" s="1"/>
  <c r="AR25" i="12"/>
  <c r="AS25" i="12" s="1"/>
  <c r="BJ34" i="12"/>
  <c r="BK34" i="12" s="1"/>
  <c r="V11" i="12"/>
  <c r="W11" i="12" s="1"/>
  <c r="AJ21" i="12"/>
  <c r="AK21" i="12" s="1"/>
  <c r="BF32" i="12"/>
  <c r="BG32" i="12" s="1"/>
  <c r="X10" i="12"/>
  <c r="Y10" i="12" s="1"/>
  <c r="CR51" i="12"/>
  <c r="CS51" i="12" s="1"/>
  <c r="V12" i="11"/>
  <c r="W12" i="11" s="1"/>
  <c r="BB29" i="11"/>
  <c r="BC29" i="11" s="1"/>
  <c r="CT52" i="11"/>
  <c r="CU52" i="11" s="1"/>
  <c r="BH33" i="11"/>
  <c r="BI33" i="11" s="1"/>
  <c r="AB17" i="11"/>
  <c r="AC17" i="11" s="1"/>
  <c r="CR51" i="11"/>
  <c r="CS51" i="11" s="1"/>
  <c r="AV27" i="11"/>
  <c r="AW27" i="11" s="1"/>
  <c r="BZ42" i="11"/>
  <c r="CA42" i="11" s="1"/>
  <c r="BF32" i="11"/>
  <c r="BG32" i="11" s="1"/>
  <c r="AR25" i="11"/>
  <c r="AS25" i="11" s="1"/>
  <c r="AN22" i="11"/>
  <c r="AO22" i="11" s="1"/>
  <c r="AP24" i="11"/>
  <c r="AQ24" i="11" s="1"/>
  <c r="X15" i="11"/>
  <c r="Y15" i="11" s="1"/>
  <c r="CL48" i="11"/>
  <c r="CM48" i="11" s="1"/>
  <c r="BR38" i="11"/>
  <c r="BS38" i="11" s="1"/>
  <c r="CZ55" i="11"/>
  <c r="DA55" i="11" s="1"/>
  <c r="BT39" i="11"/>
  <c r="BU39" i="11" s="1"/>
  <c r="AP23" i="11"/>
  <c r="AQ23" i="11" s="1"/>
  <c r="CF45" i="11"/>
  <c r="CG45" i="11" s="1"/>
  <c r="AF18" i="11"/>
  <c r="AG18" i="11" s="1"/>
  <c r="V13" i="11"/>
  <c r="W13" i="11" s="1"/>
  <c r="V14" i="11"/>
  <c r="W14" i="11" s="1"/>
  <c r="BD31" i="11"/>
  <c r="BE31" i="11" s="1"/>
  <c r="CB43" i="11"/>
  <c r="CC43" i="11" s="1"/>
  <c r="X10" i="11"/>
  <c r="Y10" i="11" s="1"/>
  <c r="AT26" i="11"/>
  <c r="AU26" i="11" s="1"/>
  <c r="BN36" i="11"/>
  <c r="BO36" i="11" s="1"/>
  <c r="AJ21" i="11"/>
  <c r="AK21" i="11" s="1"/>
  <c r="Z16" i="11"/>
  <c r="AA16" i="11" s="1"/>
  <c r="T60" i="11"/>
  <c r="CL47" i="11"/>
  <c r="CM47" i="11" s="1"/>
  <c r="V11" i="11"/>
  <c r="W11" i="11" s="1"/>
  <c r="BL35" i="11"/>
  <c r="BM35" i="11" s="1"/>
  <c r="CV53" i="11"/>
  <c r="CW53" i="11" s="1"/>
  <c r="BL34" i="11"/>
  <c r="BM34" i="11" s="1"/>
  <c r="CP50" i="11"/>
  <c r="CQ50" i="11" s="1"/>
  <c r="AH20" i="11"/>
  <c r="AI20" i="11" s="1"/>
  <c r="CN49" i="11"/>
  <c r="CO49" i="11" s="1"/>
  <c r="CX54" i="11"/>
  <c r="CY54" i="11" s="1"/>
  <c r="V8" i="11"/>
  <c r="W8" i="11" s="1"/>
  <c r="V7" i="11"/>
  <c r="W7" i="11" s="1"/>
  <c r="U60" i="11"/>
  <c r="BZ41" i="11"/>
  <c r="CA41" i="11" s="1"/>
  <c r="BR37" i="11"/>
  <c r="BS37" i="11" s="1"/>
  <c r="AX28" i="11"/>
  <c r="AY28" i="11" s="1"/>
  <c r="BB30" i="11"/>
  <c r="BC30" i="11" s="1"/>
  <c r="CF44" i="11"/>
  <c r="CG44" i="11" s="1"/>
  <c r="AF19" i="11"/>
  <c r="AG19" i="11" s="1"/>
  <c r="CH46" i="11"/>
  <c r="CI46" i="11" s="1"/>
  <c r="V9" i="11"/>
  <c r="W9" i="11" s="1"/>
  <c r="BV40" i="11"/>
  <c r="BW40" i="11" s="1"/>
  <c r="AJ20" i="10"/>
  <c r="AK20" i="10" s="1"/>
  <c r="AD18" i="10"/>
  <c r="AE18" i="10" s="1"/>
  <c r="AV27" i="10"/>
  <c r="AW27" i="10" s="1"/>
  <c r="CP50" i="10"/>
  <c r="CQ50" i="10" s="1"/>
  <c r="CX54" i="10"/>
  <c r="CY54" i="10" s="1"/>
  <c r="CN49" i="10"/>
  <c r="CO49" i="10" s="1"/>
  <c r="CT52" i="10"/>
  <c r="CU52" i="10" s="1"/>
  <c r="AT26" i="10"/>
  <c r="AU26" i="10" s="1"/>
  <c r="BN36" i="10"/>
  <c r="BO36" i="10" s="1"/>
  <c r="AL21" i="10"/>
  <c r="AM21" i="10" s="1"/>
  <c r="BH33" i="10"/>
  <c r="BI33" i="10" s="1"/>
  <c r="AX28" i="10"/>
  <c r="AY28" i="10" s="1"/>
  <c r="AR25" i="10"/>
  <c r="AS25" i="10" s="1"/>
  <c r="BD30" i="10"/>
  <c r="BE30" i="10" s="1"/>
  <c r="V8" i="10"/>
  <c r="W8" i="10" s="1"/>
  <c r="CF45" i="10"/>
  <c r="CG45" i="10" s="1"/>
  <c r="CV53" i="10"/>
  <c r="CW53" i="10" s="1"/>
  <c r="AN23" i="10"/>
  <c r="AO23" i="10" s="1"/>
  <c r="BJ34" i="10"/>
  <c r="BK34" i="10" s="1"/>
  <c r="BZ42" i="10"/>
  <c r="CA42" i="10" s="1"/>
  <c r="BT39" i="10"/>
  <c r="BU39" i="10" s="1"/>
  <c r="BV40" i="10"/>
  <c r="BW40" i="10" s="1"/>
  <c r="V10" i="10"/>
  <c r="W10" i="10" s="1"/>
  <c r="CL48" i="10"/>
  <c r="CM48" i="10" s="1"/>
  <c r="CF44" i="10"/>
  <c r="CG44" i="10" s="1"/>
  <c r="Z15" i="10"/>
  <c r="AA15" i="10" s="1"/>
  <c r="AL22" i="10"/>
  <c r="AM22" i="10" s="1"/>
  <c r="CH46" i="10"/>
  <c r="CI46" i="10" s="1"/>
  <c r="BL35" i="10"/>
  <c r="BM35" i="10" s="1"/>
  <c r="BT38" i="10"/>
  <c r="BU38" i="10" s="1"/>
  <c r="CJ47" i="10"/>
  <c r="CK47" i="10" s="1"/>
  <c r="X13" i="10"/>
  <c r="Y13" i="10" s="1"/>
  <c r="AF19" i="10"/>
  <c r="AG19" i="10" s="1"/>
  <c r="BZ41" i="10"/>
  <c r="CA41" i="10" s="1"/>
  <c r="V7" i="10"/>
  <c r="W7" i="10" s="1"/>
  <c r="U60" i="10"/>
  <c r="Z16" i="10"/>
  <c r="AA16" i="10" s="1"/>
  <c r="V12" i="10"/>
  <c r="W12" i="10" s="1"/>
  <c r="CZ55" i="10"/>
  <c r="DA55" i="10" s="1"/>
  <c r="V11" i="10"/>
  <c r="W11" i="10" s="1"/>
  <c r="AR24" i="10"/>
  <c r="AS24" i="10" s="1"/>
  <c r="BF32" i="10"/>
  <c r="BG32" i="10" s="1"/>
  <c r="CB43" i="10"/>
  <c r="CC43" i="10" s="1"/>
  <c r="AZ29" i="10"/>
  <c r="BA29" i="10" s="1"/>
  <c r="V14" i="10"/>
  <c r="W14" i="10" s="1"/>
  <c r="T60" i="10"/>
  <c r="BP37" i="10"/>
  <c r="BQ37" i="10" s="1"/>
  <c r="CR51" i="10"/>
  <c r="CS51" i="10" s="1"/>
  <c r="V9" i="10"/>
  <c r="W9" i="10" s="1"/>
  <c r="AB17" i="10"/>
  <c r="AC17" i="10" s="1"/>
  <c r="AH22" i="4"/>
  <c r="AI22" i="4" s="1"/>
  <c r="AJ22" i="4" s="1"/>
  <c r="AK22" i="4" s="1"/>
  <c r="CV54" i="4"/>
  <c r="CW54" i="4" s="1"/>
  <c r="CT53" i="4"/>
  <c r="CU53" i="4" s="1"/>
  <c r="CN50" i="4"/>
  <c r="CO50" i="4" s="1"/>
  <c r="CP51" i="4"/>
  <c r="CQ51" i="4" s="1"/>
  <c r="CR52" i="4"/>
  <c r="CS52" i="4" s="1"/>
  <c r="CH46" i="4"/>
  <c r="CI46" i="4" s="1"/>
  <c r="CL47" i="4"/>
  <c r="CM47" i="4" s="1"/>
  <c r="CL48" i="4"/>
  <c r="CM48" i="4" s="1"/>
  <c r="CL49" i="4"/>
  <c r="CM49" i="4" s="1"/>
  <c r="CX55" i="4"/>
  <c r="CY55" i="4" s="1"/>
  <c r="AZ31" i="4"/>
  <c r="BA31" i="4" s="1"/>
  <c r="BB31" i="4" s="1"/>
  <c r="BC31" i="4" s="1"/>
  <c r="BL37" i="4"/>
  <c r="BM37" i="4" s="1"/>
  <c r="CB43" i="4"/>
  <c r="CC43" i="4" s="1"/>
  <c r="BZ42" i="4"/>
  <c r="CA42" i="4" s="1"/>
  <c r="CD44" i="4"/>
  <c r="CE44" i="4" s="1"/>
  <c r="BX40" i="4"/>
  <c r="BY40" i="4" s="1"/>
  <c r="BR38" i="4"/>
  <c r="BS38" i="4" s="1"/>
  <c r="CF45" i="4"/>
  <c r="CG45" i="4" s="1"/>
  <c r="BT39" i="4"/>
  <c r="BU39" i="4" s="1"/>
  <c r="BZ41" i="4"/>
  <c r="CA41" i="4" s="1"/>
  <c r="BJ36" i="4"/>
  <c r="BK36" i="4" s="1"/>
  <c r="BB32" i="4"/>
  <c r="BC32" i="4" s="1"/>
  <c r="BD32" i="4" s="1"/>
  <c r="BE32" i="4" s="1"/>
  <c r="BH35" i="4"/>
  <c r="BI35" i="4" s="1"/>
  <c r="AA18" i="4"/>
  <c r="AB18" i="4" s="1"/>
  <c r="AC18" i="4" s="1"/>
  <c r="AS27" i="4"/>
  <c r="AT27" i="4" s="1"/>
  <c r="AU27" i="4" s="1"/>
  <c r="S7" i="4"/>
  <c r="T7" i="4" s="1"/>
  <c r="R9" i="4"/>
  <c r="S9" i="4" s="1"/>
  <c r="T9" i="4" s="1"/>
  <c r="U9" i="4" s="1"/>
  <c r="R11" i="4"/>
  <c r="S11" i="4" s="1"/>
  <c r="R13" i="4"/>
  <c r="S13" i="4" s="1"/>
  <c r="T13" i="4" s="1"/>
  <c r="U13" i="4" s="1"/>
  <c r="T15" i="4"/>
  <c r="U15" i="4" s="1"/>
  <c r="R10" i="4"/>
  <c r="S10" i="4" s="1"/>
  <c r="AV28" i="4"/>
  <c r="AW28" i="4" s="1"/>
  <c r="R14" i="4"/>
  <c r="S14" i="4" s="1"/>
  <c r="BD33" i="4"/>
  <c r="BE33" i="4" s="1"/>
  <c r="AX30" i="4"/>
  <c r="AY30" i="4" s="1"/>
  <c r="AN25" i="4"/>
  <c r="AO25" i="4" s="1"/>
  <c r="AB19" i="4"/>
  <c r="AC19" i="4" s="1"/>
  <c r="V16" i="4"/>
  <c r="W16" i="4" s="1"/>
  <c r="R12" i="4"/>
  <c r="S12" i="4" s="1"/>
  <c r="R8" i="4"/>
  <c r="S8" i="4" s="1"/>
  <c r="AV29" i="4"/>
  <c r="AW29" i="4" s="1"/>
  <c r="AE20" i="4"/>
  <c r="AF20" i="4" s="1"/>
  <c r="AM24" i="4"/>
  <c r="AK23" i="4"/>
  <c r="BF34" i="4"/>
  <c r="BG34" i="4" s="1"/>
  <c r="AP26" i="4"/>
  <c r="AQ26" i="4" s="1"/>
  <c r="AG21" i="4"/>
  <c r="Y17" i="4"/>
  <c r="BD31" i="10" l="1"/>
  <c r="Z10" i="12"/>
  <c r="AA10" i="12" s="1"/>
  <c r="CJ46" i="12"/>
  <c r="CK46" i="12" s="1"/>
  <c r="X9" i="12"/>
  <c r="Y9" i="12" s="1"/>
  <c r="BD29" i="12"/>
  <c r="BE29" i="12" s="1"/>
  <c r="CP49" i="12"/>
  <c r="CQ49" i="12" s="1"/>
  <c r="AF18" i="12"/>
  <c r="AG18" i="12" s="1"/>
  <c r="BH32" i="12"/>
  <c r="BI32" i="12" s="1"/>
  <c r="AN22" i="12"/>
  <c r="AO22" i="12" s="1"/>
  <c r="BT38" i="12"/>
  <c r="BU38" i="12" s="1"/>
  <c r="CL47" i="12"/>
  <c r="CM47" i="12" s="1"/>
  <c r="AD17" i="12"/>
  <c r="AE17" i="12" s="1"/>
  <c r="BX39" i="12"/>
  <c r="BY39" i="12" s="1"/>
  <c r="AX26" i="12"/>
  <c r="AY26" i="12" s="1"/>
  <c r="AL21" i="12"/>
  <c r="AM21" i="12" s="1"/>
  <c r="AT25" i="12"/>
  <c r="AU25" i="12" s="1"/>
  <c r="CN48" i="12"/>
  <c r="CO48" i="12" s="1"/>
  <c r="X12" i="12"/>
  <c r="Y12" i="12" s="1"/>
  <c r="BD30" i="12"/>
  <c r="BE30" i="12" s="1"/>
  <c r="X13" i="12"/>
  <c r="Y13" i="12" s="1"/>
  <c r="BX40" i="12"/>
  <c r="BY40" i="12" s="1"/>
  <c r="CT51" i="12"/>
  <c r="CU51" i="12" s="1"/>
  <c r="X11" i="12"/>
  <c r="Y11" i="12" s="1"/>
  <c r="BJ33" i="12"/>
  <c r="BK33" i="12" s="1"/>
  <c r="CV52" i="12"/>
  <c r="CW52" i="12" s="1"/>
  <c r="Z15" i="12"/>
  <c r="AA15" i="12" s="1"/>
  <c r="BF31" i="12"/>
  <c r="BG31" i="12" s="1"/>
  <c r="V60" i="12"/>
  <c r="CB42" i="12"/>
  <c r="CC42" i="12" s="1"/>
  <c r="AJ19" i="12"/>
  <c r="AK19" i="12" s="1"/>
  <c r="BR37" i="12"/>
  <c r="BS37" i="12" s="1"/>
  <c r="AJ20" i="12"/>
  <c r="AK20" i="12" s="1"/>
  <c r="BN35" i="12"/>
  <c r="BO35" i="12" s="1"/>
  <c r="BZ41" i="12"/>
  <c r="CA41" i="12" s="1"/>
  <c r="BL34" i="12"/>
  <c r="BM34" i="12" s="1"/>
  <c r="CF43" i="12"/>
  <c r="CG43" i="12" s="1"/>
  <c r="W7" i="12"/>
  <c r="AP23" i="12"/>
  <c r="AQ23" i="12" s="1"/>
  <c r="AB16" i="12"/>
  <c r="AC16" i="12" s="1"/>
  <c r="CH44" i="12"/>
  <c r="CI44" i="12" s="1"/>
  <c r="CR50" i="12"/>
  <c r="CS50" i="12" s="1"/>
  <c r="CH45" i="12"/>
  <c r="CI45" i="12" s="1"/>
  <c r="CX53" i="12"/>
  <c r="CY53" i="12" s="1"/>
  <c r="Z8" i="12"/>
  <c r="AA8" i="12" s="1"/>
  <c r="BP36" i="12"/>
  <c r="BQ36" i="12" s="1"/>
  <c r="AZ28" i="12"/>
  <c r="BA28" i="12" s="1"/>
  <c r="CZ54" i="12"/>
  <c r="DA54" i="12" s="1"/>
  <c r="AR24" i="12"/>
  <c r="AS24" i="12" s="1"/>
  <c r="AX27" i="12"/>
  <c r="AY27" i="12" s="1"/>
  <c r="Z14" i="12"/>
  <c r="AA14" i="12" s="1"/>
  <c r="CP49" i="11"/>
  <c r="CQ49" i="11" s="1"/>
  <c r="CX53" i="11"/>
  <c r="CY53" i="11" s="1"/>
  <c r="BT38" i="11"/>
  <c r="BU38" i="11" s="1"/>
  <c r="AD17" i="11"/>
  <c r="AE17" i="11" s="1"/>
  <c r="X7" i="11"/>
  <c r="W60" i="11"/>
  <c r="AJ20" i="11"/>
  <c r="AK20" i="11" s="1"/>
  <c r="BN35" i="11"/>
  <c r="BO35" i="11" s="1"/>
  <c r="BF31" i="11"/>
  <c r="BG31" i="11" s="1"/>
  <c r="AX27" i="11"/>
  <c r="AY27" i="11" s="1"/>
  <c r="BD29" i="11"/>
  <c r="BE29" i="11" s="1"/>
  <c r="X8" i="11"/>
  <c r="Y8" i="11" s="1"/>
  <c r="CR50" i="11"/>
  <c r="CS50" i="11" s="1"/>
  <c r="X11" i="11"/>
  <c r="Y11" i="11" s="1"/>
  <c r="BH32" i="11"/>
  <c r="BI32" i="11" s="1"/>
  <c r="AZ28" i="11"/>
  <c r="BA28" i="11" s="1"/>
  <c r="CZ54" i="11"/>
  <c r="DA54" i="11" s="1"/>
  <c r="BN34" i="11"/>
  <c r="BO34" i="11" s="1"/>
  <c r="CN47" i="11"/>
  <c r="CO47" i="11" s="1"/>
  <c r="Z15" i="11"/>
  <c r="AA15" i="11" s="1"/>
  <c r="X9" i="11"/>
  <c r="Y9" i="11" s="1"/>
  <c r="AH19" i="11"/>
  <c r="AI19" i="11" s="1"/>
  <c r="BD30" i="11"/>
  <c r="BE30" i="11" s="1"/>
  <c r="BT37" i="11"/>
  <c r="BU37" i="11" s="1"/>
  <c r="AB16" i="11"/>
  <c r="AC16" i="11" s="1"/>
  <c r="CH45" i="11"/>
  <c r="CI45" i="11" s="1"/>
  <c r="BX40" i="11"/>
  <c r="BY40" i="11" s="1"/>
  <c r="CJ46" i="11"/>
  <c r="CK46" i="11" s="1"/>
  <c r="CH44" i="11"/>
  <c r="CI44" i="11" s="1"/>
  <c r="CB41" i="11"/>
  <c r="CC41" i="11" s="1"/>
  <c r="AL21" i="11"/>
  <c r="AM21" i="11" s="1"/>
  <c r="AV26" i="11"/>
  <c r="AW26" i="11" s="1"/>
  <c r="CD43" i="11"/>
  <c r="CE43" i="11" s="1"/>
  <c r="X14" i="11"/>
  <c r="Y14" i="11" s="1"/>
  <c r="AH18" i="11"/>
  <c r="AI18" i="11" s="1"/>
  <c r="AR23" i="11"/>
  <c r="AS23" i="11" s="1"/>
  <c r="CN48" i="11"/>
  <c r="CO48" i="11" s="1"/>
  <c r="AR24" i="11"/>
  <c r="AS24" i="11" s="1"/>
  <c r="AT25" i="11"/>
  <c r="AU25" i="11" s="1"/>
  <c r="CB42" i="11"/>
  <c r="CC42" i="11" s="1"/>
  <c r="CT51" i="11"/>
  <c r="CU51" i="11" s="1"/>
  <c r="BJ33" i="11"/>
  <c r="BK33" i="11" s="1"/>
  <c r="V60" i="11"/>
  <c r="BP36" i="11"/>
  <c r="BQ36" i="11" s="1"/>
  <c r="Z10" i="11"/>
  <c r="AA10" i="11" s="1"/>
  <c r="X13" i="11"/>
  <c r="Y13" i="11" s="1"/>
  <c r="BV39" i="11"/>
  <c r="BW39" i="11" s="1"/>
  <c r="AP22" i="11"/>
  <c r="AQ22" i="11" s="1"/>
  <c r="CV52" i="11"/>
  <c r="CW52" i="11" s="1"/>
  <c r="X12" i="11"/>
  <c r="Y12" i="11" s="1"/>
  <c r="X14" i="10"/>
  <c r="Y14" i="10" s="1"/>
  <c r="CJ46" i="10"/>
  <c r="CK46" i="10" s="1"/>
  <c r="AX27" i="10"/>
  <c r="AY27" i="10" s="1"/>
  <c r="BB29" i="10"/>
  <c r="BC29" i="10" s="1"/>
  <c r="X11" i="10"/>
  <c r="Y11" i="10" s="1"/>
  <c r="AB16" i="10"/>
  <c r="AC16" i="10" s="1"/>
  <c r="CX53" i="10"/>
  <c r="CY53" i="10" s="1"/>
  <c r="BJ33" i="10"/>
  <c r="BK33" i="10" s="1"/>
  <c r="CP49" i="10"/>
  <c r="CQ49" i="10" s="1"/>
  <c r="AF18" i="10"/>
  <c r="AG18" i="10" s="1"/>
  <c r="AT24" i="10"/>
  <c r="AU24" i="10" s="1"/>
  <c r="CH44" i="10"/>
  <c r="CI44" i="10" s="1"/>
  <c r="CB42" i="10"/>
  <c r="CC42" i="10" s="1"/>
  <c r="AZ28" i="10"/>
  <c r="BA28" i="10" s="1"/>
  <c r="AL20" i="10"/>
  <c r="AM20" i="10" s="1"/>
  <c r="CD43" i="10"/>
  <c r="CE43" i="10" s="1"/>
  <c r="CH45" i="10"/>
  <c r="CI45" i="10" s="1"/>
  <c r="AN21" i="10"/>
  <c r="AO21" i="10" s="1"/>
  <c r="CZ54" i="10"/>
  <c r="DA54" i="10" s="1"/>
  <c r="BH32" i="10"/>
  <c r="BI32" i="10" s="1"/>
  <c r="AH19" i="10"/>
  <c r="AI19" i="10" s="1"/>
  <c r="AB15" i="10"/>
  <c r="AC15" i="10" s="1"/>
  <c r="X10" i="10"/>
  <c r="Y10" i="10" s="1"/>
  <c r="X8" i="10"/>
  <c r="Y8" i="10" s="1"/>
  <c r="CR50" i="10"/>
  <c r="CS50" i="10" s="1"/>
  <c r="X9" i="10"/>
  <c r="Y9" i="10" s="1"/>
  <c r="BR37" i="10"/>
  <c r="BS37" i="10" s="1"/>
  <c r="X12" i="10"/>
  <c r="Y12" i="10" s="1"/>
  <c r="CB41" i="10"/>
  <c r="CC41" i="10" s="1"/>
  <c r="Z13" i="10"/>
  <c r="AA13" i="10" s="1"/>
  <c r="BV38" i="10"/>
  <c r="BW38" i="10" s="1"/>
  <c r="CN48" i="10"/>
  <c r="CO48" i="10" s="1"/>
  <c r="BX40" i="10"/>
  <c r="BY40" i="10" s="1"/>
  <c r="AP23" i="10"/>
  <c r="AQ23" i="10" s="1"/>
  <c r="BF30" i="10"/>
  <c r="BG30" i="10" s="1"/>
  <c r="AV26" i="10"/>
  <c r="AW26" i="10" s="1"/>
  <c r="V60" i="10"/>
  <c r="AD17" i="10"/>
  <c r="AE17" i="10" s="1"/>
  <c r="CT51" i="10"/>
  <c r="CU51" i="10" s="1"/>
  <c r="X7" i="10"/>
  <c r="Y7" i="10" s="1"/>
  <c r="W60" i="10"/>
  <c r="CL47" i="10"/>
  <c r="CM47" i="10" s="1"/>
  <c r="BN35" i="10"/>
  <c r="BO35" i="10" s="1"/>
  <c r="AN22" i="10"/>
  <c r="AO22" i="10" s="1"/>
  <c r="BV39" i="10"/>
  <c r="BW39" i="10" s="1"/>
  <c r="BL34" i="10"/>
  <c r="BM34" i="10" s="1"/>
  <c r="AT25" i="10"/>
  <c r="AU25" i="10" s="1"/>
  <c r="BP36" i="10"/>
  <c r="BQ36" i="10" s="1"/>
  <c r="CV52" i="10"/>
  <c r="CW52" i="10" s="1"/>
  <c r="BN37" i="4"/>
  <c r="BO37" i="4" s="1"/>
  <c r="CZ55" i="4"/>
  <c r="DA55" i="4" s="1"/>
  <c r="CP50" i="4"/>
  <c r="CQ50" i="4" s="1"/>
  <c r="CN49" i="4"/>
  <c r="CO49" i="4" s="1"/>
  <c r="CV53" i="4"/>
  <c r="CW53" i="4" s="1"/>
  <c r="CN48" i="4"/>
  <c r="CO48" i="4" s="1"/>
  <c r="CT52" i="4"/>
  <c r="CU52" i="4" s="1"/>
  <c r="CX54" i="4"/>
  <c r="CY54" i="4" s="1"/>
  <c r="CN47" i="4"/>
  <c r="CO47" i="4" s="1"/>
  <c r="CR51" i="4"/>
  <c r="CS51" i="4" s="1"/>
  <c r="CH45" i="4"/>
  <c r="CI45" i="4" s="1"/>
  <c r="CJ46" i="4"/>
  <c r="CK46" i="4" s="1"/>
  <c r="BT38" i="4"/>
  <c r="BU38" i="4" s="1"/>
  <c r="CB42" i="4"/>
  <c r="CC42" i="4" s="1"/>
  <c r="BV39" i="4"/>
  <c r="BW39" i="4" s="1"/>
  <c r="BZ40" i="4"/>
  <c r="CA40" i="4" s="1"/>
  <c r="CD43" i="4"/>
  <c r="CE43" i="4" s="1"/>
  <c r="CF44" i="4"/>
  <c r="CG44" i="4" s="1"/>
  <c r="BL36" i="4"/>
  <c r="BM36" i="4" s="1"/>
  <c r="CB41" i="4"/>
  <c r="CC41" i="4" s="1"/>
  <c r="BJ35" i="4"/>
  <c r="BK35" i="4" s="1"/>
  <c r="U7" i="4"/>
  <c r="V7" i="4" s="1"/>
  <c r="T11" i="4"/>
  <c r="U11" i="4" s="1"/>
  <c r="V9" i="4"/>
  <c r="W9" i="4" s="1"/>
  <c r="AX28" i="4"/>
  <c r="AY28" i="4" s="1"/>
  <c r="AD19" i="4"/>
  <c r="AE19" i="4" s="1"/>
  <c r="AF19" i="4" s="1"/>
  <c r="AR26" i="4"/>
  <c r="AS26" i="4" s="1"/>
  <c r="AL23" i="4"/>
  <c r="AM23" i="4" s="1"/>
  <c r="T8" i="4"/>
  <c r="U8" i="4" s="1"/>
  <c r="S60" i="4"/>
  <c r="AP25" i="4"/>
  <c r="AQ25" i="4" s="1"/>
  <c r="T10" i="4"/>
  <c r="U10" i="4" s="1"/>
  <c r="V13" i="4"/>
  <c r="W13" i="4" s="1"/>
  <c r="AH21" i="4"/>
  <c r="AI21" i="4" s="1"/>
  <c r="BF32" i="4"/>
  <c r="BG32" i="4" s="1"/>
  <c r="AZ30" i="4"/>
  <c r="BA30" i="4" s="1"/>
  <c r="T14" i="4"/>
  <c r="U14" i="4" s="1"/>
  <c r="AV27" i="4"/>
  <c r="AW27" i="4" s="1"/>
  <c r="BH34" i="4"/>
  <c r="BI34" i="4" s="1"/>
  <c r="BJ34" i="4" s="1"/>
  <c r="AD18" i="4"/>
  <c r="AE18" i="4" s="1"/>
  <c r="AF18" i="4" s="1"/>
  <c r="AX29" i="4"/>
  <c r="AY29" i="4" s="1"/>
  <c r="BD31" i="4"/>
  <c r="BE31" i="4" s="1"/>
  <c r="AN24" i="4"/>
  <c r="AO24" i="4" s="1"/>
  <c r="AL22" i="4"/>
  <c r="AM22" i="4" s="1"/>
  <c r="X16" i="4"/>
  <c r="Y16" i="4" s="1"/>
  <c r="BF33" i="4"/>
  <c r="BG33" i="4" s="1"/>
  <c r="Z17" i="4"/>
  <c r="AA17" i="4" s="1"/>
  <c r="T12" i="4"/>
  <c r="U12" i="4" s="1"/>
  <c r="AG20" i="4"/>
  <c r="V15" i="4"/>
  <c r="W15" i="4" s="1"/>
  <c r="BE31" i="10" l="1"/>
  <c r="AC8" i="12"/>
  <c r="AB8" i="12"/>
  <c r="AR23" i="12"/>
  <c r="AS23" i="12" s="1"/>
  <c r="AZ26" i="12"/>
  <c r="BA26" i="12" s="1"/>
  <c r="AP22" i="12"/>
  <c r="AQ22" i="12" s="1"/>
  <c r="AZ27" i="12"/>
  <c r="BA27" i="12" s="1"/>
  <c r="CZ53" i="12"/>
  <c r="DA53" i="12" s="1"/>
  <c r="AL20" i="12"/>
  <c r="AM20" i="12" s="1"/>
  <c r="BB28" i="12"/>
  <c r="BC28" i="12" s="1"/>
  <c r="CJ45" i="12"/>
  <c r="CK45" i="12" s="1"/>
  <c r="CB41" i="12"/>
  <c r="CC41" i="12" s="1"/>
  <c r="BT37" i="12"/>
  <c r="BU37" i="12" s="1"/>
  <c r="BF29" i="12"/>
  <c r="BG29" i="12" s="1"/>
  <c r="BR36" i="12"/>
  <c r="BS36" i="12" s="1"/>
  <c r="CT50" i="12"/>
  <c r="CU50" i="12" s="1"/>
  <c r="AL19" i="12"/>
  <c r="AM19" i="12" s="1"/>
  <c r="BZ40" i="12"/>
  <c r="CA40" i="12" s="1"/>
  <c r="BV38" i="12"/>
  <c r="BW38" i="12" s="1"/>
  <c r="AH18" i="12"/>
  <c r="AI18" i="12" s="1"/>
  <c r="CH43" i="12"/>
  <c r="CI43" i="12" s="1"/>
  <c r="AB15" i="12"/>
  <c r="AC15" i="12" s="1"/>
  <c r="BL33" i="12"/>
  <c r="BM33" i="12" s="1"/>
  <c r="Z13" i="12"/>
  <c r="AA13" i="12" s="1"/>
  <c r="AV25" i="12"/>
  <c r="AW25" i="12" s="1"/>
  <c r="AF17" i="12"/>
  <c r="AG17" i="12" s="1"/>
  <c r="BJ32" i="12"/>
  <c r="BK32" i="12" s="1"/>
  <c r="CR49" i="12"/>
  <c r="CS49" i="12" s="1"/>
  <c r="AB10" i="12"/>
  <c r="AC10" i="12" s="1"/>
  <c r="AB14" i="12"/>
  <c r="AC14" i="12" s="1"/>
  <c r="AT24" i="12"/>
  <c r="AU24" i="12" s="1"/>
  <c r="CJ44" i="12"/>
  <c r="CK44" i="12" s="1"/>
  <c r="BN34" i="12"/>
  <c r="BO34" i="12" s="1"/>
  <c r="BP35" i="12"/>
  <c r="BQ35" i="12" s="1"/>
  <c r="CD42" i="12"/>
  <c r="CE42" i="12" s="1"/>
  <c r="BH31" i="12"/>
  <c r="BI31" i="12" s="1"/>
  <c r="CX52" i="12"/>
  <c r="CY52" i="12" s="1"/>
  <c r="Z11" i="12"/>
  <c r="AA11" i="12" s="1"/>
  <c r="BF30" i="12"/>
  <c r="BG30" i="12" s="1"/>
  <c r="CP48" i="12"/>
  <c r="CQ48" i="12" s="1"/>
  <c r="AN21" i="12"/>
  <c r="AO21" i="12" s="1"/>
  <c r="BZ39" i="12"/>
  <c r="CA39" i="12" s="1"/>
  <c r="CN47" i="12"/>
  <c r="CO47" i="12" s="1"/>
  <c r="CL46" i="12"/>
  <c r="CM46" i="12" s="1"/>
  <c r="X7" i="12"/>
  <c r="X60" i="12" s="1"/>
  <c r="W60" i="12"/>
  <c r="AD16" i="12"/>
  <c r="AE16" i="12" s="1"/>
  <c r="CV51" i="12"/>
  <c r="CW51" i="12" s="1"/>
  <c r="Z12" i="12"/>
  <c r="AA12" i="12" s="1"/>
  <c r="Z9" i="12"/>
  <c r="AA9" i="12" s="1"/>
  <c r="AV25" i="11"/>
  <c r="AW25" i="11" s="1"/>
  <c r="BF30" i="11"/>
  <c r="BG30" i="11" s="1"/>
  <c r="AB15" i="11"/>
  <c r="AC15" i="11" s="1"/>
  <c r="BJ32" i="11"/>
  <c r="BK32" i="11" s="1"/>
  <c r="AZ27" i="11"/>
  <c r="BA27" i="11" s="1"/>
  <c r="AL20" i="11"/>
  <c r="AM20" i="11" s="1"/>
  <c r="BV38" i="11"/>
  <c r="BW38" i="11" s="1"/>
  <c r="BX39" i="11"/>
  <c r="BY39" i="11" s="1"/>
  <c r="Z12" i="11"/>
  <c r="AA12" i="11" s="1"/>
  <c r="BZ40" i="11"/>
  <c r="CA40" i="11" s="1"/>
  <c r="BH31" i="11"/>
  <c r="BI31" i="11" s="1"/>
  <c r="CZ53" i="11"/>
  <c r="DA53" i="11" s="1"/>
  <c r="BR36" i="11"/>
  <c r="BS36" i="11" s="1"/>
  <c r="CX52" i="11"/>
  <c r="CY52" i="11" s="1"/>
  <c r="CJ44" i="11"/>
  <c r="CK44" i="11" s="1"/>
  <c r="AR22" i="11"/>
  <c r="AS22" i="11" s="1"/>
  <c r="AB10" i="11"/>
  <c r="AC10" i="11" s="1"/>
  <c r="AN21" i="11"/>
  <c r="AO21" i="11" s="1"/>
  <c r="Z9" i="11"/>
  <c r="AA9" i="11" s="1"/>
  <c r="BF29" i="11"/>
  <c r="BG29" i="11" s="1"/>
  <c r="AF17" i="11"/>
  <c r="AG17" i="11" s="1"/>
  <c r="CV51" i="11"/>
  <c r="CW51" i="11" s="1"/>
  <c r="CP48" i="11"/>
  <c r="CQ48" i="11" s="1"/>
  <c r="AJ18" i="11"/>
  <c r="AK18" i="11" s="1"/>
  <c r="CF43" i="11"/>
  <c r="CG43" i="11" s="1"/>
  <c r="AD16" i="11"/>
  <c r="AE16" i="11" s="1"/>
  <c r="CP47" i="11"/>
  <c r="CQ47" i="11" s="1"/>
  <c r="CT50" i="11"/>
  <c r="CU50" i="11" s="1"/>
  <c r="BL33" i="11"/>
  <c r="BM33" i="11" s="1"/>
  <c r="CD42" i="11"/>
  <c r="CE42" i="11" s="1"/>
  <c r="AT24" i="11"/>
  <c r="AU24" i="11" s="1"/>
  <c r="Z14" i="11"/>
  <c r="AA14" i="11" s="1"/>
  <c r="AX26" i="11"/>
  <c r="AY26" i="11" s="1"/>
  <c r="CD41" i="11"/>
  <c r="CE41" i="11" s="1"/>
  <c r="CL46" i="11"/>
  <c r="CM46" i="11" s="1"/>
  <c r="CJ45" i="11"/>
  <c r="CK45" i="11" s="1"/>
  <c r="BV37" i="11"/>
  <c r="BW37" i="11" s="1"/>
  <c r="AJ19" i="11"/>
  <c r="AK19" i="11" s="1"/>
  <c r="BP34" i="11"/>
  <c r="BQ34" i="11" s="1"/>
  <c r="BB28" i="11"/>
  <c r="BC28" i="11" s="1"/>
  <c r="Z11" i="11"/>
  <c r="AA11" i="11" s="1"/>
  <c r="Z8" i="11"/>
  <c r="AA8" i="11" s="1"/>
  <c r="BP35" i="11"/>
  <c r="BQ35" i="11" s="1"/>
  <c r="X60" i="11"/>
  <c r="CR49" i="11"/>
  <c r="CS49" i="11" s="1"/>
  <c r="Z13" i="11"/>
  <c r="AA13" i="11" s="1"/>
  <c r="AT23" i="11"/>
  <c r="AU23" i="11" s="1"/>
  <c r="Y7" i="11"/>
  <c r="BH30" i="10"/>
  <c r="CP48" i="10"/>
  <c r="CQ48" i="10" s="1"/>
  <c r="BT37" i="10"/>
  <c r="BU37" i="10" s="1"/>
  <c r="AJ19" i="10"/>
  <c r="AK19" i="10" s="1"/>
  <c r="BN34" i="10"/>
  <c r="BO34" i="10" s="1"/>
  <c r="BX38" i="10"/>
  <c r="BY38" i="10" s="1"/>
  <c r="Z10" i="10"/>
  <c r="AA10" i="10" s="1"/>
  <c r="AH18" i="10"/>
  <c r="AI18" i="10" s="1"/>
  <c r="BR36" i="10"/>
  <c r="BS36" i="10" s="1"/>
  <c r="BX39" i="10"/>
  <c r="BY39" i="10" s="1"/>
  <c r="CT50" i="10"/>
  <c r="CU50" i="10" s="1"/>
  <c r="AN20" i="10"/>
  <c r="AO20" i="10" s="1"/>
  <c r="CJ44" i="10"/>
  <c r="CK44" i="10" s="1"/>
  <c r="CR49" i="10"/>
  <c r="CS49" i="10" s="1"/>
  <c r="AD16" i="10"/>
  <c r="AE16" i="10" s="1"/>
  <c r="CX52" i="10"/>
  <c r="CY52" i="10" s="1"/>
  <c r="Z9" i="10"/>
  <c r="AA9" i="10" s="1"/>
  <c r="CD42" i="10"/>
  <c r="CE42" i="10" s="1"/>
  <c r="CZ53" i="10"/>
  <c r="DA53" i="10" s="1"/>
  <c r="AP22" i="10"/>
  <c r="AQ22" i="10" s="1"/>
  <c r="CV51" i="10"/>
  <c r="CW51" i="10" s="1"/>
  <c r="AX26" i="10"/>
  <c r="AY26" i="10" s="1"/>
  <c r="BZ40" i="10"/>
  <c r="CA40" i="10" s="1"/>
  <c r="AZ27" i="10"/>
  <c r="BA27" i="10" s="1"/>
  <c r="AV25" i="10"/>
  <c r="AW25" i="10" s="1"/>
  <c r="AF17" i="10"/>
  <c r="AG17" i="10" s="1"/>
  <c r="BB28" i="10"/>
  <c r="BC28" i="10" s="1"/>
  <c r="Z7" i="10"/>
  <c r="AA7" i="10" s="1"/>
  <c r="Y60" i="10"/>
  <c r="AR23" i="10"/>
  <c r="AS23" i="10" s="1"/>
  <c r="Z12" i="10"/>
  <c r="AA12" i="10" s="1"/>
  <c r="AD15" i="10"/>
  <c r="AE15" i="10" s="1"/>
  <c r="AP21" i="10"/>
  <c r="AQ21" i="10" s="1"/>
  <c r="BL33" i="10"/>
  <c r="BM33" i="10" s="1"/>
  <c r="BD29" i="10"/>
  <c r="BE29" i="10" s="1"/>
  <c r="CN47" i="10"/>
  <c r="CO47" i="10" s="1"/>
  <c r="X60" i="10"/>
  <c r="CD41" i="10"/>
  <c r="CE41" i="10" s="1"/>
  <c r="CJ45" i="10"/>
  <c r="CK45" i="10" s="1"/>
  <c r="AV24" i="10"/>
  <c r="AW24" i="10" s="1"/>
  <c r="Z11" i="10"/>
  <c r="AA11" i="10" s="1"/>
  <c r="Z14" i="10"/>
  <c r="AA14" i="10" s="1"/>
  <c r="BP35" i="10"/>
  <c r="BQ35" i="10" s="1"/>
  <c r="AB13" i="10"/>
  <c r="AC13" i="10" s="1"/>
  <c r="Z8" i="10"/>
  <c r="AA8" i="10" s="1"/>
  <c r="BJ32" i="10"/>
  <c r="BK32" i="10" s="1"/>
  <c r="CF43" i="10"/>
  <c r="CG43" i="10" s="1"/>
  <c r="CL46" i="10"/>
  <c r="CM46" i="10" s="1"/>
  <c r="CL46" i="4"/>
  <c r="CM46" i="4" s="1"/>
  <c r="CV52" i="4"/>
  <c r="CW52" i="4" s="1"/>
  <c r="CJ45" i="4"/>
  <c r="CK45" i="4" s="1"/>
  <c r="CH44" i="4"/>
  <c r="CI44" i="4" s="1"/>
  <c r="CT51" i="4"/>
  <c r="CU51" i="4" s="1"/>
  <c r="CP48" i="4"/>
  <c r="CQ48" i="4" s="1"/>
  <c r="CP49" i="4"/>
  <c r="CQ49" i="4" s="1"/>
  <c r="CP47" i="4"/>
  <c r="CQ47" i="4" s="1"/>
  <c r="CX53" i="4"/>
  <c r="CY53" i="4" s="1"/>
  <c r="CR50" i="4"/>
  <c r="CS50" i="4" s="1"/>
  <c r="CZ54" i="4"/>
  <c r="DA54" i="4" s="1"/>
  <c r="CB40" i="4"/>
  <c r="CC40" i="4" s="1"/>
  <c r="BP37" i="4"/>
  <c r="BQ37" i="4" s="1"/>
  <c r="CF43" i="4"/>
  <c r="CG43" i="4" s="1"/>
  <c r="CD41" i="4"/>
  <c r="CE41" i="4" s="1"/>
  <c r="BX39" i="4"/>
  <c r="BY39" i="4" s="1"/>
  <c r="BL35" i="4"/>
  <c r="BM35" i="4" s="1"/>
  <c r="BN36" i="4"/>
  <c r="BO36" i="4" s="1"/>
  <c r="CD42" i="4"/>
  <c r="CE42" i="4" s="1"/>
  <c r="BV38" i="4"/>
  <c r="BW38" i="4" s="1"/>
  <c r="V11" i="4"/>
  <c r="W11" i="4" s="1"/>
  <c r="X11" i="4" s="1"/>
  <c r="Y11" i="4" s="1"/>
  <c r="T60" i="4"/>
  <c r="AN22" i="4"/>
  <c r="AO22" i="4" s="1"/>
  <c r="BH33" i="4"/>
  <c r="BI33" i="4" s="1"/>
  <c r="BJ33" i="4" s="1"/>
  <c r="X15" i="4"/>
  <c r="Y15" i="4" s="1"/>
  <c r="AP24" i="4"/>
  <c r="AQ24" i="4" s="1"/>
  <c r="AG18" i="4"/>
  <c r="X13" i="4"/>
  <c r="Y13" i="4" s="1"/>
  <c r="V8" i="4"/>
  <c r="W8" i="4" s="1"/>
  <c r="U60" i="4"/>
  <c r="AX27" i="4"/>
  <c r="AY27" i="4" s="1"/>
  <c r="BH32" i="4"/>
  <c r="BI32" i="4" s="1"/>
  <c r="BJ32" i="4" s="1"/>
  <c r="AJ21" i="4"/>
  <c r="AK21" i="4" s="1"/>
  <c r="AT26" i="4"/>
  <c r="AU26" i="4" s="1"/>
  <c r="AZ28" i="4"/>
  <c r="BA28" i="4" s="1"/>
  <c r="X9" i="4"/>
  <c r="Y9" i="4" s="1"/>
  <c r="AR25" i="4"/>
  <c r="AS25" i="4" s="1"/>
  <c r="BK34" i="4"/>
  <c r="Z16" i="4"/>
  <c r="AA16" i="4" s="1"/>
  <c r="AB17" i="4"/>
  <c r="AC17" i="4" s="1"/>
  <c r="BB30" i="4"/>
  <c r="BC30" i="4" s="1"/>
  <c r="V10" i="4"/>
  <c r="W10" i="4" s="1"/>
  <c r="BF31" i="4"/>
  <c r="BG31" i="4" s="1"/>
  <c r="V12" i="4"/>
  <c r="W12" i="4" s="1"/>
  <c r="V14" i="4"/>
  <c r="W14" i="4" s="1"/>
  <c r="AH20" i="4"/>
  <c r="AI20" i="4" s="1"/>
  <c r="W7" i="4"/>
  <c r="AZ29" i="4"/>
  <c r="BA29" i="4" s="1"/>
  <c r="AN23" i="4"/>
  <c r="AG19" i="4"/>
  <c r="BI30" i="10" l="1"/>
  <c r="BJ30" i="10" s="1"/>
  <c r="BK30" i="10" s="1"/>
  <c r="BF31" i="10"/>
  <c r="Y7" i="12"/>
  <c r="Y60" i="12" s="1"/>
  <c r="CR48" i="12"/>
  <c r="CS48" i="12" s="1"/>
  <c r="AH17" i="12"/>
  <c r="AI17" i="12" s="1"/>
  <c r="BN33" i="12"/>
  <c r="BO33" i="12" s="1"/>
  <c r="BX38" i="12"/>
  <c r="BY38" i="12" s="1"/>
  <c r="AN20" i="12"/>
  <c r="AO20" i="12" s="1"/>
  <c r="CX51" i="12"/>
  <c r="CY51" i="12" s="1"/>
  <c r="CZ52" i="12"/>
  <c r="DA52" i="12" s="1"/>
  <c r="AX25" i="12"/>
  <c r="AY25" i="12" s="1"/>
  <c r="AD15" i="12"/>
  <c r="AE15" i="12" s="1"/>
  <c r="AB12" i="12"/>
  <c r="AC12" i="12" s="1"/>
  <c r="CF42" i="12"/>
  <c r="CG42" i="12" s="1"/>
  <c r="AF16" i="12"/>
  <c r="AG16" i="12" s="1"/>
  <c r="CB39" i="12"/>
  <c r="CC39" i="12" s="1"/>
  <c r="CJ43" i="12"/>
  <c r="CK43" i="12" s="1"/>
  <c r="BV37" i="12"/>
  <c r="BW37" i="12" s="1"/>
  <c r="AB9" i="12"/>
  <c r="AC9" i="12" s="1"/>
  <c r="AP21" i="12"/>
  <c r="AQ21" i="12" s="1"/>
  <c r="BP34" i="12"/>
  <c r="BQ34" i="12" s="1"/>
  <c r="AJ18" i="12"/>
  <c r="AK18" i="12" s="1"/>
  <c r="AN19" i="12"/>
  <c r="AO19" i="12" s="1"/>
  <c r="CD41" i="12"/>
  <c r="CE41" i="12" s="1"/>
  <c r="Z7" i="12"/>
  <c r="Z60" i="12" s="1"/>
  <c r="BH30" i="12"/>
  <c r="AV24" i="12"/>
  <c r="AW24" i="12" s="1"/>
  <c r="BL32" i="12"/>
  <c r="BM32" i="12" s="1"/>
  <c r="AD8" i="12"/>
  <c r="AE8" i="12" s="1"/>
  <c r="CN46" i="12"/>
  <c r="CO46" i="12" s="1"/>
  <c r="AB11" i="12"/>
  <c r="AC11" i="12" s="1"/>
  <c r="BJ31" i="12"/>
  <c r="BK31" i="12" s="1"/>
  <c r="BR35" i="12"/>
  <c r="BS35" i="12" s="1"/>
  <c r="CL44" i="12"/>
  <c r="CM44" i="12" s="1"/>
  <c r="AD14" i="12"/>
  <c r="AE14" i="12" s="1"/>
  <c r="CT49" i="12"/>
  <c r="CU49" i="12" s="1"/>
  <c r="AB13" i="12"/>
  <c r="AC13" i="12" s="1"/>
  <c r="CB40" i="12"/>
  <c r="CC40" i="12" s="1"/>
  <c r="CV50" i="12"/>
  <c r="CW50" i="12" s="1"/>
  <c r="BH29" i="12"/>
  <c r="BI29" i="12" s="1"/>
  <c r="BD28" i="12"/>
  <c r="BE28" i="12" s="1"/>
  <c r="AR22" i="12"/>
  <c r="AS22" i="12" s="1"/>
  <c r="AT23" i="12"/>
  <c r="AU23" i="12" s="1"/>
  <c r="CP47" i="12"/>
  <c r="CQ47" i="12" s="1"/>
  <c r="AD10" i="12"/>
  <c r="AE10" i="12" s="1"/>
  <c r="BT36" i="12"/>
  <c r="BU36" i="12" s="1"/>
  <c r="CL45" i="12"/>
  <c r="CM45" i="12" s="1"/>
  <c r="BB27" i="12"/>
  <c r="BC27" i="12" s="1"/>
  <c r="BB26" i="12"/>
  <c r="BC26" i="12" s="1"/>
  <c r="CL45" i="11"/>
  <c r="CM45" i="11" s="1"/>
  <c r="AB14" i="11"/>
  <c r="AC14" i="11" s="1"/>
  <c r="CR48" i="11"/>
  <c r="CS48" i="11" s="1"/>
  <c r="AD10" i="11"/>
  <c r="AE10" i="11" s="1"/>
  <c r="BR34" i="11"/>
  <c r="BS34" i="11" s="1"/>
  <c r="CN46" i="11"/>
  <c r="CO46" i="11" s="1"/>
  <c r="CX51" i="11"/>
  <c r="CY51" i="11" s="1"/>
  <c r="AT22" i="11"/>
  <c r="AU22" i="11" s="1"/>
  <c r="BT36" i="11"/>
  <c r="BU36" i="11" s="1"/>
  <c r="CB40" i="11"/>
  <c r="CC40" i="11" s="1"/>
  <c r="AB11" i="11"/>
  <c r="AC11" i="11" s="1"/>
  <c r="AL19" i="11"/>
  <c r="AM19" i="11" s="1"/>
  <c r="CF41" i="11"/>
  <c r="CG41" i="11" s="1"/>
  <c r="CV50" i="11"/>
  <c r="CW50" i="11" s="1"/>
  <c r="CH43" i="11"/>
  <c r="CI43" i="11" s="1"/>
  <c r="AB9" i="11"/>
  <c r="AC9" i="11" s="1"/>
  <c r="CL44" i="11"/>
  <c r="CM44" i="11" s="1"/>
  <c r="AB12" i="11"/>
  <c r="AC12" i="11" s="1"/>
  <c r="AN20" i="11"/>
  <c r="AO20" i="11" s="1"/>
  <c r="BR35" i="11"/>
  <c r="BS35" i="11" s="1"/>
  <c r="BX37" i="11"/>
  <c r="BY37" i="11" s="1"/>
  <c r="AZ26" i="11"/>
  <c r="BA26" i="11" s="1"/>
  <c r="CF42" i="11"/>
  <c r="CG42" i="11" s="1"/>
  <c r="CR47" i="11"/>
  <c r="CS47" i="11" s="1"/>
  <c r="AL18" i="11"/>
  <c r="AM18" i="11" s="1"/>
  <c r="AP21" i="11"/>
  <c r="AQ21" i="11" s="1"/>
  <c r="BZ39" i="11"/>
  <c r="CA39" i="11" s="1"/>
  <c r="AX25" i="11"/>
  <c r="AY25" i="11" s="1"/>
  <c r="AV23" i="11"/>
  <c r="AW23" i="11" s="1"/>
  <c r="AB8" i="11"/>
  <c r="AC8" i="11" s="1"/>
  <c r="BD28" i="11"/>
  <c r="BE28" i="11" s="1"/>
  <c r="AF16" i="11"/>
  <c r="AG16" i="11" s="1"/>
  <c r="BH29" i="11"/>
  <c r="BI29" i="11" s="1"/>
  <c r="CZ52" i="11"/>
  <c r="DA52" i="11" s="1"/>
  <c r="BL32" i="11"/>
  <c r="BM32" i="11" s="1"/>
  <c r="BH30" i="11"/>
  <c r="CT49" i="11"/>
  <c r="CU49" i="11" s="1"/>
  <c r="Z7" i="11"/>
  <c r="Z60" i="11" s="1"/>
  <c r="Y60" i="11"/>
  <c r="AV24" i="11"/>
  <c r="AW24" i="11" s="1"/>
  <c r="BN33" i="11"/>
  <c r="BO33" i="11" s="1"/>
  <c r="AH17" i="11"/>
  <c r="AI17" i="11" s="1"/>
  <c r="BJ31" i="11"/>
  <c r="BK31" i="11" s="1"/>
  <c r="BX38" i="11"/>
  <c r="BY38" i="11" s="1"/>
  <c r="BB27" i="11"/>
  <c r="BC27" i="11" s="1"/>
  <c r="AD15" i="11"/>
  <c r="AE15" i="11" s="1"/>
  <c r="AB13" i="11"/>
  <c r="AC13" i="11" s="1"/>
  <c r="AF15" i="10"/>
  <c r="AG15" i="10" s="1"/>
  <c r="AR22" i="10"/>
  <c r="AS22" i="10" s="1"/>
  <c r="BZ38" i="10"/>
  <c r="CA38" i="10" s="1"/>
  <c r="BV37" i="10"/>
  <c r="BW37" i="10" s="1"/>
  <c r="AB11" i="10"/>
  <c r="AC11" i="10" s="1"/>
  <c r="AZ26" i="10"/>
  <c r="BA26" i="10" s="1"/>
  <c r="CZ52" i="10"/>
  <c r="DA52" i="10" s="1"/>
  <c r="CV50" i="10"/>
  <c r="CW50" i="10" s="1"/>
  <c r="BP34" i="10"/>
  <c r="BQ34" i="10" s="1"/>
  <c r="CR48" i="10"/>
  <c r="CS48" i="10" s="1"/>
  <c r="CN46" i="10"/>
  <c r="CO46" i="10" s="1"/>
  <c r="BR35" i="10"/>
  <c r="BS35" i="10" s="1"/>
  <c r="BB27" i="10"/>
  <c r="BC27" i="10" s="1"/>
  <c r="CF42" i="10"/>
  <c r="CG42" i="10" s="1"/>
  <c r="CL44" i="10"/>
  <c r="CM44" i="10" s="1"/>
  <c r="BZ39" i="10"/>
  <c r="CA39" i="10" s="1"/>
  <c r="CH43" i="10"/>
  <c r="CI43" i="10" s="1"/>
  <c r="BF29" i="10"/>
  <c r="BG29" i="10" s="1"/>
  <c r="AB10" i="10"/>
  <c r="AC10" i="10" s="1"/>
  <c r="CP47" i="10"/>
  <c r="CQ47" i="10" s="1"/>
  <c r="BN33" i="10"/>
  <c r="BO33" i="10" s="1"/>
  <c r="AT23" i="10"/>
  <c r="AU23" i="10" s="1"/>
  <c r="BL32" i="10"/>
  <c r="BM32" i="10" s="1"/>
  <c r="AX24" i="10"/>
  <c r="AY24" i="10" s="1"/>
  <c r="CF41" i="10"/>
  <c r="CG41" i="10" s="1"/>
  <c r="AR21" i="10"/>
  <c r="AS21" i="10" s="1"/>
  <c r="BD28" i="10"/>
  <c r="BE28" i="10" s="1"/>
  <c r="AX25" i="10"/>
  <c r="AY25" i="10" s="1"/>
  <c r="CB40" i="10"/>
  <c r="CC40" i="10" s="1"/>
  <c r="CX51" i="10"/>
  <c r="CY51" i="10" s="1"/>
  <c r="AB9" i="10"/>
  <c r="AC9" i="10" s="1"/>
  <c r="AF16" i="10"/>
  <c r="AG16" i="10" s="1"/>
  <c r="BT36" i="10"/>
  <c r="BU36" i="10" s="1"/>
  <c r="AD13" i="10"/>
  <c r="AE13" i="10" s="1"/>
  <c r="AB8" i="10"/>
  <c r="AC8" i="10" s="1"/>
  <c r="CL45" i="10"/>
  <c r="CM45" i="10" s="1"/>
  <c r="AB7" i="10"/>
  <c r="AC7" i="10" s="1"/>
  <c r="AA60" i="10"/>
  <c r="AH17" i="10"/>
  <c r="AI17" i="10" s="1"/>
  <c r="CT49" i="10"/>
  <c r="CU49" i="10" s="1"/>
  <c r="AP20" i="10"/>
  <c r="AQ20" i="10" s="1"/>
  <c r="AJ18" i="10"/>
  <c r="AK18" i="10" s="1"/>
  <c r="AL19" i="10"/>
  <c r="AM19" i="10" s="1"/>
  <c r="AB14" i="10"/>
  <c r="AC14" i="10" s="1"/>
  <c r="AB12" i="10"/>
  <c r="AC12" i="10" s="1"/>
  <c r="Z60" i="10"/>
  <c r="AO23" i="4"/>
  <c r="CX52" i="4"/>
  <c r="CY52" i="4" s="1"/>
  <c r="CZ53" i="4"/>
  <c r="DA53" i="4" s="1"/>
  <c r="CR47" i="4"/>
  <c r="CS47" i="4" s="1"/>
  <c r="CL45" i="4"/>
  <c r="CM45" i="4" s="1"/>
  <c r="CT50" i="4"/>
  <c r="CU50" i="4" s="1"/>
  <c r="CR48" i="4"/>
  <c r="CS48" i="4" s="1"/>
  <c r="CH43" i="4"/>
  <c r="CI43" i="4" s="1"/>
  <c r="CJ44" i="4"/>
  <c r="CK44" i="4" s="1"/>
  <c r="CR49" i="4"/>
  <c r="CS49" i="4" s="1"/>
  <c r="CV51" i="4"/>
  <c r="CW51" i="4" s="1"/>
  <c r="CN46" i="4"/>
  <c r="CO46" i="4" s="1"/>
  <c r="CF41" i="4"/>
  <c r="CG41" i="4" s="1"/>
  <c r="CF42" i="4"/>
  <c r="CG42" i="4" s="1"/>
  <c r="CD40" i="4"/>
  <c r="CE40" i="4" s="1"/>
  <c r="BX38" i="4"/>
  <c r="BY38" i="4" s="1"/>
  <c r="BP36" i="4"/>
  <c r="BQ36" i="4" s="1"/>
  <c r="BL34" i="4"/>
  <c r="BM34" i="4" s="1"/>
  <c r="BN35" i="4"/>
  <c r="BO35" i="4" s="1"/>
  <c r="BR37" i="4"/>
  <c r="BS37" i="4" s="1"/>
  <c r="BZ39" i="4"/>
  <c r="CA39" i="4" s="1"/>
  <c r="BB28" i="4"/>
  <c r="BC28" i="4" s="1"/>
  <c r="AZ27" i="4"/>
  <c r="BA27" i="4" s="1"/>
  <c r="BK32" i="4"/>
  <c r="Z11" i="4"/>
  <c r="AA11" i="4" s="1"/>
  <c r="AL21" i="4"/>
  <c r="AM21" i="4" s="1"/>
  <c r="X12" i="4"/>
  <c r="Y12" i="4" s="1"/>
  <c r="BH31" i="4"/>
  <c r="BI31" i="4" s="1"/>
  <c r="BJ31" i="4" s="1"/>
  <c r="Z9" i="4"/>
  <c r="AA9" i="4" s="1"/>
  <c r="AV26" i="4"/>
  <c r="AW26" i="4" s="1"/>
  <c r="AR24" i="4"/>
  <c r="AS24" i="4" s="1"/>
  <c r="AP22" i="4"/>
  <c r="AQ22" i="4" s="1"/>
  <c r="BB29" i="4"/>
  <c r="BC29" i="4" s="1"/>
  <c r="BK33" i="4"/>
  <c r="X10" i="4"/>
  <c r="Y10" i="4" s="1"/>
  <c r="AD17" i="4"/>
  <c r="AE17" i="4" s="1"/>
  <c r="AF17" i="4" s="1"/>
  <c r="X14" i="4"/>
  <c r="Y14" i="4" s="1"/>
  <c r="V60" i="4"/>
  <c r="X7" i="4"/>
  <c r="Y7" i="4" s="1"/>
  <c r="W60" i="4"/>
  <c r="BD30" i="4"/>
  <c r="AB16" i="4"/>
  <c r="AC16" i="4" s="1"/>
  <c r="AT25" i="4"/>
  <c r="AU25" i="4" s="1"/>
  <c r="Z13" i="4"/>
  <c r="AA13" i="4" s="1"/>
  <c r="AH19" i="4"/>
  <c r="AI19" i="4" s="1"/>
  <c r="AP23" i="4"/>
  <c r="Z15" i="4"/>
  <c r="AA15" i="4" s="1"/>
  <c r="AJ20" i="4"/>
  <c r="AK20" i="4" s="1"/>
  <c r="X8" i="4"/>
  <c r="Y8" i="4" s="1"/>
  <c r="AH18" i="4"/>
  <c r="AI18" i="4" s="1"/>
  <c r="BI30" i="11" l="1"/>
  <c r="BI30" i="12"/>
  <c r="BG31" i="10"/>
  <c r="BE30" i="4"/>
  <c r="AA7" i="12"/>
  <c r="AB7" i="12" s="1"/>
  <c r="AB60" i="12" s="1"/>
  <c r="CN45" i="12"/>
  <c r="CO45" i="12" s="1"/>
  <c r="CR47" i="12"/>
  <c r="CS47" i="12" s="1"/>
  <c r="BJ29" i="12"/>
  <c r="BK29" i="12" s="1"/>
  <c r="AD13" i="12"/>
  <c r="AE13" i="12" s="1"/>
  <c r="CN44" i="12"/>
  <c r="CO44" i="12" s="1"/>
  <c r="AD11" i="12"/>
  <c r="AE11" i="12" s="1"/>
  <c r="BJ30" i="12"/>
  <c r="CF41" i="12"/>
  <c r="CG41" i="12" s="1"/>
  <c r="BR34" i="12"/>
  <c r="BS34" i="12" s="1"/>
  <c r="AV23" i="12"/>
  <c r="AW23" i="12" s="1"/>
  <c r="CX50" i="12"/>
  <c r="CY50" i="12" s="1"/>
  <c r="CV49" i="12"/>
  <c r="CW49" i="12" s="1"/>
  <c r="AP20" i="12"/>
  <c r="AQ20" i="12" s="1"/>
  <c r="AJ17" i="12"/>
  <c r="AK17" i="12" s="1"/>
  <c r="BD26" i="12"/>
  <c r="BE26" i="12" s="1"/>
  <c r="AT22" i="12"/>
  <c r="AU22" i="12" s="1"/>
  <c r="BZ38" i="12"/>
  <c r="CA38" i="12" s="1"/>
  <c r="BD27" i="12"/>
  <c r="BE27" i="12" s="1"/>
  <c r="AF10" i="12"/>
  <c r="AG10" i="12" s="1"/>
  <c r="BF28" i="12"/>
  <c r="BG28" i="12" s="1"/>
  <c r="BL31" i="12"/>
  <c r="BM31" i="12" s="1"/>
  <c r="AX24" i="12"/>
  <c r="AY24" i="12" s="1"/>
  <c r="AL18" i="12"/>
  <c r="AM18" i="12" s="1"/>
  <c r="BT35" i="12"/>
  <c r="BU35" i="12" s="1"/>
  <c r="CD39" i="12"/>
  <c r="CE39" i="12" s="1"/>
  <c r="AH16" i="12"/>
  <c r="AI16" i="12" s="1"/>
  <c r="BV36" i="12"/>
  <c r="BW36" i="12" s="1"/>
  <c r="CD40" i="12"/>
  <c r="CE40" i="12" s="1"/>
  <c r="CP46" i="12"/>
  <c r="CQ46" i="12" s="1"/>
  <c r="BN32" i="12"/>
  <c r="BO32" i="12" s="1"/>
  <c r="AA60" i="12"/>
  <c r="AP19" i="12"/>
  <c r="AQ19" i="12" s="1"/>
  <c r="AD9" i="12"/>
  <c r="AE9" i="12" s="1"/>
  <c r="CL43" i="12"/>
  <c r="CM43" i="12" s="1"/>
  <c r="AD12" i="12"/>
  <c r="AE12" i="12" s="1"/>
  <c r="AZ25" i="12"/>
  <c r="BA25" i="12" s="1"/>
  <c r="CZ51" i="12"/>
  <c r="DA51" i="12" s="1"/>
  <c r="AF14" i="12"/>
  <c r="AG14" i="12" s="1"/>
  <c r="AF8" i="12"/>
  <c r="AG8" i="12" s="1"/>
  <c r="AR21" i="12"/>
  <c r="AS21" i="12" s="1"/>
  <c r="BX37" i="12"/>
  <c r="BY37" i="12" s="1"/>
  <c r="CH42" i="12"/>
  <c r="CI42" i="12" s="1"/>
  <c r="AF15" i="12"/>
  <c r="AG15" i="12" s="1"/>
  <c r="BP33" i="12"/>
  <c r="BQ33" i="12" s="1"/>
  <c r="CT48" i="12"/>
  <c r="CU48" i="12" s="1"/>
  <c r="CV49" i="11"/>
  <c r="CW49" i="11" s="1"/>
  <c r="AD8" i="11"/>
  <c r="AE8" i="11" s="1"/>
  <c r="AR21" i="11"/>
  <c r="AS21" i="11" s="1"/>
  <c r="BB26" i="11"/>
  <c r="BC26" i="11" s="1"/>
  <c r="AN19" i="11"/>
  <c r="AO19" i="11" s="1"/>
  <c r="CP46" i="11"/>
  <c r="CQ46" i="11" s="1"/>
  <c r="CT48" i="11"/>
  <c r="CU48" i="11" s="1"/>
  <c r="BJ29" i="11"/>
  <c r="BK29" i="11" s="1"/>
  <c r="AX23" i="11"/>
  <c r="AY23" i="11" s="1"/>
  <c r="AN18" i="11"/>
  <c r="AO18" i="11" s="1"/>
  <c r="BZ37" i="11"/>
  <c r="CA37" i="11" s="1"/>
  <c r="AD12" i="11"/>
  <c r="AE12" i="11" s="1"/>
  <c r="CJ43" i="11"/>
  <c r="CK43" i="11" s="1"/>
  <c r="BV36" i="11"/>
  <c r="BW36" i="11" s="1"/>
  <c r="AD14" i="11"/>
  <c r="AE14" i="11" s="1"/>
  <c r="AH16" i="11"/>
  <c r="AI16" i="11" s="1"/>
  <c r="AZ25" i="11"/>
  <c r="BA25" i="11" s="1"/>
  <c r="CT47" i="11"/>
  <c r="CU47" i="11" s="1"/>
  <c r="BT35" i="11"/>
  <c r="BU35" i="11" s="1"/>
  <c r="CN44" i="11"/>
  <c r="CO44" i="11" s="1"/>
  <c r="CX50" i="11"/>
  <c r="CY50" i="11" s="1"/>
  <c r="AV22" i="11"/>
  <c r="AW22" i="11" s="1"/>
  <c r="BD27" i="11"/>
  <c r="BE27" i="11" s="1"/>
  <c r="BN32" i="11"/>
  <c r="BO32" i="11" s="1"/>
  <c r="BF28" i="11"/>
  <c r="BG28" i="11"/>
  <c r="CB39" i="11"/>
  <c r="CC39" i="11" s="1"/>
  <c r="CH42" i="11"/>
  <c r="CI42" i="11" s="1"/>
  <c r="CH41" i="11"/>
  <c r="CI41" i="11" s="1"/>
  <c r="CZ51" i="11"/>
  <c r="DA51" i="11" s="1"/>
  <c r="AF10" i="11"/>
  <c r="AG10" i="11" s="1"/>
  <c r="AD13" i="11"/>
  <c r="AE13" i="11" s="1"/>
  <c r="BL31" i="11"/>
  <c r="BM31" i="11" s="1"/>
  <c r="AD9" i="11"/>
  <c r="AE9" i="11" s="1"/>
  <c r="CD40" i="11"/>
  <c r="CE40" i="11" s="1"/>
  <c r="BP33" i="11"/>
  <c r="BQ33" i="11" s="1"/>
  <c r="AA7" i="11"/>
  <c r="AF15" i="11"/>
  <c r="AG15" i="11" s="1"/>
  <c r="BZ38" i="11"/>
  <c r="CA38" i="11" s="1"/>
  <c r="AJ17" i="11"/>
  <c r="AK17" i="11" s="1"/>
  <c r="AX24" i="11"/>
  <c r="AY24" i="11" s="1"/>
  <c r="AP20" i="11"/>
  <c r="AQ20" i="11" s="1"/>
  <c r="AD11" i="11"/>
  <c r="AE11" i="11" s="1"/>
  <c r="BT34" i="11"/>
  <c r="BU34" i="11" s="1"/>
  <c r="CN45" i="11"/>
  <c r="CO45" i="11" s="1"/>
  <c r="AN19" i="10"/>
  <c r="AO19" i="10" s="1"/>
  <c r="AL18" i="10"/>
  <c r="AM18" i="10" s="1"/>
  <c r="AZ25" i="10"/>
  <c r="BA25" i="10" s="1"/>
  <c r="CT48" i="10"/>
  <c r="CU48" i="10" s="1"/>
  <c r="CB38" i="10"/>
  <c r="CC38" i="10" s="1"/>
  <c r="AD12" i="10"/>
  <c r="AE12" i="10" s="1"/>
  <c r="CN45" i="10"/>
  <c r="CO45" i="10" s="1"/>
  <c r="BF28" i="10"/>
  <c r="BG28" i="10" s="1"/>
  <c r="BD27" i="10"/>
  <c r="BE27" i="10" s="1"/>
  <c r="BR34" i="10"/>
  <c r="BS34" i="10" s="1"/>
  <c r="AD14" i="10"/>
  <c r="AE14" i="10" s="1"/>
  <c r="AD8" i="10"/>
  <c r="AE8" i="10" s="1"/>
  <c r="CZ51" i="10"/>
  <c r="DA51" i="10" s="1"/>
  <c r="AT21" i="10"/>
  <c r="AU21" i="10" s="1"/>
  <c r="BP33" i="10"/>
  <c r="BQ33" i="10" s="1"/>
  <c r="AD10" i="10"/>
  <c r="AE10" i="10" s="1"/>
  <c r="BL30" i="10"/>
  <c r="BM30" i="10" s="1"/>
  <c r="BT35" i="10"/>
  <c r="BU35" i="10" s="1"/>
  <c r="CV49" i="10"/>
  <c r="CW49" i="10" s="1"/>
  <c r="AF13" i="10"/>
  <c r="AG13" i="10" s="1"/>
  <c r="CD40" i="10"/>
  <c r="CE40" i="10" s="1"/>
  <c r="CH41" i="10"/>
  <c r="CI41" i="10" s="1"/>
  <c r="CR47" i="10"/>
  <c r="CS47" i="10" s="1"/>
  <c r="BH29" i="10"/>
  <c r="BI29" i="10" s="1"/>
  <c r="CP46" i="10"/>
  <c r="CQ46" i="10" s="1"/>
  <c r="AH15" i="10"/>
  <c r="AI15" i="10" s="1"/>
  <c r="AH16" i="10"/>
  <c r="AI16" i="10" s="1"/>
  <c r="AZ24" i="10"/>
  <c r="BA24" i="10" s="1"/>
  <c r="AV23" i="10"/>
  <c r="AW23" i="10" s="1"/>
  <c r="CJ43" i="10"/>
  <c r="CK43" i="10" s="1"/>
  <c r="CB39" i="10"/>
  <c r="CC39" i="10" s="1"/>
  <c r="CH42" i="10"/>
  <c r="CI42" i="10" s="1"/>
  <c r="CX50" i="10"/>
  <c r="CY50" i="10" s="1"/>
  <c r="BB26" i="10"/>
  <c r="BC26" i="10" s="1"/>
  <c r="BX37" i="10"/>
  <c r="BY37" i="10" s="1"/>
  <c r="AT22" i="10"/>
  <c r="AU22" i="10" s="1"/>
  <c r="AD7" i="10"/>
  <c r="AE7" i="10" s="1"/>
  <c r="AC60" i="10"/>
  <c r="BV36" i="10"/>
  <c r="BW36" i="10" s="1"/>
  <c r="AD9" i="10"/>
  <c r="AE9" i="10" s="1"/>
  <c r="BN32" i="10"/>
  <c r="BO32" i="10" s="1"/>
  <c r="CN44" i="10"/>
  <c r="CO44" i="10" s="1"/>
  <c r="AD11" i="10"/>
  <c r="AE11" i="10" s="1"/>
  <c r="AR20" i="10"/>
  <c r="AS20" i="10" s="1"/>
  <c r="AJ17" i="10"/>
  <c r="AK17" i="10" s="1"/>
  <c r="AB60" i="10"/>
  <c r="AQ23" i="4"/>
  <c r="AR23" i="4" s="1"/>
  <c r="AS23" i="4" s="1"/>
  <c r="CV50" i="4"/>
  <c r="CW50" i="4" s="1"/>
  <c r="CP46" i="4"/>
  <c r="CQ46" i="4" s="1"/>
  <c r="CZ52" i="4"/>
  <c r="DA52" i="4" s="1"/>
  <c r="CX51" i="4"/>
  <c r="CY51" i="4" s="1"/>
  <c r="CT47" i="4"/>
  <c r="CU47" i="4" s="1"/>
  <c r="CN45" i="4"/>
  <c r="CO45" i="4" s="1"/>
  <c r="CT48" i="4"/>
  <c r="CU48" i="4" s="1"/>
  <c r="CH42" i="4"/>
  <c r="CI42" i="4" s="1"/>
  <c r="CL44" i="4"/>
  <c r="CM44" i="4" s="1"/>
  <c r="CH41" i="4"/>
  <c r="CI41" i="4" s="1"/>
  <c r="CT49" i="4"/>
  <c r="CU49" i="4" s="1"/>
  <c r="CJ43" i="4"/>
  <c r="CK43" i="4" s="1"/>
  <c r="CB39" i="4"/>
  <c r="CC39" i="4" s="1"/>
  <c r="BP35" i="4"/>
  <c r="BQ35" i="4" s="1"/>
  <c r="BL32" i="4"/>
  <c r="BM32" i="4" s="1"/>
  <c r="BR36" i="4"/>
  <c r="BS36" i="4" s="1"/>
  <c r="BL33" i="4"/>
  <c r="BM33" i="4" s="1"/>
  <c r="BT37" i="4"/>
  <c r="BU37" i="4" s="1"/>
  <c r="BN34" i="4"/>
  <c r="BO34" i="4" s="1"/>
  <c r="BZ38" i="4"/>
  <c r="CA38" i="4" s="1"/>
  <c r="CF40" i="4"/>
  <c r="CG40" i="4" s="1"/>
  <c r="AG17" i="4"/>
  <c r="AR22" i="4"/>
  <c r="AS22" i="4" s="1"/>
  <c r="AN21" i="4"/>
  <c r="AO21" i="4" s="1"/>
  <c r="AV25" i="4"/>
  <c r="AW25" i="4" s="1"/>
  <c r="AT24" i="4"/>
  <c r="AU24" i="4" s="1"/>
  <c r="AL20" i="4"/>
  <c r="AM20" i="4" s="1"/>
  <c r="AJ19" i="4"/>
  <c r="AK19" i="4" s="1"/>
  <c r="AX26" i="4"/>
  <c r="AY26" i="4" s="1"/>
  <c r="BK31" i="4"/>
  <c r="AJ18" i="4"/>
  <c r="AK18" i="4" s="1"/>
  <c r="AB15" i="4"/>
  <c r="AC15" i="4" s="1"/>
  <c r="BD28" i="4"/>
  <c r="BE28" i="4" s="1"/>
  <c r="BD29" i="4"/>
  <c r="BE29" i="4" s="1"/>
  <c r="AB9" i="4"/>
  <c r="AC9" i="4" s="1"/>
  <c r="Z12" i="4"/>
  <c r="AA12" i="4" s="1"/>
  <c r="AB11" i="4"/>
  <c r="AC11" i="4" s="1"/>
  <c r="Z8" i="4"/>
  <c r="AA8" i="4" s="1"/>
  <c r="AB13" i="4"/>
  <c r="AC13" i="4" s="1"/>
  <c r="Z7" i="4"/>
  <c r="AA7" i="4" s="1"/>
  <c r="Y60" i="4"/>
  <c r="Z14" i="4"/>
  <c r="AA14" i="4" s="1"/>
  <c r="X60" i="4"/>
  <c r="AD16" i="4"/>
  <c r="AE16" i="4" s="1"/>
  <c r="AF16" i="4" s="1"/>
  <c r="BB27" i="4"/>
  <c r="BC27" i="4" s="1"/>
  <c r="Z10" i="4"/>
  <c r="AA10" i="4" s="1"/>
  <c r="BJ30" i="11" l="1"/>
  <c r="BK30" i="11" s="1"/>
  <c r="BH31" i="10"/>
  <c r="BF30" i="4"/>
  <c r="BG30" i="4" s="1"/>
  <c r="BK30" i="12"/>
  <c r="BL30" i="12" s="1"/>
  <c r="BM30" i="12" s="1"/>
  <c r="AA60" i="4"/>
  <c r="CP44" i="12"/>
  <c r="CQ44" i="12" s="1"/>
  <c r="BB25" i="12"/>
  <c r="BC25" i="12" s="1"/>
  <c r="AF9" i="12"/>
  <c r="AG9" i="12"/>
  <c r="AN18" i="12"/>
  <c r="AO18" i="12" s="1"/>
  <c r="CH41" i="12"/>
  <c r="CI41" i="12" s="1"/>
  <c r="BL29" i="12"/>
  <c r="BM29" i="12" s="1"/>
  <c r="AF12" i="12"/>
  <c r="AG12" i="12" s="1"/>
  <c r="BF26" i="12"/>
  <c r="BG26" i="12" s="1"/>
  <c r="CV48" i="12"/>
  <c r="CW48" i="12" s="1"/>
  <c r="CJ42" i="12"/>
  <c r="CK42" i="12" s="1"/>
  <c r="CR46" i="12"/>
  <c r="CS46" i="12" s="1"/>
  <c r="AH10" i="12"/>
  <c r="AI10" i="12" s="1"/>
  <c r="AL17" i="12"/>
  <c r="AM17" i="12" s="1"/>
  <c r="AR19" i="12"/>
  <c r="AS19" i="12" s="1"/>
  <c r="BR33" i="12"/>
  <c r="BS33" i="12" s="1"/>
  <c r="AH8" i="12"/>
  <c r="AI8" i="12" s="1"/>
  <c r="BV35" i="12"/>
  <c r="BW35" i="12" s="1"/>
  <c r="BN31" i="12"/>
  <c r="BO31" i="12" s="1"/>
  <c r="CZ50" i="12"/>
  <c r="DA50" i="12" s="1"/>
  <c r="CP45" i="12"/>
  <c r="CQ45" i="12" s="1"/>
  <c r="AT21" i="12"/>
  <c r="AU21" i="12" s="1"/>
  <c r="AH14" i="12"/>
  <c r="AI14" i="12" s="1"/>
  <c r="CN43" i="12"/>
  <c r="CO43" i="12" s="1"/>
  <c r="BZ37" i="12"/>
  <c r="CA37" i="12" s="1"/>
  <c r="BP32" i="12"/>
  <c r="BQ32" i="12" s="1"/>
  <c r="CF40" i="12"/>
  <c r="CG40" i="12" s="1"/>
  <c r="AJ16" i="12"/>
  <c r="AK16" i="12" s="1"/>
  <c r="AZ24" i="12"/>
  <c r="BA24" i="12" s="1"/>
  <c r="BH28" i="12"/>
  <c r="BI28" i="12" s="1"/>
  <c r="BF27" i="12"/>
  <c r="BG27" i="12" s="1"/>
  <c r="AV22" i="12"/>
  <c r="AW22" i="12" s="1"/>
  <c r="CX49" i="12"/>
  <c r="CY49" i="12" s="1"/>
  <c r="AX23" i="12"/>
  <c r="AY23" i="12" s="1"/>
  <c r="AF11" i="12"/>
  <c r="AG11" i="12" s="1"/>
  <c r="AF13" i="12"/>
  <c r="AG13" i="12" s="1"/>
  <c r="CT47" i="12"/>
  <c r="CU47" i="12" s="1"/>
  <c r="BX36" i="12"/>
  <c r="BY36" i="12" s="1"/>
  <c r="CF39" i="12"/>
  <c r="CG39" i="12" s="1"/>
  <c r="CB38" i="12"/>
  <c r="CC38" i="12" s="1"/>
  <c r="AR20" i="12"/>
  <c r="AS20" i="12" s="1"/>
  <c r="BT34" i="12"/>
  <c r="BU34" i="12" s="1"/>
  <c r="AH15" i="12"/>
  <c r="AI15" i="12" s="1"/>
  <c r="AC7" i="12"/>
  <c r="CJ41" i="11"/>
  <c r="CK41" i="11" s="1"/>
  <c r="CL43" i="11"/>
  <c r="CM43" i="11" s="1"/>
  <c r="AZ23" i="11"/>
  <c r="BA23" i="11" s="1"/>
  <c r="BD26" i="11"/>
  <c r="BE26" i="11" s="1"/>
  <c r="CF40" i="11"/>
  <c r="CG40" i="11" s="1"/>
  <c r="AH15" i="11"/>
  <c r="AI15" i="11" s="1"/>
  <c r="AF9" i="11"/>
  <c r="AG9" i="11" s="1"/>
  <c r="AF13" i="11"/>
  <c r="AG13" i="11" s="1"/>
  <c r="CJ42" i="11"/>
  <c r="CK42" i="11" s="1"/>
  <c r="AX22" i="11"/>
  <c r="AY22" i="11" s="1"/>
  <c r="CV47" i="11"/>
  <c r="CW47" i="11" s="1"/>
  <c r="AF12" i="11"/>
  <c r="AG12" i="11" s="1"/>
  <c r="CR46" i="11"/>
  <c r="CS46" i="11" s="1"/>
  <c r="AT21" i="11"/>
  <c r="AU21" i="11" s="1"/>
  <c r="CB38" i="11"/>
  <c r="CC38" i="11" s="1"/>
  <c r="AZ24" i="11"/>
  <c r="BA24" i="11" s="1"/>
  <c r="AH10" i="11"/>
  <c r="AI10" i="11" s="1"/>
  <c r="CD39" i="11"/>
  <c r="CE39" i="11" s="1"/>
  <c r="CZ50" i="11"/>
  <c r="DA50" i="11" s="1"/>
  <c r="BB25" i="11"/>
  <c r="BC25" i="11" s="1"/>
  <c r="CB37" i="11"/>
  <c r="CC37" i="11" s="1"/>
  <c r="AF8" i="11"/>
  <c r="AG8" i="11" s="1"/>
  <c r="BV35" i="11"/>
  <c r="BW35" i="11" s="1"/>
  <c r="AL17" i="11"/>
  <c r="AM17" i="11" s="1"/>
  <c r="BR33" i="11"/>
  <c r="BS33" i="11" s="1"/>
  <c r="CP44" i="11"/>
  <c r="CQ44" i="11" s="1"/>
  <c r="BX36" i="11"/>
  <c r="BY36" i="11" s="1"/>
  <c r="AP18" i="11"/>
  <c r="AQ18" i="11" s="1"/>
  <c r="CX49" i="11"/>
  <c r="CY49" i="11" s="1"/>
  <c r="BN31" i="11"/>
  <c r="BO31" i="11" s="1"/>
  <c r="AJ16" i="11"/>
  <c r="AK16" i="11" s="1"/>
  <c r="BL29" i="11"/>
  <c r="BM29" i="11" s="1"/>
  <c r="AF11" i="11"/>
  <c r="AG11" i="11" s="1"/>
  <c r="BV34" i="11"/>
  <c r="BW34" i="11" s="1"/>
  <c r="AR20" i="11"/>
  <c r="AS20" i="11" s="1"/>
  <c r="BH28" i="11"/>
  <c r="BI28" i="11" s="1"/>
  <c r="BF27" i="11"/>
  <c r="BG27" i="11" s="1"/>
  <c r="AF14" i="11"/>
  <c r="AG14" i="11" s="1"/>
  <c r="CV48" i="11"/>
  <c r="CW48" i="11" s="1"/>
  <c r="AP19" i="11"/>
  <c r="AQ19" i="11" s="1"/>
  <c r="CP45" i="11"/>
  <c r="CQ45" i="11" s="1"/>
  <c r="BP32" i="11"/>
  <c r="BQ32" i="11" s="1"/>
  <c r="AB7" i="11"/>
  <c r="AB60" i="11" s="1"/>
  <c r="AA60" i="11"/>
  <c r="AL17" i="10"/>
  <c r="AM17" i="10" s="1"/>
  <c r="BP32" i="10"/>
  <c r="BQ32" i="10" s="1"/>
  <c r="CD39" i="10"/>
  <c r="CE39" i="10" s="1"/>
  <c r="CT47" i="10"/>
  <c r="CU47" i="10" s="1"/>
  <c r="BR33" i="10"/>
  <c r="BS33" i="10" s="1"/>
  <c r="AF14" i="10"/>
  <c r="AG14" i="10" s="1"/>
  <c r="AF12" i="10"/>
  <c r="AG12" i="10" s="1"/>
  <c r="BB25" i="10"/>
  <c r="BC25" i="10" s="1"/>
  <c r="CL43" i="10"/>
  <c r="CM43" i="10" s="1"/>
  <c r="AV21" i="10"/>
  <c r="AW21" i="10" s="1"/>
  <c r="CD38" i="10"/>
  <c r="CE38" i="10" s="1"/>
  <c r="AN18" i="10"/>
  <c r="AO18" i="10" s="1"/>
  <c r="AJ16" i="10"/>
  <c r="AK16" i="10" s="1"/>
  <c r="BN30" i="10"/>
  <c r="BO30" i="10" s="1"/>
  <c r="BX36" i="10"/>
  <c r="BY36" i="10" s="1"/>
  <c r="AV22" i="10"/>
  <c r="AW22" i="10" s="1"/>
  <c r="AJ15" i="10"/>
  <c r="AK15" i="10" s="1"/>
  <c r="CF40" i="10"/>
  <c r="CG40" i="10" s="1"/>
  <c r="AF10" i="10"/>
  <c r="AG10" i="10" s="1"/>
  <c r="AF8" i="10"/>
  <c r="AG8" i="10" s="1"/>
  <c r="BF27" i="10"/>
  <c r="BG27" i="10" s="1"/>
  <c r="AF11" i="10"/>
  <c r="AG11" i="10" s="1"/>
  <c r="AF9" i="10"/>
  <c r="AG9" i="10" s="1"/>
  <c r="BD26" i="10"/>
  <c r="BE26" i="10" s="1"/>
  <c r="CJ42" i="10"/>
  <c r="CK42" i="10" s="1"/>
  <c r="BB24" i="10"/>
  <c r="BC24" i="10" s="1"/>
  <c r="BJ29" i="10"/>
  <c r="BK29" i="10" s="1"/>
  <c r="CJ41" i="10"/>
  <c r="CK41" i="10" s="1"/>
  <c r="AH13" i="10"/>
  <c r="AI13" i="10" s="1"/>
  <c r="BV35" i="10"/>
  <c r="BW35" i="10" s="1"/>
  <c r="BT34" i="10"/>
  <c r="BU34" i="10" s="1"/>
  <c r="BH28" i="10"/>
  <c r="BI28" i="10" s="1"/>
  <c r="CV48" i="10"/>
  <c r="CW48" i="10" s="1"/>
  <c r="AF7" i="10"/>
  <c r="AG7" i="10" s="1"/>
  <c r="AE60" i="10"/>
  <c r="BZ37" i="10"/>
  <c r="CA37" i="10" s="1"/>
  <c r="CZ50" i="10"/>
  <c r="DA50" i="10" s="1"/>
  <c r="AX23" i="10"/>
  <c r="AY23" i="10" s="1"/>
  <c r="CR46" i="10"/>
  <c r="CS46" i="10" s="1"/>
  <c r="CX49" i="10"/>
  <c r="CY49" i="10" s="1"/>
  <c r="CP45" i="10"/>
  <c r="CQ45" i="10" s="1"/>
  <c r="AP19" i="10"/>
  <c r="AQ19" i="10" s="1"/>
  <c r="AT20" i="10"/>
  <c r="AU20" i="10" s="1"/>
  <c r="CP44" i="10"/>
  <c r="CQ44" i="10" s="1"/>
  <c r="AD60" i="10"/>
  <c r="CV47" i="4"/>
  <c r="CW47" i="4" s="1"/>
  <c r="CV49" i="4"/>
  <c r="CW49" i="4" s="1"/>
  <c r="CX50" i="4"/>
  <c r="CY50" i="4" s="1"/>
  <c r="CJ41" i="4"/>
  <c r="CK41" i="4" s="1"/>
  <c r="CL43" i="4"/>
  <c r="CM43" i="4" s="1"/>
  <c r="CP45" i="4"/>
  <c r="CQ45" i="4" s="1"/>
  <c r="CZ51" i="4"/>
  <c r="DA51" i="4" s="1"/>
  <c r="CR46" i="4"/>
  <c r="CS46" i="4" s="1"/>
  <c r="CN44" i="4"/>
  <c r="CO44" i="4" s="1"/>
  <c r="CV48" i="4"/>
  <c r="CW48" i="4" s="1"/>
  <c r="CJ42" i="4"/>
  <c r="CK42" i="4" s="1"/>
  <c r="CH40" i="4"/>
  <c r="CI40" i="4" s="1"/>
  <c r="BN32" i="4"/>
  <c r="BO32" i="4" s="1"/>
  <c r="BR35" i="4"/>
  <c r="BS35" i="4" s="1"/>
  <c r="CB38" i="4"/>
  <c r="CC38" i="4" s="1"/>
  <c r="BN33" i="4"/>
  <c r="BO33" i="4" s="1"/>
  <c r="CD39" i="4"/>
  <c r="CE39" i="4" s="1"/>
  <c r="BP34" i="4"/>
  <c r="BQ34" i="4" s="1"/>
  <c r="BT36" i="4"/>
  <c r="BU36" i="4" s="1"/>
  <c r="BL31" i="4"/>
  <c r="BM31" i="4" s="1"/>
  <c r="BV37" i="4"/>
  <c r="BW37" i="4" s="1"/>
  <c r="BF29" i="4"/>
  <c r="BG29" i="4" s="1"/>
  <c r="AH17" i="4"/>
  <c r="AI17" i="4" s="1"/>
  <c r="AD11" i="4"/>
  <c r="AE11" i="4" s="1"/>
  <c r="AL19" i="4"/>
  <c r="AM19" i="4" s="1"/>
  <c r="AX25" i="4"/>
  <c r="AY25" i="4" s="1"/>
  <c r="AP21" i="4"/>
  <c r="AQ21" i="4" s="1"/>
  <c r="AB8" i="4"/>
  <c r="AC8" i="4" s="1"/>
  <c r="AD15" i="4"/>
  <c r="AE15" i="4" s="1"/>
  <c r="AF15" i="4" s="1"/>
  <c r="BD27" i="4"/>
  <c r="BE27" i="4" s="1"/>
  <c r="AD9" i="4"/>
  <c r="AE9" i="4" s="1"/>
  <c r="AT23" i="4"/>
  <c r="AU23" i="4" s="1"/>
  <c r="AB7" i="4"/>
  <c r="AC7" i="4" s="1"/>
  <c r="AZ26" i="4"/>
  <c r="BA26" i="4" s="1"/>
  <c r="AD13" i="4"/>
  <c r="AE13" i="4" s="1"/>
  <c r="AB12" i="4"/>
  <c r="AC12" i="4" s="1"/>
  <c r="AN20" i="4"/>
  <c r="AO20" i="4" s="1"/>
  <c r="AV24" i="4"/>
  <c r="AW24" i="4" s="1"/>
  <c r="AG16" i="4"/>
  <c r="AB10" i="4"/>
  <c r="AC10" i="4" s="1"/>
  <c r="AB14" i="4"/>
  <c r="AC14" i="4" s="1"/>
  <c r="BF28" i="4"/>
  <c r="BG28" i="4" s="1"/>
  <c r="Z60" i="4"/>
  <c r="AL18" i="4"/>
  <c r="AM18" i="4" s="1"/>
  <c r="AT22" i="4"/>
  <c r="AU22" i="4" s="1"/>
  <c r="BH30" i="4" l="1"/>
  <c r="BI30" i="4" s="1"/>
  <c r="BI31" i="10"/>
  <c r="BL30" i="11"/>
  <c r="AC60" i="4"/>
  <c r="AC7" i="11"/>
  <c r="AC60" i="11" s="1"/>
  <c r="AP18" i="12"/>
  <c r="AQ18" i="12" s="1"/>
  <c r="AH13" i="12"/>
  <c r="AI13" i="12" s="1"/>
  <c r="CZ49" i="12"/>
  <c r="DA49" i="12" s="1"/>
  <c r="BJ28" i="12"/>
  <c r="BK28" i="12" s="1"/>
  <c r="BR32" i="12"/>
  <c r="BS32" i="12" s="1"/>
  <c r="CJ41" i="12"/>
  <c r="CK41" i="12" s="1"/>
  <c r="AX22" i="12"/>
  <c r="AY22" i="12" s="1"/>
  <c r="BB24" i="12"/>
  <c r="BC24" i="12" s="1"/>
  <c r="CD38" i="12"/>
  <c r="CE38" i="12" s="1"/>
  <c r="AL16" i="12"/>
  <c r="AM16" i="12" s="1"/>
  <c r="AV21" i="12"/>
  <c r="AW21" i="12" s="1"/>
  <c r="AT19" i="12"/>
  <c r="AU19" i="12" s="1"/>
  <c r="CX48" i="12"/>
  <c r="CY48" i="12" s="1"/>
  <c r="AH12" i="12"/>
  <c r="AI12" i="12" s="1"/>
  <c r="BV34" i="12"/>
  <c r="BW34" i="12" s="1"/>
  <c r="CH39" i="12"/>
  <c r="CI39" i="12" s="1"/>
  <c r="AZ23" i="12"/>
  <c r="BA23" i="12" s="1"/>
  <c r="CH40" i="12"/>
  <c r="CI40" i="12" s="1"/>
  <c r="CP43" i="12"/>
  <c r="CQ43" i="12" s="1"/>
  <c r="CR45" i="12"/>
  <c r="CS45" i="12" s="1"/>
  <c r="CT46" i="12"/>
  <c r="CU46" i="12" s="1"/>
  <c r="BN30" i="12"/>
  <c r="BP31" i="12"/>
  <c r="BQ31" i="12" s="1"/>
  <c r="AH11" i="12"/>
  <c r="AI11" i="12" s="1"/>
  <c r="BH27" i="12"/>
  <c r="BI27" i="12" s="1"/>
  <c r="CB37" i="12"/>
  <c r="CC37" i="12" s="1"/>
  <c r="AJ8" i="12"/>
  <c r="AK8" i="12" s="1"/>
  <c r="AJ10" i="12"/>
  <c r="AK10" i="12" s="1"/>
  <c r="CL42" i="12"/>
  <c r="CM42" i="12" s="1"/>
  <c r="BH26" i="12"/>
  <c r="BI26" i="12" s="1"/>
  <c r="BN29" i="12"/>
  <c r="BO29" i="12" s="1"/>
  <c r="BD25" i="12"/>
  <c r="BE25" i="12" s="1"/>
  <c r="AT20" i="12"/>
  <c r="AU20" i="12" s="1"/>
  <c r="AJ15" i="12"/>
  <c r="AK15" i="12" s="1"/>
  <c r="BZ36" i="12"/>
  <c r="CA36" i="12" s="1"/>
  <c r="BX35" i="12"/>
  <c r="BY35" i="12" s="1"/>
  <c r="BT33" i="12"/>
  <c r="BU33" i="12" s="1"/>
  <c r="AN17" i="12"/>
  <c r="AO17" i="12" s="1"/>
  <c r="AH9" i="12"/>
  <c r="AI9" i="12" s="1"/>
  <c r="CR44" i="12"/>
  <c r="CS44" i="12" s="1"/>
  <c r="AD7" i="12"/>
  <c r="AD60" i="12" s="1"/>
  <c r="AC60" i="12"/>
  <c r="CV47" i="12"/>
  <c r="CW47" i="12" s="1"/>
  <c r="AJ14" i="12"/>
  <c r="AK14" i="12" s="1"/>
  <c r="CX48" i="11"/>
  <c r="CY48" i="11" s="1"/>
  <c r="AH11" i="11"/>
  <c r="AI11" i="11" s="1"/>
  <c r="AN17" i="11"/>
  <c r="AO17" i="11" s="1"/>
  <c r="AJ15" i="11"/>
  <c r="AK15" i="11" s="1"/>
  <c r="AH14" i="11"/>
  <c r="AI14" i="11" s="1"/>
  <c r="BX35" i="11"/>
  <c r="BY35" i="11" s="1"/>
  <c r="BD25" i="11"/>
  <c r="BE25" i="11" s="1"/>
  <c r="BB24" i="11"/>
  <c r="BC24" i="11" s="1"/>
  <c r="CH40" i="11"/>
  <c r="CI40" i="11" s="1"/>
  <c r="CR45" i="11"/>
  <c r="CS45" i="11" s="1"/>
  <c r="AT20" i="11"/>
  <c r="AU20" i="11" s="1"/>
  <c r="CZ49" i="11"/>
  <c r="DA49" i="11" s="1"/>
  <c r="CR44" i="11"/>
  <c r="CS44" i="11" s="1"/>
  <c r="AH8" i="11"/>
  <c r="AI8" i="11" s="1"/>
  <c r="AJ10" i="11"/>
  <c r="AK10" i="11" s="1"/>
  <c r="CD38" i="11"/>
  <c r="CE38" i="11" s="1"/>
  <c r="AH12" i="11"/>
  <c r="AI12" i="11" s="1"/>
  <c r="CN43" i="11"/>
  <c r="CO43" i="11" s="1"/>
  <c r="AR19" i="11"/>
  <c r="AS19" i="11" s="1"/>
  <c r="BX34" i="11"/>
  <c r="BY34" i="11" s="1"/>
  <c r="AL16" i="11"/>
  <c r="AM16" i="11" s="1"/>
  <c r="AR18" i="11"/>
  <c r="AS18" i="11" s="1"/>
  <c r="BT33" i="11"/>
  <c r="BU33" i="11" s="1"/>
  <c r="AV21" i="11"/>
  <c r="AW21" i="11" s="1"/>
  <c r="CL42" i="11"/>
  <c r="CM42" i="11" s="1"/>
  <c r="CL41" i="11"/>
  <c r="CM41" i="11" s="1"/>
  <c r="BH27" i="11"/>
  <c r="BI27" i="11" s="1"/>
  <c r="BZ36" i="11"/>
  <c r="CA36" i="11" s="1"/>
  <c r="CD37" i="11"/>
  <c r="CE37" i="11" s="1"/>
  <c r="AZ22" i="11"/>
  <c r="BA22" i="11" s="1"/>
  <c r="AH13" i="11"/>
  <c r="AI13" i="11" s="1"/>
  <c r="BF26" i="11"/>
  <c r="BG26" i="11" s="1"/>
  <c r="BR32" i="11"/>
  <c r="BS32" i="11" s="1"/>
  <c r="BJ28" i="11"/>
  <c r="BK28" i="11" s="1"/>
  <c r="BN29" i="11"/>
  <c r="BO29" i="11" s="1"/>
  <c r="BP31" i="11"/>
  <c r="BQ31" i="11" s="1"/>
  <c r="CF39" i="11"/>
  <c r="CG39" i="11" s="1"/>
  <c r="CT46" i="11"/>
  <c r="CU46" i="11" s="1"/>
  <c r="CX47" i="11"/>
  <c r="CY47" i="11" s="1"/>
  <c r="AH9" i="11"/>
  <c r="AI9" i="11" s="1"/>
  <c r="BB23" i="11"/>
  <c r="BC23" i="11" s="1"/>
  <c r="BV34" i="10"/>
  <c r="BW34" i="10" s="1"/>
  <c r="CL41" i="10"/>
  <c r="CM41" i="10" s="1"/>
  <c r="BF26" i="10"/>
  <c r="BG26" i="10" s="1"/>
  <c r="BZ36" i="10"/>
  <c r="CA36" i="10" s="1"/>
  <c r="AX21" i="10"/>
  <c r="AY21" i="10" s="1"/>
  <c r="AH14" i="10"/>
  <c r="AI14" i="10" s="1"/>
  <c r="CF39" i="10"/>
  <c r="CG39" i="10" s="1"/>
  <c r="BX35" i="10"/>
  <c r="BY35" i="10" s="1"/>
  <c r="BL29" i="10"/>
  <c r="BM29" i="10" s="1"/>
  <c r="BH27" i="10"/>
  <c r="BI27" i="10" s="1"/>
  <c r="CN43" i="10"/>
  <c r="CO43" i="10" s="1"/>
  <c r="BT33" i="10"/>
  <c r="BU33" i="10" s="1"/>
  <c r="BR32" i="10"/>
  <c r="BS32" i="10" s="1"/>
  <c r="CR44" i="10"/>
  <c r="CS44" i="10" s="1"/>
  <c r="BD24" i="10"/>
  <c r="BE24" i="10" s="1"/>
  <c r="AH8" i="10"/>
  <c r="AI8" i="10" s="1"/>
  <c r="AL15" i="10"/>
  <c r="AM15" i="10" s="1"/>
  <c r="BP30" i="10"/>
  <c r="BQ30" i="10" s="1"/>
  <c r="BD25" i="10"/>
  <c r="BE25" i="10" s="1"/>
  <c r="CR45" i="10"/>
  <c r="CS45" i="10" s="1"/>
  <c r="BJ28" i="10"/>
  <c r="BK28" i="10" s="1"/>
  <c r="CL42" i="10"/>
  <c r="CM42" i="10" s="1"/>
  <c r="AH10" i="10"/>
  <c r="AI10" i="10" s="1"/>
  <c r="AX22" i="10"/>
  <c r="AY22" i="10" s="1"/>
  <c r="AL16" i="10"/>
  <c r="AM16" i="10" s="1"/>
  <c r="AH12" i="10"/>
  <c r="AI12" i="10" s="1"/>
  <c r="CZ49" i="10"/>
  <c r="DA49" i="10" s="1"/>
  <c r="CB37" i="10"/>
  <c r="CC37" i="10" s="1"/>
  <c r="CX48" i="10"/>
  <c r="CY48" i="10" s="1"/>
  <c r="AJ13" i="10"/>
  <c r="AK13" i="10" s="1"/>
  <c r="AH9" i="10"/>
  <c r="AI9" i="10" s="1"/>
  <c r="AP18" i="10"/>
  <c r="AQ18" i="10" s="1"/>
  <c r="CV47" i="10"/>
  <c r="CW47" i="10" s="1"/>
  <c r="AR19" i="10"/>
  <c r="AS19" i="10" s="1"/>
  <c r="AZ23" i="10"/>
  <c r="BA23" i="10" s="1"/>
  <c r="AV20" i="10"/>
  <c r="AW20" i="10" s="1"/>
  <c r="AH7" i="10"/>
  <c r="AG60" i="10"/>
  <c r="AH11" i="10"/>
  <c r="AI11" i="10" s="1"/>
  <c r="CH40" i="10"/>
  <c r="CI40" i="10" s="1"/>
  <c r="CF38" i="10"/>
  <c r="CG38" i="10" s="1"/>
  <c r="AN17" i="10"/>
  <c r="AO17" i="10" s="1"/>
  <c r="CT46" i="10"/>
  <c r="CU46" i="10" s="1"/>
  <c r="AF60" i="10"/>
  <c r="CL41" i="4"/>
  <c r="CM41" i="4" s="1"/>
  <c r="CX47" i="4"/>
  <c r="CY47" i="4" s="1"/>
  <c r="CZ50" i="4"/>
  <c r="DA50" i="4" s="1"/>
  <c r="CT46" i="4"/>
  <c r="CU46" i="4" s="1"/>
  <c r="CX48" i="4"/>
  <c r="CY48" i="4" s="1"/>
  <c r="CL42" i="4"/>
  <c r="CM42" i="4" s="1"/>
  <c r="CP44" i="4"/>
  <c r="CQ44" i="4" s="1"/>
  <c r="CN43" i="4"/>
  <c r="CO43" i="4" s="1"/>
  <c r="CR45" i="4"/>
  <c r="CS45" i="4" s="1"/>
  <c r="CX49" i="4"/>
  <c r="CY49" i="4" s="1"/>
  <c r="CJ40" i="4"/>
  <c r="CK40" i="4" s="1"/>
  <c r="CD38" i="4"/>
  <c r="CE38" i="4" s="1"/>
  <c r="CF39" i="4"/>
  <c r="CG39" i="4" s="1"/>
  <c r="BX37" i="4"/>
  <c r="BY37" i="4" s="1"/>
  <c r="BV36" i="4"/>
  <c r="BW36" i="4" s="1"/>
  <c r="BP32" i="4"/>
  <c r="BQ32" i="4" s="1"/>
  <c r="BN31" i="4"/>
  <c r="BO31" i="4" s="1"/>
  <c r="BR34" i="4"/>
  <c r="BS34" i="4" s="1"/>
  <c r="BP33" i="4"/>
  <c r="BQ33" i="4" s="1"/>
  <c r="BT35" i="4"/>
  <c r="BU35" i="4" s="1"/>
  <c r="AH16" i="4"/>
  <c r="AI16" i="4" s="1"/>
  <c r="AN18" i="4"/>
  <c r="AO18" i="4" s="1"/>
  <c r="AF13" i="4"/>
  <c r="AG13" i="4" s="1"/>
  <c r="AF11" i="4"/>
  <c r="AG11" i="4" s="1"/>
  <c r="AD10" i="4"/>
  <c r="AE10" i="4" s="1"/>
  <c r="AP20" i="4"/>
  <c r="AQ20" i="4" s="1"/>
  <c r="AD12" i="4"/>
  <c r="AE12" i="4" s="1"/>
  <c r="BB26" i="4"/>
  <c r="BC26" i="4" s="1"/>
  <c r="AD8" i="4"/>
  <c r="AE8" i="4" s="1"/>
  <c r="AF9" i="4"/>
  <c r="AG9" i="4" s="1"/>
  <c r="AG15" i="4"/>
  <c r="AX24" i="4"/>
  <c r="AY24" i="4" s="1"/>
  <c r="AV22" i="4"/>
  <c r="AW22" i="4" s="1"/>
  <c r="AV23" i="4"/>
  <c r="AW23" i="4" s="1"/>
  <c r="AN19" i="4"/>
  <c r="BH29" i="4"/>
  <c r="BI29" i="4" s="1"/>
  <c r="BJ29" i="4" s="1"/>
  <c r="AD7" i="4"/>
  <c r="AE7" i="4" s="1"/>
  <c r="AR21" i="4"/>
  <c r="AS21" i="4" s="1"/>
  <c r="AJ17" i="4"/>
  <c r="AK17" i="4" s="1"/>
  <c r="AD14" i="4"/>
  <c r="AE14" i="4" s="1"/>
  <c r="AB60" i="4"/>
  <c r="BH28" i="4"/>
  <c r="BI28" i="4" s="1"/>
  <c r="BJ28" i="4" s="1"/>
  <c r="BF27" i="4"/>
  <c r="BG27" i="4" s="1"/>
  <c r="AZ25" i="4"/>
  <c r="BA25" i="4" s="1"/>
  <c r="BJ31" i="10" l="1"/>
  <c r="BJ30" i="4"/>
  <c r="BK30" i="4" s="1"/>
  <c r="BO30" i="12"/>
  <c r="BP30" i="12" s="1"/>
  <c r="BM30" i="11"/>
  <c r="AD7" i="11"/>
  <c r="AD60" i="11" s="1"/>
  <c r="AH60" i="10"/>
  <c r="AJ9" i="12"/>
  <c r="AK9" i="12" s="1"/>
  <c r="AL8" i="12"/>
  <c r="AM8" i="12" s="1"/>
  <c r="AX21" i="12"/>
  <c r="AY21" i="12" s="1"/>
  <c r="CX47" i="12"/>
  <c r="CY47" i="12" s="1"/>
  <c r="CR43" i="12"/>
  <c r="CS43" i="12" s="1"/>
  <c r="AV19" i="12"/>
  <c r="AW19" i="12" s="1"/>
  <c r="CL41" i="12"/>
  <c r="CM41" i="12" s="1"/>
  <c r="CV46" i="12"/>
  <c r="CW46" i="12" s="1"/>
  <c r="BT32" i="12"/>
  <c r="BU32" i="12" s="1"/>
  <c r="AP17" i="12"/>
  <c r="AQ17" i="12" s="1"/>
  <c r="BP29" i="12"/>
  <c r="BQ29" i="12" s="1"/>
  <c r="CD37" i="12"/>
  <c r="CE37" i="12" s="1"/>
  <c r="BR31" i="12"/>
  <c r="BS31" i="12" s="1"/>
  <c r="BB23" i="12"/>
  <c r="BC23" i="12" s="1"/>
  <c r="AJ12" i="12"/>
  <c r="AK12" i="12" s="1"/>
  <c r="AN16" i="12"/>
  <c r="AO16" i="12" s="1"/>
  <c r="AL15" i="12"/>
  <c r="AM15" i="12" s="1"/>
  <c r="CJ40" i="12"/>
  <c r="CK40" i="12" s="1"/>
  <c r="AL14" i="12"/>
  <c r="AM14" i="12" s="1"/>
  <c r="BJ27" i="12"/>
  <c r="BK27" i="12" s="1"/>
  <c r="CJ39" i="12"/>
  <c r="CK39" i="12" s="1"/>
  <c r="CZ48" i="12"/>
  <c r="DA48" i="12" s="1"/>
  <c r="AZ22" i="12"/>
  <c r="BA22" i="12" s="1"/>
  <c r="AR18" i="12"/>
  <c r="AS18" i="12" s="1"/>
  <c r="CT44" i="12"/>
  <c r="CU44" i="12" s="1"/>
  <c r="BF25" i="12"/>
  <c r="BG25" i="12" s="1"/>
  <c r="AL10" i="12"/>
  <c r="AM10" i="12" s="1"/>
  <c r="CT45" i="12"/>
  <c r="CU45" i="12" s="1"/>
  <c r="BD24" i="12"/>
  <c r="BE24" i="12" s="1"/>
  <c r="BL28" i="12"/>
  <c r="BM28" i="12" s="1"/>
  <c r="AJ13" i="12"/>
  <c r="AK13" i="12" s="1"/>
  <c r="BJ26" i="12"/>
  <c r="BK26" i="12" s="1"/>
  <c r="BV33" i="12"/>
  <c r="BW33" i="12" s="1"/>
  <c r="CB36" i="12"/>
  <c r="CC36" i="12" s="1"/>
  <c r="AV20" i="12"/>
  <c r="AW20" i="12" s="1"/>
  <c r="CN42" i="12"/>
  <c r="CO42" i="12" s="1"/>
  <c r="BX34" i="12"/>
  <c r="BY34" i="12" s="1"/>
  <c r="CF38" i="12"/>
  <c r="CG38" i="12" s="1"/>
  <c r="BZ35" i="12"/>
  <c r="CA35" i="12" s="1"/>
  <c r="AJ11" i="12"/>
  <c r="AK11" i="12" s="1"/>
  <c r="AE7" i="12"/>
  <c r="BP29" i="11"/>
  <c r="CF37" i="11"/>
  <c r="CG37" i="11" s="1"/>
  <c r="CN41" i="11"/>
  <c r="CO41" i="11" s="1"/>
  <c r="BZ34" i="11"/>
  <c r="CA34" i="11" s="1"/>
  <c r="CT45" i="11"/>
  <c r="CU45" i="11" s="1"/>
  <c r="BZ35" i="11"/>
  <c r="CA35" i="11" s="1"/>
  <c r="BL28" i="11"/>
  <c r="BM28" i="11" s="1"/>
  <c r="BH26" i="11"/>
  <c r="BI26" i="11" s="1"/>
  <c r="CB36" i="11"/>
  <c r="CC36" i="11" s="1"/>
  <c r="AT19" i="11"/>
  <c r="AU19" i="11" s="1"/>
  <c r="CF38" i="11"/>
  <c r="CG38" i="11" s="1"/>
  <c r="CT44" i="11"/>
  <c r="CU44" i="11" s="1"/>
  <c r="CJ40" i="11"/>
  <c r="CK40" i="11" s="1"/>
  <c r="AJ14" i="11"/>
  <c r="AK14" i="11" s="1"/>
  <c r="BT32" i="11"/>
  <c r="BU32" i="11" s="1"/>
  <c r="AJ13" i="11"/>
  <c r="AK13" i="11" s="1"/>
  <c r="AT18" i="11"/>
  <c r="AU18" i="11" s="1"/>
  <c r="CP43" i="11"/>
  <c r="CQ43" i="11" s="1"/>
  <c r="AL10" i="11"/>
  <c r="AM10" i="11" s="1"/>
  <c r="BD24" i="11"/>
  <c r="BE24" i="11" s="1"/>
  <c r="AJ11" i="11"/>
  <c r="AK11" i="11" s="1"/>
  <c r="BR31" i="11"/>
  <c r="BS31" i="11" s="1"/>
  <c r="BB22" i="11"/>
  <c r="BC22" i="11" s="1"/>
  <c r="AX21" i="11"/>
  <c r="AY21" i="11" s="1"/>
  <c r="AN16" i="11"/>
  <c r="AO16" i="11" s="1"/>
  <c r="AV20" i="11"/>
  <c r="AW20" i="11" s="1"/>
  <c r="BF25" i="11"/>
  <c r="BG25" i="11" s="1"/>
  <c r="CZ48" i="11"/>
  <c r="DA48" i="11" s="1"/>
  <c r="AJ9" i="11"/>
  <c r="AK9" i="11" s="1"/>
  <c r="CH39" i="11"/>
  <c r="CI39" i="11" s="1"/>
  <c r="AJ8" i="11"/>
  <c r="AK8" i="11" s="1"/>
  <c r="AL15" i="11"/>
  <c r="AM15" i="11" s="1"/>
  <c r="CV46" i="11"/>
  <c r="CW46" i="11" s="1"/>
  <c r="CZ47" i="11"/>
  <c r="DA47" i="11" s="1"/>
  <c r="BJ27" i="11"/>
  <c r="BK27" i="11" s="1"/>
  <c r="CN42" i="11"/>
  <c r="CO42" i="11" s="1"/>
  <c r="BV33" i="11"/>
  <c r="BW33" i="11" s="1"/>
  <c r="AJ12" i="11"/>
  <c r="AK12" i="11" s="1"/>
  <c r="AP17" i="11"/>
  <c r="AQ17" i="11" s="1"/>
  <c r="BD23" i="11"/>
  <c r="BE23" i="11" s="1"/>
  <c r="AJ9" i="10"/>
  <c r="AK9" i="10" s="1"/>
  <c r="AN16" i="10"/>
  <c r="AO16" i="10" s="1"/>
  <c r="AJ14" i="10"/>
  <c r="AK14" i="10" s="1"/>
  <c r="BH26" i="10"/>
  <c r="BI26" i="10" s="1"/>
  <c r="CV46" i="10"/>
  <c r="CW46" i="10" s="1"/>
  <c r="CX47" i="10"/>
  <c r="CY47" i="10" s="1"/>
  <c r="AL13" i="10"/>
  <c r="AM13" i="10" s="1"/>
  <c r="CN42" i="10"/>
  <c r="CO42" i="10" s="1"/>
  <c r="BF25" i="10"/>
  <c r="BG25" i="10" s="1"/>
  <c r="CN41" i="10"/>
  <c r="CO41" i="10" s="1"/>
  <c r="AP17" i="10"/>
  <c r="AQ17" i="10" s="1"/>
  <c r="CZ48" i="10"/>
  <c r="DA48" i="10" s="1"/>
  <c r="BL28" i="10"/>
  <c r="BM28" i="10" s="1"/>
  <c r="BR30" i="10"/>
  <c r="BS30" i="10" s="1"/>
  <c r="BT32" i="10"/>
  <c r="BU32" i="10" s="1"/>
  <c r="BZ35" i="10"/>
  <c r="CA35" i="10" s="1"/>
  <c r="CD37" i="10"/>
  <c r="CE37" i="10" s="1"/>
  <c r="BF24" i="10"/>
  <c r="BG24" i="10" s="1"/>
  <c r="BV33" i="10"/>
  <c r="BW33" i="10" s="1"/>
  <c r="BJ27" i="10"/>
  <c r="BK27" i="10" s="1"/>
  <c r="CH39" i="10"/>
  <c r="CI39" i="10" s="1"/>
  <c r="CB36" i="10"/>
  <c r="CC36" i="10" s="1"/>
  <c r="CJ40" i="10"/>
  <c r="CK40" i="10" s="1"/>
  <c r="BB23" i="10"/>
  <c r="BC23" i="10" s="1"/>
  <c r="AN15" i="10"/>
  <c r="AO15" i="10" s="1"/>
  <c r="CP43" i="10"/>
  <c r="CQ43" i="10" s="1"/>
  <c r="AJ10" i="10"/>
  <c r="AK10" i="10" s="1"/>
  <c r="AI7" i="10"/>
  <c r="CH38" i="10"/>
  <c r="CI38" i="10" s="1"/>
  <c r="AX20" i="10"/>
  <c r="AY20" i="10" s="1"/>
  <c r="AT19" i="10"/>
  <c r="AU19" i="10" s="1"/>
  <c r="AR18" i="10"/>
  <c r="AS18" i="10" s="1"/>
  <c r="AJ12" i="10"/>
  <c r="AK12" i="10" s="1"/>
  <c r="AZ22" i="10"/>
  <c r="BA22" i="10" s="1"/>
  <c r="CT45" i="10"/>
  <c r="CU45" i="10" s="1"/>
  <c r="AJ8" i="10"/>
  <c r="AK8" i="10" s="1"/>
  <c r="CT44" i="10"/>
  <c r="CU44" i="10" s="1"/>
  <c r="BN29" i="10"/>
  <c r="BO29" i="10" s="1"/>
  <c r="AZ21" i="10"/>
  <c r="BA21" i="10" s="1"/>
  <c r="BX34" i="10"/>
  <c r="BY34" i="10" s="1"/>
  <c r="AJ11" i="10"/>
  <c r="AK11" i="10" s="1"/>
  <c r="AE60" i="4"/>
  <c r="AF14" i="4"/>
  <c r="AG14" i="4" s="1"/>
  <c r="AO19" i="4"/>
  <c r="AP19" i="4" s="1"/>
  <c r="CV46" i="4"/>
  <c r="CW46" i="4" s="1"/>
  <c r="CZ49" i="4"/>
  <c r="DA49" i="4" s="1"/>
  <c r="CT45" i="4"/>
  <c r="CU45" i="4" s="1"/>
  <c r="CR44" i="4"/>
  <c r="CS44" i="4" s="1"/>
  <c r="CZ48" i="4"/>
  <c r="DA48" i="4" s="1"/>
  <c r="CN41" i="4"/>
  <c r="CO41" i="4" s="1"/>
  <c r="CP43" i="4"/>
  <c r="CQ43" i="4" s="1"/>
  <c r="CN42" i="4"/>
  <c r="CO42" i="4" s="1"/>
  <c r="CZ47" i="4"/>
  <c r="DA47" i="4" s="1"/>
  <c r="CL40" i="4"/>
  <c r="CM40" i="4" s="1"/>
  <c r="CH39" i="4"/>
  <c r="CI39" i="4" s="1"/>
  <c r="BZ37" i="4"/>
  <c r="CA37" i="4" s="1"/>
  <c r="BV35" i="4"/>
  <c r="BW35" i="4" s="1"/>
  <c r="BT34" i="4"/>
  <c r="BU34" i="4" s="1"/>
  <c r="CF38" i="4"/>
  <c r="CG38" i="4" s="1"/>
  <c r="BR33" i="4"/>
  <c r="BS33" i="4" s="1"/>
  <c r="BP31" i="4"/>
  <c r="BQ31" i="4" s="1"/>
  <c r="BX36" i="4"/>
  <c r="BY36" i="4" s="1"/>
  <c r="BR32" i="4"/>
  <c r="BS32" i="4" s="1"/>
  <c r="BK28" i="4"/>
  <c r="AR20" i="4"/>
  <c r="AS20" i="4" s="1"/>
  <c r="AH11" i="4"/>
  <c r="AI11" i="4" s="1"/>
  <c r="AJ16" i="4"/>
  <c r="AK16" i="4" s="1"/>
  <c r="AX23" i="4"/>
  <c r="AY23" i="4" s="1"/>
  <c r="AP18" i="4"/>
  <c r="AQ18" i="4" s="1"/>
  <c r="BK29" i="4"/>
  <c r="AZ24" i="4"/>
  <c r="BA24" i="4" s="1"/>
  <c r="AH13" i="4"/>
  <c r="AI13" i="4" s="1"/>
  <c r="AF10" i="4"/>
  <c r="AG10" i="4" s="1"/>
  <c r="BB25" i="4"/>
  <c r="BC25" i="4" s="1"/>
  <c r="BD26" i="4"/>
  <c r="BE26" i="4" s="1"/>
  <c r="AX22" i="4"/>
  <c r="AY22" i="4" s="1"/>
  <c r="AH15" i="4"/>
  <c r="AI15" i="4" s="1"/>
  <c r="AF8" i="4"/>
  <c r="AG8" i="4" s="1"/>
  <c r="AD60" i="4"/>
  <c r="BH27" i="4"/>
  <c r="BI27" i="4" s="1"/>
  <c r="BJ27" i="4" s="1"/>
  <c r="AL17" i="4"/>
  <c r="AM17" i="4" s="1"/>
  <c r="AT21" i="4"/>
  <c r="AU21" i="4" s="1"/>
  <c r="AF7" i="4"/>
  <c r="AG7" i="4" s="1"/>
  <c r="AH9" i="4"/>
  <c r="AI9" i="4" s="1"/>
  <c r="AF12" i="4"/>
  <c r="AG12" i="4" s="1"/>
  <c r="BK31" i="10" l="1"/>
  <c r="BL30" i="4"/>
  <c r="BM30" i="4" s="1"/>
  <c r="BQ30" i="12"/>
  <c r="BN30" i="11"/>
  <c r="AE7" i="11"/>
  <c r="AF7" i="11" s="1"/>
  <c r="CH38" i="12"/>
  <c r="CI38" i="12" s="1"/>
  <c r="AX20" i="12"/>
  <c r="AY20" i="12" s="1"/>
  <c r="CV45" i="12"/>
  <c r="CW45" i="12" s="1"/>
  <c r="CV44" i="12"/>
  <c r="CW44" i="12" s="1"/>
  <c r="BL27" i="12"/>
  <c r="BM27" i="12" s="1"/>
  <c r="AN15" i="12"/>
  <c r="AO15" i="12" s="1"/>
  <c r="CF37" i="12"/>
  <c r="CG37" i="12" s="1"/>
  <c r="CN41" i="12"/>
  <c r="CO41" i="12" s="1"/>
  <c r="BR30" i="12"/>
  <c r="BV32" i="12"/>
  <c r="BW32" i="12" s="1"/>
  <c r="AL11" i="12"/>
  <c r="AM11" i="12" s="1"/>
  <c r="AT18" i="12"/>
  <c r="AU18" i="12" s="1"/>
  <c r="CB35" i="12"/>
  <c r="CP42" i="12"/>
  <c r="CQ42" i="12" s="1"/>
  <c r="BF24" i="12"/>
  <c r="BG24" i="12" s="1"/>
  <c r="BH25" i="12"/>
  <c r="BI25" i="12" s="1"/>
  <c r="BB22" i="12"/>
  <c r="BC22" i="12" s="1"/>
  <c r="CL40" i="12"/>
  <c r="CM40" i="12" s="1"/>
  <c r="AL12" i="12"/>
  <c r="AM12" i="12" s="1"/>
  <c r="AZ21" i="12"/>
  <c r="BA21" i="12" s="1"/>
  <c r="AL13" i="12"/>
  <c r="AM13" i="12" s="1"/>
  <c r="AF7" i="12"/>
  <c r="AF60" i="12" s="1"/>
  <c r="AE60" i="12"/>
  <c r="BX33" i="12"/>
  <c r="BY33" i="12" s="1"/>
  <c r="AN10" i="12"/>
  <c r="AO10" i="12" s="1"/>
  <c r="AP16" i="12"/>
  <c r="AQ16" i="12" s="1"/>
  <c r="BD23" i="12"/>
  <c r="BE23" i="12" s="1"/>
  <c r="AR17" i="12"/>
  <c r="AS17" i="12" s="1"/>
  <c r="CX46" i="12"/>
  <c r="CY46" i="12" s="1"/>
  <c r="AX19" i="12"/>
  <c r="AY19" i="12" s="1"/>
  <c r="CZ47" i="12"/>
  <c r="DA47" i="12" s="1"/>
  <c r="AN8" i="12"/>
  <c r="AO8" i="12" s="1"/>
  <c r="BZ34" i="12"/>
  <c r="CD36" i="12"/>
  <c r="BL26" i="12"/>
  <c r="BM26" i="12" s="1"/>
  <c r="BN28" i="12"/>
  <c r="CL39" i="12"/>
  <c r="CM39" i="12" s="1"/>
  <c r="AN14" i="12"/>
  <c r="AO14" i="12" s="1"/>
  <c r="BT31" i="12"/>
  <c r="BU31" i="12" s="1"/>
  <c r="BR29" i="12"/>
  <c r="BS29" i="12" s="1"/>
  <c r="CT43" i="12"/>
  <c r="CU43" i="12" s="1"/>
  <c r="AL9" i="12"/>
  <c r="AM9" i="12" s="1"/>
  <c r="CP42" i="11"/>
  <c r="CQ42" i="11" s="1"/>
  <c r="CX46" i="11"/>
  <c r="CY46" i="11" s="1"/>
  <c r="AL11" i="11"/>
  <c r="AM11" i="11" s="1"/>
  <c r="CR43" i="11"/>
  <c r="CS43" i="11" s="1"/>
  <c r="BV32" i="11"/>
  <c r="BW32" i="11" s="1"/>
  <c r="CH38" i="11"/>
  <c r="CI38" i="11" s="1"/>
  <c r="AR17" i="11"/>
  <c r="AS17" i="11" s="1"/>
  <c r="BL27" i="11"/>
  <c r="BM27" i="11" s="1"/>
  <c r="AN15" i="11"/>
  <c r="AO15" i="11" s="1"/>
  <c r="AL9" i="11"/>
  <c r="AM9" i="11" s="1"/>
  <c r="AX20" i="11"/>
  <c r="AY20" i="11" s="1"/>
  <c r="BF24" i="11"/>
  <c r="BG24" i="11" s="1"/>
  <c r="AL14" i="11"/>
  <c r="AM14" i="11" s="1"/>
  <c r="AV19" i="11"/>
  <c r="AW19" i="11" s="1"/>
  <c r="AL12" i="11"/>
  <c r="AM12" i="11" s="1"/>
  <c r="AL8" i="11"/>
  <c r="AM8" i="11" s="1"/>
  <c r="AP16" i="11"/>
  <c r="AQ16" i="11" s="1"/>
  <c r="CL40" i="11"/>
  <c r="CM40" i="11" s="1"/>
  <c r="CV45" i="11"/>
  <c r="CW45" i="11" s="1"/>
  <c r="BX33" i="11"/>
  <c r="BT31" i="11"/>
  <c r="BU31" i="11" s="1"/>
  <c r="AL13" i="11"/>
  <c r="AM13" i="11" s="1"/>
  <c r="CV44" i="11"/>
  <c r="CW44" i="11" s="1"/>
  <c r="BH25" i="11"/>
  <c r="BI25" i="11" s="1"/>
  <c r="BD22" i="11"/>
  <c r="BE22" i="11" s="1"/>
  <c r="AN10" i="11"/>
  <c r="AO10" i="11" s="1"/>
  <c r="AV18" i="11"/>
  <c r="AW18" i="11" s="1"/>
  <c r="CD36" i="11"/>
  <c r="BN28" i="11"/>
  <c r="BO28" i="11" s="1"/>
  <c r="CP41" i="11"/>
  <c r="CQ41" i="11" s="1"/>
  <c r="BQ29" i="11"/>
  <c r="BF23" i="11"/>
  <c r="BG23" i="11" s="1"/>
  <c r="CJ39" i="11"/>
  <c r="CK39" i="11" s="1"/>
  <c r="AZ21" i="11"/>
  <c r="BA21" i="11" s="1"/>
  <c r="BJ26" i="11"/>
  <c r="BK26" i="11" s="1"/>
  <c r="CB35" i="11"/>
  <c r="CC35" i="11" s="1"/>
  <c r="CB34" i="11"/>
  <c r="CC34" i="11" s="1"/>
  <c r="CH37" i="11"/>
  <c r="CI37" i="11" s="1"/>
  <c r="BL27" i="10"/>
  <c r="BM27" i="10" s="1"/>
  <c r="BH25" i="10"/>
  <c r="BI25" i="10" s="1"/>
  <c r="AL14" i="10"/>
  <c r="AM14" i="10" s="1"/>
  <c r="AL11" i="10"/>
  <c r="AM11" i="10" s="1"/>
  <c r="CB35" i="10"/>
  <c r="AL12" i="10"/>
  <c r="AM12" i="10" s="1"/>
  <c r="CR43" i="10"/>
  <c r="CS43" i="10" s="1"/>
  <c r="CL40" i="10"/>
  <c r="CM40" i="10" s="1"/>
  <c r="BX33" i="10"/>
  <c r="BY33" i="10" s="1"/>
  <c r="CP42" i="10"/>
  <c r="CQ42" i="10" s="1"/>
  <c r="AP16" i="10"/>
  <c r="AQ16" i="10" s="1"/>
  <c r="AL8" i="10"/>
  <c r="AM8" i="10" s="1"/>
  <c r="CD36" i="10"/>
  <c r="BH24" i="10"/>
  <c r="BI24" i="10" s="1"/>
  <c r="BN28" i="10"/>
  <c r="BO28" i="10" s="1"/>
  <c r="CX46" i="10"/>
  <c r="CY46" i="10" s="1"/>
  <c r="BD23" i="10"/>
  <c r="BE23" i="10" s="1"/>
  <c r="CV44" i="10"/>
  <c r="CW44" i="10" s="1"/>
  <c r="CJ39" i="10"/>
  <c r="CK39" i="10" s="1"/>
  <c r="CF37" i="10"/>
  <c r="CP41" i="10"/>
  <c r="CQ41" i="10" s="1"/>
  <c r="BJ26" i="10"/>
  <c r="BK26" i="10" s="1"/>
  <c r="BB22" i="10"/>
  <c r="BC22" i="10" s="1"/>
  <c r="AL10" i="10"/>
  <c r="AM10" i="10" s="1"/>
  <c r="BT30" i="10"/>
  <c r="BU30" i="10" s="1"/>
  <c r="CZ47" i="10"/>
  <c r="DA47" i="10" s="1"/>
  <c r="BZ34" i="10"/>
  <c r="CA34" i="10" s="1"/>
  <c r="AT18" i="10"/>
  <c r="AU18" i="10" s="1"/>
  <c r="AP15" i="10"/>
  <c r="AQ15" i="10" s="1"/>
  <c r="BB21" i="10"/>
  <c r="BC21" i="10" s="1"/>
  <c r="CV45" i="10"/>
  <c r="CW45" i="10" s="1"/>
  <c r="AV19" i="10"/>
  <c r="AW19" i="10" s="1"/>
  <c r="CJ38" i="10"/>
  <c r="CK38" i="10" s="1"/>
  <c r="BV32" i="10"/>
  <c r="BW32" i="10" s="1"/>
  <c r="AR17" i="10"/>
  <c r="AS17" i="10" s="1"/>
  <c r="AN13" i="10"/>
  <c r="AO13" i="10" s="1"/>
  <c r="AL9" i="10"/>
  <c r="AM9" i="10" s="1"/>
  <c r="BP29" i="10"/>
  <c r="BQ29" i="10" s="1"/>
  <c r="AZ20" i="10"/>
  <c r="BA20" i="10" s="1"/>
  <c r="AJ7" i="10"/>
  <c r="AJ60" i="10" s="1"/>
  <c r="AI60" i="10"/>
  <c r="AQ19" i="4"/>
  <c r="AR19" i="4" s="1"/>
  <c r="AS19" i="4" s="1"/>
  <c r="CP42" i="4"/>
  <c r="CQ42" i="4" s="1"/>
  <c r="CV45" i="4"/>
  <c r="CW45" i="4" s="1"/>
  <c r="CP41" i="4"/>
  <c r="CQ41" i="4" s="1"/>
  <c r="CT44" i="4"/>
  <c r="CU44" i="4" s="1"/>
  <c r="CR43" i="4"/>
  <c r="CS43" i="4" s="1"/>
  <c r="CX46" i="4"/>
  <c r="CY46" i="4" s="1"/>
  <c r="CN40" i="4"/>
  <c r="CO40" i="4" s="1"/>
  <c r="CH38" i="4"/>
  <c r="CI38" i="4" s="1"/>
  <c r="CJ39" i="4"/>
  <c r="CK39" i="4" s="1"/>
  <c r="BR31" i="4"/>
  <c r="BS31" i="4" s="1"/>
  <c r="BT32" i="4"/>
  <c r="BU32" i="4" s="1"/>
  <c r="BT33" i="4"/>
  <c r="BU33" i="4" s="1"/>
  <c r="BX35" i="4"/>
  <c r="BY35" i="4" s="1"/>
  <c r="BV34" i="4"/>
  <c r="BW34" i="4" s="1"/>
  <c r="CB37" i="4"/>
  <c r="CC37" i="4" s="1"/>
  <c r="BZ36" i="4"/>
  <c r="CA36" i="4" s="1"/>
  <c r="BL29" i="4"/>
  <c r="BM29" i="4" s="1"/>
  <c r="BL28" i="4"/>
  <c r="BM28" i="4" s="1"/>
  <c r="AZ22" i="4"/>
  <c r="BA22" i="4" s="1"/>
  <c r="AJ13" i="4"/>
  <c r="AK13" i="4" s="1"/>
  <c r="AL16" i="4"/>
  <c r="AM16" i="4" s="1"/>
  <c r="AH12" i="4"/>
  <c r="AI12" i="4" s="1"/>
  <c r="BD25" i="4"/>
  <c r="BE25" i="4" s="1"/>
  <c r="AH10" i="4"/>
  <c r="AI10" i="4" s="1"/>
  <c r="BK27" i="4"/>
  <c r="AH8" i="4"/>
  <c r="AI8" i="4" s="1"/>
  <c r="AH14" i="4"/>
  <c r="AI14" i="4" s="1"/>
  <c r="BB24" i="4"/>
  <c r="BC24" i="4" s="1"/>
  <c r="AT20" i="4"/>
  <c r="AU20" i="4" s="1"/>
  <c r="AR18" i="4"/>
  <c r="AS18" i="4" s="1"/>
  <c r="AJ11" i="4"/>
  <c r="AK11" i="4" s="1"/>
  <c r="AN17" i="4"/>
  <c r="AO17" i="4" s="1"/>
  <c r="AF60" i="4"/>
  <c r="AV21" i="4"/>
  <c r="AW21" i="4" s="1"/>
  <c r="AJ15" i="4"/>
  <c r="AK15" i="4" s="1"/>
  <c r="BF26" i="4"/>
  <c r="BG26" i="4" s="1"/>
  <c r="AZ23" i="4"/>
  <c r="BA23" i="4" s="1"/>
  <c r="AJ9" i="4"/>
  <c r="AK9" i="4" s="1"/>
  <c r="AH7" i="4"/>
  <c r="AI7" i="4" s="1"/>
  <c r="AG60" i="4"/>
  <c r="BL31" i="10" l="1"/>
  <c r="BN30" i="4"/>
  <c r="BO30" i="4" s="1"/>
  <c r="BO30" i="11"/>
  <c r="AE60" i="11"/>
  <c r="AF60" i="11"/>
  <c r="AG7" i="11"/>
  <c r="AG60" i="11" s="1"/>
  <c r="AI60" i="4"/>
  <c r="CR42" i="12"/>
  <c r="CS42" i="12" s="1"/>
  <c r="CP41" i="12"/>
  <c r="CQ41" i="12" s="1"/>
  <c r="AZ20" i="12"/>
  <c r="BA20" i="12" s="1"/>
  <c r="AN9" i="12"/>
  <c r="AO9" i="12" s="1"/>
  <c r="AR16" i="12"/>
  <c r="AS16" i="12" s="1"/>
  <c r="BH24" i="12"/>
  <c r="BI24" i="12" s="1"/>
  <c r="AP15" i="12"/>
  <c r="AQ15" i="12" s="1"/>
  <c r="CX45" i="12"/>
  <c r="CY45" i="12" s="1"/>
  <c r="AP8" i="12"/>
  <c r="AQ8" i="12" s="1"/>
  <c r="AN11" i="12"/>
  <c r="AO11" i="12" s="1"/>
  <c r="BN27" i="12"/>
  <c r="BO27" i="12" s="1"/>
  <c r="AP14" i="12"/>
  <c r="AQ14" i="12" s="1"/>
  <c r="BD22" i="12"/>
  <c r="BE22" i="12" s="1"/>
  <c r="BT29" i="12"/>
  <c r="BU29" i="12" s="1"/>
  <c r="CN39" i="12"/>
  <c r="CO39" i="12" s="1"/>
  <c r="AN13" i="12"/>
  <c r="AO13" i="12" s="1"/>
  <c r="BJ25" i="12"/>
  <c r="BK25" i="12" s="1"/>
  <c r="CV43" i="12"/>
  <c r="CW43" i="12" s="1"/>
  <c r="BV31" i="12"/>
  <c r="BW31" i="12" s="1"/>
  <c r="BN26" i="12"/>
  <c r="BO26" i="12" s="1"/>
  <c r="CZ46" i="12"/>
  <c r="DA46" i="12" s="1"/>
  <c r="BF23" i="12"/>
  <c r="BG23" i="12" s="1"/>
  <c r="AP10" i="12"/>
  <c r="AQ10" i="12" s="1"/>
  <c r="AG7" i="12"/>
  <c r="AV18" i="12"/>
  <c r="AW18" i="12" s="1"/>
  <c r="BX32" i="12"/>
  <c r="BY32" i="12" s="1"/>
  <c r="CX44" i="12"/>
  <c r="CY44" i="12" s="1"/>
  <c r="AZ19" i="12"/>
  <c r="BA19" i="12" s="1"/>
  <c r="AT17" i="12"/>
  <c r="AU17" i="12" s="1"/>
  <c r="BZ33" i="12"/>
  <c r="CA33" i="12" s="1"/>
  <c r="BB21" i="12"/>
  <c r="BC21" i="12" s="1"/>
  <c r="BO28" i="12"/>
  <c r="CE36" i="12"/>
  <c r="AN12" i="12"/>
  <c r="AO12" i="12" s="1"/>
  <c r="CH37" i="12"/>
  <c r="CI37" i="12" s="1"/>
  <c r="CJ38" i="12"/>
  <c r="CK38" i="12" s="1"/>
  <c r="CN40" i="12"/>
  <c r="CO40" i="12" s="1"/>
  <c r="CA34" i="12"/>
  <c r="CC35" i="12"/>
  <c r="BS30" i="12"/>
  <c r="CR41" i="11"/>
  <c r="CS41" i="11" s="1"/>
  <c r="AX18" i="11"/>
  <c r="AY18" i="11" s="1"/>
  <c r="CX44" i="11"/>
  <c r="CY44" i="11" s="1"/>
  <c r="AN8" i="11"/>
  <c r="AO8" i="11" s="1"/>
  <c r="BH24" i="11"/>
  <c r="BI24" i="11" s="1"/>
  <c r="CT43" i="11"/>
  <c r="CU43" i="11" s="1"/>
  <c r="AP10" i="11"/>
  <c r="AQ10" i="11" s="1"/>
  <c r="AN13" i="11"/>
  <c r="AO13" i="11" s="1"/>
  <c r="CX45" i="11"/>
  <c r="CY45" i="11" s="1"/>
  <c r="AN12" i="11"/>
  <c r="AO12" i="11" s="1"/>
  <c r="AZ20" i="11"/>
  <c r="BA20" i="11" s="1"/>
  <c r="CJ38" i="11"/>
  <c r="CK38" i="11" s="1"/>
  <c r="AN11" i="11"/>
  <c r="AO11" i="11" s="1"/>
  <c r="BF22" i="11"/>
  <c r="BG22" i="11" s="1"/>
  <c r="CN40" i="11"/>
  <c r="CO40" i="11" s="1"/>
  <c r="AX19" i="11"/>
  <c r="AY19" i="11" s="1"/>
  <c r="AN9" i="11"/>
  <c r="AO9" i="11" s="1"/>
  <c r="CZ46" i="11"/>
  <c r="DA46" i="11" s="1"/>
  <c r="BJ25" i="11"/>
  <c r="BK25" i="11"/>
  <c r="AR16" i="11"/>
  <c r="AS16" i="11" s="1"/>
  <c r="AN14" i="11"/>
  <c r="AO14" i="11" s="1"/>
  <c r="CR42" i="11"/>
  <c r="CS42" i="11" s="1"/>
  <c r="BL26" i="11"/>
  <c r="BM26" i="11" s="1"/>
  <c r="BN27" i="11"/>
  <c r="BO27" i="11" s="1"/>
  <c r="CL39" i="11"/>
  <c r="CM39" i="11" s="1"/>
  <c r="CE36" i="11"/>
  <c r="BY33" i="11"/>
  <c r="CJ37" i="11"/>
  <c r="CK37" i="11" s="1"/>
  <c r="CD35" i="11"/>
  <c r="CE35" i="11" s="1"/>
  <c r="BB21" i="11"/>
  <c r="BC21" i="11" s="1"/>
  <c r="BH23" i="11"/>
  <c r="BI23" i="11" s="1"/>
  <c r="AH7" i="11"/>
  <c r="AH60" i="11" s="1"/>
  <c r="BP28" i="11"/>
  <c r="BQ28" i="11" s="1"/>
  <c r="BV31" i="11"/>
  <c r="BW31" i="11" s="1"/>
  <c r="AP15" i="11"/>
  <c r="AQ15" i="11" s="1"/>
  <c r="AT17" i="11"/>
  <c r="AU17" i="11" s="1"/>
  <c r="BX32" i="11"/>
  <c r="BY32" i="11" s="1"/>
  <c r="CD34" i="11"/>
  <c r="CE34" i="11" s="1"/>
  <c r="BR29" i="11"/>
  <c r="BS29" i="11" s="1"/>
  <c r="CR41" i="10"/>
  <c r="CS41" i="10" s="1"/>
  <c r="CN40" i="10"/>
  <c r="CO40" i="10" s="1"/>
  <c r="AN14" i="10"/>
  <c r="AO14" i="10" s="1"/>
  <c r="BD21" i="10"/>
  <c r="BE21" i="10" s="1"/>
  <c r="BF23" i="10"/>
  <c r="BG23" i="10" s="1"/>
  <c r="BJ25" i="10"/>
  <c r="BK25" i="10" s="1"/>
  <c r="BB20" i="10"/>
  <c r="BC20" i="10" s="1"/>
  <c r="AR15" i="10"/>
  <c r="AS15" i="10" s="1"/>
  <c r="BD22" i="10"/>
  <c r="BE22" i="10" s="1"/>
  <c r="CL39" i="10"/>
  <c r="CM39" i="10" s="1"/>
  <c r="BJ24" i="10"/>
  <c r="BK24" i="10" s="1"/>
  <c r="AR16" i="10"/>
  <c r="AS16" i="10" s="1"/>
  <c r="CX45" i="10"/>
  <c r="CY45" i="10" s="1"/>
  <c r="AX19" i="10"/>
  <c r="AY19" i="10" s="1"/>
  <c r="AV18" i="10"/>
  <c r="AW18" i="10" s="1"/>
  <c r="BV30" i="10"/>
  <c r="BW30" i="10" s="1"/>
  <c r="BL26" i="10"/>
  <c r="BM26" i="10" s="1"/>
  <c r="AT17" i="10"/>
  <c r="AU17" i="10" s="1"/>
  <c r="BP28" i="10"/>
  <c r="BQ28" i="10" s="1"/>
  <c r="AN12" i="10"/>
  <c r="AO12" i="10" s="1"/>
  <c r="AN11" i="10"/>
  <c r="AO11" i="10" s="1"/>
  <c r="AN9" i="10"/>
  <c r="AO9" i="10" s="1"/>
  <c r="CL38" i="10"/>
  <c r="CM38" i="10" s="1"/>
  <c r="CB34" i="10"/>
  <c r="CC34" i="10" s="1"/>
  <c r="AK7" i="10"/>
  <c r="CE36" i="10"/>
  <c r="BR29" i="10"/>
  <c r="BS29" i="10" s="1"/>
  <c r="AP13" i="10"/>
  <c r="AQ13" i="10" s="1"/>
  <c r="AN10" i="10"/>
  <c r="AO10" i="10" s="1"/>
  <c r="CX44" i="10"/>
  <c r="CY44" i="10" s="1"/>
  <c r="CZ46" i="10"/>
  <c r="DA46" i="10" s="1"/>
  <c r="AN8" i="10"/>
  <c r="AO8" i="10" s="1"/>
  <c r="CR42" i="10"/>
  <c r="CS42" i="10" s="1"/>
  <c r="BZ33" i="10"/>
  <c r="CA33" i="10" s="1"/>
  <c r="CT43" i="10"/>
  <c r="CU43" i="10" s="1"/>
  <c r="BN27" i="10"/>
  <c r="BO27" i="10" s="1"/>
  <c r="BX32" i="10"/>
  <c r="BY32" i="10" s="1"/>
  <c r="CG37" i="10"/>
  <c r="CC35" i="10"/>
  <c r="CR42" i="4"/>
  <c r="CS42" i="4" s="1"/>
  <c r="CT43" i="4"/>
  <c r="CU43" i="4" s="1"/>
  <c r="CZ46" i="4"/>
  <c r="DA46" i="4" s="1"/>
  <c r="CV44" i="4"/>
  <c r="CW44" i="4" s="1"/>
  <c r="CX45" i="4"/>
  <c r="CY45" i="4" s="1"/>
  <c r="CR41" i="4"/>
  <c r="CS41" i="4" s="1"/>
  <c r="CL39" i="4"/>
  <c r="CM39" i="4" s="1"/>
  <c r="CJ38" i="4"/>
  <c r="CK38" i="4" s="1"/>
  <c r="CP40" i="4"/>
  <c r="CQ40" i="4" s="1"/>
  <c r="CB36" i="4"/>
  <c r="CC36" i="4" s="1"/>
  <c r="BV32" i="4"/>
  <c r="BW32" i="4" s="1"/>
  <c r="BN28" i="4"/>
  <c r="BO28" i="4" s="1"/>
  <c r="BN29" i="4"/>
  <c r="BO29" i="4" s="1"/>
  <c r="BX34" i="4"/>
  <c r="BY34" i="4" s="1"/>
  <c r="BT31" i="4"/>
  <c r="BU31" i="4" s="1"/>
  <c r="CD37" i="4"/>
  <c r="CE37" i="4" s="1"/>
  <c r="BZ35" i="4"/>
  <c r="CA35" i="4" s="1"/>
  <c r="BV33" i="4"/>
  <c r="BW33" i="4" s="1"/>
  <c r="BL27" i="4"/>
  <c r="BM27" i="4" s="1"/>
  <c r="AJ10" i="4"/>
  <c r="AK10" i="4" s="1"/>
  <c r="AP17" i="4"/>
  <c r="AQ17" i="4" s="1"/>
  <c r="AJ8" i="4"/>
  <c r="AK8" i="4" s="1"/>
  <c r="BF25" i="4"/>
  <c r="BG25" i="4" s="1"/>
  <c r="AV20" i="4"/>
  <c r="AW20" i="4" s="1"/>
  <c r="AJ12" i="4"/>
  <c r="AK12" i="4" s="1"/>
  <c r="AL13" i="4"/>
  <c r="AM13" i="4" s="1"/>
  <c r="AL15" i="4"/>
  <c r="AM15" i="4" s="1"/>
  <c r="BD24" i="4"/>
  <c r="BE24" i="4" s="1"/>
  <c r="AT19" i="4"/>
  <c r="AU19" i="4" s="1"/>
  <c r="AJ14" i="4"/>
  <c r="AK14" i="4" s="1"/>
  <c r="BB22" i="4"/>
  <c r="BC22" i="4" s="1"/>
  <c r="AJ7" i="4"/>
  <c r="AK7" i="4" s="1"/>
  <c r="AL11" i="4"/>
  <c r="AM11" i="4" s="1"/>
  <c r="AH60" i="4"/>
  <c r="AL9" i="4"/>
  <c r="AM9" i="4" s="1"/>
  <c r="BB23" i="4"/>
  <c r="BC23" i="4" s="1"/>
  <c r="BH26" i="4"/>
  <c r="BI26" i="4" s="1"/>
  <c r="BJ26" i="4" s="1"/>
  <c r="AX21" i="4"/>
  <c r="AY21" i="4" s="1"/>
  <c r="AT18" i="4"/>
  <c r="AU18" i="4" s="1"/>
  <c r="AN16" i="4"/>
  <c r="AO16" i="4" s="1"/>
  <c r="BM31" i="10" l="1"/>
  <c r="BP30" i="11"/>
  <c r="BP30" i="4"/>
  <c r="AI7" i="11"/>
  <c r="CX43" i="12"/>
  <c r="CY43" i="12" s="1"/>
  <c r="BJ24" i="12"/>
  <c r="BK24" i="12" s="1"/>
  <c r="CB33" i="12"/>
  <c r="CC33" i="12" s="1"/>
  <c r="AX18" i="12"/>
  <c r="AY18" i="12" s="1"/>
  <c r="BH23" i="12"/>
  <c r="BI23" i="12" s="1"/>
  <c r="BX31" i="12"/>
  <c r="BY31" i="12" s="1"/>
  <c r="CP39" i="12"/>
  <c r="CQ39" i="12" s="1"/>
  <c r="AP11" i="12"/>
  <c r="AQ11" i="12" s="1"/>
  <c r="AR15" i="12"/>
  <c r="AS15" i="12" s="1"/>
  <c r="BB20" i="12"/>
  <c r="BC20" i="12" s="1"/>
  <c r="AR8" i="12"/>
  <c r="AS8" i="12" s="1"/>
  <c r="CJ37" i="12"/>
  <c r="CK37" i="12" s="1"/>
  <c r="BL25" i="12"/>
  <c r="BM25" i="12" s="1"/>
  <c r="AT16" i="12"/>
  <c r="AU16" i="12" s="1"/>
  <c r="AR14" i="12"/>
  <c r="AS14" i="12" s="1"/>
  <c r="CR41" i="12"/>
  <c r="CS41" i="12" s="1"/>
  <c r="AP12" i="12"/>
  <c r="AQ12" i="12" s="1"/>
  <c r="BB19" i="12"/>
  <c r="BC19" i="12" s="1"/>
  <c r="AP13" i="12"/>
  <c r="AQ13" i="12" s="1"/>
  <c r="AP9" i="12"/>
  <c r="AQ9" i="12" s="1"/>
  <c r="CB34" i="12"/>
  <c r="CC34" i="12" s="1"/>
  <c r="CL38" i="12"/>
  <c r="CM38" i="12" s="1"/>
  <c r="BD21" i="12"/>
  <c r="BE21" i="12" s="1"/>
  <c r="AV17" i="12"/>
  <c r="AW17" i="12" s="1"/>
  <c r="BZ32" i="12"/>
  <c r="CA32" i="12" s="1"/>
  <c r="AH7" i="12"/>
  <c r="AH60" i="12" s="1"/>
  <c r="AG60" i="12"/>
  <c r="BP26" i="12"/>
  <c r="BQ26" i="12" s="1"/>
  <c r="BV29" i="12"/>
  <c r="BW29" i="12" s="1"/>
  <c r="CZ45" i="12"/>
  <c r="DA45" i="12" s="1"/>
  <c r="CF36" i="12"/>
  <c r="CG36" i="12" s="1"/>
  <c r="BT30" i="12"/>
  <c r="CP40" i="12"/>
  <c r="CQ40" i="12" s="1"/>
  <c r="BP28" i="12"/>
  <c r="BQ28" i="12" s="1"/>
  <c r="CZ44" i="12"/>
  <c r="DA44" i="12" s="1"/>
  <c r="AR10" i="12"/>
  <c r="AS10" i="12" s="1"/>
  <c r="BF22" i="12"/>
  <c r="BG22" i="12" s="1"/>
  <c r="BP27" i="12"/>
  <c r="BQ27" i="12" s="1"/>
  <c r="CT42" i="12"/>
  <c r="CU42" i="12" s="1"/>
  <c r="CD35" i="12"/>
  <c r="CE35" i="12" s="1"/>
  <c r="BD21" i="11"/>
  <c r="BE21" i="11" s="1"/>
  <c r="AP14" i="11"/>
  <c r="AQ14" i="11" s="1"/>
  <c r="AP12" i="11"/>
  <c r="AQ12" i="11" s="1"/>
  <c r="AR10" i="11"/>
  <c r="AS10" i="11" s="1"/>
  <c r="BT29" i="11"/>
  <c r="BU29" i="11" s="1"/>
  <c r="AV17" i="11"/>
  <c r="AW17" i="11" s="1"/>
  <c r="BP27" i="11"/>
  <c r="BQ27" i="11" s="1"/>
  <c r="AT16" i="11"/>
  <c r="AU16" i="11" s="1"/>
  <c r="CL38" i="11"/>
  <c r="CM38" i="11" s="1"/>
  <c r="CZ45" i="11"/>
  <c r="DA45" i="11" s="1"/>
  <c r="CV43" i="11"/>
  <c r="CW43" i="11" s="1"/>
  <c r="CF34" i="11"/>
  <c r="CG34" i="11" s="1"/>
  <c r="BR28" i="11"/>
  <c r="BS28" i="11" s="1"/>
  <c r="CN39" i="11"/>
  <c r="CO39" i="11" s="1"/>
  <c r="BN26" i="11"/>
  <c r="BO26" i="11" s="1"/>
  <c r="AP9" i="11"/>
  <c r="AQ9" i="11" s="1"/>
  <c r="BH22" i="11"/>
  <c r="BI22" i="11" s="1"/>
  <c r="BJ24" i="11"/>
  <c r="BK24" i="11" s="1"/>
  <c r="AZ18" i="11"/>
  <c r="BA18" i="11" s="1"/>
  <c r="CL37" i="11"/>
  <c r="CM37" i="11" s="1"/>
  <c r="CT42" i="11"/>
  <c r="CU42" i="11" s="1"/>
  <c r="AZ19" i="11"/>
  <c r="BA19" i="11" s="1"/>
  <c r="AP8" i="11"/>
  <c r="AQ8" i="11" s="1"/>
  <c r="CT41" i="11"/>
  <c r="CU41" i="11" s="1"/>
  <c r="BJ23" i="11"/>
  <c r="BK23" i="11" s="1"/>
  <c r="CF35" i="11"/>
  <c r="CG35" i="11" s="1"/>
  <c r="AP13" i="11"/>
  <c r="AQ13" i="11" s="1"/>
  <c r="BX31" i="11"/>
  <c r="BY31" i="11" s="1"/>
  <c r="CF36" i="11"/>
  <c r="CG36" i="11" s="1"/>
  <c r="BZ32" i="11"/>
  <c r="CA32" i="11" s="1"/>
  <c r="AR15" i="11"/>
  <c r="AS15" i="11" s="1"/>
  <c r="AJ7" i="11"/>
  <c r="AJ60" i="11" s="1"/>
  <c r="AI60" i="11"/>
  <c r="BL25" i="11"/>
  <c r="BM25" i="11" s="1"/>
  <c r="CP40" i="11"/>
  <c r="CQ40" i="11" s="1"/>
  <c r="AP11" i="11"/>
  <c r="AQ11" i="11" s="1"/>
  <c r="BB20" i="11"/>
  <c r="BC20" i="11" s="1"/>
  <c r="CZ44" i="11"/>
  <c r="DA44" i="11" s="1"/>
  <c r="BZ33" i="11"/>
  <c r="CA33" i="11" s="1"/>
  <c r="BZ32" i="10"/>
  <c r="CA32" i="10" s="1"/>
  <c r="CN38" i="10"/>
  <c r="CO38" i="10" s="1"/>
  <c r="BP27" i="10"/>
  <c r="BQ27" i="10" s="1"/>
  <c r="AP10" i="10"/>
  <c r="AQ10" i="10" s="1"/>
  <c r="AP12" i="10"/>
  <c r="AQ12" i="10" s="1"/>
  <c r="AZ19" i="10"/>
  <c r="BA19" i="10" s="1"/>
  <c r="BF22" i="10"/>
  <c r="BG22" i="10" s="1"/>
  <c r="BH23" i="10"/>
  <c r="BI23" i="10" s="1"/>
  <c r="CP40" i="10"/>
  <c r="CQ40" i="10" s="1"/>
  <c r="CZ44" i="10"/>
  <c r="DA44" i="10" s="1"/>
  <c r="BL25" i="10"/>
  <c r="BM25" i="10" s="1"/>
  <c r="AR13" i="10"/>
  <c r="AS13" i="10" s="1"/>
  <c r="BR28" i="10"/>
  <c r="BS28" i="10" s="1"/>
  <c r="CZ45" i="10"/>
  <c r="DA45" i="10" s="1"/>
  <c r="AT15" i="10"/>
  <c r="AU15" i="10" s="1"/>
  <c r="BF21" i="10"/>
  <c r="BG21" i="10" s="1"/>
  <c r="AX18" i="10"/>
  <c r="AY18" i="10" s="1"/>
  <c r="BT29" i="10"/>
  <c r="BU29" i="10" s="1"/>
  <c r="CD34" i="10"/>
  <c r="CE34" i="10" s="1"/>
  <c r="BX30" i="10"/>
  <c r="BY30" i="10" s="1"/>
  <c r="BD20" i="10"/>
  <c r="BE20" i="10" s="1"/>
  <c r="CD35" i="10"/>
  <c r="CE35" i="10" s="1"/>
  <c r="AP8" i="10"/>
  <c r="AQ8" i="10" s="1"/>
  <c r="AP11" i="10"/>
  <c r="AQ11" i="10" s="1"/>
  <c r="AV17" i="10"/>
  <c r="AW17" i="10" s="1"/>
  <c r="AT16" i="10"/>
  <c r="AU16" i="10" s="1"/>
  <c r="CN39" i="10"/>
  <c r="CO39" i="10" s="1"/>
  <c r="CB33" i="10"/>
  <c r="CC33" i="10" s="1"/>
  <c r="CF36" i="10"/>
  <c r="CG36" i="10" s="1"/>
  <c r="AL7" i="10"/>
  <c r="AL60" i="10" s="1"/>
  <c r="AK60" i="10"/>
  <c r="CH37" i="10"/>
  <c r="CI37" i="10" s="1"/>
  <c r="CT42" i="10"/>
  <c r="CU42" i="10" s="1"/>
  <c r="AP9" i="10"/>
  <c r="AQ9" i="10" s="1"/>
  <c r="BN26" i="10"/>
  <c r="BO26" i="10" s="1"/>
  <c r="BL24" i="10"/>
  <c r="BM24" i="10" s="1"/>
  <c r="AP14" i="10"/>
  <c r="AQ14" i="10" s="1"/>
  <c r="CT41" i="10"/>
  <c r="CU41" i="10" s="1"/>
  <c r="CV43" i="10"/>
  <c r="CW43" i="10" s="1"/>
  <c r="CT41" i="4"/>
  <c r="CU41" i="4" s="1"/>
  <c r="CZ45" i="4"/>
  <c r="DA45" i="4" s="1"/>
  <c r="CX44" i="4"/>
  <c r="CY44" i="4" s="1"/>
  <c r="CT42" i="4"/>
  <c r="CU42" i="4" s="1"/>
  <c r="CV43" i="4"/>
  <c r="CW43" i="4" s="1"/>
  <c r="CR40" i="4"/>
  <c r="CS40" i="4" s="1"/>
  <c r="CN39" i="4"/>
  <c r="CO39" i="4" s="1"/>
  <c r="CL38" i="4"/>
  <c r="CM38" i="4" s="1"/>
  <c r="BX32" i="4"/>
  <c r="BY32" i="4" s="1"/>
  <c r="CF37" i="4"/>
  <c r="CG37" i="4" s="1"/>
  <c r="BP29" i="4"/>
  <c r="BQ29" i="4" s="1"/>
  <c r="BZ34" i="4"/>
  <c r="CA34" i="4" s="1"/>
  <c r="BX33" i="4"/>
  <c r="BY33" i="4" s="1"/>
  <c r="BV31" i="4"/>
  <c r="BW31" i="4" s="1"/>
  <c r="BN27" i="4"/>
  <c r="BO27" i="4" s="1"/>
  <c r="CB35" i="4"/>
  <c r="CC35" i="4" s="1"/>
  <c r="BP28" i="4"/>
  <c r="BQ28" i="4" s="1"/>
  <c r="CD36" i="4"/>
  <c r="CE36" i="4" s="1"/>
  <c r="BK26" i="4"/>
  <c r="AP16" i="4"/>
  <c r="AQ16" i="4" s="1"/>
  <c r="BD22" i="4"/>
  <c r="BE22" i="4" s="1"/>
  <c r="AN15" i="4"/>
  <c r="AO15" i="4" s="1"/>
  <c r="AR17" i="4"/>
  <c r="AS17" i="4" s="1"/>
  <c r="AL8" i="4"/>
  <c r="AM8" i="4" s="1"/>
  <c r="AZ21" i="4"/>
  <c r="BA21" i="4" s="1"/>
  <c r="AV19" i="4"/>
  <c r="AW19" i="4" s="1"/>
  <c r="AV18" i="4"/>
  <c r="AW18" i="4" s="1"/>
  <c r="BF24" i="4"/>
  <c r="BG24" i="4" s="1"/>
  <c r="AN13" i="4"/>
  <c r="AO13" i="4" s="1"/>
  <c r="AL12" i="4"/>
  <c r="AM12" i="4" s="1"/>
  <c r="AL10" i="4"/>
  <c r="AM10" i="4" s="1"/>
  <c r="AN11" i="4"/>
  <c r="AO11" i="4" s="1"/>
  <c r="AL7" i="4"/>
  <c r="AK60" i="4"/>
  <c r="AJ60" i="4"/>
  <c r="BD23" i="4"/>
  <c r="BE23" i="4" s="1"/>
  <c r="AX20" i="4"/>
  <c r="AY20" i="4" s="1"/>
  <c r="AN9" i="4"/>
  <c r="AO9" i="4" s="1"/>
  <c r="BH25" i="4"/>
  <c r="BI25" i="4" s="1"/>
  <c r="BJ25" i="4" s="1"/>
  <c r="AL14" i="4"/>
  <c r="AM14" i="4" s="1"/>
  <c r="BN31" i="10" l="1"/>
  <c r="BU30" i="12"/>
  <c r="BV30" i="12" s="1"/>
  <c r="BQ30" i="11"/>
  <c r="BQ30" i="4"/>
  <c r="AI7" i="12"/>
  <c r="CN38" i="12"/>
  <c r="CO38" i="12" s="1"/>
  <c r="BJ23" i="12"/>
  <c r="BK23" i="12" s="1"/>
  <c r="AT10" i="12"/>
  <c r="AU10" i="12" s="1"/>
  <c r="CR40" i="12"/>
  <c r="CS40" i="12" s="1"/>
  <c r="BX29" i="12"/>
  <c r="BY29" i="12" s="1"/>
  <c r="CT41" i="12"/>
  <c r="CU41" i="12" s="1"/>
  <c r="BD20" i="12"/>
  <c r="BE20" i="12" s="1"/>
  <c r="CB32" i="12"/>
  <c r="CC32" i="12" s="1"/>
  <c r="AT14" i="12"/>
  <c r="AU14" i="12" s="1"/>
  <c r="BR27" i="12"/>
  <c r="BS27" i="12" s="1"/>
  <c r="CH36" i="12"/>
  <c r="CI36" i="12" s="1"/>
  <c r="AX17" i="12"/>
  <c r="AY17" i="12" s="1"/>
  <c r="CD34" i="12"/>
  <c r="CE34" i="12" s="1"/>
  <c r="BD19" i="12"/>
  <c r="BE19" i="12" s="1"/>
  <c r="CL37" i="12"/>
  <c r="CM37" i="12" s="1"/>
  <c r="AZ18" i="12"/>
  <c r="BA18" i="12" s="1"/>
  <c r="CV42" i="12"/>
  <c r="CW42" i="12" s="1"/>
  <c r="BR26" i="12"/>
  <c r="BS26" i="12" s="1"/>
  <c r="AR13" i="12"/>
  <c r="AS13" i="12" s="1"/>
  <c r="BH22" i="12"/>
  <c r="BI22" i="12" s="1"/>
  <c r="AR12" i="12"/>
  <c r="AS12" i="12" s="1"/>
  <c r="AT8" i="12"/>
  <c r="AU8" i="12" s="1"/>
  <c r="CZ43" i="12"/>
  <c r="DA43" i="12" s="1"/>
  <c r="BR28" i="12"/>
  <c r="BS28" i="12" s="1"/>
  <c r="AR9" i="12"/>
  <c r="AS9" i="12" s="1"/>
  <c r="AV16" i="12"/>
  <c r="AW16" i="12" s="1"/>
  <c r="AR11" i="12"/>
  <c r="AS11" i="12" s="1"/>
  <c r="BZ31" i="12"/>
  <c r="CA31" i="12" s="1"/>
  <c r="BF21" i="12"/>
  <c r="BG21" i="12" s="1"/>
  <c r="BN25" i="12"/>
  <c r="BO25" i="12" s="1"/>
  <c r="AT15" i="12"/>
  <c r="AU15" i="12" s="1"/>
  <c r="CR39" i="12"/>
  <c r="CS39" i="12" s="1"/>
  <c r="CD33" i="12"/>
  <c r="CE33" i="12" s="1"/>
  <c r="CF35" i="12"/>
  <c r="CG35" i="12" s="1"/>
  <c r="AJ7" i="12"/>
  <c r="AJ60" i="12" s="1"/>
  <c r="AI60" i="12"/>
  <c r="BL24" i="12"/>
  <c r="BM24" i="12" s="1"/>
  <c r="CH36" i="11"/>
  <c r="CI36" i="11" s="1"/>
  <c r="CV41" i="11"/>
  <c r="CW41" i="11" s="1"/>
  <c r="BP26" i="11"/>
  <c r="BQ26" i="11" s="1"/>
  <c r="CH34" i="11"/>
  <c r="CI34" i="11" s="1"/>
  <c r="CV42" i="11"/>
  <c r="CW42" i="11" s="1"/>
  <c r="CP39" i="11"/>
  <c r="CQ39" i="11" s="1"/>
  <c r="CH35" i="11"/>
  <c r="CI35" i="11" s="1"/>
  <c r="CN37" i="11"/>
  <c r="CO37" i="11" s="1"/>
  <c r="BJ22" i="11"/>
  <c r="BK22" i="11" s="1"/>
  <c r="AT10" i="11"/>
  <c r="AU10" i="11" s="1"/>
  <c r="AR13" i="11"/>
  <c r="AS13" i="11" s="1"/>
  <c r="BL23" i="11"/>
  <c r="BM23" i="11" s="1"/>
  <c r="BB18" i="11"/>
  <c r="BC18" i="11" s="1"/>
  <c r="AR9" i="11"/>
  <c r="AS9" i="11" s="1"/>
  <c r="BF21" i="11"/>
  <c r="BG21" i="11" s="1"/>
  <c r="AR11" i="11"/>
  <c r="AS11" i="11" s="1"/>
  <c r="AT15" i="11"/>
  <c r="AU15" i="11" s="1"/>
  <c r="BB19" i="11"/>
  <c r="BC19" i="11" s="1"/>
  <c r="BL24" i="11"/>
  <c r="BM24" i="11" s="1"/>
  <c r="AV16" i="11"/>
  <c r="AW16" i="11" s="1"/>
  <c r="AX17" i="11"/>
  <c r="AY17" i="11" s="1"/>
  <c r="AR14" i="11"/>
  <c r="AS14" i="11" s="1"/>
  <c r="BN25" i="11"/>
  <c r="BO25" i="11" s="1"/>
  <c r="CB33" i="11"/>
  <c r="CC33" i="11" s="1"/>
  <c r="BD20" i="11"/>
  <c r="BE20" i="11" s="1"/>
  <c r="CB32" i="11"/>
  <c r="CC32" i="11" s="1"/>
  <c r="BZ31" i="11"/>
  <c r="CA31" i="11" s="1"/>
  <c r="AR8" i="11"/>
  <c r="AS8" i="11" s="1"/>
  <c r="BT28" i="11"/>
  <c r="BU28" i="11" s="1"/>
  <c r="CX43" i="11"/>
  <c r="CY43" i="11" s="1"/>
  <c r="CN38" i="11"/>
  <c r="CO38" i="11" s="1"/>
  <c r="BR27" i="11"/>
  <c r="BS27" i="11" s="1"/>
  <c r="BV29" i="11"/>
  <c r="BW29" i="11" s="1"/>
  <c r="AR12" i="11"/>
  <c r="AS12" i="11" s="1"/>
  <c r="CR40" i="11"/>
  <c r="CS40" i="11" s="1"/>
  <c r="AK7" i="11"/>
  <c r="CD33" i="10"/>
  <c r="CE33" i="10" s="1"/>
  <c r="CR40" i="10"/>
  <c r="CS40" i="10" s="1"/>
  <c r="CP39" i="10"/>
  <c r="CQ39" i="10" s="1"/>
  <c r="AR11" i="10"/>
  <c r="AS11" i="10" s="1"/>
  <c r="CF35" i="10"/>
  <c r="CG35" i="10" s="1"/>
  <c r="CF34" i="10"/>
  <c r="CG34" i="10" s="1"/>
  <c r="BN25" i="10"/>
  <c r="BO25" i="10" s="1"/>
  <c r="BJ23" i="10"/>
  <c r="BK23" i="10" s="1"/>
  <c r="BR27" i="10"/>
  <c r="BS27" i="10" s="1"/>
  <c r="AT13" i="10"/>
  <c r="AU13" i="10" s="1"/>
  <c r="CX43" i="10"/>
  <c r="CY43" i="10" s="1"/>
  <c r="AV16" i="10"/>
  <c r="AW16" i="10" s="1"/>
  <c r="BV29" i="10"/>
  <c r="BW29" i="10" s="1"/>
  <c r="BH22" i="10"/>
  <c r="BI22" i="10" s="1"/>
  <c r="CP38" i="10"/>
  <c r="CQ38" i="10" s="1"/>
  <c r="BZ30" i="10"/>
  <c r="CA30" i="10" s="1"/>
  <c r="CH36" i="10"/>
  <c r="CI36" i="10" s="1"/>
  <c r="BT28" i="10"/>
  <c r="BU28" i="10" s="1"/>
  <c r="CB32" i="10"/>
  <c r="CC32" i="10" s="1"/>
  <c r="BN24" i="10"/>
  <c r="BO24" i="10" s="1"/>
  <c r="AX17" i="10"/>
  <c r="AY17" i="10" s="1"/>
  <c r="BH21" i="10"/>
  <c r="BI21" i="10" s="1"/>
  <c r="BB19" i="10"/>
  <c r="BC19" i="10" s="1"/>
  <c r="AR10" i="10"/>
  <c r="AS10" i="10" s="1"/>
  <c r="CV41" i="10"/>
  <c r="CW41" i="10" s="1"/>
  <c r="CJ37" i="10"/>
  <c r="CK37" i="10" s="1"/>
  <c r="AR14" i="10"/>
  <c r="AS14" i="10" s="1"/>
  <c r="BP26" i="10"/>
  <c r="BQ26" i="10" s="1"/>
  <c r="AR8" i="10"/>
  <c r="AS8" i="10" s="1"/>
  <c r="BF20" i="10"/>
  <c r="BG20" i="10" s="1"/>
  <c r="AZ18" i="10"/>
  <c r="BA18" i="10" s="1"/>
  <c r="AV15" i="10"/>
  <c r="AW15" i="10" s="1"/>
  <c r="AR12" i="10"/>
  <c r="AS12" i="10" s="1"/>
  <c r="AR9" i="10"/>
  <c r="AS9" i="10" s="1"/>
  <c r="CV42" i="10"/>
  <c r="CW42" i="10" s="1"/>
  <c r="AM7" i="10"/>
  <c r="CV42" i="4"/>
  <c r="CW42" i="4" s="1"/>
  <c r="CV41" i="4"/>
  <c r="CW41" i="4" s="1"/>
  <c r="CX43" i="4"/>
  <c r="CY43" i="4" s="1"/>
  <c r="CZ44" i="4"/>
  <c r="DA44" i="4" s="1"/>
  <c r="CN38" i="4"/>
  <c r="CO38" i="4" s="1"/>
  <c r="CT40" i="4"/>
  <c r="CU40" i="4" s="1"/>
  <c r="CP39" i="4"/>
  <c r="CQ39" i="4" s="1"/>
  <c r="CH37" i="4"/>
  <c r="CI37" i="4" s="1"/>
  <c r="BR28" i="4"/>
  <c r="BS28" i="4" s="1"/>
  <c r="CD35" i="4"/>
  <c r="CE35" i="4" s="1"/>
  <c r="BP27" i="4"/>
  <c r="BQ27" i="4" s="1"/>
  <c r="CB34" i="4"/>
  <c r="CC34" i="4" s="1"/>
  <c r="BL26" i="4"/>
  <c r="BM26" i="4" s="1"/>
  <c r="BZ33" i="4"/>
  <c r="CA33" i="4" s="1"/>
  <c r="CF36" i="4"/>
  <c r="CG36" i="4" s="1"/>
  <c r="CH36" i="4" s="1"/>
  <c r="BX31" i="4"/>
  <c r="BY31" i="4" s="1"/>
  <c r="BZ32" i="4"/>
  <c r="CA32" i="4" s="1"/>
  <c r="BR29" i="4"/>
  <c r="BS29" i="4" s="1"/>
  <c r="AL60" i="4"/>
  <c r="AN10" i="4"/>
  <c r="AO10" i="4" s="1"/>
  <c r="BF23" i="4"/>
  <c r="BG23" i="4" s="1"/>
  <c r="AN12" i="4"/>
  <c r="AO12" i="4" s="1"/>
  <c r="BB21" i="4"/>
  <c r="BC21" i="4" s="1"/>
  <c r="AT17" i="4"/>
  <c r="AU17" i="4" s="1"/>
  <c r="BF22" i="4"/>
  <c r="BG22" i="4" s="1"/>
  <c r="AX18" i="4"/>
  <c r="AY18" i="4" s="1"/>
  <c r="AX19" i="4"/>
  <c r="AY19" i="4" s="1"/>
  <c r="AP9" i="4"/>
  <c r="AQ9" i="4" s="1"/>
  <c r="BK25" i="4"/>
  <c r="BH24" i="4"/>
  <c r="BI24" i="4" s="1"/>
  <c r="BJ24" i="4" s="1"/>
  <c r="AN8" i="4"/>
  <c r="AO8" i="4" s="1"/>
  <c r="AN14" i="4"/>
  <c r="AZ20" i="4"/>
  <c r="BA20" i="4" s="1"/>
  <c r="AP13" i="4"/>
  <c r="AQ13" i="4" s="1"/>
  <c r="AP15" i="4"/>
  <c r="AQ15" i="4" s="1"/>
  <c r="AM7" i="4"/>
  <c r="AP11" i="4"/>
  <c r="AQ11" i="4" s="1"/>
  <c r="AR16" i="4"/>
  <c r="AS16" i="4" s="1"/>
  <c r="BO31" i="10" l="1"/>
  <c r="BW30" i="12"/>
  <c r="BR30" i="11"/>
  <c r="BR30" i="4"/>
  <c r="CH35" i="12"/>
  <c r="CI35" i="12" s="1"/>
  <c r="AX16" i="12"/>
  <c r="AY16" i="12" s="1"/>
  <c r="BJ22" i="12"/>
  <c r="BK22" i="12" s="1"/>
  <c r="AZ17" i="12"/>
  <c r="BA17" i="12" s="1"/>
  <c r="AV14" i="12"/>
  <c r="AW14" i="12" s="1"/>
  <c r="CB31" i="12"/>
  <c r="CC31" i="12" s="1"/>
  <c r="AV8" i="12"/>
  <c r="AW8" i="12" s="1"/>
  <c r="BL23" i="12"/>
  <c r="BM23" i="12" s="1"/>
  <c r="BP25" i="12"/>
  <c r="BQ25" i="12" s="1"/>
  <c r="BF19" i="12"/>
  <c r="BG19" i="12" s="1"/>
  <c r="CP38" i="12"/>
  <c r="CQ38" i="12" s="1"/>
  <c r="CT39" i="12"/>
  <c r="CU39" i="12" s="1"/>
  <c r="BT28" i="12"/>
  <c r="BU28" i="12" s="1"/>
  <c r="BT26" i="12"/>
  <c r="BU26" i="12" s="1"/>
  <c r="CF34" i="12"/>
  <c r="CG34" i="12" s="1"/>
  <c r="BT27" i="12"/>
  <c r="BU27" i="12" s="1"/>
  <c r="BH21" i="12"/>
  <c r="BI21" i="12" s="1"/>
  <c r="AT12" i="12"/>
  <c r="AU12" i="12" s="1"/>
  <c r="CN37" i="12"/>
  <c r="CO37" i="12" s="1"/>
  <c r="BF20" i="12"/>
  <c r="BG20" i="12" s="1"/>
  <c r="AK7" i="12"/>
  <c r="CF33" i="12"/>
  <c r="CG33" i="12" s="1"/>
  <c r="AT11" i="12"/>
  <c r="AU11" i="12" s="1"/>
  <c r="CX42" i="12"/>
  <c r="CY42" i="12" s="1"/>
  <c r="BZ29" i="12"/>
  <c r="CA29" i="12" s="1"/>
  <c r="BB18" i="12"/>
  <c r="BC18" i="12" s="1"/>
  <c r="CD32" i="12"/>
  <c r="CE32" i="12" s="1"/>
  <c r="CV41" i="12"/>
  <c r="CW41" i="12" s="1"/>
  <c r="CT40" i="12"/>
  <c r="CU40" i="12" s="1"/>
  <c r="BN24" i="12"/>
  <c r="BO24" i="12" s="1"/>
  <c r="AV15" i="12"/>
  <c r="AW15" i="12" s="1"/>
  <c r="AT9" i="12"/>
  <c r="AU9" i="12" s="1"/>
  <c r="AT13" i="12"/>
  <c r="AU13" i="12" s="1"/>
  <c r="CJ36" i="12"/>
  <c r="CK36" i="12" s="1"/>
  <c r="AV10" i="12"/>
  <c r="AW10" i="12" s="1"/>
  <c r="CB31" i="11"/>
  <c r="CC31" i="11" s="1"/>
  <c r="BD19" i="11"/>
  <c r="BE19" i="11" s="1"/>
  <c r="BH21" i="11"/>
  <c r="BI21" i="11" s="1"/>
  <c r="BN23" i="11"/>
  <c r="BO23" i="11" s="1"/>
  <c r="AT12" i="11"/>
  <c r="AU12" i="11" s="1"/>
  <c r="AT8" i="11"/>
  <c r="AU8" i="11" s="1"/>
  <c r="CD32" i="11"/>
  <c r="CE32" i="11" s="1"/>
  <c r="AV15" i="11"/>
  <c r="AW15" i="11" s="1"/>
  <c r="AT13" i="11"/>
  <c r="AU13" i="11" s="1"/>
  <c r="CR39" i="11"/>
  <c r="CS39" i="11" s="1"/>
  <c r="CP38" i="11"/>
  <c r="CQ38" i="11" s="1"/>
  <c r="BP25" i="11"/>
  <c r="BQ25" i="11" s="1"/>
  <c r="AX16" i="11"/>
  <c r="AY16" i="11" s="1"/>
  <c r="CP37" i="11"/>
  <c r="CQ37" i="11" s="1"/>
  <c r="CX42" i="11"/>
  <c r="CY42" i="11" s="1"/>
  <c r="CX41" i="11"/>
  <c r="CY41" i="11" s="1"/>
  <c r="BV28" i="11"/>
  <c r="BW28" i="11" s="1"/>
  <c r="CZ43" i="11"/>
  <c r="DA43" i="11" s="1"/>
  <c r="AT14" i="11"/>
  <c r="AU14" i="11" s="1"/>
  <c r="BN24" i="11"/>
  <c r="BO24" i="11" s="1"/>
  <c r="BD18" i="11"/>
  <c r="BE18" i="11" s="1"/>
  <c r="CJ34" i="11"/>
  <c r="CK34" i="11" s="1"/>
  <c r="CJ36" i="11"/>
  <c r="CK36" i="11" s="1"/>
  <c r="CT40" i="11"/>
  <c r="CU40" i="11" s="1"/>
  <c r="CD33" i="11"/>
  <c r="CE33" i="11" s="1"/>
  <c r="AT11" i="11"/>
  <c r="AU11" i="11" s="1"/>
  <c r="AT9" i="11"/>
  <c r="AU9" i="11" s="1"/>
  <c r="AV10" i="11"/>
  <c r="AW10" i="11" s="1"/>
  <c r="BX29" i="11"/>
  <c r="BY29" i="11" s="1"/>
  <c r="BT27" i="11"/>
  <c r="BU27" i="11" s="1"/>
  <c r="BF20" i="11"/>
  <c r="BG20" i="11" s="1"/>
  <c r="AZ17" i="11"/>
  <c r="BA17" i="11" s="1"/>
  <c r="BL22" i="11"/>
  <c r="BM22" i="11" s="1"/>
  <c r="CJ35" i="11"/>
  <c r="CK35" i="11" s="1"/>
  <c r="BR26" i="11"/>
  <c r="BS26" i="11" s="1"/>
  <c r="AL7" i="11"/>
  <c r="AL60" i="11" s="1"/>
  <c r="AK60" i="11"/>
  <c r="BD19" i="10"/>
  <c r="BE19" i="10" s="1"/>
  <c r="CJ36" i="10"/>
  <c r="CK36" i="10" s="1"/>
  <c r="BX29" i="10"/>
  <c r="BY29" i="10" s="1"/>
  <c r="AT12" i="10"/>
  <c r="AU12" i="10" s="1"/>
  <c r="CL37" i="10"/>
  <c r="CM37" i="10" s="1"/>
  <c r="BP24" i="10"/>
  <c r="BQ24" i="10" s="1"/>
  <c r="CB30" i="10"/>
  <c r="CC30" i="10" s="1"/>
  <c r="BT27" i="10"/>
  <c r="BU27" i="10" s="1"/>
  <c r="CH34" i="10"/>
  <c r="CI34" i="10" s="1"/>
  <c r="CR39" i="10"/>
  <c r="CS39" i="10" s="1"/>
  <c r="AT14" i="10"/>
  <c r="AU14" i="10" s="1"/>
  <c r="CX42" i="10"/>
  <c r="CY42" i="10" s="1"/>
  <c r="AX15" i="10"/>
  <c r="AY15" i="10" s="1"/>
  <c r="AT8" i="10"/>
  <c r="AU8" i="10" s="1"/>
  <c r="CX41" i="10"/>
  <c r="CY41" i="10" s="1"/>
  <c r="CD32" i="10"/>
  <c r="CE32" i="10" s="1"/>
  <c r="CR38" i="10"/>
  <c r="CS38" i="10" s="1"/>
  <c r="AX16" i="10"/>
  <c r="AY16" i="10" s="1"/>
  <c r="BL23" i="10"/>
  <c r="BM23" i="10" s="1"/>
  <c r="CH35" i="10"/>
  <c r="CI35" i="10" s="1"/>
  <c r="CT40" i="10"/>
  <c r="CU40" i="10" s="1"/>
  <c r="AV13" i="10"/>
  <c r="AW13" i="10" s="1"/>
  <c r="BB18" i="10"/>
  <c r="BC18" i="10" s="1"/>
  <c r="BR26" i="10"/>
  <c r="BS26" i="10" s="1"/>
  <c r="AT10" i="10"/>
  <c r="AU10" i="10" s="1"/>
  <c r="BV28" i="10"/>
  <c r="BW28" i="10" s="1"/>
  <c r="BJ22" i="10"/>
  <c r="BK22" i="10" s="1"/>
  <c r="CZ43" i="10"/>
  <c r="DA43" i="10" s="1"/>
  <c r="CF33" i="10"/>
  <c r="CG33" i="10" s="1"/>
  <c r="AT9" i="10"/>
  <c r="AU9" i="10" s="1"/>
  <c r="AZ17" i="10"/>
  <c r="BA17" i="10" s="1"/>
  <c r="AT11" i="10"/>
  <c r="AU11" i="10" s="1"/>
  <c r="BH20" i="10"/>
  <c r="BJ21" i="10"/>
  <c r="BK21" i="10" s="1"/>
  <c r="BP25" i="10"/>
  <c r="BQ25" i="10" s="1"/>
  <c r="AN7" i="10"/>
  <c r="AN60" i="10" s="1"/>
  <c r="AM60" i="10"/>
  <c r="AO14" i="4"/>
  <c r="AP14" i="4" s="1"/>
  <c r="CZ43" i="4"/>
  <c r="DA43" i="4" s="1"/>
  <c r="CX42" i="4"/>
  <c r="CY42" i="4" s="1"/>
  <c r="CX41" i="4"/>
  <c r="CY41" i="4" s="1"/>
  <c r="CP38" i="4"/>
  <c r="CQ38" i="4" s="1"/>
  <c r="CJ37" i="4"/>
  <c r="CK37" i="4" s="1"/>
  <c r="CV40" i="4"/>
  <c r="CW40" i="4" s="1"/>
  <c r="CI36" i="4"/>
  <c r="CR39" i="4"/>
  <c r="CS39" i="4" s="1"/>
  <c r="CF35" i="4"/>
  <c r="CG35" i="4" s="1"/>
  <c r="BT29" i="4"/>
  <c r="BU29" i="4" s="1"/>
  <c r="BZ31" i="4"/>
  <c r="CA31" i="4" s="1"/>
  <c r="CB32" i="4"/>
  <c r="CC32" i="4" s="1"/>
  <c r="CB33" i="4"/>
  <c r="CC33" i="4" s="1"/>
  <c r="CD34" i="4"/>
  <c r="CE34" i="4" s="1"/>
  <c r="BN26" i="4"/>
  <c r="BO26" i="4" s="1"/>
  <c r="BR27" i="4"/>
  <c r="BS27" i="4" s="1"/>
  <c r="BT28" i="4"/>
  <c r="BU28" i="4" s="1"/>
  <c r="BL25" i="4"/>
  <c r="BM25" i="4" s="1"/>
  <c r="AP12" i="4"/>
  <c r="AQ12" i="4" s="1"/>
  <c r="BH23" i="4"/>
  <c r="BI23" i="4" s="1"/>
  <c r="BJ23" i="4" s="1"/>
  <c r="AV17" i="4"/>
  <c r="AW17" i="4" s="1"/>
  <c r="AT16" i="4"/>
  <c r="AU16" i="4" s="1"/>
  <c r="BB20" i="4"/>
  <c r="BC20" i="4" s="1"/>
  <c r="AP8" i="4"/>
  <c r="AQ8" i="4" s="1"/>
  <c r="AR9" i="4"/>
  <c r="AS9" i="4" s="1"/>
  <c r="AZ18" i="4"/>
  <c r="BA18" i="4" s="1"/>
  <c r="AR13" i="4"/>
  <c r="AS13" i="4" s="1"/>
  <c r="BK24" i="4"/>
  <c r="AZ19" i="4"/>
  <c r="BA19" i="4" s="1"/>
  <c r="AR11" i="4"/>
  <c r="AS11" i="4" s="1"/>
  <c r="AP10" i="4"/>
  <c r="AQ10" i="4" s="1"/>
  <c r="AR15" i="4"/>
  <c r="AS15" i="4" s="1"/>
  <c r="BH22" i="4"/>
  <c r="BI22" i="4" s="1"/>
  <c r="BJ22" i="4" s="1"/>
  <c r="BD21" i="4"/>
  <c r="BE21" i="4" s="1"/>
  <c r="AN7" i="4"/>
  <c r="AN60" i="4" s="1"/>
  <c r="AM60" i="4"/>
  <c r="BP31" i="10" l="1"/>
  <c r="BX30" i="12"/>
  <c r="BS30" i="11"/>
  <c r="BS30" i="4"/>
  <c r="AO7" i="10"/>
  <c r="AP7" i="10" s="1"/>
  <c r="AP60" i="10" s="1"/>
  <c r="BI20" i="10"/>
  <c r="AV13" i="12"/>
  <c r="AW13" i="12" s="1"/>
  <c r="BP24" i="12"/>
  <c r="BQ24" i="12" s="1"/>
  <c r="CF32" i="12"/>
  <c r="CG32" i="12" s="1"/>
  <c r="AV12" i="12"/>
  <c r="AW12" i="12" s="1"/>
  <c r="BL22" i="12"/>
  <c r="BM22" i="12" s="1"/>
  <c r="AX10" i="12"/>
  <c r="AY10" i="12" s="1"/>
  <c r="AV9" i="12"/>
  <c r="AW9" i="12" s="1"/>
  <c r="CV40" i="12"/>
  <c r="CW40" i="12" s="1"/>
  <c r="BD18" i="12"/>
  <c r="BE18" i="12" s="1"/>
  <c r="AV11" i="12"/>
  <c r="AW11" i="12" s="1"/>
  <c r="AZ16" i="12"/>
  <c r="BA16" i="12" s="1"/>
  <c r="CB29" i="12"/>
  <c r="CC29" i="12" s="1"/>
  <c r="BV28" i="12"/>
  <c r="BW28" i="12" s="1"/>
  <c r="BH19" i="12"/>
  <c r="BI19" i="12" s="1"/>
  <c r="AX14" i="12"/>
  <c r="AY14" i="12" s="1"/>
  <c r="CP37" i="12"/>
  <c r="CQ37" i="12" s="1"/>
  <c r="CV39" i="12"/>
  <c r="CW39" i="12" s="1"/>
  <c r="AX8" i="12"/>
  <c r="AY8" i="12" s="1"/>
  <c r="BB17" i="12"/>
  <c r="BC17" i="12" s="1"/>
  <c r="BJ21" i="12"/>
  <c r="BK21" i="12" s="1"/>
  <c r="AX15" i="12"/>
  <c r="AY15" i="12" s="1"/>
  <c r="BV26" i="12"/>
  <c r="BW26" i="12" s="1"/>
  <c r="CD31" i="12"/>
  <c r="CE31" i="12" s="1"/>
  <c r="BH20" i="12"/>
  <c r="CH34" i="12"/>
  <c r="CI34" i="12" s="1"/>
  <c r="CR38" i="12"/>
  <c r="CS38" i="12" s="1"/>
  <c r="BR25" i="12"/>
  <c r="BS25" i="12" s="1"/>
  <c r="CJ35" i="12"/>
  <c r="CK35" i="12" s="1"/>
  <c r="AL7" i="12"/>
  <c r="AL60" i="12" s="1"/>
  <c r="AK60" i="12"/>
  <c r="BV27" i="12"/>
  <c r="BW27" i="12" s="1"/>
  <c r="BN23" i="12"/>
  <c r="BO23" i="12" s="1"/>
  <c r="CL36" i="12"/>
  <c r="CM36" i="12" s="1"/>
  <c r="CX41" i="12"/>
  <c r="CY41" i="12" s="1"/>
  <c r="CZ42" i="12"/>
  <c r="DA42" i="12" s="1"/>
  <c r="CH33" i="12"/>
  <c r="CI33" i="12" s="1"/>
  <c r="AV11" i="11"/>
  <c r="AW11" i="11" s="1"/>
  <c r="CL36" i="11"/>
  <c r="CM36" i="11" s="1"/>
  <c r="CR37" i="11"/>
  <c r="CS37" i="11" s="1"/>
  <c r="AV8" i="11"/>
  <c r="AW8" i="11" s="1"/>
  <c r="BT26" i="11"/>
  <c r="BU26" i="11" s="1"/>
  <c r="BZ29" i="11"/>
  <c r="CA29" i="11" s="1"/>
  <c r="CF33" i="11"/>
  <c r="CG33" i="11" s="1"/>
  <c r="CL34" i="11"/>
  <c r="CM34" i="11" s="1"/>
  <c r="AV12" i="11"/>
  <c r="AW12" i="11" s="1"/>
  <c r="CL35" i="11"/>
  <c r="CM35" i="11" s="1"/>
  <c r="BH20" i="11"/>
  <c r="AX10" i="11"/>
  <c r="AY10" i="11" s="1"/>
  <c r="BF18" i="11"/>
  <c r="BG18" i="11" s="1"/>
  <c r="CZ41" i="11"/>
  <c r="DA41" i="11" s="1"/>
  <c r="CT39" i="11"/>
  <c r="CU39" i="11" s="1"/>
  <c r="BP23" i="11"/>
  <c r="BQ23" i="11" s="1"/>
  <c r="BN22" i="11"/>
  <c r="BO22" i="11" s="1"/>
  <c r="AV9" i="11"/>
  <c r="AW9" i="11" s="1"/>
  <c r="CV40" i="11"/>
  <c r="CW40" i="11" s="1"/>
  <c r="CZ42" i="11"/>
  <c r="DA42" i="11" s="1"/>
  <c r="BR25" i="11"/>
  <c r="BS25" i="11" s="1"/>
  <c r="AV13" i="11"/>
  <c r="AW13" i="11" s="1"/>
  <c r="BJ21" i="11"/>
  <c r="BK21" i="11" s="1"/>
  <c r="AX15" i="11"/>
  <c r="AY15" i="11" s="1"/>
  <c r="BF19" i="11"/>
  <c r="BG19" i="11" s="1"/>
  <c r="BP24" i="11"/>
  <c r="BQ24" i="11" s="1"/>
  <c r="BB17" i="11"/>
  <c r="BC17" i="11" s="1"/>
  <c r="BV27" i="11"/>
  <c r="BW27" i="11" s="1"/>
  <c r="AV14" i="11"/>
  <c r="AW14" i="11" s="1"/>
  <c r="BX28" i="11"/>
  <c r="BY28" i="11" s="1"/>
  <c r="AZ16" i="11"/>
  <c r="BA16" i="11" s="1"/>
  <c r="CR38" i="11"/>
  <c r="CS38" i="11" s="1"/>
  <c r="CF32" i="11"/>
  <c r="CG32" i="11" s="1"/>
  <c r="CD31" i="11"/>
  <c r="CE31" i="11" s="1"/>
  <c r="AM7" i="11"/>
  <c r="BX28" i="10"/>
  <c r="BY28" i="10" s="1"/>
  <c r="CT38" i="10"/>
  <c r="CU38" i="10" s="1"/>
  <c r="AV14" i="10"/>
  <c r="AW14" i="10" s="1"/>
  <c r="CN37" i="10"/>
  <c r="CO37" i="10" s="1"/>
  <c r="CH33" i="10"/>
  <c r="CI33" i="10" s="1"/>
  <c r="BB17" i="10"/>
  <c r="BC17" i="10" s="1"/>
  <c r="CF32" i="10"/>
  <c r="CG32" i="10" s="1"/>
  <c r="CT39" i="10"/>
  <c r="CU39" i="10" s="1"/>
  <c r="BR25" i="10"/>
  <c r="BS25" i="10" s="1"/>
  <c r="AX13" i="10"/>
  <c r="AY13" i="10" s="1"/>
  <c r="BN23" i="10"/>
  <c r="BO23" i="10" s="1"/>
  <c r="CZ41" i="10"/>
  <c r="DA41" i="10" s="1"/>
  <c r="CJ34" i="10"/>
  <c r="CK34" i="10" s="1"/>
  <c r="CD30" i="10"/>
  <c r="CE30" i="10" s="1"/>
  <c r="BL22" i="10"/>
  <c r="BM22" i="10" s="1"/>
  <c r="BT26" i="10"/>
  <c r="BU26" i="10" s="1"/>
  <c r="CV40" i="10"/>
  <c r="CW40" i="10" s="1"/>
  <c r="AZ16" i="10"/>
  <c r="BA16" i="10" s="1"/>
  <c r="CZ42" i="10"/>
  <c r="DA42" i="10" s="1"/>
  <c r="BV27" i="10"/>
  <c r="BW27" i="10" s="1"/>
  <c r="BR24" i="10"/>
  <c r="BS24" i="10" s="1"/>
  <c r="BZ29" i="10"/>
  <c r="CA29" i="10" s="1"/>
  <c r="BD18" i="10"/>
  <c r="BE18" i="10" s="1"/>
  <c r="AZ15" i="10"/>
  <c r="BA15" i="10" s="1"/>
  <c r="AV12" i="10"/>
  <c r="AW12" i="10" s="1"/>
  <c r="CL36" i="10"/>
  <c r="CM36" i="10" s="1"/>
  <c r="BJ20" i="10"/>
  <c r="BK20" i="10" s="1"/>
  <c r="AV10" i="10"/>
  <c r="AW10" i="10" s="1"/>
  <c r="BL21" i="10"/>
  <c r="BM21" i="10" s="1"/>
  <c r="AV11" i="10"/>
  <c r="AW11" i="10" s="1"/>
  <c r="AV9" i="10"/>
  <c r="AW9" i="10" s="1"/>
  <c r="CJ35" i="10"/>
  <c r="CK35" i="10" s="1"/>
  <c r="AV8" i="10"/>
  <c r="AW8" i="10" s="1"/>
  <c r="BF19" i="10"/>
  <c r="BG19" i="10" s="1"/>
  <c r="AQ14" i="4"/>
  <c r="AR14" i="4" s="1"/>
  <c r="AS14" i="4" s="1"/>
  <c r="CZ42" i="4"/>
  <c r="DA42" i="4" s="1"/>
  <c r="CZ41" i="4"/>
  <c r="DA41" i="4" s="1"/>
  <c r="CH35" i="4"/>
  <c r="CI35" i="4" s="1"/>
  <c r="CT39" i="4"/>
  <c r="CU39" i="4" s="1"/>
  <c r="CL37" i="4"/>
  <c r="CM37" i="4" s="1"/>
  <c r="CJ36" i="4"/>
  <c r="CK36" i="4" s="1"/>
  <c r="CR38" i="4"/>
  <c r="CS38" i="4" s="1"/>
  <c r="CX40" i="4"/>
  <c r="CY40" i="4" s="1"/>
  <c r="BT27" i="4"/>
  <c r="BU27" i="4" s="1"/>
  <c r="CD32" i="4"/>
  <c r="CE32" i="4" s="1"/>
  <c r="BL24" i="4"/>
  <c r="BM24" i="4" s="1"/>
  <c r="BV28" i="4"/>
  <c r="BW28" i="4" s="1"/>
  <c r="BP26" i="4"/>
  <c r="BQ26" i="4" s="1"/>
  <c r="CF34" i="4"/>
  <c r="CG34" i="4" s="1"/>
  <c r="BV29" i="4"/>
  <c r="BW29" i="4" s="1"/>
  <c r="BN25" i="4"/>
  <c r="BO25" i="4" s="1"/>
  <c r="CD33" i="4"/>
  <c r="CE33" i="4" s="1"/>
  <c r="CB31" i="4"/>
  <c r="CC31" i="4" s="1"/>
  <c r="AO7" i="4"/>
  <c r="AP7" i="4" s="1"/>
  <c r="AP60" i="4" s="1"/>
  <c r="AT9" i="4"/>
  <c r="AU9" i="4" s="1"/>
  <c r="AR12" i="4"/>
  <c r="AS12" i="4" s="1"/>
  <c r="BF21" i="4"/>
  <c r="BG21" i="4" s="1"/>
  <c r="AT15" i="4"/>
  <c r="AU15" i="4" s="1"/>
  <c r="BK23" i="4"/>
  <c r="AT13" i="4"/>
  <c r="AU13" i="4" s="1"/>
  <c r="AR10" i="4"/>
  <c r="AS10" i="4" s="1"/>
  <c r="BB19" i="4"/>
  <c r="BC19" i="4" s="1"/>
  <c r="AR8" i="4"/>
  <c r="AS8" i="4" s="1"/>
  <c r="AX17" i="4"/>
  <c r="AY17" i="4" s="1"/>
  <c r="AT11" i="4"/>
  <c r="AU11" i="4" s="1"/>
  <c r="BD20" i="4"/>
  <c r="BE20" i="4" s="1"/>
  <c r="BK22" i="4"/>
  <c r="BB18" i="4"/>
  <c r="BC18" i="4" s="1"/>
  <c r="AV16" i="4"/>
  <c r="AW16" i="4" s="1"/>
  <c r="BQ31" i="10" l="1"/>
  <c r="BY30" i="12"/>
  <c r="BT30" i="11"/>
  <c r="BT30" i="4"/>
  <c r="BU30" i="4" s="1"/>
  <c r="AM7" i="12"/>
  <c r="AM60" i="12" s="1"/>
  <c r="AO60" i="10"/>
  <c r="AO60" i="4"/>
  <c r="CJ33" i="12"/>
  <c r="CK33" i="12" s="1"/>
  <c r="CN36" i="12"/>
  <c r="CO36" i="12" s="1"/>
  <c r="CJ34" i="12"/>
  <c r="CK34" i="12" s="1"/>
  <c r="BX26" i="12"/>
  <c r="BY26" i="12" s="1"/>
  <c r="AZ8" i="12"/>
  <c r="BA8" i="12" s="1"/>
  <c r="BX28" i="12"/>
  <c r="BY28" i="12" s="1"/>
  <c r="CX40" i="12"/>
  <c r="CY40" i="12" s="1"/>
  <c r="CH32" i="12"/>
  <c r="CI32" i="12" s="1"/>
  <c r="AZ15" i="12"/>
  <c r="BA15" i="12" s="1"/>
  <c r="CX39" i="12"/>
  <c r="CY39" i="12" s="1"/>
  <c r="BN22" i="12"/>
  <c r="BO22" i="12" s="1"/>
  <c r="BR24" i="12"/>
  <c r="BS24" i="12" s="1"/>
  <c r="BL21" i="12"/>
  <c r="BM21" i="12" s="1"/>
  <c r="AZ14" i="12"/>
  <c r="BA14" i="12" s="1"/>
  <c r="BX27" i="12"/>
  <c r="BY27" i="12" s="1"/>
  <c r="CT38" i="12"/>
  <c r="CU38" i="12" s="1"/>
  <c r="BD17" i="12"/>
  <c r="BE17" i="12" s="1"/>
  <c r="BJ19" i="12"/>
  <c r="BK19" i="12" s="1"/>
  <c r="BB16" i="12"/>
  <c r="BC16" i="12" s="1"/>
  <c r="CZ41" i="12"/>
  <c r="DA41" i="12" s="1"/>
  <c r="BP23" i="12"/>
  <c r="BQ23" i="12" s="1"/>
  <c r="AN7" i="12"/>
  <c r="AN60" i="12" s="1"/>
  <c r="BT25" i="12"/>
  <c r="BU25" i="12" s="1"/>
  <c r="CF31" i="12"/>
  <c r="CG31" i="12" s="1"/>
  <c r="CR37" i="12"/>
  <c r="CS37" i="12" s="1"/>
  <c r="CD29" i="12"/>
  <c r="CE29" i="12" s="1"/>
  <c r="AX11" i="12"/>
  <c r="AY11" i="12" s="1"/>
  <c r="AZ10" i="12"/>
  <c r="BA10" i="12" s="1"/>
  <c r="AX12" i="12"/>
  <c r="AY12" i="12" s="1"/>
  <c r="CL35" i="12"/>
  <c r="CM35" i="12" s="1"/>
  <c r="BF18" i="12"/>
  <c r="BG18" i="12" s="1"/>
  <c r="AX9" i="12"/>
  <c r="AY9" i="12" s="1"/>
  <c r="AX13" i="12"/>
  <c r="AY13" i="12" s="1"/>
  <c r="BI20" i="12"/>
  <c r="BD17" i="11"/>
  <c r="BE17" i="11" s="1"/>
  <c r="BL21" i="11"/>
  <c r="BM21" i="11" s="1"/>
  <c r="CX40" i="11"/>
  <c r="CY40" i="11" s="1"/>
  <c r="CN35" i="11"/>
  <c r="CO35" i="11" s="1"/>
  <c r="AX8" i="11"/>
  <c r="AY8" i="11" s="1"/>
  <c r="BH19" i="11"/>
  <c r="BI19" i="11" s="1"/>
  <c r="CT38" i="11"/>
  <c r="CU38" i="11" s="1"/>
  <c r="AX14" i="11"/>
  <c r="AY14" i="11" s="1"/>
  <c r="BR24" i="11"/>
  <c r="BS24" i="11" s="1"/>
  <c r="AX13" i="11"/>
  <c r="AY13" i="11" s="1"/>
  <c r="AX12" i="11"/>
  <c r="AY12" i="11"/>
  <c r="CT37" i="11"/>
  <c r="CU37" i="11" s="1"/>
  <c r="BB16" i="11"/>
  <c r="BC16" i="11" s="1"/>
  <c r="BT25" i="11"/>
  <c r="BU25" i="11" s="1"/>
  <c r="AZ10" i="11"/>
  <c r="BA10" i="11" s="1"/>
  <c r="CN34" i="11"/>
  <c r="CO34" i="11" s="1"/>
  <c r="CN36" i="11"/>
  <c r="CO36" i="11" s="1"/>
  <c r="AZ15" i="11"/>
  <c r="BA15" i="11" s="1"/>
  <c r="CH33" i="11"/>
  <c r="CI33" i="11" s="1"/>
  <c r="AX11" i="11"/>
  <c r="AY11" i="11" s="1"/>
  <c r="CV39" i="11"/>
  <c r="CW39" i="11" s="1"/>
  <c r="BH18" i="11"/>
  <c r="BI18" i="11" s="1"/>
  <c r="CB29" i="11"/>
  <c r="CC29" i="11" s="1"/>
  <c r="CH32" i="11"/>
  <c r="CI32" i="11" s="1"/>
  <c r="BP22" i="11"/>
  <c r="BQ22" i="11" s="1"/>
  <c r="AN7" i="11"/>
  <c r="AN60" i="11" s="1"/>
  <c r="AM60" i="11"/>
  <c r="CF31" i="11"/>
  <c r="CG31" i="11" s="1"/>
  <c r="BZ28" i="11"/>
  <c r="CA28" i="11" s="1"/>
  <c r="BX27" i="11"/>
  <c r="BY27" i="11" s="1"/>
  <c r="AX9" i="11"/>
  <c r="AY9" i="11" s="1"/>
  <c r="BR23" i="11"/>
  <c r="BS23" i="11" s="1"/>
  <c r="BV26" i="11"/>
  <c r="BW26" i="11" s="1"/>
  <c r="BI20" i="11"/>
  <c r="CL35" i="10"/>
  <c r="CM35" i="10" s="1"/>
  <c r="BV26" i="10"/>
  <c r="BW26" i="10" s="1"/>
  <c r="CL34" i="10"/>
  <c r="CM34" i="10" s="1"/>
  <c r="BT25" i="10"/>
  <c r="BU25" i="10" s="1"/>
  <c r="AX14" i="10"/>
  <c r="AY14" i="10" s="1"/>
  <c r="CN36" i="10"/>
  <c r="CO36" i="10" s="1"/>
  <c r="BB16" i="10"/>
  <c r="BC16" i="10" s="1"/>
  <c r="BN22" i="10"/>
  <c r="BO22" i="10" s="1"/>
  <c r="CV39" i="10"/>
  <c r="CW39" i="10" s="1"/>
  <c r="CJ33" i="10"/>
  <c r="CK33" i="10" s="1"/>
  <c r="BL20" i="10"/>
  <c r="BM20" i="10" s="1"/>
  <c r="AX12" i="10"/>
  <c r="AY12" i="10"/>
  <c r="BP23" i="10"/>
  <c r="BQ23" i="10" s="1"/>
  <c r="CH32" i="10"/>
  <c r="CI32" i="10" s="1"/>
  <c r="CB29" i="10"/>
  <c r="CC29" i="10" s="1"/>
  <c r="AX8" i="10"/>
  <c r="AY8" i="10" s="1"/>
  <c r="AX10" i="10"/>
  <c r="AY10" i="10" s="1"/>
  <c r="BX27" i="10"/>
  <c r="BY27" i="10" s="1"/>
  <c r="AZ13" i="10"/>
  <c r="BA13" i="10" s="1"/>
  <c r="BZ28" i="10"/>
  <c r="CA28" i="10" s="1"/>
  <c r="BN21" i="10"/>
  <c r="BO21" i="10" s="1"/>
  <c r="BB15" i="10"/>
  <c r="BC15" i="10" s="1"/>
  <c r="CF30" i="10"/>
  <c r="CG30" i="10" s="1"/>
  <c r="BD17" i="10"/>
  <c r="BE17" i="10" s="1"/>
  <c r="CP37" i="10"/>
  <c r="CQ37" i="10" s="1"/>
  <c r="CV38" i="10"/>
  <c r="CW38" i="10" s="1"/>
  <c r="AX9" i="10"/>
  <c r="AY9" i="10" s="1"/>
  <c r="AQ7" i="10"/>
  <c r="BH19" i="10"/>
  <c r="BI19" i="10" s="1"/>
  <c r="AX11" i="10"/>
  <c r="AY11" i="10" s="1"/>
  <c r="BF18" i="10"/>
  <c r="BG18" i="10" s="1"/>
  <c r="BT24" i="10"/>
  <c r="BU24" i="10" s="1"/>
  <c r="CX40" i="10"/>
  <c r="CY40" i="10" s="1"/>
  <c r="CL36" i="4"/>
  <c r="CM36" i="4" s="1"/>
  <c r="CZ40" i="4"/>
  <c r="DA40" i="4" s="1"/>
  <c r="CN37" i="4"/>
  <c r="CO37" i="4" s="1"/>
  <c r="CV39" i="4"/>
  <c r="CW39" i="4" s="1"/>
  <c r="CJ35" i="4"/>
  <c r="CK35" i="4" s="1"/>
  <c r="CH34" i="4"/>
  <c r="CI34" i="4" s="1"/>
  <c r="CT38" i="4"/>
  <c r="CU38" i="4" s="1"/>
  <c r="CD31" i="4"/>
  <c r="CE31" i="4" s="1"/>
  <c r="CF33" i="4"/>
  <c r="CG33" i="4" s="1"/>
  <c r="BR26" i="4"/>
  <c r="BS26" i="4" s="1"/>
  <c r="BX28" i="4"/>
  <c r="BY28" i="4" s="1"/>
  <c r="BV27" i="4"/>
  <c r="BW27" i="4" s="1"/>
  <c r="BP25" i="4"/>
  <c r="BQ25" i="4" s="1"/>
  <c r="CF32" i="4"/>
  <c r="CG32" i="4" s="1"/>
  <c r="BL23" i="4"/>
  <c r="BM23" i="4" s="1"/>
  <c r="BX29" i="4"/>
  <c r="BY29" i="4" s="1"/>
  <c r="BN24" i="4"/>
  <c r="BO24" i="4" s="1"/>
  <c r="BL22" i="4"/>
  <c r="BM22" i="4" s="1"/>
  <c r="AQ7" i="4"/>
  <c r="AR7" i="4" s="1"/>
  <c r="AR60" i="4" s="1"/>
  <c r="BD18" i="4"/>
  <c r="BE18" i="4" s="1"/>
  <c r="BD19" i="4"/>
  <c r="BE19" i="4" s="1"/>
  <c r="AV9" i="4"/>
  <c r="AW9" i="4" s="1"/>
  <c r="BF20" i="4"/>
  <c r="BG20" i="4" s="1"/>
  <c r="AX16" i="4"/>
  <c r="AY16" i="4" s="1"/>
  <c r="AV13" i="4"/>
  <c r="AW13" i="4" s="1"/>
  <c r="AV11" i="4"/>
  <c r="AW11" i="4" s="1"/>
  <c r="AT12" i="4"/>
  <c r="AU12" i="4" s="1"/>
  <c r="BH21" i="4"/>
  <c r="BI21" i="4" s="1"/>
  <c r="BJ21" i="4" s="1"/>
  <c r="AT10" i="4"/>
  <c r="AU10" i="4" s="1"/>
  <c r="AV15" i="4"/>
  <c r="AW15" i="4" s="1"/>
  <c r="AT14" i="4"/>
  <c r="AU14" i="4" s="1"/>
  <c r="AZ17" i="4"/>
  <c r="BA17" i="4" s="1"/>
  <c r="AT8" i="4"/>
  <c r="AU8" i="4" s="1"/>
  <c r="BR31" i="10" l="1"/>
  <c r="BS31" i="10"/>
  <c r="BZ30" i="12"/>
  <c r="BU30" i="11"/>
  <c r="BV30" i="4"/>
  <c r="BW30" i="4" s="1"/>
  <c r="AO7" i="11"/>
  <c r="AP7" i="11" s="1"/>
  <c r="AP60" i="11" s="1"/>
  <c r="AO7" i="12"/>
  <c r="AO60" i="12" s="1"/>
  <c r="BT24" i="12"/>
  <c r="BU24" i="12" s="1"/>
  <c r="CL34" i="12"/>
  <c r="CM34" i="12" s="1"/>
  <c r="CN35" i="12"/>
  <c r="CO35" i="12" s="1"/>
  <c r="BZ27" i="12"/>
  <c r="CA27" i="12" s="1"/>
  <c r="BP22" i="12"/>
  <c r="BQ22" i="12" s="1"/>
  <c r="BZ28" i="12"/>
  <c r="CA28" i="12" s="1"/>
  <c r="CP36" i="12"/>
  <c r="CQ36" i="12" s="1"/>
  <c r="BH18" i="12"/>
  <c r="BI18" i="12" s="1"/>
  <c r="CT37" i="12"/>
  <c r="CU37" i="12" s="1"/>
  <c r="BR23" i="12"/>
  <c r="BS23" i="12" s="1"/>
  <c r="BB14" i="12"/>
  <c r="BC14" i="12" s="1"/>
  <c r="CJ32" i="12"/>
  <c r="CK32" i="12" s="1"/>
  <c r="BB8" i="12"/>
  <c r="BC8" i="12" s="1"/>
  <c r="BN21" i="12"/>
  <c r="BO21" i="12" s="1"/>
  <c r="BZ26" i="12"/>
  <c r="CA26" i="12" s="1"/>
  <c r="AZ13" i="12"/>
  <c r="BA13" i="12" s="1"/>
  <c r="BB10" i="12"/>
  <c r="BC10" i="12" s="1"/>
  <c r="CF29" i="12"/>
  <c r="CG29" i="12" s="1"/>
  <c r="CH31" i="12"/>
  <c r="CI31" i="12" s="1"/>
  <c r="AP7" i="12"/>
  <c r="AP60" i="12" s="1"/>
  <c r="BL19" i="12"/>
  <c r="BM19" i="12" s="1"/>
  <c r="CV38" i="12"/>
  <c r="CW38" i="12" s="1"/>
  <c r="CZ39" i="12"/>
  <c r="DA39" i="12" s="1"/>
  <c r="BJ20" i="12"/>
  <c r="BK20" i="12" s="1"/>
  <c r="AZ12" i="12"/>
  <c r="BA12" i="12" s="1"/>
  <c r="AZ11" i="12"/>
  <c r="BA11" i="12" s="1"/>
  <c r="BV25" i="12"/>
  <c r="BW25" i="12" s="1"/>
  <c r="BD16" i="12"/>
  <c r="BE16" i="12" s="1"/>
  <c r="BF17" i="12"/>
  <c r="BG17" i="12" s="1"/>
  <c r="BB15" i="12"/>
  <c r="BC15" i="12" s="1"/>
  <c r="CZ40" i="12"/>
  <c r="DA40" i="12" s="1"/>
  <c r="CL33" i="12"/>
  <c r="CM33" i="12" s="1"/>
  <c r="AZ9" i="12"/>
  <c r="BA9" i="12" s="1"/>
  <c r="CB28" i="11"/>
  <c r="CC28" i="11" s="1"/>
  <c r="CX39" i="11"/>
  <c r="CY39" i="11" s="1"/>
  <c r="BB15" i="11"/>
  <c r="BC15" i="11" s="1"/>
  <c r="BB10" i="11"/>
  <c r="BC10" i="11" s="1"/>
  <c r="AZ8" i="11"/>
  <c r="BA8" i="11" s="1"/>
  <c r="BX26" i="11"/>
  <c r="BY26" i="11" s="1"/>
  <c r="CP36" i="11"/>
  <c r="CQ36" i="11" s="1"/>
  <c r="CV38" i="11"/>
  <c r="CW38" i="11" s="1"/>
  <c r="BR22" i="11"/>
  <c r="BS22" i="11" s="1"/>
  <c r="BT24" i="11"/>
  <c r="BU24" i="11" s="1"/>
  <c r="BT23" i="11"/>
  <c r="BU23" i="11" s="1"/>
  <c r="CJ32" i="11"/>
  <c r="CK32" i="11" s="1"/>
  <c r="CJ33" i="11"/>
  <c r="CK33" i="11" s="1"/>
  <c r="BD16" i="11"/>
  <c r="BE16" i="11" s="1"/>
  <c r="CZ40" i="11"/>
  <c r="DA40" i="11" s="1"/>
  <c r="BJ20" i="11"/>
  <c r="BK20" i="11" s="1"/>
  <c r="AZ9" i="11"/>
  <c r="BA9" i="11" s="1"/>
  <c r="BZ27" i="11"/>
  <c r="CA27" i="11" s="1"/>
  <c r="CH31" i="11"/>
  <c r="CI31" i="11" s="1"/>
  <c r="BJ18" i="11"/>
  <c r="BK18" i="11" s="1"/>
  <c r="AZ11" i="11"/>
  <c r="BA11" i="11" s="1"/>
  <c r="CP34" i="11"/>
  <c r="CQ34" i="11" s="1"/>
  <c r="BV25" i="11"/>
  <c r="BW25" i="11" s="1"/>
  <c r="CV37" i="11"/>
  <c r="CW37" i="11" s="1"/>
  <c r="AZ13" i="11"/>
  <c r="BA13" i="11" s="1"/>
  <c r="AZ14" i="11"/>
  <c r="BA14" i="11" s="1"/>
  <c r="BJ19" i="11"/>
  <c r="BK19" i="11" s="1"/>
  <c r="CP35" i="11"/>
  <c r="CQ35" i="11" s="1"/>
  <c r="BN21" i="11"/>
  <c r="BO21" i="11" s="1"/>
  <c r="CD29" i="11"/>
  <c r="CE29" i="11" s="1"/>
  <c r="AZ12" i="11"/>
  <c r="BA12" i="11" s="1"/>
  <c r="BF17" i="11"/>
  <c r="BG17" i="11" s="1"/>
  <c r="CR37" i="10"/>
  <c r="CS37" i="10" s="1"/>
  <c r="CL33" i="10"/>
  <c r="CM33" i="10" s="1"/>
  <c r="BH18" i="10"/>
  <c r="BI18" i="10" s="1"/>
  <c r="BF17" i="10"/>
  <c r="BG17" i="10" s="1"/>
  <c r="BZ27" i="10"/>
  <c r="CA27" i="10" s="1"/>
  <c r="CJ32" i="10"/>
  <c r="CK32" i="10" s="1"/>
  <c r="CX39" i="10"/>
  <c r="CY39" i="10" s="1"/>
  <c r="CP36" i="10"/>
  <c r="CQ36" i="10" s="1"/>
  <c r="BB13" i="10"/>
  <c r="BC13" i="10" s="1"/>
  <c r="AZ9" i="10"/>
  <c r="BA9" i="10" s="1"/>
  <c r="CH30" i="10"/>
  <c r="CI30" i="10" s="1"/>
  <c r="AZ14" i="10"/>
  <c r="BA14" i="10" s="1"/>
  <c r="BX26" i="10"/>
  <c r="BY26" i="10" s="1"/>
  <c r="BJ19" i="10"/>
  <c r="BK19" i="10" s="1"/>
  <c r="BD16" i="10"/>
  <c r="BE16" i="10" s="1"/>
  <c r="CX38" i="10"/>
  <c r="CY38" i="10" s="1"/>
  <c r="CB28" i="10"/>
  <c r="CC28" i="10" s="1"/>
  <c r="BV25" i="10"/>
  <c r="BW25" i="10" s="1"/>
  <c r="CN35" i="10"/>
  <c r="CO35" i="10" s="1"/>
  <c r="BP21" i="10"/>
  <c r="BQ21" i="10" s="1"/>
  <c r="AZ8" i="10"/>
  <c r="BA8" i="10" s="1"/>
  <c r="AZ12" i="10"/>
  <c r="BA12" i="10" s="1"/>
  <c r="BP22" i="10"/>
  <c r="BQ22" i="10" s="1"/>
  <c r="BV24" i="10"/>
  <c r="BW24" i="10" s="1"/>
  <c r="CZ40" i="10"/>
  <c r="DA40" i="10" s="1"/>
  <c r="BD15" i="10"/>
  <c r="BE15" i="10" s="1"/>
  <c r="AZ10" i="10"/>
  <c r="BA10" i="10" s="1"/>
  <c r="CD29" i="10"/>
  <c r="CE29" i="10" s="1"/>
  <c r="BR23" i="10"/>
  <c r="BS23" i="10" s="1"/>
  <c r="BN20" i="10"/>
  <c r="BO20" i="10" s="1"/>
  <c r="CN34" i="10"/>
  <c r="CO34" i="10" s="1"/>
  <c r="AZ11" i="10"/>
  <c r="BA11" i="10" s="1"/>
  <c r="AR7" i="10"/>
  <c r="AR60" i="10" s="1"/>
  <c r="AQ60" i="10"/>
  <c r="CX39" i="4"/>
  <c r="CY39" i="4" s="1"/>
  <c r="CP37" i="4"/>
  <c r="CQ37" i="4" s="1"/>
  <c r="CL35" i="4"/>
  <c r="CM35" i="4" s="1"/>
  <c r="CN36" i="4"/>
  <c r="CO36" i="4" s="1"/>
  <c r="CH32" i="4"/>
  <c r="CI32" i="4" s="1"/>
  <c r="CJ34" i="4"/>
  <c r="CK34" i="4" s="1"/>
  <c r="CV38" i="4"/>
  <c r="CW38" i="4" s="1"/>
  <c r="CH33" i="4"/>
  <c r="CI33" i="4" s="1"/>
  <c r="BZ29" i="4"/>
  <c r="CA29" i="4" s="1"/>
  <c r="BN22" i="4"/>
  <c r="BO22" i="4" s="1"/>
  <c r="BX27" i="4"/>
  <c r="BY27" i="4" s="1"/>
  <c r="BP24" i="4"/>
  <c r="BQ24" i="4" s="1"/>
  <c r="BN23" i="4"/>
  <c r="BO23" i="4" s="1"/>
  <c r="BR25" i="4"/>
  <c r="BS25" i="4" s="1"/>
  <c r="BZ28" i="4"/>
  <c r="CA28" i="4" s="1"/>
  <c r="BT26" i="4"/>
  <c r="BU26" i="4" s="1"/>
  <c r="CF31" i="4"/>
  <c r="CG31" i="4" s="1"/>
  <c r="AQ60" i="4"/>
  <c r="AV10" i="4"/>
  <c r="AW10" i="4" s="1"/>
  <c r="AZ16" i="4"/>
  <c r="BA16" i="4" s="1"/>
  <c r="AV12" i="4"/>
  <c r="AW12" i="4" s="1"/>
  <c r="AX15" i="4"/>
  <c r="AY15" i="4" s="1"/>
  <c r="BH20" i="4"/>
  <c r="BF19" i="4"/>
  <c r="BG19" i="4" s="1"/>
  <c r="BK21" i="4"/>
  <c r="AX13" i="4"/>
  <c r="AY13" i="4" s="1"/>
  <c r="AX9" i="4"/>
  <c r="AY9" i="4" s="1"/>
  <c r="AS7" i="4"/>
  <c r="AV8" i="4"/>
  <c r="AW8" i="4" s="1"/>
  <c r="BB17" i="4"/>
  <c r="BC17" i="4" s="1"/>
  <c r="AV14" i="4"/>
  <c r="AW14" i="4" s="1"/>
  <c r="AX11" i="4"/>
  <c r="AY11" i="4" s="1"/>
  <c r="BF18" i="4"/>
  <c r="BG18" i="4" s="1"/>
  <c r="BT31" i="10" l="1"/>
  <c r="CA30" i="12"/>
  <c r="BV30" i="11"/>
  <c r="BX30" i="4"/>
  <c r="AQ7" i="12"/>
  <c r="AO60" i="11"/>
  <c r="AS7" i="10"/>
  <c r="AT7" i="10" s="1"/>
  <c r="AT60" i="10" s="1"/>
  <c r="BF16" i="12"/>
  <c r="BG16" i="12" s="1"/>
  <c r="BN19" i="12"/>
  <c r="BO19" i="12" s="1"/>
  <c r="BD8" i="12"/>
  <c r="BE8" i="12" s="1"/>
  <c r="BJ18" i="12"/>
  <c r="BK18" i="12" s="1"/>
  <c r="CP35" i="12"/>
  <c r="CQ35" i="12" s="1"/>
  <c r="BD15" i="12"/>
  <c r="BE15" i="12" s="1"/>
  <c r="BT23" i="12"/>
  <c r="BU23" i="12" s="1"/>
  <c r="CN34" i="12"/>
  <c r="CO34" i="12" s="1"/>
  <c r="BB9" i="12"/>
  <c r="BC9" i="12" s="1"/>
  <c r="CN33" i="12"/>
  <c r="CO33" i="12" s="1"/>
  <c r="BB11" i="12"/>
  <c r="BC11" i="12" s="1"/>
  <c r="BL20" i="12"/>
  <c r="BM20" i="12" s="1"/>
  <c r="CB27" i="12"/>
  <c r="CC27" i="12" s="1"/>
  <c r="BH17" i="12"/>
  <c r="BI17" i="12" s="1"/>
  <c r="BX25" i="12"/>
  <c r="BY25" i="12" s="1"/>
  <c r="BB12" i="12"/>
  <c r="BC12" i="12" s="1"/>
  <c r="CX38" i="12"/>
  <c r="CY38" i="12" s="1"/>
  <c r="AR7" i="12"/>
  <c r="AR60" i="12" s="1"/>
  <c r="AQ60" i="12"/>
  <c r="CH29" i="12"/>
  <c r="CI29" i="12" s="1"/>
  <c r="BB13" i="12"/>
  <c r="BC13" i="12" s="1"/>
  <c r="BP21" i="12"/>
  <c r="BQ21" i="12" s="1"/>
  <c r="CL32" i="12"/>
  <c r="CM32" i="12" s="1"/>
  <c r="CB28" i="12"/>
  <c r="CC28" i="12" s="1"/>
  <c r="CJ31" i="12"/>
  <c r="CK31" i="12" s="1"/>
  <c r="BD10" i="12"/>
  <c r="BE10" i="12" s="1"/>
  <c r="CB26" i="12"/>
  <c r="CC26" i="12" s="1"/>
  <c r="BD14" i="12"/>
  <c r="BE14" i="12" s="1"/>
  <c r="CV37" i="12"/>
  <c r="CW37" i="12" s="1"/>
  <c r="CR36" i="12"/>
  <c r="CS36" i="12" s="1"/>
  <c r="BR22" i="12"/>
  <c r="BS22" i="12" s="1"/>
  <c r="BV24" i="12"/>
  <c r="BW24" i="12" s="1"/>
  <c r="BF16" i="11"/>
  <c r="BG16" i="11" s="1"/>
  <c r="BV23" i="11"/>
  <c r="BW23" i="11" s="1"/>
  <c r="BZ26" i="11"/>
  <c r="CA26" i="11" s="1"/>
  <c r="BH17" i="11"/>
  <c r="BI17" i="11" s="1"/>
  <c r="BL19" i="11"/>
  <c r="BM19" i="11" s="1"/>
  <c r="BL20" i="11"/>
  <c r="BM20" i="11" s="1"/>
  <c r="BV24" i="11"/>
  <c r="BW24" i="11" s="1"/>
  <c r="BB8" i="11"/>
  <c r="BC8" i="11" s="1"/>
  <c r="CZ39" i="11"/>
  <c r="DA39" i="11" s="1"/>
  <c r="BB12" i="11"/>
  <c r="BC12" i="11" s="1"/>
  <c r="BB14" i="11"/>
  <c r="BC14" i="11" s="1"/>
  <c r="BB11" i="11"/>
  <c r="BC11" i="11" s="1"/>
  <c r="BT22" i="11"/>
  <c r="BU22" i="11" s="1"/>
  <c r="BD10" i="11"/>
  <c r="BE10" i="11" s="1"/>
  <c r="BB13" i="11"/>
  <c r="BC13" i="11" s="1"/>
  <c r="CL32" i="11"/>
  <c r="CM32" i="11" s="1"/>
  <c r="CR36" i="11"/>
  <c r="CS36" i="11" s="1"/>
  <c r="BP21" i="11"/>
  <c r="BQ21" i="11" s="1"/>
  <c r="BX25" i="11"/>
  <c r="BY25" i="11" s="1"/>
  <c r="CJ31" i="11"/>
  <c r="CK31" i="11" s="1"/>
  <c r="BB9" i="11"/>
  <c r="BC9" i="11" s="1"/>
  <c r="CL33" i="11"/>
  <c r="CM33" i="11" s="1"/>
  <c r="CX38" i="11"/>
  <c r="CY38" i="11" s="1"/>
  <c r="CB27" i="11"/>
  <c r="CC27" i="11" s="1"/>
  <c r="BD15" i="11"/>
  <c r="BE15" i="11" s="1"/>
  <c r="CD28" i="11"/>
  <c r="CE28" i="11" s="1"/>
  <c r="CF29" i="11"/>
  <c r="CG29" i="11" s="1"/>
  <c r="CR35" i="11"/>
  <c r="CS35" i="11" s="1"/>
  <c r="CX37" i="11"/>
  <c r="CY37" i="11" s="1"/>
  <c r="CR34" i="11"/>
  <c r="CS34" i="11" s="1"/>
  <c r="BL18" i="11"/>
  <c r="BM18" i="11" s="1"/>
  <c r="AQ7" i="11"/>
  <c r="BX25" i="10"/>
  <c r="BY25" i="10" s="1"/>
  <c r="CB27" i="10"/>
  <c r="CC27" i="10" s="1"/>
  <c r="CF29" i="10"/>
  <c r="CG29" i="10" s="1"/>
  <c r="BR21" i="10"/>
  <c r="BS21" i="10" s="1"/>
  <c r="CZ38" i="10"/>
  <c r="DA38" i="10" s="1"/>
  <c r="BP20" i="10"/>
  <c r="BQ20" i="10" s="1"/>
  <c r="CR36" i="10"/>
  <c r="CS36" i="10" s="1"/>
  <c r="CP34" i="10"/>
  <c r="CQ34" i="10" s="1"/>
  <c r="CP35" i="10"/>
  <c r="CQ35" i="10" s="1"/>
  <c r="BZ26" i="10"/>
  <c r="CA26" i="10" s="1"/>
  <c r="BJ18" i="10"/>
  <c r="BK18" i="10" s="1"/>
  <c r="BX24" i="10"/>
  <c r="BY24" i="10" s="1"/>
  <c r="BB14" i="10"/>
  <c r="BC14" i="10" s="1"/>
  <c r="CN33" i="10"/>
  <c r="CO33" i="10" s="1"/>
  <c r="BT23" i="10"/>
  <c r="BU23" i="10" s="1"/>
  <c r="BR22" i="10"/>
  <c r="BS22" i="10" s="1"/>
  <c r="CD28" i="10"/>
  <c r="CE28" i="10" s="1"/>
  <c r="CZ39" i="10"/>
  <c r="DA39" i="10" s="1"/>
  <c r="CT37" i="10"/>
  <c r="CU37" i="10" s="1"/>
  <c r="BB8" i="10"/>
  <c r="BC8" i="10" s="1"/>
  <c r="BF16" i="10"/>
  <c r="BG16" i="10" s="1"/>
  <c r="BB9" i="10"/>
  <c r="BC9" i="10" s="1"/>
  <c r="CL32" i="10"/>
  <c r="CM32" i="10" s="1"/>
  <c r="BH17" i="10"/>
  <c r="BI17" i="10" s="1"/>
  <c r="BB10" i="10"/>
  <c r="BC10" i="10" s="1"/>
  <c r="BB11" i="10"/>
  <c r="BC11" i="10" s="1"/>
  <c r="BB12" i="10"/>
  <c r="BC12" i="10" s="1"/>
  <c r="BL19" i="10"/>
  <c r="BM19" i="10" s="1"/>
  <c r="CJ30" i="10"/>
  <c r="CK30" i="10" s="1"/>
  <c r="BD13" i="10"/>
  <c r="BE13" i="10" s="1"/>
  <c r="BF15" i="10"/>
  <c r="BG15" i="10" s="1"/>
  <c r="CP36" i="4"/>
  <c r="CQ36" i="4" s="1"/>
  <c r="CN35" i="4"/>
  <c r="CO35" i="4" s="1"/>
  <c r="CL34" i="4"/>
  <c r="CM34" i="4" s="1"/>
  <c r="CR37" i="4"/>
  <c r="CS37" i="4" s="1"/>
  <c r="CJ33" i="4"/>
  <c r="CK33" i="4" s="1"/>
  <c r="CJ32" i="4"/>
  <c r="CK32" i="4" s="1"/>
  <c r="CZ39" i="4"/>
  <c r="DA39" i="4" s="1"/>
  <c r="CH31" i="4"/>
  <c r="CI31" i="4" s="1"/>
  <c r="CX38" i="4"/>
  <c r="CY38" i="4" s="1"/>
  <c r="BI20" i="4"/>
  <c r="BJ20" i="4" s="1"/>
  <c r="CB28" i="4"/>
  <c r="CC28" i="4" s="1"/>
  <c r="BZ27" i="4"/>
  <c r="CA27" i="4" s="1"/>
  <c r="BP23" i="4"/>
  <c r="BQ23" i="4" s="1"/>
  <c r="CB29" i="4"/>
  <c r="CC29" i="4" s="1"/>
  <c r="BL21" i="4"/>
  <c r="BM21" i="4" s="1"/>
  <c r="BP22" i="4"/>
  <c r="BQ22" i="4" s="1"/>
  <c r="BV26" i="4"/>
  <c r="BW26" i="4" s="1"/>
  <c r="BT25" i="4"/>
  <c r="BU25" i="4" s="1"/>
  <c r="BR24" i="4"/>
  <c r="BS24" i="4" s="1"/>
  <c r="BD17" i="4"/>
  <c r="BE17" i="4" s="1"/>
  <c r="AX10" i="4"/>
  <c r="AY10" i="4" s="1"/>
  <c r="AZ9" i="4"/>
  <c r="BA9" i="4" s="1"/>
  <c r="BB16" i="4"/>
  <c r="BC16" i="4" s="1"/>
  <c r="BH18" i="4"/>
  <c r="BI18" i="4" s="1"/>
  <c r="BJ18" i="4" s="1"/>
  <c r="AZ11" i="4"/>
  <c r="BA11" i="4" s="1"/>
  <c r="AZ13" i="4"/>
  <c r="BA13" i="4" s="1"/>
  <c r="BH19" i="4"/>
  <c r="BI19" i="4" s="1"/>
  <c r="BJ19" i="4" s="1"/>
  <c r="AX12" i="4"/>
  <c r="AY12" i="4" s="1"/>
  <c r="AX14" i="4"/>
  <c r="AY14" i="4" s="1"/>
  <c r="AT7" i="4"/>
  <c r="AT60" i="4" s="1"/>
  <c r="AS60" i="4"/>
  <c r="AZ15" i="4"/>
  <c r="BA15" i="4" s="1"/>
  <c r="AX8" i="4"/>
  <c r="AY8" i="4" s="1"/>
  <c r="BU31" i="10" l="1"/>
  <c r="CB30" i="12"/>
  <c r="BW30" i="11"/>
  <c r="BY30" i="4"/>
  <c r="AS7" i="12"/>
  <c r="AS60" i="10"/>
  <c r="AU7" i="10"/>
  <c r="AU60" i="10" s="1"/>
  <c r="CD26" i="12"/>
  <c r="CE26" i="12" s="1"/>
  <c r="BD13" i="12"/>
  <c r="BE13" i="12" s="1"/>
  <c r="BF15" i="12"/>
  <c r="BG15" i="12" s="1"/>
  <c r="BX24" i="12"/>
  <c r="BY24" i="12" s="1"/>
  <c r="BF10" i="12"/>
  <c r="BG10" i="12" s="1"/>
  <c r="CN32" i="12"/>
  <c r="CO32" i="12" s="1"/>
  <c r="CJ29" i="12"/>
  <c r="CK29" i="12" s="1"/>
  <c r="CZ38" i="12"/>
  <c r="DA38" i="12" s="1"/>
  <c r="BD9" i="12"/>
  <c r="BE9" i="12" s="1"/>
  <c r="BF8" i="12"/>
  <c r="BG8" i="12" s="1"/>
  <c r="BT22" i="12"/>
  <c r="BU22" i="12" s="1"/>
  <c r="CL31" i="12"/>
  <c r="CM31" i="12" s="1"/>
  <c r="BD12" i="12"/>
  <c r="BE12" i="12" s="1"/>
  <c r="CP34" i="12"/>
  <c r="CQ34" i="12" s="1"/>
  <c r="BP19" i="12"/>
  <c r="BQ19" i="12" s="1"/>
  <c r="BF14" i="12"/>
  <c r="BG14" i="12" s="1"/>
  <c r="BV23" i="12"/>
  <c r="BW23" i="12" s="1"/>
  <c r="BH16" i="12"/>
  <c r="BI16" i="12" s="1"/>
  <c r="CX37" i="12"/>
  <c r="CY37" i="12" s="1"/>
  <c r="CA25" i="12"/>
  <c r="BZ25" i="12"/>
  <c r="CD27" i="12"/>
  <c r="CE27" i="12" s="1"/>
  <c r="BD11" i="12"/>
  <c r="BE11" i="12" s="1"/>
  <c r="BL18" i="12"/>
  <c r="BM18" i="12" s="1"/>
  <c r="AT7" i="12"/>
  <c r="AT60" i="12" s="1"/>
  <c r="AS60" i="12"/>
  <c r="BJ17" i="12"/>
  <c r="BK17" i="12" s="1"/>
  <c r="BN20" i="12"/>
  <c r="BO20" i="12"/>
  <c r="CP33" i="12"/>
  <c r="CQ33" i="12" s="1"/>
  <c r="CR35" i="12"/>
  <c r="CS35" i="12" s="1"/>
  <c r="CT36" i="12"/>
  <c r="CU36" i="12" s="1"/>
  <c r="CD28" i="12"/>
  <c r="CE28" i="12" s="1"/>
  <c r="BR21" i="12"/>
  <c r="BS21" i="12" s="1"/>
  <c r="CT34" i="11"/>
  <c r="BF15" i="11"/>
  <c r="BG15" i="11" s="1"/>
  <c r="CL31" i="11"/>
  <c r="CM31" i="11" s="1"/>
  <c r="CB26" i="11"/>
  <c r="CC26" i="11" s="1"/>
  <c r="BZ25" i="11"/>
  <c r="CA25" i="11" s="1"/>
  <c r="BD14" i="11"/>
  <c r="BE14" i="11" s="1"/>
  <c r="CD27" i="11"/>
  <c r="CE27" i="11" s="1"/>
  <c r="CN32" i="11"/>
  <c r="CO32" i="11" s="1"/>
  <c r="BV22" i="11"/>
  <c r="BW22" i="11" s="1"/>
  <c r="BN19" i="11"/>
  <c r="BO19" i="11" s="1"/>
  <c r="CT35" i="11"/>
  <c r="CU35" i="11" s="1"/>
  <c r="BD9" i="11"/>
  <c r="BE9" i="11" s="1"/>
  <c r="BD13" i="11"/>
  <c r="BE13" i="11" s="1"/>
  <c r="BX24" i="11"/>
  <c r="BY24" i="11" s="1"/>
  <c r="BJ17" i="11"/>
  <c r="BK17" i="11" s="1"/>
  <c r="BH16" i="11"/>
  <c r="BI16" i="11" s="1"/>
  <c r="BN18" i="11"/>
  <c r="BO18" i="11" s="1"/>
  <c r="CZ37" i="11"/>
  <c r="DA37" i="11" s="1"/>
  <c r="CH29" i="11"/>
  <c r="CI29" i="11" s="1"/>
  <c r="CN33" i="11"/>
  <c r="CO33" i="11" s="1"/>
  <c r="BR21" i="11"/>
  <c r="BS21" i="11" s="1"/>
  <c r="BF10" i="11"/>
  <c r="BG10" i="11" s="1"/>
  <c r="BD11" i="11"/>
  <c r="BE11" i="11" s="1"/>
  <c r="BD12" i="11"/>
  <c r="BE12" i="11" s="1"/>
  <c r="BD8" i="11"/>
  <c r="BE8" i="11" s="1"/>
  <c r="BN20" i="11"/>
  <c r="BO20" i="11" s="1"/>
  <c r="BX23" i="11"/>
  <c r="BY23" i="11" s="1"/>
  <c r="CF28" i="11"/>
  <c r="CG28" i="11" s="1"/>
  <c r="CZ38" i="11"/>
  <c r="DA38" i="11" s="1"/>
  <c r="CT36" i="11"/>
  <c r="CU36" i="11" s="1"/>
  <c r="AR7" i="11"/>
  <c r="AR60" i="11" s="1"/>
  <c r="AQ60" i="11"/>
  <c r="BH15" i="10"/>
  <c r="BI15" i="10" s="1"/>
  <c r="BV23" i="10"/>
  <c r="BW23" i="10" s="1"/>
  <c r="BZ24" i="10"/>
  <c r="CA24" i="10" s="1"/>
  <c r="CR35" i="10"/>
  <c r="CS35" i="10" s="1"/>
  <c r="CH29" i="10"/>
  <c r="CI29" i="10" s="1"/>
  <c r="BD8" i="10"/>
  <c r="BE8" i="10" s="1"/>
  <c r="BN19" i="10"/>
  <c r="BO19" i="10" s="1"/>
  <c r="BD10" i="10"/>
  <c r="BE10" i="10" s="1"/>
  <c r="CR34" i="10"/>
  <c r="CS34" i="10" s="1"/>
  <c r="BD12" i="10"/>
  <c r="BE12" i="10" s="1"/>
  <c r="CV37" i="10"/>
  <c r="CW37" i="10" s="1"/>
  <c r="CT36" i="10"/>
  <c r="CU36" i="10" s="1"/>
  <c r="BT22" i="10"/>
  <c r="BU22" i="10" s="1"/>
  <c r="BD14" i="10"/>
  <c r="BE14" i="10" s="1"/>
  <c r="CB26" i="10"/>
  <c r="CC26" i="10" s="1"/>
  <c r="BZ25" i="10"/>
  <c r="CA25" i="10" s="1"/>
  <c r="BF13" i="10"/>
  <c r="BG13" i="10" s="1"/>
  <c r="BD11" i="10"/>
  <c r="BE11" i="10" s="1"/>
  <c r="BJ17" i="10"/>
  <c r="BK17" i="10" s="1"/>
  <c r="BD9" i="10"/>
  <c r="BE9" i="10" s="1"/>
  <c r="CP33" i="10"/>
  <c r="CQ33" i="10" s="1"/>
  <c r="BR20" i="10"/>
  <c r="BS20" i="10" s="1"/>
  <c r="BT21" i="10"/>
  <c r="BU21" i="10" s="1"/>
  <c r="CD27" i="10"/>
  <c r="CE27" i="10" s="1"/>
  <c r="CN32" i="10"/>
  <c r="CO32" i="10" s="1"/>
  <c r="BH16" i="10"/>
  <c r="BI16" i="10" s="1"/>
  <c r="CF28" i="10"/>
  <c r="CG28" i="10" s="1"/>
  <c r="BL18" i="10"/>
  <c r="BM18" i="10" s="1"/>
  <c r="CL30" i="10"/>
  <c r="CM30" i="10" s="1"/>
  <c r="BK20" i="4"/>
  <c r="BL20" i="4" s="1"/>
  <c r="BM20" i="4" s="1"/>
  <c r="CN34" i="4"/>
  <c r="CO34" i="4" s="1"/>
  <c r="CL32" i="4"/>
  <c r="CM32" i="4" s="1"/>
  <c r="CL33" i="4"/>
  <c r="CM33" i="4" s="1"/>
  <c r="CT37" i="4"/>
  <c r="CU37" i="4" s="1"/>
  <c r="CR36" i="4"/>
  <c r="CS36" i="4" s="1"/>
  <c r="CJ31" i="4"/>
  <c r="CK31" i="4" s="1"/>
  <c r="CP35" i="4"/>
  <c r="CQ35" i="4" s="1"/>
  <c r="CZ38" i="4"/>
  <c r="DA38" i="4" s="1"/>
  <c r="CD29" i="4"/>
  <c r="CE29" i="4" s="1"/>
  <c r="CD28" i="4"/>
  <c r="CE28" i="4" s="1"/>
  <c r="BV25" i="4"/>
  <c r="BW25" i="4" s="1"/>
  <c r="BR22" i="4"/>
  <c r="BS22" i="4" s="1"/>
  <c r="CB27" i="4"/>
  <c r="CC27" i="4" s="1"/>
  <c r="BT24" i="4"/>
  <c r="BU24" i="4" s="1"/>
  <c r="BX26" i="4"/>
  <c r="BY26" i="4" s="1"/>
  <c r="BN21" i="4"/>
  <c r="BO21" i="4" s="1"/>
  <c r="BR23" i="4"/>
  <c r="BS23" i="4" s="1"/>
  <c r="BB13" i="4"/>
  <c r="BC13" i="4" s="1"/>
  <c r="BK18" i="4"/>
  <c r="AZ8" i="4"/>
  <c r="BA8" i="4" s="1"/>
  <c r="BB11" i="4"/>
  <c r="BC11" i="4" s="1"/>
  <c r="BD16" i="4"/>
  <c r="BE16" i="4" s="1"/>
  <c r="AZ12" i="4"/>
  <c r="BA12" i="4" s="1"/>
  <c r="AZ10" i="4"/>
  <c r="BA10" i="4" s="1"/>
  <c r="AZ14" i="4"/>
  <c r="BA14" i="4" s="1"/>
  <c r="BF17" i="4"/>
  <c r="BG17" i="4" s="1"/>
  <c r="BB15" i="4"/>
  <c r="BC15" i="4" s="1"/>
  <c r="AU7" i="4"/>
  <c r="BK19" i="4"/>
  <c r="BB9" i="4"/>
  <c r="BC9" i="4" s="1"/>
  <c r="AV7" i="10" l="1"/>
  <c r="AV60" i="10" s="1"/>
  <c r="BV31" i="10"/>
  <c r="CC30" i="12"/>
  <c r="BX30" i="11"/>
  <c r="BZ30" i="4"/>
  <c r="CT35" i="12"/>
  <c r="CU35" i="12" s="1"/>
  <c r="BL17" i="12"/>
  <c r="BM17" i="12" s="1"/>
  <c r="BT21" i="12"/>
  <c r="BU21" i="12" s="1"/>
  <c r="CR33" i="12"/>
  <c r="CS33" i="12" s="1"/>
  <c r="CR34" i="12"/>
  <c r="CS34" i="12" s="1"/>
  <c r="BF9" i="12"/>
  <c r="BG9" i="12" s="1"/>
  <c r="CF28" i="12"/>
  <c r="CG28" i="12" s="1"/>
  <c r="BF12" i="12"/>
  <c r="BG12" i="12" s="1"/>
  <c r="CV36" i="12"/>
  <c r="CW36" i="12" s="1"/>
  <c r="BN18" i="12"/>
  <c r="BO18" i="12" s="1"/>
  <c r="BH15" i="12"/>
  <c r="BI15" i="12" s="1"/>
  <c r="BP20" i="12"/>
  <c r="BQ20" i="12" s="1"/>
  <c r="BF11" i="12"/>
  <c r="BG11" i="12" s="1"/>
  <c r="CB25" i="12"/>
  <c r="CC25" i="12" s="1"/>
  <c r="BJ16" i="12"/>
  <c r="BK16" i="12" s="1"/>
  <c r="BH14" i="12"/>
  <c r="BI14" i="12" s="1"/>
  <c r="CN31" i="12"/>
  <c r="CO31" i="12" s="1"/>
  <c r="BH8" i="12"/>
  <c r="BI8" i="12" s="1"/>
  <c r="CP32" i="12"/>
  <c r="CQ32" i="12" s="1"/>
  <c r="BZ24" i="12"/>
  <c r="CA24" i="12" s="1"/>
  <c r="BF13" i="12"/>
  <c r="BG13" i="12" s="1"/>
  <c r="CF27" i="12"/>
  <c r="CG27" i="12" s="1"/>
  <c r="CZ37" i="12"/>
  <c r="DA37" i="12" s="1"/>
  <c r="BX23" i="12"/>
  <c r="BY23" i="12" s="1"/>
  <c r="BR19" i="12"/>
  <c r="BS19" i="12" s="1"/>
  <c r="BV22" i="12"/>
  <c r="BW22" i="12" s="1"/>
  <c r="CL29" i="12"/>
  <c r="CM29" i="12" s="1"/>
  <c r="BH10" i="12"/>
  <c r="BI10" i="12" s="1"/>
  <c r="CF26" i="12"/>
  <c r="CG26" i="12" s="1"/>
  <c r="AU7" i="12"/>
  <c r="BF12" i="11"/>
  <c r="BG12" i="11" s="1"/>
  <c r="BT21" i="11"/>
  <c r="BU21" i="11" s="1"/>
  <c r="BF9" i="11"/>
  <c r="BG9" i="11" s="1"/>
  <c r="BP20" i="11"/>
  <c r="BQ20" i="11" s="1"/>
  <c r="CP33" i="11"/>
  <c r="CQ33" i="11" s="1"/>
  <c r="CH28" i="11"/>
  <c r="CI28" i="11" s="1"/>
  <c r="CJ29" i="11"/>
  <c r="CK29" i="11" s="1"/>
  <c r="BZ24" i="11"/>
  <c r="CA24" i="11" s="1"/>
  <c r="BF14" i="11"/>
  <c r="BG14" i="11" s="1"/>
  <c r="BH15" i="11"/>
  <c r="BI15" i="11" s="1"/>
  <c r="CV36" i="11"/>
  <c r="CW36" i="11" s="1"/>
  <c r="BH10" i="11"/>
  <c r="BI10" i="11" s="1"/>
  <c r="BJ16" i="11"/>
  <c r="BK16" i="11" s="1"/>
  <c r="BF13" i="11"/>
  <c r="BG13" i="11" s="1"/>
  <c r="BP19" i="11"/>
  <c r="BQ19" i="11" s="1"/>
  <c r="CB25" i="11"/>
  <c r="CC25" i="11" s="1"/>
  <c r="AS7" i="11"/>
  <c r="BF11" i="11"/>
  <c r="BG11" i="11" s="1"/>
  <c r="BP18" i="11"/>
  <c r="BQ18" i="11" s="1"/>
  <c r="BL17" i="11"/>
  <c r="BM17" i="11" s="1"/>
  <c r="CV35" i="11"/>
  <c r="CW35" i="11" s="1"/>
  <c r="BX22" i="11"/>
  <c r="BY22" i="11" s="1"/>
  <c r="CF27" i="11"/>
  <c r="CG27" i="11" s="1"/>
  <c r="CD26" i="11"/>
  <c r="CE26" i="11" s="1"/>
  <c r="BF8" i="11"/>
  <c r="BG8" i="11" s="1"/>
  <c r="CP32" i="11"/>
  <c r="CQ32" i="11" s="1"/>
  <c r="CN31" i="11"/>
  <c r="CO31" i="11" s="1"/>
  <c r="BZ23" i="11"/>
  <c r="CA23" i="11" s="1"/>
  <c r="CU34" i="11"/>
  <c r="BT20" i="10"/>
  <c r="BU20" i="10" s="1"/>
  <c r="BH13" i="10"/>
  <c r="BI13" i="10" s="1"/>
  <c r="CX37" i="10"/>
  <c r="CY37" i="10" s="1"/>
  <c r="BP19" i="10"/>
  <c r="BQ19" i="10" s="1"/>
  <c r="CB24" i="10"/>
  <c r="CC24" i="10" s="1"/>
  <c r="BN18" i="10"/>
  <c r="BO18" i="10" s="1"/>
  <c r="CP32" i="10"/>
  <c r="CR33" i="10"/>
  <c r="CS33" i="10" s="1"/>
  <c r="CB25" i="10"/>
  <c r="CC25" i="10" s="1"/>
  <c r="BF12" i="10"/>
  <c r="BG12" i="10" s="1"/>
  <c r="BF8" i="10"/>
  <c r="BG8" i="10" s="1"/>
  <c r="BX23" i="10"/>
  <c r="BY23" i="10" s="1"/>
  <c r="CF27" i="10"/>
  <c r="CG27" i="10" s="1"/>
  <c r="BV22" i="10"/>
  <c r="BW22" i="10" s="1"/>
  <c r="CT34" i="10"/>
  <c r="CJ29" i="10"/>
  <c r="CK29" i="10" s="1"/>
  <c r="BV21" i="10"/>
  <c r="BW21" i="10" s="1"/>
  <c r="CV36" i="10"/>
  <c r="CW36" i="10" s="1"/>
  <c r="BF10" i="10"/>
  <c r="BG10" i="10" s="1"/>
  <c r="CT35" i="10"/>
  <c r="CU35" i="10" s="1"/>
  <c r="BJ15" i="10"/>
  <c r="BK15" i="10" s="1"/>
  <c r="BL17" i="10"/>
  <c r="BM17" i="10" s="1"/>
  <c r="CD26" i="10"/>
  <c r="CE26" i="10" s="1"/>
  <c r="CN30" i="10"/>
  <c r="CO30" i="10" s="1"/>
  <c r="BJ16" i="10"/>
  <c r="BK16" i="10" s="1"/>
  <c r="BF9" i="10"/>
  <c r="BG9" i="10" s="1"/>
  <c r="BF11" i="10"/>
  <c r="BG11" i="10" s="1"/>
  <c r="BF14" i="10"/>
  <c r="BG14" i="10" s="1"/>
  <c r="CH28" i="10"/>
  <c r="CI28" i="10" s="1"/>
  <c r="CR35" i="4"/>
  <c r="CS35" i="4" s="1"/>
  <c r="CL31" i="4"/>
  <c r="CM31" i="4" s="1"/>
  <c r="CN33" i="4"/>
  <c r="CO33" i="4" s="1"/>
  <c r="CT36" i="4"/>
  <c r="CU36" i="4" s="1"/>
  <c r="CN32" i="4"/>
  <c r="CO32" i="4" s="1"/>
  <c r="CP34" i="4"/>
  <c r="CQ34" i="4" s="1"/>
  <c r="CV37" i="4"/>
  <c r="CW37" i="4" s="1"/>
  <c r="BP21" i="4"/>
  <c r="BQ21" i="4" s="1"/>
  <c r="BN20" i="4"/>
  <c r="BO20" i="4" s="1"/>
  <c r="BT22" i="4"/>
  <c r="BU22" i="4" s="1"/>
  <c r="BV24" i="4"/>
  <c r="BW24" i="4" s="1"/>
  <c r="BX25" i="4"/>
  <c r="BY25" i="4" s="1"/>
  <c r="CF29" i="4"/>
  <c r="CG29" i="4" s="1"/>
  <c r="BL18" i="4"/>
  <c r="BM18" i="4" s="1"/>
  <c r="BT23" i="4"/>
  <c r="BU23" i="4" s="1"/>
  <c r="BZ26" i="4"/>
  <c r="CA26" i="4" s="1"/>
  <c r="CD27" i="4"/>
  <c r="CE27" i="4" s="1"/>
  <c r="CF28" i="4"/>
  <c r="CG28" i="4" s="1"/>
  <c r="BL19" i="4"/>
  <c r="BM19" i="4" s="1"/>
  <c r="BB8" i="4"/>
  <c r="BC8" i="4" s="1"/>
  <c r="BD13" i="4"/>
  <c r="BE13" i="4" s="1"/>
  <c r="BD11" i="4"/>
  <c r="BE11" i="4" s="1"/>
  <c r="BB14" i="4"/>
  <c r="BC14" i="4" s="1"/>
  <c r="BD15" i="4"/>
  <c r="BE15" i="4" s="1"/>
  <c r="BF16" i="4"/>
  <c r="BG16" i="4" s="1"/>
  <c r="BD9" i="4"/>
  <c r="BE9" i="4" s="1"/>
  <c r="BH17" i="4"/>
  <c r="BI17" i="4" s="1"/>
  <c r="BJ17" i="4" s="1"/>
  <c r="BB12" i="4"/>
  <c r="BC12" i="4" s="1"/>
  <c r="AV7" i="4"/>
  <c r="AV60" i="4" s="1"/>
  <c r="AU60" i="4"/>
  <c r="BB10" i="4"/>
  <c r="BC10" i="4" s="1"/>
  <c r="AW7" i="10" l="1"/>
  <c r="AW60" i="10" s="1"/>
  <c r="BW31" i="10"/>
  <c r="CD30" i="12"/>
  <c r="BY30" i="11"/>
  <c r="CA30" i="4"/>
  <c r="AX7" i="10"/>
  <c r="AX60" i="10" s="1"/>
  <c r="BJ10" i="12"/>
  <c r="BK10" i="12" s="1"/>
  <c r="BT19" i="12"/>
  <c r="BU19" i="12" s="1"/>
  <c r="BJ14" i="12"/>
  <c r="BK14" i="12" s="1"/>
  <c r="BJ15" i="12"/>
  <c r="BK15" i="12" s="1"/>
  <c r="BH12" i="12"/>
  <c r="BI12" i="12" s="1"/>
  <c r="BZ23" i="12"/>
  <c r="CA23" i="12" s="1"/>
  <c r="BJ8" i="12"/>
  <c r="BK8" i="12" s="1"/>
  <c r="CH28" i="12"/>
  <c r="BN17" i="12"/>
  <c r="BO17" i="12" s="1"/>
  <c r="CB24" i="12"/>
  <c r="CC24" i="12" s="1"/>
  <c r="BH9" i="12"/>
  <c r="BI9" i="12" s="1"/>
  <c r="BX22" i="12"/>
  <c r="BY22" i="12" s="1"/>
  <c r="CH27" i="12"/>
  <c r="CI27" i="12" s="1"/>
  <c r="BR20" i="12"/>
  <c r="BS20" i="12" s="1"/>
  <c r="CX36" i="12"/>
  <c r="CY36" i="12" s="1"/>
  <c r="BV21" i="12"/>
  <c r="BW21" i="12" s="1"/>
  <c r="CH26" i="12"/>
  <c r="CI26" i="12" s="1"/>
  <c r="CN29" i="12"/>
  <c r="CO29" i="12" s="1"/>
  <c r="BH13" i="12"/>
  <c r="BI13" i="12" s="1"/>
  <c r="CR32" i="12"/>
  <c r="CS32" i="12" s="1"/>
  <c r="CP31" i="12"/>
  <c r="CQ31" i="12" s="1"/>
  <c r="BL16" i="12"/>
  <c r="BM16" i="12" s="1"/>
  <c r="BH11" i="12"/>
  <c r="BI11" i="12" s="1"/>
  <c r="CT34" i="12"/>
  <c r="CD25" i="12"/>
  <c r="CE25" i="12" s="1"/>
  <c r="BP18" i="12"/>
  <c r="BQ18" i="12" s="1"/>
  <c r="CT33" i="12"/>
  <c r="CU33" i="12" s="1"/>
  <c r="CV35" i="12"/>
  <c r="AV7" i="12"/>
  <c r="AV60" i="12" s="1"/>
  <c r="AU60" i="12"/>
  <c r="CR33" i="11"/>
  <c r="CS33" i="11" s="1"/>
  <c r="CF26" i="11"/>
  <c r="CG26" i="11" s="1"/>
  <c r="CX35" i="11"/>
  <c r="CY35" i="11" s="1"/>
  <c r="BH14" i="11"/>
  <c r="BI14" i="11" s="1"/>
  <c r="CJ28" i="11"/>
  <c r="CK28" i="11" s="1"/>
  <c r="CB24" i="11"/>
  <c r="CC24" i="11" s="1"/>
  <c r="BR18" i="11"/>
  <c r="BS18" i="11" s="1"/>
  <c r="CX36" i="11"/>
  <c r="CY36" i="11" s="1"/>
  <c r="BR20" i="11"/>
  <c r="BS20" i="11" s="1"/>
  <c r="BN17" i="11"/>
  <c r="BO17" i="11" s="1"/>
  <c r="CB23" i="11"/>
  <c r="CC23" i="11" s="1"/>
  <c r="BZ22" i="11"/>
  <c r="CA22" i="11" s="1"/>
  <c r="BH11" i="11"/>
  <c r="BI11" i="11" s="1"/>
  <c r="BR19" i="11"/>
  <c r="BS19" i="11" s="1"/>
  <c r="BJ15" i="11"/>
  <c r="BK15" i="11" s="1"/>
  <c r="BH9" i="11"/>
  <c r="BI9" i="11" s="1"/>
  <c r="CD25" i="11"/>
  <c r="CE25" i="11" s="1"/>
  <c r="CV34" i="11"/>
  <c r="CW34" i="11" s="1"/>
  <c r="BH13" i="11"/>
  <c r="BI13" i="11" s="1"/>
  <c r="BJ10" i="11"/>
  <c r="BK10" i="11" s="1"/>
  <c r="BV21" i="11"/>
  <c r="BW21" i="11" s="1"/>
  <c r="CR32" i="11"/>
  <c r="CS32" i="11" s="1"/>
  <c r="BL16" i="11"/>
  <c r="BM16" i="11" s="1"/>
  <c r="CL29" i="11"/>
  <c r="CM29" i="11" s="1"/>
  <c r="BH12" i="11"/>
  <c r="BI12" i="11" s="1"/>
  <c r="CP31" i="11"/>
  <c r="CQ31" i="11" s="1"/>
  <c r="BH8" i="11"/>
  <c r="BI8" i="11" s="1"/>
  <c r="CH27" i="11"/>
  <c r="CI27" i="11" s="1"/>
  <c r="AT7" i="11"/>
  <c r="AT60" i="11" s="1"/>
  <c r="AS60" i="11"/>
  <c r="BL15" i="10"/>
  <c r="BM15" i="10" s="1"/>
  <c r="BX21" i="10"/>
  <c r="BY21" i="10" s="1"/>
  <c r="BZ23" i="10"/>
  <c r="CA23" i="10" s="1"/>
  <c r="CD25" i="10"/>
  <c r="CE25" i="10" s="1"/>
  <c r="BP18" i="10"/>
  <c r="BQ18" i="10" s="1"/>
  <c r="BN17" i="10"/>
  <c r="BO17" i="10" s="1"/>
  <c r="CV35" i="10"/>
  <c r="CD24" i="10"/>
  <c r="CE24" i="10" s="1"/>
  <c r="CP30" i="10"/>
  <c r="CQ30" i="10" s="1"/>
  <c r="BH10" i="10"/>
  <c r="BI10" i="10" s="1"/>
  <c r="BX22" i="10"/>
  <c r="BY22" i="10" s="1"/>
  <c r="BR19" i="10"/>
  <c r="BS19" i="10" s="1"/>
  <c r="BH14" i="10"/>
  <c r="BI14" i="10" s="1"/>
  <c r="CX36" i="10"/>
  <c r="CH27" i="10"/>
  <c r="CI27" i="10" s="1"/>
  <c r="BH12" i="10"/>
  <c r="BI12" i="10" s="1"/>
  <c r="CZ37" i="10"/>
  <c r="CJ28" i="10"/>
  <c r="CK28" i="10" s="1"/>
  <c r="BH11" i="10"/>
  <c r="BI11" i="10" s="1"/>
  <c r="BL16" i="10"/>
  <c r="BM16" i="10" s="1"/>
  <c r="CL29" i="10"/>
  <c r="CM29" i="10" s="1"/>
  <c r="CT33" i="10"/>
  <c r="CU33" i="10" s="1"/>
  <c r="BJ13" i="10"/>
  <c r="BK13" i="10" s="1"/>
  <c r="BH9" i="10"/>
  <c r="BI9" i="10" s="1"/>
  <c r="BH8" i="10"/>
  <c r="BI8" i="10" s="1"/>
  <c r="BV20" i="10"/>
  <c r="BW20" i="10" s="1"/>
  <c r="CF26" i="10"/>
  <c r="CG26" i="10" s="1"/>
  <c r="AY7" i="10"/>
  <c r="AY60" i="10" s="1"/>
  <c r="CU34" i="10"/>
  <c r="CQ32" i="10"/>
  <c r="CR34" i="4"/>
  <c r="CS34" i="4" s="1"/>
  <c r="CP33" i="4"/>
  <c r="CQ33" i="4" s="1"/>
  <c r="CP32" i="4"/>
  <c r="CQ32" i="4" s="1"/>
  <c r="CX37" i="4"/>
  <c r="CY37" i="4" s="1"/>
  <c r="CT35" i="4"/>
  <c r="CU35" i="4" s="1"/>
  <c r="CH28" i="4"/>
  <c r="CI28" i="4" s="1"/>
  <c r="CH29" i="4"/>
  <c r="CI29" i="4" s="1"/>
  <c r="CV36" i="4"/>
  <c r="CW36" i="4" s="1"/>
  <c r="CN31" i="4"/>
  <c r="CO31" i="4" s="1"/>
  <c r="BZ25" i="4"/>
  <c r="CA25" i="4" s="1"/>
  <c r="BP20" i="4"/>
  <c r="BQ20" i="4" s="1"/>
  <c r="CF27" i="4"/>
  <c r="CG27" i="4" s="1"/>
  <c r="BX24" i="4"/>
  <c r="BY24" i="4" s="1"/>
  <c r="BN18" i="4"/>
  <c r="BO18" i="4" s="1"/>
  <c r="BN19" i="4"/>
  <c r="BO19" i="4" s="1"/>
  <c r="BV23" i="4"/>
  <c r="BW23" i="4" s="1"/>
  <c r="CB26" i="4"/>
  <c r="CC26" i="4" s="1"/>
  <c r="BV22" i="4"/>
  <c r="BW22" i="4" s="1"/>
  <c r="BR21" i="4"/>
  <c r="BS21" i="4" s="1"/>
  <c r="BD12" i="4"/>
  <c r="BE12" i="4" s="1"/>
  <c r="BF9" i="4"/>
  <c r="BG9" i="4" s="1"/>
  <c r="BF13" i="4"/>
  <c r="BG13" i="4" s="1"/>
  <c r="BF15" i="4"/>
  <c r="BG15" i="4" s="1"/>
  <c r="BF11" i="4"/>
  <c r="BG11" i="4" s="1"/>
  <c r="AW7" i="4"/>
  <c r="AW60" i="4" s="1"/>
  <c r="BH16" i="4"/>
  <c r="BI16" i="4" s="1"/>
  <c r="BD8" i="4"/>
  <c r="BE8" i="4" s="1"/>
  <c r="BD10" i="4"/>
  <c r="BE10" i="4" s="1"/>
  <c r="BK17" i="4"/>
  <c r="BD14" i="4"/>
  <c r="BE14" i="4" s="1"/>
  <c r="BX31" i="10" l="1"/>
  <c r="CE30" i="12"/>
  <c r="BZ30" i="11"/>
  <c r="CB30" i="4"/>
  <c r="AU7" i="11"/>
  <c r="CJ26" i="12"/>
  <c r="CK26" i="12" s="1"/>
  <c r="BJ9" i="12"/>
  <c r="BK9" i="12" s="1"/>
  <c r="BL8" i="12"/>
  <c r="BM8" i="12" s="1"/>
  <c r="BL15" i="12"/>
  <c r="BM15" i="12" s="1"/>
  <c r="CT32" i="12"/>
  <c r="CU32" i="12" s="1"/>
  <c r="BX21" i="12"/>
  <c r="BY21" i="12" s="1"/>
  <c r="CD24" i="12"/>
  <c r="CE24" i="12" s="1"/>
  <c r="CB23" i="12"/>
  <c r="CC23" i="12" s="1"/>
  <c r="BL14" i="12"/>
  <c r="BM14" i="12" s="1"/>
  <c r="BJ13" i="12"/>
  <c r="BK13" i="12" s="1"/>
  <c r="CJ27" i="12"/>
  <c r="CK27" i="12" s="1"/>
  <c r="BP17" i="12"/>
  <c r="BQ17" i="12" s="1"/>
  <c r="BV19" i="12"/>
  <c r="BW19" i="12" s="1"/>
  <c r="BR18" i="12"/>
  <c r="BS18" i="12" s="1"/>
  <c r="CP29" i="12"/>
  <c r="CQ29" i="12" s="1"/>
  <c r="BZ22" i="12"/>
  <c r="CA22" i="12" s="1"/>
  <c r="BJ12" i="12"/>
  <c r="BK12" i="12" s="1"/>
  <c r="BL10" i="12"/>
  <c r="BM10" i="12" s="1"/>
  <c r="BJ11" i="12"/>
  <c r="BK11" i="12" s="1"/>
  <c r="BN16" i="12"/>
  <c r="BO16" i="12" s="1"/>
  <c r="CZ36" i="12"/>
  <c r="DA36" i="12" s="1"/>
  <c r="CF25" i="12"/>
  <c r="CG25" i="12" s="1"/>
  <c r="AW7" i="12"/>
  <c r="CV33" i="12"/>
  <c r="CW33" i="12" s="1"/>
  <c r="CR31" i="12"/>
  <c r="CS31" i="12" s="1"/>
  <c r="BT20" i="12"/>
  <c r="BU20" i="12" s="1"/>
  <c r="CW35" i="12"/>
  <c r="CU34" i="12"/>
  <c r="CI28" i="12"/>
  <c r="CF25" i="11"/>
  <c r="CG25" i="11" s="1"/>
  <c r="BN16" i="11"/>
  <c r="BO16" i="11" s="1"/>
  <c r="BL15" i="11"/>
  <c r="BM15" i="11"/>
  <c r="CL28" i="11"/>
  <c r="CM28" i="11" s="1"/>
  <c r="CT32" i="11"/>
  <c r="CU32" i="11" s="1"/>
  <c r="BT18" i="11"/>
  <c r="BU18" i="11" s="1"/>
  <c r="BJ12" i="11"/>
  <c r="BK12" i="11" s="1"/>
  <c r="BJ13" i="11"/>
  <c r="BK13" i="11" s="1"/>
  <c r="BT20" i="11"/>
  <c r="BU20" i="11" s="1"/>
  <c r="CN29" i="11"/>
  <c r="CO29" i="11" s="1"/>
  <c r="CD23" i="11"/>
  <c r="CE23" i="11" s="1"/>
  <c r="CZ35" i="11"/>
  <c r="DA35" i="11" s="1"/>
  <c r="BJ8" i="11"/>
  <c r="BK8" i="11" s="1"/>
  <c r="BJ9" i="11"/>
  <c r="BK9" i="11" s="1"/>
  <c r="CZ36" i="11"/>
  <c r="DA36" i="11" s="1"/>
  <c r="AU60" i="11"/>
  <c r="BL10" i="11"/>
  <c r="BM10" i="11" s="1"/>
  <c r="BX21" i="11"/>
  <c r="BY21" i="11" s="1"/>
  <c r="BT19" i="11"/>
  <c r="BU19" i="11" s="1"/>
  <c r="CB22" i="11"/>
  <c r="CC22" i="11" s="1"/>
  <c r="BJ14" i="11"/>
  <c r="BK14" i="11" s="1"/>
  <c r="CH26" i="11"/>
  <c r="CI26" i="11" s="1"/>
  <c r="CX34" i="11"/>
  <c r="CY34" i="11" s="1"/>
  <c r="BP17" i="11"/>
  <c r="BQ17" i="11" s="1"/>
  <c r="CJ27" i="11"/>
  <c r="CK27" i="11" s="1"/>
  <c r="BJ11" i="11"/>
  <c r="BK11" i="11" s="1"/>
  <c r="CT33" i="11"/>
  <c r="CU33" i="11" s="1"/>
  <c r="CR31" i="11"/>
  <c r="CS31" i="11" s="1"/>
  <c r="CD24" i="11"/>
  <c r="CE24" i="11" s="1"/>
  <c r="BJ14" i="10"/>
  <c r="BK14" i="10" s="1"/>
  <c r="CR30" i="10"/>
  <c r="CS30" i="10" s="1"/>
  <c r="CB23" i="10"/>
  <c r="CC23" i="10" s="1"/>
  <c r="BX20" i="10"/>
  <c r="BY20" i="10" s="1"/>
  <c r="BJ9" i="10"/>
  <c r="BK9" i="10" s="1"/>
  <c r="BJ11" i="10"/>
  <c r="BK11" i="10" s="1"/>
  <c r="BJ12" i="10"/>
  <c r="BK12" i="10" s="1"/>
  <c r="BT19" i="10"/>
  <c r="BU19" i="10" s="1"/>
  <c r="CF24" i="10"/>
  <c r="CG24" i="10" s="1"/>
  <c r="BR18" i="10"/>
  <c r="BS18" i="10" s="1"/>
  <c r="BL13" i="10"/>
  <c r="BM13" i="10" s="1"/>
  <c r="CJ27" i="10"/>
  <c r="CK27" i="10" s="1"/>
  <c r="BZ22" i="10"/>
  <c r="CA22" i="10" s="1"/>
  <c r="BJ8" i="10"/>
  <c r="BK8" i="10" s="1"/>
  <c r="BJ10" i="10"/>
  <c r="BK10" i="10" s="1"/>
  <c r="BN15" i="10"/>
  <c r="BO15" i="10" s="1"/>
  <c r="CH26" i="10"/>
  <c r="CI26" i="10" s="1"/>
  <c r="CN29" i="10"/>
  <c r="CO29" i="10" s="1"/>
  <c r="BP17" i="10"/>
  <c r="BQ17" i="10" s="1"/>
  <c r="CF25" i="10"/>
  <c r="CG25" i="10" s="1"/>
  <c r="BZ21" i="10"/>
  <c r="CA21" i="10" s="1"/>
  <c r="CR32" i="10"/>
  <c r="CS32" i="10" s="1"/>
  <c r="CV34" i="10"/>
  <c r="CW34" i="10" s="1"/>
  <c r="CY36" i="10"/>
  <c r="BN16" i="10"/>
  <c r="BO16" i="10" s="1"/>
  <c r="CL28" i="10"/>
  <c r="CM28" i="10" s="1"/>
  <c r="AZ7" i="10"/>
  <c r="AZ60" i="10" s="1"/>
  <c r="CV33" i="10"/>
  <c r="CW33" i="10" s="1"/>
  <c r="DA37" i="10"/>
  <c r="CW35" i="10"/>
  <c r="CP31" i="4"/>
  <c r="CQ31" i="4" s="1"/>
  <c r="CJ29" i="4"/>
  <c r="CK29" i="4" s="1"/>
  <c r="CR32" i="4"/>
  <c r="CS32" i="4" s="1"/>
  <c r="CJ28" i="4"/>
  <c r="CK28" i="4" s="1"/>
  <c r="CR33" i="4"/>
  <c r="CS33" i="4" s="1"/>
  <c r="CV35" i="4"/>
  <c r="CW35" i="4" s="1"/>
  <c r="CZ37" i="4"/>
  <c r="DA37" i="4" s="1"/>
  <c r="CH27" i="4"/>
  <c r="CI27" i="4" s="1"/>
  <c r="CX36" i="4"/>
  <c r="CT34" i="4"/>
  <c r="CU34" i="4" s="1"/>
  <c r="BP19" i="4"/>
  <c r="BQ19" i="4" s="1"/>
  <c r="BR20" i="4"/>
  <c r="BS20" i="4" s="1"/>
  <c r="BZ24" i="4"/>
  <c r="CA24" i="4" s="1"/>
  <c r="CB25" i="4"/>
  <c r="CC25" i="4" s="1"/>
  <c r="BT21" i="4"/>
  <c r="BU21" i="4" s="1"/>
  <c r="CD26" i="4"/>
  <c r="CE26" i="4" s="1"/>
  <c r="BX23" i="4"/>
  <c r="BY23" i="4" s="1"/>
  <c r="BP18" i="4"/>
  <c r="BQ18" i="4" s="1"/>
  <c r="BX22" i="4"/>
  <c r="BY22" i="4" s="1"/>
  <c r="BL17" i="4"/>
  <c r="BM17" i="4" s="1"/>
  <c r="BH9" i="4"/>
  <c r="BI9" i="4" s="1"/>
  <c r="BF10" i="4"/>
  <c r="BG10" i="4" s="1"/>
  <c r="BF12" i="4"/>
  <c r="BG12" i="4" s="1"/>
  <c r="BF14" i="4"/>
  <c r="BG14" i="4" s="1"/>
  <c r="BH15" i="4"/>
  <c r="BI15" i="4" s="1"/>
  <c r="BJ16" i="4"/>
  <c r="BK16" i="4" s="1"/>
  <c r="BH13" i="4"/>
  <c r="BI13" i="4" s="1"/>
  <c r="BF8" i="4"/>
  <c r="BG8" i="4" s="1"/>
  <c r="BH11" i="4"/>
  <c r="BI11" i="4" s="1"/>
  <c r="AX7" i="4"/>
  <c r="AX60" i="4" s="1"/>
  <c r="BY31" i="10" l="1"/>
  <c r="BZ31" i="10" s="1"/>
  <c r="CF30" i="12"/>
  <c r="CA30" i="11"/>
  <c r="CC30" i="4"/>
  <c r="CY36" i="4"/>
  <c r="CZ36" i="4" s="1"/>
  <c r="AV7" i="11"/>
  <c r="AV60" i="11" s="1"/>
  <c r="BA7" i="10"/>
  <c r="BA60" i="10" s="1"/>
  <c r="BP16" i="12"/>
  <c r="BQ16" i="12" s="1"/>
  <c r="BL12" i="12"/>
  <c r="BM12" i="12" s="1"/>
  <c r="BR17" i="12"/>
  <c r="BS17" i="12" s="1"/>
  <c r="BN14" i="12"/>
  <c r="BO14" i="12" s="1"/>
  <c r="BN8" i="12"/>
  <c r="BO8" i="12" s="1"/>
  <c r="CT31" i="12"/>
  <c r="CU31" i="12" s="1"/>
  <c r="BL11" i="12"/>
  <c r="BM11" i="12" s="1"/>
  <c r="CL27" i="12"/>
  <c r="CM27" i="12" s="1"/>
  <c r="CX33" i="12"/>
  <c r="CY33" i="12" s="1"/>
  <c r="CV32" i="12"/>
  <c r="CW32" i="12" s="1"/>
  <c r="CR29" i="12"/>
  <c r="CS29" i="12" s="1"/>
  <c r="CF24" i="12"/>
  <c r="CG24" i="12" s="1"/>
  <c r="BN15" i="12"/>
  <c r="BO15" i="12" s="1"/>
  <c r="CL26" i="12"/>
  <c r="CM26" i="12" s="1"/>
  <c r="CJ28" i="12"/>
  <c r="CK28" i="12" s="1"/>
  <c r="AX7" i="12"/>
  <c r="AX60" i="12" s="1"/>
  <c r="AW60" i="12"/>
  <c r="CV34" i="12"/>
  <c r="CW34" i="12" s="1"/>
  <c r="BV20" i="12"/>
  <c r="BW20" i="12" s="1"/>
  <c r="CH25" i="12"/>
  <c r="CI25" i="12" s="1"/>
  <c r="BN10" i="12"/>
  <c r="BO10" i="12" s="1"/>
  <c r="CB22" i="12"/>
  <c r="CC22" i="12" s="1"/>
  <c r="BT18" i="12"/>
  <c r="BU18" i="12" s="1"/>
  <c r="BL13" i="12"/>
  <c r="BM13" i="12" s="1"/>
  <c r="CD23" i="12"/>
  <c r="CE23" i="12" s="1"/>
  <c r="BZ21" i="12"/>
  <c r="CA21" i="12" s="1"/>
  <c r="BL9" i="12"/>
  <c r="BM9" i="12" s="1"/>
  <c r="CX35" i="12"/>
  <c r="CY35" i="12" s="1"/>
  <c r="BX19" i="12"/>
  <c r="BY19" i="12" s="1"/>
  <c r="BR17" i="11"/>
  <c r="BS17" i="11" s="1"/>
  <c r="BL14" i="11"/>
  <c r="BM14" i="11" s="1"/>
  <c r="BN10" i="11"/>
  <c r="BO10" i="11" s="1"/>
  <c r="BL8" i="11"/>
  <c r="BM8" i="11" s="1"/>
  <c r="CD22" i="11"/>
  <c r="CE22" i="11" s="1"/>
  <c r="CT31" i="11"/>
  <c r="CU31" i="11" s="1"/>
  <c r="BV19" i="11"/>
  <c r="BW19" i="11" s="1"/>
  <c r="BL12" i="11"/>
  <c r="BM12" i="11" s="1"/>
  <c r="BP16" i="11"/>
  <c r="BQ16" i="11" s="1"/>
  <c r="CV33" i="11"/>
  <c r="CW33" i="11" s="1"/>
  <c r="CL27" i="11"/>
  <c r="CM27" i="11" s="1"/>
  <c r="CJ26" i="11"/>
  <c r="CK26" i="11" s="1"/>
  <c r="BZ21" i="11"/>
  <c r="CA21" i="11" s="1"/>
  <c r="CF23" i="11"/>
  <c r="CG23" i="11" s="1"/>
  <c r="CN28" i="11"/>
  <c r="CO28" i="11" s="1"/>
  <c r="CH25" i="11"/>
  <c r="CI25" i="11" s="1"/>
  <c r="CZ34" i="11"/>
  <c r="DA34" i="11" s="1"/>
  <c r="CP29" i="11"/>
  <c r="CQ29" i="11" s="1"/>
  <c r="BL13" i="11"/>
  <c r="BM13" i="11" s="1"/>
  <c r="BV18" i="11"/>
  <c r="BW18" i="11" s="1"/>
  <c r="CF24" i="11"/>
  <c r="CG24" i="11" s="1"/>
  <c r="BV20" i="11"/>
  <c r="BW20" i="11" s="1"/>
  <c r="CV32" i="11"/>
  <c r="CW32" i="11" s="1"/>
  <c r="BN15" i="11"/>
  <c r="BO15" i="11" s="1"/>
  <c r="BL11" i="11"/>
  <c r="BM11" i="11" s="1"/>
  <c r="BL9" i="11"/>
  <c r="BM9" i="11" s="1"/>
  <c r="CH24" i="10"/>
  <c r="CI24" i="10" s="1"/>
  <c r="BL11" i="10"/>
  <c r="BM11" i="10" s="1"/>
  <c r="CD23" i="10"/>
  <c r="CE23" i="10" s="1"/>
  <c r="CX33" i="10"/>
  <c r="CY33" i="10" s="1"/>
  <c r="CN28" i="10"/>
  <c r="CO28" i="10" s="1"/>
  <c r="CX34" i="10"/>
  <c r="CY34" i="10" s="1"/>
  <c r="CH25" i="10"/>
  <c r="CI25" i="10" s="1"/>
  <c r="BV19" i="10"/>
  <c r="BW19" i="10" s="1"/>
  <c r="CT32" i="10"/>
  <c r="CU32" i="10" s="1"/>
  <c r="BR17" i="10"/>
  <c r="BS17" i="10" s="1"/>
  <c r="CJ26" i="10"/>
  <c r="CK26" i="10" s="1"/>
  <c r="BL8" i="10"/>
  <c r="BM8" i="10" s="1"/>
  <c r="BN13" i="10"/>
  <c r="BO13" i="10" s="1"/>
  <c r="BP15" i="10"/>
  <c r="BQ15" i="10" s="1"/>
  <c r="CB22" i="10"/>
  <c r="CC22" i="10" s="1"/>
  <c r="BT18" i="10"/>
  <c r="BU18" i="10" s="1"/>
  <c r="BZ20" i="10"/>
  <c r="CA20" i="10" s="1"/>
  <c r="BL14" i="10"/>
  <c r="BM14" i="10" s="1"/>
  <c r="CX35" i="10"/>
  <c r="CY35" i="10" s="1"/>
  <c r="BP16" i="10"/>
  <c r="BQ16" i="10" s="1"/>
  <c r="CL27" i="10"/>
  <c r="CM27" i="10" s="1"/>
  <c r="CT30" i="10"/>
  <c r="CU30" i="10" s="1"/>
  <c r="BB7" i="10"/>
  <c r="BB60" i="10" s="1"/>
  <c r="CZ36" i="10"/>
  <c r="DA36" i="10" s="1"/>
  <c r="CP29" i="10"/>
  <c r="CQ29" i="10" s="1"/>
  <c r="BL10" i="10"/>
  <c r="BM10" i="10" s="1"/>
  <c r="BL12" i="10"/>
  <c r="BM12" i="10" s="1"/>
  <c r="BL9" i="10"/>
  <c r="BM9" i="10" s="1"/>
  <c r="CB21" i="10"/>
  <c r="CC21" i="10" s="1"/>
  <c r="CL28" i="4"/>
  <c r="CM28" i="4" s="1"/>
  <c r="CT32" i="4"/>
  <c r="CU32" i="4" s="1"/>
  <c r="CL29" i="4"/>
  <c r="CM29" i="4" s="1"/>
  <c r="CT33" i="4"/>
  <c r="CU33" i="4" s="1"/>
  <c r="CR31" i="4"/>
  <c r="CS31" i="4" s="1"/>
  <c r="BL16" i="4"/>
  <c r="BM16" i="4" s="1"/>
  <c r="CX35" i="4"/>
  <c r="CY35" i="4" s="1"/>
  <c r="CV34" i="4"/>
  <c r="CW34" i="4" s="1"/>
  <c r="CJ27" i="4"/>
  <c r="CK27" i="4" s="1"/>
  <c r="BZ22" i="4"/>
  <c r="CA22" i="4" s="1"/>
  <c r="BR18" i="4"/>
  <c r="BS18" i="4" s="1"/>
  <c r="BV21" i="4"/>
  <c r="BW21" i="4" s="1"/>
  <c r="CF26" i="4"/>
  <c r="CG26" i="4" s="1"/>
  <c r="CD25" i="4"/>
  <c r="CE25" i="4" s="1"/>
  <c r="BT20" i="4"/>
  <c r="BU20" i="4" s="1"/>
  <c r="BZ23" i="4"/>
  <c r="CA23" i="4" s="1"/>
  <c r="CB24" i="4"/>
  <c r="CC24" i="4" s="1"/>
  <c r="BR19" i="4"/>
  <c r="BS19" i="4" s="1"/>
  <c r="BN17" i="4"/>
  <c r="AY7" i="4"/>
  <c r="AY60" i="4" s="1"/>
  <c r="BH8" i="4"/>
  <c r="BI8" i="4" s="1"/>
  <c r="BH10" i="4"/>
  <c r="BI10" i="4" s="1"/>
  <c r="BJ11" i="4"/>
  <c r="BK11" i="4" s="1"/>
  <c r="BJ13" i="4"/>
  <c r="BK13" i="4" s="1"/>
  <c r="BJ15" i="4"/>
  <c r="BK15" i="4" s="1"/>
  <c r="BH12" i="4"/>
  <c r="BI12" i="4" s="1"/>
  <c r="BJ9" i="4"/>
  <c r="BK9" i="4" s="1"/>
  <c r="BH14" i="4"/>
  <c r="BI14" i="4" s="1"/>
  <c r="CA31" i="10" l="1"/>
  <c r="CG30" i="12"/>
  <c r="CB30" i="11"/>
  <c r="CD30" i="4"/>
  <c r="DA36" i="4"/>
  <c r="AW7" i="11"/>
  <c r="AW60" i="11" s="1"/>
  <c r="BC7" i="10"/>
  <c r="BC60" i="10" s="1"/>
  <c r="BN13" i="12"/>
  <c r="BO13" i="12" s="1"/>
  <c r="BX20" i="12"/>
  <c r="BY20" i="12" s="1"/>
  <c r="CL28" i="12"/>
  <c r="CM28" i="12" s="1"/>
  <c r="BN11" i="12"/>
  <c r="BO11" i="12" s="1"/>
  <c r="CZ35" i="12"/>
  <c r="DA35" i="12" s="1"/>
  <c r="BV18" i="12"/>
  <c r="BW18" i="12" s="1"/>
  <c r="CX34" i="12"/>
  <c r="CY34" i="12" s="1"/>
  <c r="CN26" i="12"/>
  <c r="CO26" i="12" s="1"/>
  <c r="CV31" i="12"/>
  <c r="CW31" i="12" s="1"/>
  <c r="BZ19" i="12"/>
  <c r="CA19" i="12" s="1"/>
  <c r="CT29" i="12"/>
  <c r="CU29" i="12" s="1"/>
  <c r="BP8" i="12"/>
  <c r="BQ8" i="12" s="1"/>
  <c r="BN12" i="12"/>
  <c r="BO12" i="12" s="1"/>
  <c r="CN27" i="12"/>
  <c r="CO27" i="12" s="1"/>
  <c r="BP14" i="12"/>
  <c r="BQ14" i="12" s="1"/>
  <c r="BR16" i="12"/>
  <c r="BS16" i="12" s="1"/>
  <c r="BN9" i="12"/>
  <c r="BO9" i="12" s="1"/>
  <c r="CF23" i="12"/>
  <c r="CG23" i="12" s="1"/>
  <c r="BP10" i="12"/>
  <c r="BQ10" i="12" s="1"/>
  <c r="CH24" i="12"/>
  <c r="CI24" i="12" s="1"/>
  <c r="CX32" i="12"/>
  <c r="CY32" i="12" s="1"/>
  <c r="AY7" i="12"/>
  <c r="CB21" i="12"/>
  <c r="CC21" i="12" s="1"/>
  <c r="CD22" i="12"/>
  <c r="CE22" i="12" s="1"/>
  <c r="CJ25" i="12"/>
  <c r="CK25" i="12" s="1"/>
  <c r="BP15" i="12"/>
  <c r="BQ15" i="12" s="1"/>
  <c r="CZ33" i="12"/>
  <c r="DA33" i="12" s="1"/>
  <c r="BT17" i="12"/>
  <c r="BU17" i="12" s="1"/>
  <c r="BN13" i="11"/>
  <c r="BO13" i="11" s="1"/>
  <c r="BX18" i="11"/>
  <c r="BY18" i="11" s="1"/>
  <c r="CJ25" i="11"/>
  <c r="CK25" i="11" s="1"/>
  <c r="BN12" i="11"/>
  <c r="BO12" i="11" s="1"/>
  <c r="BN11" i="11"/>
  <c r="BO11" i="11" s="1"/>
  <c r="BX20" i="11"/>
  <c r="BY20" i="11" s="1"/>
  <c r="CX33" i="11"/>
  <c r="CY33" i="11" s="1"/>
  <c r="CV31" i="11"/>
  <c r="CW31" i="11" s="1"/>
  <c r="CN27" i="11"/>
  <c r="CO27" i="11" s="1"/>
  <c r="BP15" i="11"/>
  <c r="BQ15" i="11" s="1"/>
  <c r="CH24" i="11"/>
  <c r="CI24" i="11" s="1"/>
  <c r="BP10" i="11"/>
  <c r="BQ10" i="11" s="1"/>
  <c r="CB21" i="11"/>
  <c r="CC21" i="11" s="1"/>
  <c r="CX32" i="11"/>
  <c r="CY32" i="11" s="1"/>
  <c r="BR16" i="11"/>
  <c r="BS16" i="11" s="1"/>
  <c r="BX19" i="11"/>
  <c r="BY19" i="11" s="1"/>
  <c r="BN8" i="11"/>
  <c r="BO8" i="11" s="1"/>
  <c r="BN14" i="11"/>
  <c r="BO14" i="11" s="1"/>
  <c r="CH23" i="11"/>
  <c r="CI23" i="11" s="1"/>
  <c r="CL26" i="11"/>
  <c r="CM26" i="11" s="1"/>
  <c r="CF22" i="11"/>
  <c r="CG22" i="11" s="1"/>
  <c r="CI22" i="11" s="1"/>
  <c r="CK22" i="11" s="1"/>
  <c r="CM22" i="11" s="1"/>
  <c r="CO22" i="11" s="1"/>
  <c r="CQ22" i="11" s="1"/>
  <c r="CS22" i="11" s="1"/>
  <c r="CU22" i="11" s="1"/>
  <c r="CW22" i="11" s="1"/>
  <c r="CY22" i="11" s="1"/>
  <c r="DA22" i="11" s="1"/>
  <c r="BT17" i="11"/>
  <c r="BU17" i="11" s="1"/>
  <c r="CP28" i="11"/>
  <c r="CQ28" i="11" s="1"/>
  <c r="BN9" i="11"/>
  <c r="BO9" i="11" s="1"/>
  <c r="CR29" i="11"/>
  <c r="CS29" i="11" s="1"/>
  <c r="BR16" i="10"/>
  <c r="BS16" i="10" s="1"/>
  <c r="BN8" i="10"/>
  <c r="BO8" i="10" s="1"/>
  <c r="CV30" i="10"/>
  <c r="CW30" i="10" s="1"/>
  <c r="CZ35" i="10"/>
  <c r="DA35" i="10" s="1"/>
  <c r="BR15" i="10"/>
  <c r="BS15" i="10" s="1"/>
  <c r="CF23" i="10"/>
  <c r="CG23" i="10" s="1"/>
  <c r="BN14" i="10"/>
  <c r="BO14" i="10" s="1"/>
  <c r="CP28" i="10"/>
  <c r="CQ28" i="10" s="1"/>
  <c r="BN11" i="10"/>
  <c r="BO11" i="10" s="1"/>
  <c r="BN10" i="10"/>
  <c r="BO10" i="10" s="1"/>
  <c r="CJ25" i="10"/>
  <c r="CK25" i="10" s="1"/>
  <c r="CJ24" i="10"/>
  <c r="CK24" i="10" s="1"/>
  <c r="CD21" i="10"/>
  <c r="CE21" i="10" s="1"/>
  <c r="BN12" i="10"/>
  <c r="BO12" i="10" s="1"/>
  <c r="CR29" i="10"/>
  <c r="CS29" i="10" s="1"/>
  <c r="BN9" i="10"/>
  <c r="BO9" i="10" s="1"/>
  <c r="CN27" i="10"/>
  <c r="CO27" i="10" s="1"/>
  <c r="CB20" i="10"/>
  <c r="CC20" i="10" s="1"/>
  <c r="CD22" i="10"/>
  <c r="CE22" i="10" s="1"/>
  <c r="BP13" i="10"/>
  <c r="BQ13" i="10" s="1"/>
  <c r="CL26" i="10"/>
  <c r="CM26" i="10" s="1"/>
  <c r="CV32" i="10"/>
  <c r="CW32" i="10" s="1"/>
  <c r="CZ34" i="10"/>
  <c r="DA34" i="10" s="1"/>
  <c r="CZ33" i="10"/>
  <c r="DA33" i="10" s="1"/>
  <c r="BV18" i="10"/>
  <c r="BW18" i="10" s="1"/>
  <c r="BT17" i="10"/>
  <c r="BU17" i="10" s="1"/>
  <c r="BX19" i="10"/>
  <c r="BY19" i="10" s="1"/>
  <c r="CZ35" i="4"/>
  <c r="DA35" i="4" s="1"/>
  <c r="CL27" i="4"/>
  <c r="CM27" i="4" s="1"/>
  <c r="CN29" i="4"/>
  <c r="CO29" i="4" s="1"/>
  <c r="CV32" i="4"/>
  <c r="CW32" i="4" s="1"/>
  <c r="BN16" i="4"/>
  <c r="BO16" i="4" s="1"/>
  <c r="CN28" i="4"/>
  <c r="CO28" i="4" s="1"/>
  <c r="CX34" i="4"/>
  <c r="CY34" i="4" s="1"/>
  <c r="CT31" i="4"/>
  <c r="CU31" i="4" s="1"/>
  <c r="CH26" i="4"/>
  <c r="CI26" i="4" s="1"/>
  <c r="CV33" i="4"/>
  <c r="CW33" i="4" s="1"/>
  <c r="BL15" i="4"/>
  <c r="BM15" i="4" s="1"/>
  <c r="BT19" i="4"/>
  <c r="BU19" i="4" s="1"/>
  <c r="BV20" i="4"/>
  <c r="BW20" i="4" s="1"/>
  <c r="BX21" i="4"/>
  <c r="BY21" i="4" s="1"/>
  <c r="CB23" i="4"/>
  <c r="CC23" i="4" s="1"/>
  <c r="CB22" i="4"/>
  <c r="CC22" i="4" s="1"/>
  <c r="CD24" i="4"/>
  <c r="CE24" i="4" s="1"/>
  <c r="BT18" i="4"/>
  <c r="BU18" i="4" s="1"/>
  <c r="CF25" i="4"/>
  <c r="CG25" i="4" s="1"/>
  <c r="BO17" i="4"/>
  <c r="AZ7" i="4"/>
  <c r="AZ60" i="4" s="1"/>
  <c r="BL11" i="4"/>
  <c r="BM11" i="4" s="1"/>
  <c r="BJ14" i="4"/>
  <c r="BK14" i="4" s="1"/>
  <c r="BJ10" i="4"/>
  <c r="BK10" i="4" s="1"/>
  <c r="BJ8" i="4"/>
  <c r="BK8" i="4" s="1"/>
  <c r="BL9" i="4"/>
  <c r="BM9" i="4" s="1"/>
  <c r="BN9" i="4" s="1"/>
  <c r="BO9" i="4" s="1"/>
  <c r="BP9" i="4" s="1"/>
  <c r="BQ9" i="4" s="1"/>
  <c r="BJ12" i="4"/>
  <c r="BK12" i="4" s="1"/>
  <c r="BL13" i="4"/>
  <c r="BM13" i="4" s="1"/>
  <c r="BN13" i="4" s="1"/>
  <c r="BO13" i="4" s="1"/>
  <c r="BP13" i="4" s="1"/>
  <c r="BQ13" i="4" s="1"/>
  <c r="BR13" i="4" s="1"/>
  <c r="BS13" i="4" s="1"/>
  <c r="BD7" i="10" l="1"/>
  <c r="BD60" i="10" s="1"/>
  <c r="CB31" i="10"/>
  <c r="CH30" i="12"/>
  <c r="CC30" i="11"/>
  <c r="CE30" i="4"/>
  <c r="AX7" i="11"/>
  <c r="BE7" i="10"/>
  <c r="CD21" i="12"/>
  <c r="CE21" i="12" s="1"/>
  <c r="CJ24" i="12"/>
  <c r="CK24" i="12" s="1"/>
  <c r="BT16" i="12"/>
  <c r="BU16" i="12" s="1"/>
  <c r="BP12" i="12"/>
  <c r="BQ12" i="12" s="1"/>
  <c r="CB19" i="12"/>
  <c r="CC19" i="12" s="1"/>
  <c r="CN28" i="12"/>
  <c r="CO28" i="12" s="1"/>
  <c r="BR14" i="12"/>
  <c r="BS14" i="12" s="1"/>
  <c r="CX31" i="12"/>
  <c r="CY31" i="12" s="1"/>
  <c r="CL25" i="12"/>
  <c r="CM25" i="12" s="1"/>
  <c r="CF22" i="12"/>
  <c r="CG22" i="12" s="1"/>
  <c r="CI22" i="12" s="1"/>
  <c r="CK22" i="12" s="1"/>
  <c r="CM22" i="12" s="1"/>
  <c r="CO22" i="12" s="1"/>
  <c r="CQ22" i="12" s="1"/>
  <c r="CS22" i="12" s="1"/>
  <c r="CU22" i="12" s="1"/>
  <c r="CW22" i="12" s="1"/>
  <c r="CY22" i="12" s="1"/>
  <c r="DA22" i="12" s="1"/>
  <c r="CH23" i="12"/>
  <c r="CI23" i="12" s="1"/>
  <c r="CV29" i="12"/>
  <c r="CW29" i="12" s="1"/>
  <c r="BP13" i="12"/>
  <c r="BQ13" i="12" s="1"/>
  <c r="CZ32" i="12"/>
  <c r="DA32" i="12" s="1"/>
  <c r="BR10" i="12"/>
  <c r="BS10" i="12" s="1"/>
  <c r="BP9" i="12"/>
  <c r="BQ9" i="12" s="1"/>
  <c r="CP27" i="12"/>
  <c r="CQ27" i="12" s="1"/>
  <c r="BR8" i="12"/>
  <c r="BS8" i="12" s="1"/>
  <c r="CP26" i="12"/>
  <c r="CQ26" i="12" s="1"/>
  <c r="BX18" i="12"/>
  <c r="BY18" i="12" s="1"/>
  <c r="BP11" i="12"/>
  <c r="BQ11" i="12" s="1"/>
  <c r="BZ20" i="12"/>
  <c r="CA20" i="12" s="1"/>
  <c r="CZ34" i="12"/>
  <c r="DA34" i="12" s="1"/>
  <c r="BV17" i="12"/>
  <c r="BW17" i="12" s="1"/>
  <c r="BR15" i="12"/>
  <c r="BS15" i="12" s="1"/>
  <c r="AZ7" i="12"/>
  <c r="AZ60" i="12" s="1"/>
  <c r="AY60" i="12"/>
  <c r="CL25" i="11"/>
  <c r="CM25" i="11" s="1"/>
  <c r="BT16" i="11"/>
  <c r="BU16" i="11" s="1"/>
  <c r="CN26" i="11"/>
  <c r="CO26" i="11" s="1"/>
  <c r="CZ32" i="11"/>
  <c r="DA32" i="11" s="1"/>
  <c r="CJ24" i="11"/>
  <c r="CK24" i="11" s="1"/>
  <c r="CX31" i="11"/>
  <c r="CY31" i="11" s="1"/>
  <c r="BP11" i="11"/>
  <c r="BQ11" i="11" s="1"/>
  <c r="CD21" i="11"/>
  <c r="CE21" i="11" s="1"/>
  <c r="BR15" i="11"/>
  <c r="BS15" i="11" s="1"/>
  <c r="CZ33" i="11"/>
  <c r="DA33" i="11" s="1"/>
  <c r="BP12" i="11"/>
  <c r="BQ12" i="11" s="1"/>
  <c r="BP13" i="11"/>
  <c r="BQ13" i="11" s="1"/>
  <c r="CR28" i="11"/>
  <c r="CS28" i="11" s="1"/>
  <c r="BR10" i="11"/>
  <c r="BS10" i="11" s="1"/>
  <c r="BP9" i="11"/>
  <c r="BQ9" i="11" s="1"/>
  <c r="BV17" i="11"/>
  <c r="BW17" i="11" s="1"/>
  <c r="CJ23" i="11"/>
  <c r="CK23" i="11" s="1"/>
  <c r="BZ19" i="11"/>
  <c r="CA19" i="11" s="1"/>
  <c r="BZ20" i="11"/>
  <c r="CA20" i="11" s="1"/>
  <c r="BZ18" i="11"/>
  <c r="CA18" i="11" s="1"/>
  <c r="BP14" i="11"/>
  <c r="BQ14" i="11" s="1"/>
  <c r="BP8" i="11"/>
  <c r="BQ8" i="11" s="1"/>
  <c r="CP27" i="11"/>
  <c r="CQ27" i="11" s="1"/>
  <c r="CT29" i="11"/>
  <c r="CU29" i="11" s="1"/>
  <c r="BV17" i="10"/>
  <c r="BW17" i="10" s="1"/>
  <c r="BR13" i="10"/>
  <c r="BS13" i="10" s="1"/>
  <c r="BP11" i="10"/>
  <c r="BQ11" i="10" s="1"/>
  <c r="CH23" i="10"/>
  <c r="CI23" i="10" s="1"/>
  <c r="CP27" i="10"/>
  <c r="CQ27" i="10" s="1"/>
  <c r="BP12" i="10"/>
  <c r="BQ12" i="10" s="1"/>
  <c r="CX30" i="10"/>
  <c r="CY30" i="10" s="1"/>
  <c r="CX32" i="10"/>
  <c r="CY32" i="10" s="1"/>
  <c r="CL25" i="10"/>
  <c r="CM25" i="10" s="1"/>
  <c r="BP8" i="10"/>
  <c r="BQ8" i="10" s="1"/>
  <c r="CN26" i="10"/>
  <c r="CO26" i="10" s="1"/>
  <c r="BP10" i="10"/>
  <c r="BQ10" i="10" s="1"/>
  <c r="BP14" i="10"/>
  <c r="BQ14" i="10" s="1"/>
  <c r="BT16" i="10"/>
  <c r="BU16" i="10" s="1"/>
  <c r="BX18" i="10"/>
  <c r="BY18" i="10" s="1"/>
  <c r="CD20" i="10"/>
  <c r="CE20" i="10" s="1"/>
  <c r="BP9" i="10"/>
  <c r="BQ9" i="10" s="1"/>
  <c r="CL24" i="10"/>
  <c r="CM24" i="10" s="1"/>
  <c r="CR28" i="10"/>
  <c r="CS28" i="10" s="1"/>
  <c r="CT29" i="10"/>
  <c r="CU29" i="10" s="1"/>
  <c r="CF21" i="10"/>
  <c r="CG21" i="10" s="1"/>
  <c r="CI21" i="10" s="1"/>
  <c r="CK21" i="10" s="1"/>
  <c r="CM21" i="10" s="1"/>
  <c r="CO21" i="10" s="1"/>
  <c r="CQ21" i="10" s="1"/>
  <c r="CS21" i="10" s="1"/>
  <c r="CU21" i="10" s="1"/>
  <c r="CW21" i="10" s="1"/>
  <c r="CY21" i="10" s="1"/>
  <c r="DA21" i="10" s="1"/>
  <c r="BT15" i="10"/>
  <c r="BU15" i="10" s="1"/>
  <c r="BZ19" i="10"/>
  <c r="CA19" i="10" s="1"/>
  <c r="CF22" i="10"/>
  <c r="CG22" i="10" s="1"/>
  <c r="CI22" i="10" s="1"/>
  <c r="CK22" i="10" s="1"/>
  <c r="CM22" i="10" s="1"/>
  <c r="CO22" i="10" s="1"/>
  <c r="CQ22" i="10" s="1"/>
  <c r="CS22" i="10" s="1"/>
  <c r="CU22" i="10" s="1"/>
  <c r="CW22" i="10" s="1"/>
  <c r="CY22" i="10" s="1"/>
  <c r="DA22" i="10" s="1"/>
  <c r="CP28" i="4"/>
  <c r="CQ28" i="4" s="1"/>
  <c r="CP29" i="4"/>
  <c r="CQ29" i="4" s="1"/>
  <c r="BP16" i="4"/>
  <c r="BQ16" i="4" s="1"/>
  <c r="CN27" i="4"/>
  <c r="CO27" i="4" s="1"/>
  <c r="CV31" i="4"/>
  <c r="CW31" i="4" s="1"/>
  <c r="CX33" i="4"/>
  <c r="CY33" i="4" s="1"/>
  <c r="CZ34" i="4"/>
  <c r="DA34" i="4" s="1"/>
  <c r="BN15" i="4"/>
  <c r="BO15" i="4" s="1"/>
  <c r="CJ26" i="4"/>
  <c r="CK26" i="4" s="1"/>
  <c r="BN11" i="4"/>
  <c r="BO11" i="4" s="1"/>
  <c r="CX32" i="4"/>
  <c r="CY32" i="4" s="1"/>
  <c r="BR9" i="4"/>
  <c r="BS9" i="4" s="1"/>
  <c r="BT13" i="4"/>
  <c r="BU13" i="4" s="1"/>
  <c r="BV13" i="4" s="1"/>
  <c r="BW13" i="4" s="1"/>
  <c r="BX13" i="4" s="1"/>
  <c r="BY13" i="4" s="1"/>
  <c r="BZ13" i="4" s="1"/>
  <c r="CA13" i="4" s="1"/>
  <c r="CH25" i="4"/>
  <c r="CI25" i="4" s="1"/>
  <c r="BL14" i="4"/>
  <c r="BM14" i="4" s="1"/>
  <c r="BV18" i="4"/>
  <c r="BW18" i="4" s="1"/>
  <c r="BZ21" i="4"/>
  <c r="CA21" i="4" s="1"/>
  <c r="BX20" i="4"/>
  <c r="BY20" i="4" s="1"/>
  <c r="CF24" i="4"/>
  <c r="CG24" i="4" s="1"/>
  <c r="CD22" i="4"/>
  <c r="CE22" i="4" s="1"/>
  <c r="CD23" i="4"/>
  <c r="CE23" i="4" s="1"/>
  <c r="BV19" i="4"/>
  <c r="BW19" i="4" s="1"/>
  <c r="BP17" i="4"/>
  <c r="BA7" i="4"/>
  <c r="BA60" i="4" s="1"/>
  <c r="BL8" i="4"/>
  <c r="BM8" i="4" s="1"/>
  <c r="BN8" i="4" s="1"/>
  <c r="BO8" i="4" s="1"/>
  <c r="BL12" i="4"/>
  <c r="BM12" i="4" s="1"/>
  <c r="BN12" i="4" s="1"/>
  <c r="BO12" i="4" s="1"/>
  <c r="BL10" i="4"/>
  <c r="BM10" i="4" s="1"/>
  <c r="BN10" i="4" s="1"/>
  <c r="BO10" i="4" s="1"/>
  <c r="BF7" i="10" l="1"/>
  <c r="BF60" i="10" s="1"/>
  <c r="BE60" i="10"/>
  <c r="CC31" i="10"/>
  <c r="CI30" i="12"/>
  <c r="CD30" i="11"/>
  <c r="CF30" i="4"/>
  <c r="AX60" i="11"/>
  <c r="AY7" i="11"/>
  <c r="AY60" i="11" s="1"/>
  <c r="BB7" i="4"/>
  <c r="BR12" i="12"/>
  <c r="BS12" i="12" s="1"/>
  <c r="BT8" i="12"/>
  <c r="BU8" i="12" s="1"/>
  <c r="BT15" i="12"/>
  <c r="BU15" i="12" s="1"/>
  <c r="BR13" i="12"/>
  <c r="BS13" i="12" s="1"/>
  <c r="CN25" i="12"/>
  <c r="CO25" i="12" s="1"/>
  <c r="BV16" i="12"/>
  <c r="BW16" i="12" s="1"/>
  <c r="BX17" i="12"/>
  <c r="BY17" i="12" s="1"/>
  <c r="CX29" i="12"/>
  <c r="CY29" i="12" s="1"/>
  <c r="CP28" i="12"/>
  <c r="CQ28" i="12" s="1"/>
  <c r="CL24" i="12"/>
  <c r="CM24" i="12" s="1"/>
  <c r="BR11" i="12"/>
  <c r="BS11" i="12" s="1"/>
  <c r="CJ23" i="12"/>
  <c r="CK23" i="12" s="1"/>
  <c r="CD19" i="12"/>
  <c r="CE19" i="12" s="1"/>
  <c r="CF21" i="12"/>
  <c r="CG21" i="12" s="1"/>
  <c r="CI21" i="12" s="1"/>
  <c r="CK21" i="12" s="1"/>
  <c r="CM21" i="12" s="1"/>
  <c r="CO21" i="12" s="1"/>
  <c r="CQ21" i="12" s="1"/>
  <c r="CS21" i="12" s="1"/>
  <c r="CU21" i="12" s="1"/>
  <c r="CW21" i="12" s="1"/>
  <c r="CY21" i="12" s="1"/>
  <c r="DA21" i="12" s="1"/>
  <c r="CB20" i="12"/>
  <c r="CC20" i="12" s="1"/>
  <c r="BZ18" i="12"/>
  <c r="CA18" i="12" s="1"/>
  <c r="BR9" i="12"/>
  <c r="BS9" i="12" s="1"/>
  <c r="CZ31" i="12"/>
  <c r="DA31" i="12" s="1"/>
  <c r="CR26" i="12"/>
  <c r="CS26" i="12" s="1"/>
  <c r="CR27" i="12"/>
  <c r="CS27" i="12" s="1"/>
  <c r="BT10" i="12"/>
  <c r="BU10" i="12" s="1"/>
  <c r="BT14" i="12"/>
  <c r="BU14" i="12" s="1"/>
  <c r="BA7" i="12"/>
  <c r="BA60" i="12" s="1"/>
  <c r="BR8" i="11"/>
  <c r="BS8" i="11" s="1"/>
  <c r="CL23" i="11"/>
  <c r="CM23" i="11" s="1"/>
  <c r="BR11" i="11"/>
  <c r="BS11" i="11" s="1"/>
  <c r="BX17" i="11"/>
  <c r="BY17" i="11" s="1"/>
  <c r="CZ31" i="11"/>
  <c r="DA31" i="11" s="1"/>
  <c r="CP26" i="11"/>
  <c r="CQ26" i="11" s="1"/>
  <c r="CT28" i="11"/>
  <c r="CU28" i="11" s="1"/>
  <c r="CR27" i="11"/>
  <c r="CS27" i="11" s="1"/>
  <c r="CB19" i="11"/>
  <c r="CC19" i="11" s="1"/>
  <c r="BR14" i="11"/>
  <c r="BS14" i="11" s="1"/>
  <c r="CB20" i="11"/>
  <c r="CC20" i="11" s="1"/>
  <c r="BR9" i="11"/>
  <c r="BS9" i="11" s="1"/>
  <c r="BR12" i="11"/>
  <c r="BS12" i="11" s="1"/>
  <c r="BT15" i="11"/>
  <c r="BU15" i="11" s="1"/>
  <c r="CL24" i="11"/>
  <c r="CM24" i="11" s="1"/>
  <c r="BV16" i="11"/>
  <c r="BW16" i="11" s="1"/>
  <c r="CV29" i="11"/>
  <c r="CW29" i="11" s="1"/>
  <c r="BT10" i="11"/>
  <c r="BU10" i="11" s="1"/>
  <c r="BR13" i="11"/>
  <c r="BS13" i="11" s="1"/>
  <c r="CF21" i="11"/>
  <c r="CG21" i="11" s="1"/>
  <c r="CI21" i="11" s="1"/>
  <c r="CK21" i="11" s="1"/>
  <c r="CM21" i="11" s="1"/>
  <c r="CO21" i="11" s="1"/>
  <c r="CQ21" i="11" s="1"/>
  <c r="CS21" i="11" s="1"/>
  <c r="CU21" i="11" s="1"/>
  <c r="CW21" i="11" s="1"/>
  <c r="CY21" i="11" s="1"/>
  <c r="DA21" i="11" s="1"/>
  <c r="CN25" i="11"/>
  <c r="CO25" i="11" s="1"/>
  <c r="CB18" i="11"/>
  <c r="CC18" i="11" s="1"/>
  <c r="CF20" i="10"/>
  <c r="CG20" i="10" s="1"/>
  <c r="CI20" i="10" s="1"/>
  <c r="CK20" i="10" s="1"/>
  <c r="CM20" i="10" s="1"/>
  <c r="CO20" i="10" s="1"/>
  <c r="CQ20" i="10" s="1"/>
  <c r="CS20" i="10" s="1"/>
  <c r="CU20" i="10" s="1"/>
  <c r="CW20" i="10" s="1"/>
  <c r="CY20" i="10" s="1"/>
  <c r="DA20" i="10" s="1"/>
  <c r="CB19" i="10"/>
  <c r="CC19" i="10" s="1"/>
  <c r="CV29" i="10"/>
  <c r="CW29" i="10" s="1"/>
  <c r="BT13" i="10"/>
  <c r="BU13" i="10" s="1"/>
  <c r="CN24" i="10"/>
  <c r="CO24" i="10" s="1"/>
  <c r="CZ32" i="10"/>
  <c r="DA32" i="10" s="1"/>
  <c r="BR9" i="10"/>
  <c r="BS9" i="10" s="1"/>
  <c r="BV16" i="10"/>
  <c r="BW16" i="10" s="1"/>
  <c r="CZ30" i="10"/>
  <c r="DA30" i="10" s="1"/>
  <c r="CT28" i="10"/>
  <c r="CU28" i="10" s="1"/>
  <c r="BZ18" i="10"/>
  <c r="CA18" i="10" s="1"/>
  <c r="BR14" i="10"/>
  <c r="BS14" i="10" s="1"/>
  <c r="CP26" i="10"/>
  <c r="CQ26" i="10" s="1"/>
  <c r="CN25" i="10"/>
  <c r="CO25" i="10" s="1"/>
  <c r="CR27" i="10"/>
  <c r="CS27" i="10" s="1"/>
  <c r="CJ23" i="10"/>
  <c r="CK23" i="10" s="1"/>
  <c r="BR10" i="10"/>
  <c r="BS10" i="10" s="1"/>
  <c r="BR8" i="10"/>
  <c r="BS8" i="10" s="1"/>
  <c r="BR12" i="10"/>
  <c r="BS12" i="10" s="1"/>
  <c r="BR11" i="10"/>
  <c r="BS11" i="10" s="1"/>
  <c r="BX17" i="10"/>
  <c r="BY17" i="10" s="1"/>
  <c r="BV15" i="10"/>
  <c r="BW15" i="10" s="1"/>
  <c r="CZ32" i="4"/>
  <c r="DA32" i="4" s="1"/>
  <c r="CR29" i="4"/>
  <c r="CS29" i="4" s="1"/>
  <c r="BP11" i="4"/>
  <c r="BQ11" i="4" s="1"/>
  <c r="BR11" i="4" s="1"/>
  <c r="BS11" i="4" s="1"/>
  <c r="BT11" i="4" s="1"/>
  <c r="BU11" i="4" s="1"/>
  <c r="CP27" i="4"/>
  <c r="CQ27" i="4" s="1"/>
  <c r="CR28" i="4"/>
  <c r="CS28" i="4" s="1"/>
  <c r="BP10" i="4"/>
  <c r="BQ10" i="4" s="1"/>
  <c r="BR10" i="4" s="1"/>
  <c r="BS10" i="4" s="1"/>
  <c r="BP8" i="4"/>
  <c r="BQ8" i="4" s="1"/>
  <c r="BR8" i="4" s="1"/>
  <c r="BS8" i="4" s="1"/>
  <c r="BT8" i="4" s="1"/>
  <c r="BU8" i="4" s="1"/>
  <c r="CB13" i="4"/>
  <c r="CC13" i="4" s="1"/>
  <c r="CD13" i="4" s="1"/>
  <c r="CE13" i="4" s="1"/>
  <c r="CF13" i="4" s="1"/>
  <c r="CG13" i="4" s="1"/>
  <c r="CH13" i="4" s="1"/>
  <c r="CI13" i="4" s="1"/>
  <c r="CL26" i="4"/>
  <c r="CM26" i="4" s="1"/>
  <c r="BP12" i="4"/>
  <c r="BQ12" i="4" s="1"/>
  <c r="CH24" i="4"/>
  <c r="CI24" i="4" s="1"/>
  <c r="CJ25" i="4"/>
  <c r="CK25" i="4" s="1"/>
  <c r="BT9" i="4"/>
  <c r="BU9" i="4" s="1"/>
  <c r="BP15" i="4"/>
  <c r="BQ15" i="4" s="1"/>
  <c r="CZ33" i="4"/>
  <c r="DA33" i="4" s="1"/>
  <c r="CX31" i="4"/>
  <c r="CY31" i="4" s="1"/>
  <c r="BR16" i="4"/>
  <c r="BS16" i="4" s="1"/>
  <c r="BN14" i="4"/>
  <c r="BO14" i="4" s="1"/>
  <c r="CB21" i="4"/>
  <c r="CC21" i="4" s="1"/>
  <c r="CF23" i="4"/>
  <c r="CG23" i="4" s="1"/>
  <c r="BX19" i="4"/>
  <c r="BY19" i="4" s="1"/>
  <c r="CF22" i="4"/>
  <c r="CG22" i="4" s="1"/>
  <c r="BZ20" i="4"/>
  <c r="CA20" i="4" s="1"/>
  <c r="BX18" i="4"/>
  <c r="BY18" i="4" s="1"/>
  <c r="BQ17" i="4"/>
  <c r="BG7" i="10" l="1"/>
  <c r="BG60" i="10" s="1"/>
  <c r="CD31" i="10"/>
  <c r="CJ30" i="12"/>
  <c r="CE30" i="11"/>
  <c r="CG30" i="4"/>
  <c r="CH22" i="4"/>
  <c r="CI22" i="4" s="1"/>
  <c r="AZ7" i="11"/>
  <c r="AZ60" i="11" s="1"/>
  <c r="BA7" i="11"/>
  <c r="BA60" i="11" s="1"/>
  <c r="BB60" i="4"/>
  <c r="BC7" i="4"/>
  <c r="BC60" i="4" s="1"/>
  <c r="BT9" i="12"/>
  <c r="BU9" i="12" s="1"/>
  <c r="BV14" i="12"/>
  <c r="BW14" i="12" s="1"/>
  <c r="CL23" i="12"/>
  <c r="CM23" i="12" s="1"/>
  <c r="CZ29" i="12"/>
  <c r="DA29" i="12" s="1"/>
  <c r="BT11" i="12"/>
  <c r="BU11" i="12" s="1"/>
  <c r="BV8" i="12"/>
  <c r="BW8" i="12" s="1"/>
  <c r="CT27" i="12"/>
  <c r="CU27" i="12" s="1"/>
  <c r="CB18" i="12"/>
  <c r="CC18" i="12" s="1"/>
  <c r="CN24" i="12"/>
  <c r="CO24" i="12" s="1"/>
  <c r="BT13" i="12"/>
  <c r="BU13" i="12" s="1"/>
  <c r="BV10" i="12"/>
  <c r="BW10" i="12" s="1"/>
  <c r="CT26" i="12"/>
  <c r="CU26" i="12" s="1"/>
  <c r="CR28" i="12"/>
  <c r="CS28" i="12" s="1"/>
  <c r="BX16" i="12"/>
  <c r="BY16" i="12" s="1"/>
  <c r="BT12" i="12"/>
  <c r="BU12" i="12" s="1"/>
  <c r="CD20" i="12"/>
  <c r="CE20" i="12" s="1"/>
  <c r="CF19" i="12"/>
  <c r="CG19" i="12" s="1"/>
  <c r="CI19" i="12" s="1"/>
  <c r="CK19" i="12" s="1"/>
  <c r="CM19" i="12" s="1"/>
  <c r="CO19" i="12" s="1"/>
  <c r="CQ19" i="12" s="1"/>
  <c r="CS19" i="12" s="1"/>
  <c r="CU19" i="12" s="1"/>
  <c r="CW19" i="12" s="1"/>
  <c r="CY19" i="12" s="1"/>
  <c r="DA19" i="12" s="1"/>
  <c r="BZ17" i="12"/>
  <c r="CA17" i="12" s="1"/>
  <c r="CP25" i="12"/>
  <c r="CQ25" i="12" s="1"/>
  <c r="BV15" i="12"/>
  <c r="BW15" i="12" s="1"/>
  <c r="BB7" i="12"/>
  <c r="BB60" i="12" s="1"/>
  <c r="BT11" i="11"/>
  <c r="BU11" i="11" s="1"/>
  <c r="CP25" i="11"/>
  <c r="CQ25" i="11" s="1"/>
  <c r="BT9" i="11"/>
  <c r="BU9" i="11" s="1"/>
  <c r="BX16" i="11"/>
  <c r="BY16" i="11" s="1"/>
  <c r="BV10" i="11"/>
  <c r="BW10" i="11" s="1"/>
  <c r="CT27" i="11"/>
  <c r="CU27" i="11" s="1"/>
  <c r="BT8" i="11"/>
  <c r="BU8" i="11" s="1"/>
  <c r="CD18" i="11"/>
  <c r="CE18" i="11" s="1"/>
  <c r="BT13" i="11"/>
  <c r="BU13" i="11" s="1"/>
  <c r="CX29" i="11"/>
  <c r="CY29" i="11" s="1"/>
  <c r="CN24" i="11"/>
  <c r="CO24" i="11" s="1"/>
  <c r="BT12" i="11"/>
  <c r="BU12" i="11" s="1"/>
  <c r="CD20" i="11"/>
  <c r="CE20" i="11" s="1"/>
  <c r="BV15" i="11"/>
  <c r="BW15" i="11" s="1"/>
  <c r="BT14" i="11"/>
  <c r="BU14" i="11" s="1"/>
  <c r="CR26" i="11"/>
  <c r="CS26" i="11" s="1"/>
  <c r="BZ17" i="11"/>
  <c r="CA17" i="11" s="1"/>
  <c r="CN23" i="11"/>
  <c r="CO23" i="11" s="1"/>
  <c r="CD19" i="11"/>
  <c r="CE19" i="11" s="1"/>
  <c r="CV28" i="11"/>
  <c r="CW28" i="11" s="1"/>
  <c r="BT11" i="10"/>
  <c r="BU11" i="10" s="1"/>
  <c r="BT10" i="10"/>
  <c r="BU10" i="10" s="1"/>
  <c r="BX16" i="10"/>
  <c r="BY16" i="10" s="1"/>
  <c r="BT12" i="10"/>
  <c r="BU12" i="10" s="1"/>
  <c r="CL23" i="10"/>
  <c r="CM23" i="10" s="1"/>
  <c r="CT27" i="10"/>
  <c r="CU27" i="10" s="1"/>
  <c r="BT14" i="10"/>
  <c r="BU14" i="10" s="1"/>
  <c r="CP25" i="10"/>
  <c r="CQ25" i="10" s="1"/>
  <c r="CB18" i="10"/>
  <c r="CC18" i="10" s="1"/>
  <c r="BV13" i="10"/>
  <c r="BW13" i="10" s="1"/>
  <c r="BT8" i="10"/>
  <c r="BU8" i="10" s="1"/>
  <c r="CV28" i="10"/>
  <c r="CW28" i="10" s="1"/>
  <c r="BH7" i="10"/>
  <c r="BH60" i="10" s="1"/>
  <c r="BZ17" i="10"/>
  <c r="CA17" i="10" s="1"/>
  <c r="CR26" i="10"/>
  <c r="CS26" i="10"/>
  <c r="BT9" i="10"/>
  <c r="BU9" i="10" s="1"/>
  <c r="CP24" i="10"/>
  <c r="CQ24" i="10" s="1"/>
  <c r="CX29" i="10"/>
  <c r="CY29" i="10" s="1"/>
  <c r="BX15" i="10"/>
  <c r="BY15" i="10" s="1"/>
  <c r="CD19" i="10"/>
  <c r="CE19" i="10" s="1"/>
  <c r="BV9" i="4"/>
  <c r="BW9" i="4" s="1"/>
  <c r="BX9" i="4" s="1"/>
  <c r="BY9" i="4" s="1"/>
  <c r="BZ9" i="4" s="1"/>
  <c r="CA9" i="4" s="1"/>
  <c r="CB9" i="4" s="1"/>
  <c r="CC9" i="4" s="1"/>
  <c r="CD9" i="4" s="1"/>
  <c r="CE9" i="4" s="1"/>
  <c r="CF9" i="4" s="1"/>
  <c r="CG9" i="4" s="1"/>
  <c r="CH9" i="4" s="1"/>
  <c r="CI9" i="4" s="1"/>
  <c r="CT29" i="4"/>
  <c r="CU29" i="4" s="1"/>
  <c r="BV8" i="4"/>
  <c r="BW8" i="4" s="1"/>
  <c r="BX8" i="4" s="1"/>
  <c r="BY8" i="4" s="1"/>
  <c r="BZ8" i="4" s="1"/>
  <c r="CA8" i="4" s="1"/>
  <c r="BT16" i="4"/>
  <c r="BU16" i="4" s="1"/>
  <c r="CN26" i="4"/>
  <c r="CO26" i="4" s="1"/>
  <c r="CR27" i="4"/>
  <c r="CS27" i="4" s="1"/>
  <c r="CL25" i="4"/>
  <c r="CM25" i="4" s="1"/>
  <c r="BR15" i="4"/>
  <c r="BS15" i="4" s="1"/>
  <c r="BV11" i="4"/>
  <c r="BW11" i="4" s="1"/>
  <c r="BX11" i="4" s="1"/>
  <c r="BY11" i="4" s="1"/>
  <c r="BZ11" i="4" s="1"/>
  <c r="CA11" i="4" s="1"/>
  <c r="CB11" i="4" s="1"/>
  <c r="CC11" i="4" s="1"/>
  <c r="CD11" i="4" s="1"/>
  <c r="CE11" i="4" s="1"/>
  <c r="CJ24" i="4"/>
  <c r="CK24" i="4" s="1"/>
  <c r="CT28" i="4"/>
  <c r="CU28" i="4" s="1"/>
  <c r="CJ13" i="4"/>
  <c r="CK13" i="4" s="1"/>
  <c r="CL13" i="4" s="1"/>
  <c r="CM13" i="4" s="1"/>
  <c r="CN13" i="4" s="1"/>
  <c r="CO13" i="4" s="1"/>
  <c r="BT10" i="4"/>
  <c r="BU10" i="4" s="1"/>
  <c r="CH23" i="4"/>
  <c r="CI23" i="4" s="1"/>
  <c r="CZ31" i="4"/>
  <c r="DA31" i="4" s="1"/>
  <c r="BR12" i="4"/>
  <c r="BS12" i="4" s="1"/>
  <c r="BT12" i="4" s="1"/>
  <c r="BU12" i="4" s="1"/>
  <c r="BV12" i="4" s="1"/>
  <c r="BW12" i="4" s="1"/>
  <c r="BX12" i="4" s="1"/>
  <c r="BY12" i="4" s="1"/>
  <c r="BP14" i="4"/>
  <c r="BZ18" i="4"/>
  <c r="CA18" i="4" s="1"/>
  <c r="CB20" i="4"/>
  <c r="CC20" i="4" s="1"/>
  <c r="BZ19" i="4"/>
  <c r="CA19" i="4" s="1"/>
  <c r="CD21" i="4"/>
  <c r="CE21" i="4" s="1"/>
  <c r="BR17" i="4"/>
  <c r="BI7" i="10" l="1"/>
  <c r="BI60" i="10" s="1"/>
  <c r="CE31" i="10"/>
  <c r="CF31" i="10" s="1"/>
  <c r="CK30" i="12"/>
  <c r="CF30" i="11"/>
  <c r="CH30" i="4"/>
  <c r="CJ22" i="4"/>
  <c r="CK22" i="4" s="1"/>
  <c r="BB7" i="11"/>
  <c r="BB60" i="11" s="1"/>
  <c r="BD7" i="4"/>
  <c r="BD60" i="4" s="1"/>
  <c r="BC7" i="12"/>
  <c r="BD7" i="12" s="1"/>
  <c r="BD60" i="12" s="1"/>
  <c r="BX15" i="12"/>
  <c r="BY15" i="12" s="1"/>
  <c r="BZ16" i="12"/>
  <c r="CA16" i="12" s="1"/>
  <c r="BX10" i="12"/>
  <c r="BY10" i="12" s="1"/>
  <c r="CP24" i="12"/>
  <c r="CQ24" i="12" s="1"/>
  <c r="BX8" i="12"/>
  <c r="BY8" i="12" s="1"/>
  <c r="CT28" i="12"/>
  <c r="CU28" i="12" s="1"/>
  <c r="CD18" i="12"/>
  <c r="CE18" i="12" s="1"/>
  <c r="BV11" i="12"/>
  <c r="BW11" i="12" s="1"/>
  <c r="CB17" i="12"/>
  <c r="CC17" i="12" s="1"/>
  <c r="BV9" i="12"/>
  <c r="BW9" i="12" s="1"/>
  <c r="BC60" i="12"/>
  <c r="CR25" i="12"/>
  <c r="CS25" i="12" s="1"/>
  <c r="BV12" i="12"/>
  <c r="BW12" i="12" s="1"/>
  <c r="BV13" i="12"/>
  <c r="BW13" i="12" s="1"/>
  <c r="BX14" i="12"/>
  <c r="BY14" i="12" s="1"/>
  <c r="CF20" i="12"/>
  <c r="CG20" i="12" s="1"/>
  <c r="CI20" i="12" s="1"/>
  <c r="CK20" i="12" s="1"/>
  <c r="CM20" i="12" s="1"/>
  <c r="CO20" i="12" s="1"/>
  <c r="CQ20" i="12" s="1"/>
  <c r="CS20" i="12" s="1"/>
  <c r="CU20" i="12" s="1"/>
  <c r="CW20" i="12" s="1"/>
  <c r="CY20" i="12" s="1"/>
  <c r="DA20" i="12" s="1"/>
  <c r="CV26" i="12"/>
  <c r="CW26" i="12" s="1"/>
  <c r="CV27" i="12"/>
  <c r="CW27" i="12" s="1"/>
  <c r="CN23" i="12"/>
  <c r="CO23" i="12" s="1"/>
  <c r="CV27" i="11"/>
  <c r="CW27" i="11" s="1"/>
  <c r="CF20" i="11"/>
  <c r="CG20" i="11" s="1"/>
  <c r="CI20" i="11" s="1"/>
  <c r="CK20" i="11" s="1"/>
  <c r="CM20" i="11" s="1"/>
  <c r="CO20" i="11" s="1"/>
  <c r="CQ20" i="11" s="1"/>
  <c r="CS20" i="11" s="1"/>
  <c r="CU20" i="11" s="1"/>
  <c r="CW20" i="11" s="1"/>
  <c r="CY20" i="11" s="1"/>
  <c r="DA20" i="11" s="1"/>
  <c r="BX10" i="11"/>
  <c r="BY10" i="11" s="1"/>
  <c r="BV14" i="11"/>
  <c r="BW14" i="11" s="1"/>
  <c r="BV12" i="11"/>
  <c r="BW12" i="11" s="1"/>
  <c r="CF18" i="11"/>
  <c r="CG18" i="11" s="1"/>
  <c r="CI18" i="11" s="1"/>
  <c r="CK18" i="11" s="1"/>
  <c r="CM18" i="11" s="1"/>
  <c r="CO18" i="11" s="1"/>
  <c r="CQ18" i="11" s="1"/>
  <c r="CS18" i="11" s="1"/>
  <c r="CU18" i="11" s="1"/>
  <c r="CW18" i="11" s="1"/>
  <c r="CY18" i="11" s="1"/>
  <c r="DA18" i="11" s="1"/>
  <c r="BZ16" i="11"/>
  <c r="CA16" i="11" s="1"/>
  <c r="CT26" i="11"/>
  <c r="CU26" i="11" s="1"/>
  <c r="CP24" i="11"/>
  <c r="CQ24" i="11" s="1"/>
  <c r="BV8" i="11"/>
  <c r="BW8" i="11" s="1"/>
  <c r="BV11" i="11"/>
  <c r="BW11" i="11" s="1"/>
  <c r="BV13" i="11"/>
  <c r="BW13" i="11" s="1"/>
  <c r="CR25" i="11"/>
  <c r="CS25" i="11" s="1"/>
  <c r="CX28" i="11"/>
  <c r="CY28" i="11" s="1"/>
  <c r="CF19" i="11"/>
  <c r="CG19" i="11" s="1"/>
  <c r="CI19" i="11" s="1"/>
  <c r="CK19" i="11" s="1"/>
  <c r="CM19" i="11" s="1"/>
  <c r="CO19" i="11" s="1"/>
  <c r="CQ19" i="11" s="1"/>
  <c r="CS19" i="11" s="1"/>
  <c r="CU19" i="11" s="1"/>
  <c r="CW19" i="11" s="1"/>
  <c r="CY19" i="11" s="1"/>
  <c r="DA19" i="11" s="1"/>
  <c r="CB17" i="11"/>
  <c r="CC17" i="11" s="1"/>
  <c r="BX15" i="11"/>
  <c r="BY15" i="11" s="1"/>
  <c r="CZ29" i="11"/>
  <c r="DA29" i="11" s="1"/>
  <c r="BV9" i="11"/>
  <c r="BW9" i="11" s="1"/>
  <c r="CP23" i="11"/>
  <c r="CQ23" i="11" s="1"/>
  <c r="CF19" i="10"/>
  <c r="CG19" i="10" s="1"/>
  <c r="CI19" i="10" s="1"/>
  <c r="CK19" i="10" s="1"/>
  <c r="CM19" i="10" s="1"/>
  <c r="CO19" i="10" s="1"/>
  <c r="CQ19" i="10" s="1"/>
  <c r="CS19" i="10" s="1"/>
  <c r="CU19" i="10" s="1"/>
  <c r="CW19" i="10" s="1"/>
  <c r="CY19" i="10" s="1"/>
  <c r="DA19" i="10" s="1"/>
  <c r="BV9" i="10"/>
  <c r="BW9" i="10" s="1"/>
  <c r="CD18" i="10"/>
  <c r="CE18" i="10" s="1"/>
  <c r="BV8" i="10"/>
  <c r="BW8" i="10" s="1"/>
  <c r="CB17" i="10"/>
  <c r="CC17" i="10" s="1"/>
  <c r="CN23" i="10"/>
  <c r="CO23" i="10" s="1"/>
  <c r="CT26" i="10"/>
  <c r="CU26" i="10" s="1"/>
  <c r="BZ15" i="10"/>
  <c r="CA15" i="10" s="1"/>
  <c r="CZ29" i="10"/>
  <c r="DA29" i="10" s="1"/>
  <c r="CX28" i="10"/>
  <c r="CY28" i="10" s="1"/>
  <c r="BX13" i="10"/>
  <c r="BY13" i="10" s="1"/>
  <c r="CR25" i="10"/>
  <c r="CS25" i="10" s="1"/>
  <c r="CV27" i="10"/>
  <c r="CW27" i="10" s="1"/>
  <c r="BV12" i="10"/>
  <c r="BW12" i="10" s="1"/>
  <c r="BV10" i="10"/>
  <c r="BW10" i="10" s="1"/>
  <c r="BJ7" i="10"/>
  <c r="BJ60" i="10" s="1"/>
  <c r="BV14" i="10"/>
  <c r="BW14" i="10" s="1"/>
  <c r="BZ16" i="10"/>
  <c r="CA16" i="10" s="1"/>
  <c r="BV11" i="10"/>
  <c r="BW11" i="10" s="1"/>
  <c r="CR24" i="10"/>
  <c r="CS24" i="10" s="1"/>
  <c r="CF11" i="4"/>
  <c r="CG11" i="4" s="1"/>
  <c r="CH11" i="4" s="1"/>
  <c r="CI11" i="4" s="1"/>
  <c r="BT15" i="4"/>
  <c r="BU15" i="4" s="1"/>
  <c r="CP26" i="4"/>
  <c r="CQ26" i="4" s="1"/>
  <c r="CN25" i="4"/>
  <c r="CO25" i="4" s="1"/>
  <c r="CJ23" i="4"/>
  <c r="CK23" i="4" s="1"/>
  <c r="CP13" i="4"/>
  <c r="CQ13" i="4" s="1"/>
  <c r="CR13" i="4" s="1"/>
  <c r="CS13" i="4" s="1"/>
  <c r="CJ9" i="4"/>
  <c r="CK9" i="4" s="1"/>
  <c r="CL24" i="4"/>
  <c r="CM24" i="4" s="1"/>
  <c r="CT27" i="4"/>
  <c r="CU27" i="4" s="1"/>
  <c r="BV16" i="4"/>
  <c r="BW16" i="4" s="1"/>
  <c r="CV29" i="4"/>
  <c r="CW29" i="4" s="1"/>
  <c r="BZ12" i="4"/>
  <c r="CA12" i="4" s="1"/>
  <c r="CV28" i="4"/>
  <c r="CW28" i="4" s="1"/>
  <c r="CB8" i="4"/>
  <c r="CC8" i="4" s="1"/>
  <c r="CD8" i="4" s="1"/>
  <c r="CE8" i="4" s="1"/>
  <c r="CF8" i="4" s="1"/>
  <c r="CG8" i="4" s="1"/>
  <c r="BV10" i="4"/>
  <c r="BW10" i="4" s="1"/>
  <c r="BQ14" i="4"/>
  <c r="CF21" i="4"/>
  <c r="CG21" i="4" s="1"/>
  <c r="CB18" i="4"/>
  <c r="CC18" i="4" s="1"/>
  <c r="CD20" i="4"/>
  <c r="CE20" i="4" s="1"/>
  <c r="CB19" i="4"/>
  <c r="CC19" i="4" s="1"/>
  <c r="BS17" i="4"/>
  <c r="CG31" i="10" l="1"/>
  <c r="CH31" i="10"/>
  <c r="CL30" i="12"/>
  <c r="CM30" i="12" s="1"/>
  <c r="CG30" i="11"/>
  <c r="CI30" i="4"/>
  <c r="CL22" i="4"/>
  <c r="CM22" i="4" s="1"/>
  <c r="CH21" i="4"/>
  <c r="CI21" i="4" s="1"/>
  <c r="BC7" i="11"/>
  <c r="BC60" i="11" s="1"/>
  <c r="BE7" i="4"/>
  <c r="BE60" i="4" s="1"/>
  <c r="BE7" i="12"/>
  <c r="CF18" i="12"/>
  <c r="CG18" i="12" s="1"/>
  <c r="CI18" i="12" s="1"/>
  <c r="CK18" i="12" s="1"/>
  <c r="CM18" i="12" s="1"/>
  <c r="CO18" i="12" s="1"/>
  <c r="CQ18" i="12" s="1"/>
  <c r="CS18" i="12" s="1"/>
  <c r="CU18" i="12" s="1"/>
  <c r="CW18" i="12" s="1"/>
  <c r="CY18" i="12" s="1"/>
  <c r="DA18" i="12" s="1"/>
  <c r="BZ8" i="12"/>
  <c r="CA8" i="12" s="1"/>
  <c r="BX13" i="12"/>
  <c r="BY13" i="12" s="1"/>
  <c r="BX9" i="12"/>
  <c r="BY9" i="12" s="1"/>
  <c r="CD17" i="12"/>
  <c r="CE17" i="12" s="1"/>
  <c r="CX27" i="12"/>
  <c r="CY27" i="12" s="1"/>
  <c r="BX11" i="12"/>
  <c r="BY11" i="12" s="1"/>
  <c r="BZ10" i="12"/>
  <c r="CA10" i="12" s="1"/>
  <c r="CP23" i="12"/>
  <c r="CQ23" i="12" s="1"/>
  <c r="CX26" i="12"/>
  <c r="CY26" i="12" s="1"/>
  <c r="BZ14" i="12"/>
  <c r="CA14" i="12" s="1"/>
  <c r="BX12" i="12"/>
  <c r="BY12" i="12" s="1"/>
  <c r="CT25" i="12"/>
  <c r="CU25" i="12" s="1"/>
  <c r="BF7" i="12"/>
  <c r="BF60" i="12" s="1"/>
  <c r="BE60" i="12"/>
  <c r="CV28" i="12"/>
  <c r="CW28" i="12" s="1"/>
  <c r="CR24" i="12"/>
  <c r="CS24" i="12" s="1"/>
  <c r="CB16" i="12"/>
  <c r="CC16" i="12" s="1"/>
  <c r="BZ15" i="12"/>
  <c r="CA15" i="12" s="1"/>
  <c r="CD17" i="11"/>
  <c r="CE17" i="11" s="1"/>
  <c r="CT25" i="11"/>
  <c r="CU25" i="11" s="1"/>
  <c r="BX12" i="11"/>
  <c r="BY12" i="11" s="1"/>
  <c r="BX13" i="11"/>
  <c r="BY13" i="11" s="1"/>
  <c r="BX14" i="11"/>
  <c r="BY14" i="11" s="1"/>
  <c r="BX9" i="11"/>
  <c r="BY9" i="11" s="1"/>
  <c r="CR23" i="11"/>
  <c r="CS23" i="11" s="1"/>
  <c r="BX11" i="11"/>
  <c r="BY11" i="11" s="1"/>
  <c r="BZ10" i="11"/>
  <c r="CA10" i="11" s="1"/>
  <c r="CZ28" i="11"/>
  <c r="DA28" i="11" s="1"/>
  <c r="CV26" i="11"/>
  <c r="CW26" i="11"/>
  <c r="BX8" i="11"/>
  <c r="BY8" i="11" s="1"/>
  <c r="BZ15" i="11"/>
  <c r="CA15" i="11" s="1"/>
  <c r="CR24" i="11"/>
  <c r="CS24" i="11" s="1"/>
  <c r="CB16" i="11"/>
  <c r="CC16" i="11" s="1"/>
  <c r="CX27" i="11"/>
  <c r="CY27" i="11" s="1"/>
  <c r="CB16" i="10"/>
  <c r="CC16" i="10" s="1"/>
  <c r="CX27" i="10"/>
  <c r="CY27" i="10" s="1"/>
  <c r="CV26" i="10"/>
  <c r="CW26" i="10" s="1"/>
  <c r="BX8" i="10"/>
  <c r="BY8" i="10" s="1"/>
  <c r="CT24" i="10"/>
  <c r="CU24" i="10" s="1"/>
  <c r="BX12" i="10"/>
  <c r="BY12" i="10" s="1"/>
  <c r="BZ13" i="10"/>
  <c r="CA13" i="10" s="1"/>
  <c r="CB15" i="10"/>
  <c r="CC15" i="10" s="1"/>
  <c r="BX11" i="10"/>
  <c r="BY11" i="10" s="1"/>
  <c r="BX10" i="10"/>
  <c r="BY10" i="10" s="1"/>
  <c r="CF18" i="10"/>
  <c r="CG18" i="10" s="1"/>
  <c r="CI18" i="10" s="1"/>
  <c r="CK18" i="10" s="1"/>
  <c r="CM18" i="10" s="1"/>
  <c r="CO18" i="10" s="1"/>
  <c r="CQ18" i="10" s="1"/>
  <c r="CS18" i="10" s="1"/>
  <c r="CU18" i="10" s="1"/>
  <c r="CW18" i="10" s="1"/>
  <c r="CY18" i="10" s="1"/>
  <c r="DA18" i="10" s="1"/>
  <c r="BK7" i="10"/>
  <c r="BK60" i="10" s="1"/>
  <c r="CT25" i="10"/>
  <c r="CU25" i="10" s="1"/>
  <c r="CZ28" i="10"/>
  <c r="DA28" i="10" s="1"/>
  <c r="CP23" i="10"/>
  <c r="CQ23" i="10" s="1"/>
  <c r="BX9" i="10"/>
  <c r="BY9" i="10" s="1"/>
  <c r="BX14" i="10"/>
  <c r="BY14" i="10" s="1"/>
  <c r="CD17" i="10"/>
  <c r="CE17" i="10" s="1"/>
  <c r="CX28" i="4"/>
  <c r="CY28" i="4" s="1"/>
  <c r="CR26" i="4"/>
  <c r="CS26" i="4" s="1"/>
  <c r="CN24" i="4"/>
  <c r="CO24" i="4" s="1"/>
  <c r="BV15" i="4"/>
  <c r="BW15" i="4" s="1"/>
  <c r="CL9" i="4"/>
  <c r="CM9" i="4" s="1"/>
  <c r="CP25" i="4"/>
  <c r="CQ25" i="4" s="1"/>
  <c r="CT13" i="4"/>
  <c r="CU13" i="4" s="1"/>
  <c r="CV13" i="4" s="1"/>
  <c r="CW13" i="4" s="1"/>
  <c r="CX13" i="4" s="1"/>
  <c r="CY13" i="4" s="1"/>
  <c r="CZ13" i="4" s="1"/>
  <c r="DA13" i="4" s="1"/>
  <c r="BX10" i="4"/>
  <c r="BY10" i="4" s="1"/>
  <c r="BZ10" i="4" s="1"/>
  <c r="CA10" i="4" s="1"/>
  <c r="CX29" i="4"/>
  <c r="CY29" i="4" s="1"/>
  <c r="CV27" i="4"/>
  <c r="CW27" i="4" s="1"/>
  <c r="CL23" i="4"/>
  <c r="CM23" i="4" s="1"/>
  <c r="CH8" i="4"/>
  <c r="CB12" i="4"/>
  <c r="CC12" i="4" s="1"/>
  <c r="CD12" i="4" s="1"/>
  <c r="CE12" i="4" s="1"/>
  <c r="BX16" i="4"/>
  <c r="BY16" i="4" s="1"/>
  <c r="CJ11" i="4"/>
  <c r="CK11" i="4" s="1"/>
  <c r="CL11" i="4" s="1"/>
  <c r="CM11" i="4" s="1"/>
  <c r="BR14" i="4"/>
  <c r="CD18" i="4"/>
  <c r="CE18" i="4" s="1"/>
  <c r="CD19" i="4"/>
  <c r="CE19" i="4" s="1"/>
  <c r="CF20" i="4"/>
  <c r="CG20" i="4" s="1"/>
  <c r="BT17" i="4"/>
  <c r="CI31" i="10" l="1"/>
  <c r="CN30" i="12"/>
  <c r="CH30" i="11"/>
  <c r="CJ30" i="4"/>
  <c r="CJ21" i="4"/>
  <c r="CK21" i="4" s="1"/>
  <c r="CN22" i="4"/>
  <c r="CO22" i="4" s="1"/>
  <c r="CH20" i="4"/>
  <c r="CI20" i="4" s="1"/>
  <c r="BD7" i="11"/>
  <c r="BD60" i="11" s="1"/>
  <c r="BF7" i="4"/>
  <c r="CT24" i="12"/>
  <c r="CU24" i="12" s="1"/>
  <c r="BZ13" i="12"/>
  <c r="CA13" i="12" s="1"/>
  <c r="CB15" i="12"/>
  <c r="CC15" i="12" s="1"/>
  <c r="CX28" i="12"/>
  <c r="CY28" i="12" s="1"/>
  <c r="CZ26" i="12"/>
  <c r="DA26" i="12" s="1"/>
  <c r="CB8" i="12"/>
  <c r="CC8" i="12" s="1"/>
  <c r="BZ12" i="12"/>
  <c r="CA12" i="12" s="1"/>
  <c r="CR23" i="12"/>
  <c r="CS23" i="12" s="1"/>
  <c r="CZ27" i="12"/>
  <c r="DA27" i="12" s="1"/>
  <c r="CB10" i="12"/>
  <c r="CC10" i="12" s="1"/>
  <c r="CD16" i="12"/>
  <c r="CE16" i="12" s="1"/>
  <c r="CV25" i="12"/>
  <c r="CW25" i="12" s="1"/>
  <c r="CB14" i="12"/>
  <c r="CC14" i="12" s="1"/>
  <c r="BZ11" i="12"/>
  <c r="CA11" i="12" s="1"/>
  <c r="CF17" i="12"/>
  <c r="CG17" i="12" s="1"/>
  <c r="CI17" i="12" s="1"/>
  <c r="CK17" i="12" s="1"/>
  <c r="CM17" i="12" s="1"/>
  <c r="CO17" i="12" s="1"/>
  <c r="CQ17" i="12" s="1"/>
  <c r="CS17" i="12" s="1"/>
  <c r="CU17" i="12" s="1"/>
  <c r="CW17" i="12" s="1"/>
  <c r="CY17" i="12" s="1"/>
  <c r="DA17" i="12" s="1"/>
  <c r="BZ9" i="12"/>
  <c r="CA9" i="12" s="1"/>
  <c r="BG7" i="12"/>
  <c r="CZ27" i="11"/>
  <c r="DA27" i="11" s="1"/>
  <c r="BZ11" i="11"/>
  <c r="CA11" i="11" s="1"/>
  <c r="BZ14" i="11"/>
  <c r="CA14" i="11" s="1"/>
  <c r="CD16" i="11"/>
  <c r="CE16" i="11" s="1"/>
  <c r="CT23" i="11"/>
  <c r="CU23" i="11" s="1"/>
  <c r="CB10" i="11"/>
  <c r="CC10" i="11" s="1"/>
  <c r="BZ12" i="11"/>
  <c r="CA12" i="11" s="1"/>
  <c r="CT24" i="11"/>
  <c r="CU24" i="11" s="1"/>
  <c r="BZ8" i="11"/>
  <c r="CA8" i="11" s="1"/>
  <c r="BZ9" i="11"/>
  <c r="CA9" i="11" s="1"/>
  <c r="BZ13" i="11"/>
  <c r="CA13" i="11" s="1"/>
  <c r="CV25" i="11"/>
  <c r="CW25" i="11" s="1"/>
  <c r="CX26" i="11"/>
  <c r="CY26" i="11" s="1"/>
  <c r="CF17" i="11"/>
  <c r="CG17" i="11" s="1"/>
  <c r="CI17" i="11" s="1"/>
  <c r="CK17" i="11" s="1"/>
  <c r="CM17" i="11" s="1"/>
  <c r="CO17" i="11" s="1"/>
  <c r="CQ17" i="11" s="1"/>
  <c r="CS17" i="11" s="1"/>
  <c r="CU17" i="11" s="1"/>
  <c r="CW17" i="11" s="1"/>
  <c r="CY17" i="11" s="1"/>
  <c r="DA17" i="11" s="1"/>
  <c r="CB15" i="11"/>
  <c r="CC15" i="11" s="1"/>
  <c r="CX26" i="10"/>
  <c r="CY26" i="10" s="1"/>
  <c r="BZ10" i="10"/>
  <c r="CA10" i="10" s="1"/>
  <c r="CV24" i="10"/>
  <c r="CW24" i="10" s="1"/>
  <c r="CV25" i="10"/>
  <c r="CW25" i="10" s="1"/>
  <c r="CB13" i="10"/>
  <c r="CC13" i="10" s="1"/>
  <c r="CD16" i="10"/>
  <c r="CE16" i="10" s="1"/>
  <c r="BZ9" i="10"/>
  <c r="CA9" i="10" s="1"/>
  <c r="BZ14" i="10"/>
  <c r="CA14" i="10" s="1"/>
  <c r="CR23" i="10"/>
  <c r="CS23" i="10" s="1"/>
  <c r="BL7" i="10"/>
  <c r="BL60" i="10" s="1"/>
  <c r="CD15" i="10"/>
  <c r="CE15" i="10" s="1"/>
  <c r="BZ12" i="10"/>
  <c r="CA12" i="10" s="1"/>
  <c r="BZ8" i="10"/>
  <c r="CA8" i="10" s="1"/>
  <c r="CZ27" i="10"/>
  <c r="DA27" i="10" s="1"/>
  <c r="CF17" i="10"/>
  <c r="CG17" i="10" s="1"/>
  <c r="CI17" i="10" s="1"/>
  <c r="CK17" i="10" s="1"/>
  <c r="CM17" i="10" s="1"/>
  <c r="CO17" i="10" s="1"/>
  <c r="CQ17" i="10" s="1"/>
  <c r="CS17" i="10" s="1"/>
  <c r="CU17" i="10" s="1"/>
  <c r="CW17" i="10" s="1"/>
  <c r="CY17" i="10" s="1"/>
  <c r="DA17" i="10" s="1"/>
  <c r="BZ11" i="10"/>
  <c r="CA11" i="10" s="1"/>
  <c r="CB10" i="4"/>
  <c r="CC10" i="4" s="1"/>
  <c r="CP24" i="4"/>
  <c r="CQ24" i="4" s="1"/>
  <c r="CF12" i="4"/>
  <c r="CG12" i="4" s="1"/>
  <c r="CT26" i="4"/>
  <c r="CU26" i="4" s="1"/>
  <c r="CN9" i="4"/>
  <c r="CO9" i="4" s="1"/>
  <c r="CZ29" i="4"/>
  <c r="DA29" i="4" s="1"/>
  <c r="BX15" i="4"/>
  <c r="BY15" i="4" s="1"/>
  <c r="CN23" i="4"/>
  <c r="CO23" i="4" s="1"/>
  <c r="CR25" i="4"/>
  <c r="CS25" i="4" s="1"/>
  <c r="CX27" i="4"/>
  <c r="CY27" i="4" s="1"/>
  <c r="CZ28" i="4"/>
  <c r="DA28" i="4" s="1"/>
  <c r="CN11" i="4"/>
  <c r="CO11" i="4" s="1"/>
  <c r="CP11" i="4" s="1"/>
  <c r="CQ11" i="4" s="1"/>
  <c r="CR11" i="4" s="1"/>
  <c r="CS11" i="4" s="1"/>
  <c r="CT11" i="4" s="1"/>
  <c r="CU11" i="4" s="1"/>
  <c r="CV11" i="4" s="1"/>
  <c r="CW11" i="4" s="1"/>
  <c r="BZ16" i="4"/>
  <c r="CA16" i="4" s="1"/>
  <c r="CI8" i="4"/>
  <c r="CJ8" i="4" s="1"/>
  <c r="BS14" i="4"/>
  <c r="CF19" i="4"/>
  <c r="CG19" i="4" s="1"/>
  <c r="CF18" i="4"/>
  <c r="CG18" i="4" s="1"/>
  <c r="BU17" i="4"/>
  <c r="BE7" i="11" l="1"/>
  <c r="BE60" i="11" s="1"/>
  <c r="CJ31" i="10"/>
  <c r="CK31" i="10"/>
  <c r="CO30" i="12"/>
  <c r="CI30" i="11"/>
  <c r="CK30" i="4"/>
  <c r="CJ20" i="4"/>
  <c r="CK20" i="4" s="1"/>
  <c r="CL21" i="4"/>
  <c r="CM21" i="4" s="1"/>
  <c r="CH18" i="4"/>
  <c r="CI18" i="4" s="1"/>
  <c r="CH19" i="4"/>
  <c r="CI19" i="4" s="1"/>
  <c r="CP22" i="4"/>
  <c r="CQ22" i="4" s="1"/>
  <c r="BF7" i="11"/>
  <c r="BM7" i="10"/>
  <c r="BM60" i="10" s="1"/>
  <c r="BF60" i="4"/>
  <c r="BG7" i="4"/>
  <c r="BG60" i="4" s="1"/>
  <c r="CD14" i="12"/>
  <c r="CE14" i="12" s="1"/>
  <c r="CB12" i="12"/>
  <c r="CC12" i="12" s="1"/>
  <c r="CX25" i="12"/>
  <c r="CY25" i="12" s="1"/>
  <c r="CF16" i="12"/>
  <c r="CG16" i="12" s="1"/>
  <c r="CI16" i="12" s="1"/>
  <c r="CK16" i="12" s="1"/>
  <c r="CM16" i="12" s="1"/>
  <c r="CO16" i="12" s="1"/>
  <c r="CQ16" i="12" s="1"/>
  <c r="CV24" i="12"/>
  <c r="CW24" i="12" s="1"/>
  <c r="CB11" i="12"/>
  <c r="CC11" i="12" s="1"/>
  <c r="CD10" i="12"/>
  <c r="CE10" i="12" s="1"/>
  <c r="CT23" i="12"/>
  <c r="CU23" i="12" s="1"/>
  <c r="CD8" i="12"/>
  <c r="CE8" i="12" s="1"/>
  <c r="CZ28" i="12"/>
  <c r="DA28" i="12" s="1"/>
  <c r="CB13" i="12"/>
  <c r="CC13" i="12" s="1"/>
  <c r="CD15" i="12"/>
  <c r="CE15" i="12" s="1"/>
  <c r="CB9" i="12"/>
  <c r="CC9" i="12" s="1"/>
  <c r="BH7" i="12"/>
  <c r="BG60" i="12"/>
  <c r="CV23" i="11"/>
  <c r="CW23" i="11" s="1"/>
  <c r="CF16" i="11"/>
  <c r="CG16" i="11" s="1"/>
  <c r="CI16" i="11" s="1"/>
  <c r="CK16" i="11" s="1"/>
  <c r="CM16" i="11" s="1"/>
  <c r="CO16" i="11" s="1"/>
  <c r="CQ16" i="11" s="1"/>
  <c r="CB8" i="11"/>
  <c r="CC8" i="11" s="1"/>
  <c r="CB13" i="11"/>
  <c r="CC13" i="11" s="1"/>
  <c r="CV24" i="11"/>
  <c r="CW24" i="11" s="1"/>
  <c r="CZ26" i="11"/>
  <c r="DA26" i="11" s="1"/>
  <c r="CX25" i="11"/>
  <c r="CY25" i="11" s="1"/>
  <c r="CB9" i="11"/>
  <c r="CC9" i="11" s="1"/>
  <c r="CD10" i="11"/>
  <c r="CE10" i="11" s="1"/>
  <c r="CB11" i="11"/>
  <c r="CC11" i="11" s="1"/>
  <c r="CB12" i="11"/>
  <c r="CC12" i="11" s="1"/>
  <c r="CB14" i="11"/>
  <c r="CC14" i="11" s="1"/>
  <c r="CD15" i="11"/>
  <c r="CE15" i="11" s="1"/>
  <c r="CX24" i="10"/>
  <c r="CY24" i="10" s="1"/>
  <c r="CB11" i="10"/>
  <c r="CC11" i="10" s="1"/>
  <c r="CT23" i="10"/>
  <c r="CU23" i="10" s="1"/>
  <c r="CF16" i="10"/>
  <c r="CG16" i="10" s="1"/>
  <c r="CI16" i="10" s="1"/>
  <c r="CK16" i="10" s="1"/>
  <c r="CM16" i="10" s="1"/>
  <c r="CO16" i="10" s="1"/>
  <c r="CQ16" i="10" s="1"/>
  <c r="CD13" i="10"/>
  <c r="CE13" i="10" s="1"/>
  <c r="CB14" i="10"/>
  <c r="CC14" i="10" s="1"/>
  <c r="CB12" i="10"/>
  <c r="CC12" i="10" s="1"/>
  <c r="CX25" i="10"/>
  <c r="CY25" i="10" s="1"/>
  <c r="CZ26" i="10"/>
  <c r="DA26" i="10" s="1"/>
  <c r="BN7" i="10"/>
  <c r="BN60" i="10" s="1"/>
  <c r="CB10" i="10"/>
  <c r="CC10" i="10" s="1"/>
  <c r="CF15" i="10"/>
  <c r="CG15" i="10" s="1"/>
  <c r="CI15" i="10" s="1"/>
  <c r="CK15" i="10" s="1"/>
  <c r="CM15" i="10" s="1"/>
  <c r="CO15" i="10" s="1"/>
  <c r="CQ15" i="10" s="1"/>
  <c r="CB9" i="10"/>
  <c r="CC9" i="10" s="1"/>
  <c r="CB8" i="10"/>
  <c r="CC8" i="10" s="1"/>
  <c r="CB16" i="4"/>
  <c r="CC16" i="4" s="1"/>
  <c r="CX11" i="4"/>
  <c r="CY11" i="4" s="1"/>
  <c r="CT25" i="4"/>
  <c r="CU25" i="4" s="1"/>
  <c r="CV26" i="4"/>
  <c r="CW26" i="4" s="1"/>
  <c r="CH12" i="4"/>
  <c r="CI12" i="4" s="1"/>
  <c r="CJ12" i="4" s="1"/>
  <c r="CK12" i="4" s="1"/>
  <c r="CL12" i="4" s="1"/>
  <c r="CM12" i="4" s="1"/>
  <c r="CK8" i="4"/>
  <c r="CL8" i="4" s="1"/>
  <c r="CZ27" i="4"/>
  <c r="DA27" i="4" s="1"/>
  <c r="CP23" i="4"/>
  <c r="CQ23" i="4" s="1"/>
  <c r="CR24" i="4"/>
  <c r="CS24" i="4" s="1"/>
  <c r="BZ15" i="4"/>
  <c r="CA15" i="4" s="1"/>
  <c r="CP9" i="4"/>
  <c r="CQ9" i="4" s="1"/>
  <c r="CD10" i="4"/>
  <c r="CE10" i="4" s="1"/>
  <c r="CF10" i="4" s="1"/>
  <c r="CG10" i="4" s="1"/>
  <c r="CH10" i="4" s="1"/>
  <c r="BT14" i="4"/>
  <c r="BV17" i="4"/>
  <c r="BW17" i="4" s="1"/>
  <c r="BI7" i="12" l="1"/>
  <c r="BI60" i="12" s="1"/>
  <c r="BH60" i="12"/>
  <c r="CL31" i="10"/>
  <c r="CM31" i="10"/>
  <c r="CP30" i="12"/>
  <c r="CJ30" i="11"/>
  <c r="CL30" i="4"/>
  <c r="CJ18" i="4"/>
  <c r="CK18" i="4" s="1"/>
  <c r="CR22" i="4"/>
  <c r="CS22" i="4" s="1"/>
  <c r="CL20" i="4"/>
  <c r="CM20" i="4" s="1"/>
  <c r="CJ19" i="4"/>
  <c r="CK19" i="4" s="1"/>
  <c r="CN21" i="4"/>
  <c r="CO21" i="4" s="1"/>
  <c r="BF60" i="11"/>
  <c r="BG7" i="11"/>
  <c r="BG60" i="11" s="1"/>
  <c r="BO7" i="10"/>
  <c r="BO60" i="10" s="1"/>
  <c r="BH7" i="4"/>
  <c r="CD9" i="12"/>
  <c r="CE9" i="12" s="1"/>
  <c r="CD11" i="12"/>
  <c r="CE11" i="12" s="1"/>
  <c r="CZ25" i="12"/>
  <c r="DA25" i="12" s="1"/>
  <c r="CF10" i="12"/>
  <c r="CG10" i="12" s="1"/>
  <c r="CF8" i="12"/>
  <c r="CG8" i="12" s="1"/>
  <c r="CD12" i="12"/>
  <c r="CE12" i="12" s="1"/>
  <c r="CV23" i="12"/>
  <c r="CW23" i="12" s="1"/>
  <c r="CF14" i="12"/>
  <c r="CG14" i="12" s="1"/>
  <c r="CI14" i="12" s="1"/>
  <c r="CK14" i="12" s="1"/>
  <c r="CM14" i="12" s="1"/>
  <c r="CO14" i="12" s="1"/>
  <c r="CQ14" i="12" s="1"/>
  <c r="BJ7" i="12"/>
  <c r="BJ60" i="12" s="1"/>
  <c r="CF15" i="12"/>
  <c r="CG15" i="12" s="1"/>
  <c r="CI15" i="12" s="1"/>
  <c r="CK15" i="12" s="1"/>
  <c r="CM15" i="12" s="1"/>
  <c r="CO15" i="12" s="1"/>
  <c r="CQ15" i="12" s="1"/>
  <c r="CX24" i="12"/>
  <c r="CY24" i="12" s="1"/>
  <c r="CD13" i="12"/>
  <c r="CE13" i="12" s="1"/>
  <c r="CF10" i="11"/>
  <c r="CG10" i="11" s="1"/>
  <c r="CD14" i="11"/>
  <c r="CE14" i="11" s="1"/>
  <c r="CD12" i="11"/>
  <c r="CE12" i="11" s="1"/>
  <c r="CX24" i="11"/>
  <c r="CY24" i="11" s="1"/>
  <c r="CD8" i="11"/>
  <c r="CE8" i="11" s="1"/>
  <c r="CD11" i="11"/>
  <c r="CE11" i="11" s="1"/>
  <c r="CZ25" i="11"/>
  <c r="DA25" i="11" s="1"/>
  <c r="CD13" i="11"/>
  <c r="CE13" i="11" s="1"/>
  <c r="CD9" i="11"/>
  <c r="CE9" i="11" s="1"/>
  <c r="CX23" i="11"/>
  <c r="CY23" i="11" s="1"/>
  <c r="CF15" i="11"/>
  <c r="CG15" i="11" s="1"/>
  <c r="CI15" i="11" s="1"/>
  <c r="CK15" i="11" s="1"/>
  <c r="CM15" i="11" s="1"/>
  <c r="CO15" i="11" s="1"/>
  <c r="CQ15" i="11" s="1"/>
  <c r="CD8" i="10"/>
  <c r="CE8" i="10" s="1"/>
  <c r="CD10" i="10"/>
  <c r="CE10" i="10" s="1"/>
  <c r="CV23" i="10"/>
  <c r="CW23" i="10" s="1"/>
  <c r="CF13" i="10"/>
  <c r="CG13" i="10" s="1"/>
  <c r="CD11" i="10"/>
  <c r="CE11" i="10" s="1"/>
  <c r="CD12" i="10"/>
  <c r="CE12" i="10" s="1"/>
  <c r="CZ24" i="10"/>
  <c r="DA24" i="10" s="1"/>
  <c r="CD14" i="10"/>
  <c r="CE14" i="10" s="1"/>
  <c r="BP7" i="10"/>
  <c r="BP60" i="10" s="1"/>
  <c r="BQ7" i="10"/>
  <c r="BQ60" i="10" s="1"/>
  <c r="CD9" i="10"/>
  <c r="CE9" i="10" s="1"/>
  <c r="CZ25" i="10"/>
  <c r="DA25" i="10" s="1"/>
  <c r="CI10" i="4"/>
  <c r="CJ10" i="4" s="1"/>
  <c r="CT24" i="4"/>
  <c r="CU24" i="4" s="1"/>
  <c r="CV25" i="4"/>
  <c r="CW25" i="4" s="1"/>
  <c r="CR23" i="4"/>
  <c r="CS23" i="4" s="1"/>
  <c r="CB15" i="4"/>
  <c r="CC15" i="4" s="1"/>
  <c r="CD16" i="4"/>
  <c r="CE16" i="4" s="1"/>
  <c r="CR9" i="4"/>
  <c r="CS9" i="4" s="1"/>
  <c r="CT9" i="4" s="1"/>
  <c r="CU9" i="4" s="1"/>
  <c r="CV9" i="4" s="1"/>
  <c r="CW9" i="4" s="1"/>
  <c r="CM8" i="4"/>
  <c r="CN8" i="4" s="1"/>
  <c r="CX26" i="4"/>
  <c r="CY26" i="4" s="1"/>
  <c r="CZ11" i="4"/>
  <c r="DA11" i="4" s="1"/>
  <c r="CN12" i="4"/>
  <c r="CO12" i="4" s="1"/>
  <c r="CP12" i="4" s="1"/>
  <c r="CQ12" i="4" s="1"/>
  <c r="BU14" i="4"/>
  <c r="BX17" i="4"/>
  <c r="BI7" i="4" l="1"/>
  <c r="BH60" i="4"/>
  <c r="CN31" i="10"/>
  <c r="CQ30" i="12"/>
  <c r="CK30" i="11"/>
  <c r="CM30" i="4"/>
  <c r="CN20" i="4"/>
  <c r="CO20" i="4" s="1"/>
  <c r="CP21" i="4"/>
  <c r="CQ21" i="4" s="1"/>
  <c r="CL18" i="4"/>
  <c r="CM18" i="4" s="1"/>
  <c r="CL19" i="4"/>
  <c r="CM19" i="4" s="1"/>
  <c r="CT22" i="4"/>
  <c r="CU22" i="4" s="1"/>
  <c r="BH7" i="11"/>
  <c r="CX23" i="12"/>
  <c r="CY23" i="12" s="1"/>
  <c r="CH10" i="12"/>
  <c r="CI10" i="12" s="1"/>
  <c r="CF11" i="12"/>
  <c r="CG11" i="12" s="1"/>
  <c r="CH8" i="12"/>
  <c r="CI8" i="12" s="1"/>
  <c r="CF9" i="12"/>
  <c r="CG9" i="12" s="1"/>
  <c r="CF13" i="12"/>
  <c r="CG13" i="12" s="1"/>
  <c r="CF12" i="12"/>
  <c r="CG12" i="12" s="1"/>
  <c r="CZ24" i="12"/>
  <c r="DA24" i="12" s="1"/>
  <c r="BK7" i="12"/>
  <c r="BK60" i="12" s="1"/>
  <c r="CZ23" i="11"/>
  <c r="DA23" i="11" s="1"/>
  <c r="CF11" i="11"/>
  <c r="CG11" i="11" s="1"/>
  <c r="CF9" i="11"/>
  <c r="CG9" i="11" s="1"/>
  <c r="CF8" i="11"/>
  <c r="CG8" i="11" s="1"/>
  <c r="CF14" i="11"/>
  <c r="CG14" i="11" s="1"/>
  <c r="CI14" i="11" s="1"/>
  <c r="CK14" i="11" s="1"/>
  <c r="CM14" i="11" s="1"/>
  <c r="CO14" i="11" s="1"/>
  <c r="CQ14" i="11" s="1"/>
  <c r="CF13" i="11"/>
  <c r="CG13" i="11" s="1"/>
  <c r="CZ24" i="11"/>
  <c r="DA24" i="11" s="1"/>
  <c r="CH10" i="11"/>
  <c r="CI10" i="11" s="1"/>
  <c r="CF12" i="11"/>
  <c r="CG12" i="11" s="1"/>
  <c r="CF9" i="10"/>
  <c r="CG9" i="10" s="1"/>
  <c r="CF11" i="10"/>
  <c r="CG11" i="10" s="1"/>
  <c r="CF10" i="10"/>
  <c r="CG10" i="10"/>
  <c r="CF12" i="10"/>
  <c r="CG12" i="10" s="1"/>
  <c r="BR7" i="10"/>
  <c r="BR60" i="10" s="1"/>
  <c r="CF14" i="10"/>
  <c r="CG14" i="10" s="1"/>
  <c r="CI14" i="10" s="1"/>
  <c r="CK14" i="10" s="1"/>
  <c r="CM14" i="10" s="1"/>
  <c r="CO14" i="10" s="1"/>
  <c r="CQ14" i="10" s="1"/>
  <c r="CH13" i="10"/>
  <c r="CI13" i="10" s="1"/>
  <c r="CX23" i="10"/>
  <c r="CY23" i="10" s="1"/>
  <c r="CF8" i="10"/>
  <c r="CG8" i="10" s="1"/>
  <c r="CX25" i="4"/>
  <c r="CY25" i="4" s="1"/>
  <c r="CV24" i="4"/>
  <c r="CW24" i="4" s="1"/>
  <c r="CF16" i="4"/>
  <c r="CG16" i="4" s="1"/>
  <c r="CD15" i="4"/>
  <c r="CE15" i="4" s="1"/>
  <c r="CT23" i="4"/>
  <c r="CU23" i="4" s="1"/>
  <c r="CR12" i="4"/>
  <c r="CS12" i="4" s="1"/>
  <c r="CO8" i="4"/>
  <c r="CX9" i="4"/>
  <c r="CY9" i="4" s="1"/>
  <c r="CZ26" i="4"/>
  <c r="DA26" i="4" s="1"/>
  <c r="CK10" i="4"/>
  <c r="CL10" i="4" s="1"/>
  <c r="BV14" i="4"/>
  <c r="BY17" i="4"/>
  <c r="BI7" i="11" l="1"/>
  <c r="BI60" i="11" s="1"/>
  <c r="BH60" i="11"/>
  <c r="BJ7" i="4"/>
  <c r="BI60" i="4"/>
  <c r="CO31" i="10"/>
  <c r="CP31" i="10"/>
  <c r="CR30" i="12"/>
  <c r="CL30" i="11"/>
  <c r="CN30" i="4"/>
  <c r="CN18" i="4"/>
  <c r="CO18" i="4" s="1"/>
  <c r="CV22" i="4"/>
  <c r="CW22" i="4" s="1"/>
  <c r="CP20" i="4"/>
  <c r="CQ20" i="4" s="1"/>
  <c r="CT12" i="4"/>
  <c r="CU12" i="4" s="1"/>
  <c r="CV12" i="4" s="1"/>
  <c r="CW12" i="4" s="1"/>
  <c r="CH16" i="4"/>
  <c r="CI16" i="4" s="1"/>
  <c r="CN19" i="4"/>
  <c r="CO19" i="4" s="1"/>
  <c r="CR21" i="4"/>
  <c r="CS21" i="4" s="1"/>
  <c r="BJ7" i="11"/>
  <c r="BJ60" i="11" s="1"/>
  <c r="BS7" i="10"/>
  <c r="BS60" i="10" s="1"/>
  <c r="CH12" i="12"/>
  <c r="CI12" i="12" s="1"/>
  <c r="CJ8" i="12"/>
  <c r="CK8" i="12" s="1"/>
  <c r="CH13" i="12"/>
  <c r="CI13" i="12" s="1"/>
  <c r="CH11" i="12"/>
  <c r="CI11" i="12" s="1"/>
  <c r="CJ10" i="12"/>
  <c r="CK10" i="12" s="1"/>
  <c r="CZ23" i="12"/>
  <c r="DA23" i="12" s="1"/>
  <c r="CH9" i="12"/>
  <c r="CI9" i="12" s="1"/>
  <c r="BL7" i="12"/>
  <c r="BL60" i="12" s="1"/>
  <c r="CH9" i="11"/>
  <c r="CI9" i="11" s="1"/>
  <c r="CH11" i="11"/>
  <c r="CI11" i="11" s="1"/>
  <c r="CH13" i="11"/>
  <c r="CI13" i="11" s="1"/>
  <c r="CH8" i="11"/>
  <c r="CI8" i="11" s="1"/>
  <c r="CJ10" i="11"/>
  <c r="CK10" i="11" s="1"/>
  <c r="CH12" i="11"/>
  <c r="CI12" i="11" s="1"/>
  <c r="CH11" i="10"/>
  <c r="CI11" i="10" s="1"/>
  <c r="CH12" i="10"/>
  <c r="CI12" i="10" s="1"/>
  <c r="CZ23" i="10"/>
  <c r="DA23" i="10" s="1"/>
  <c r="CH8" i="10"/>
  <c r="CI8" i="10" s="1"/>
  <c r="CJ13" i="10"/>
  <c r="CK13" i="10" s="1"/>
  <c r="BT7" i="10"/>
  <c r="BT60" i="10" s="1"/>
  <c r="CH10" i="10"/>
  <c r="CI10" i="10" s="1"/>
  <c r="CH9" i="10"/>
  <c r="CI9" i="10" s="1"/>
  <c r="CX24" i="4"/>
  <c r="CY24" i="4" s="1"/>
  <c r="CZ9" i="4"/>
  <c r="DA9" i="4" s="1"/>
  <c r="CF15" i="4"/>
  <c r="CG15" i="4" s="1"/>
  <c r="CV23" i="4"/>
  <c r="CW23" i="4" s="1"/>
  <c r="CM10" i="4"/>
  <c r="CN10" i="4" s="1"/>
  <c r="CZ25" i="4"/>
  <c r="DA25" i="4" s="1"/>
  <c r="CP8" i="4"/>
  <c r="BW14" i="4"/>
  <c r="BZ17" i="4"/>
  <c r="CA17" i="4" s="1"/>
  <c r="BJ60" i="4" l="1"/>
  <c r="BK7" i="4"/>
  <c r="CQ31" i="10"/>
  <c r="CS30" i="12"/>
  <c r="CM30" i="11"/>
  <c r="CO30" i="4"/>
  <c r="CT21" i="4"/>
  <c r="CU21" i="4" s="1"/>
  <c r="CR20" i="4"/>
  <c r="CS20" i="4" s="1"/>
  <c r="CP19" i="4"/>
  <c r="CQ19" i="4" s="1"/>
  <c r="CX22" i="4"/>
  <c r="CY22" i="4" s="1"/>
  <c r="CJ16" i="4"/>
  <c r="CK16" i="4" s="1"/>
  <c r="CP18" i="4"/>
  <c r="CQ18" i="4" s="1"/>
  <c r="CH15" i="4"/>
  <c r="CI15" i="4" s="1"/>
  <c r="BK7" i="11"/>
  <c r="BK60" i="11" s="1"/>
  <c r="BM7" i="12"/>
  <c r="BM60" i="12" s="1"/>
  <c r="CL10" i="12"/>
  <c r="CM10" i="12" s="1"/>
  <c r="CJ9" i="12"/>
  <c r="CK9" i="12" s="1"/>
  <c r="CJ13" i="12"/>
  <c r="CK13" i="12" s="1"/>
  <c r="BN7" i="12"/>
  <c r="BN60" i="12" s="1"/>
  <c r="CJ11" i="12"/>
  <c r="CK11" i="12" s="1"/>
  <c r="CL8" i="12"/>
  <c r="CM8" i="12" s="1"/>
  <c r="CJ12" i="12"/>
  <c r="CK12" i="12" s="1"/>
  <c r="CJ13" i="11"/>
  <c r="CK13" i="11" s="1"/>
  <c r="CL10" i="11"/>
  <c r="CM10" i="11" s="1"/>
  <c r="CJ9" i="11"/>
  <c r="CK9" i="11" s="1"/>
  <c r="CJ12" i="11"/>
  <c r="CK12" i="11" s="1"/>
  <c r="CJ8" i="11"/>
  <c r="CK8" i="11" s="1"/>
  <c r="CJ11" i="11"/>
  <c r="CK11" i="11" s="1"/>
  <c r="CL13" i="10"/>
  <c r="CM13" i="10" s="1"/>
  <c r="CJ8" i="10"/>
  <c r="CK8" i="10" s="1"/>
  <c r="CJ12" i="10"/>
  <c r="CK12" i="10" s="1"/>
  <c r="CJ11" i="10"/>
  <c r="CK11" i="10" s="1"/>
  <c r="CJ9" i="10"/>
  <c r="CK9" i="10" s="1"/>
  <c r="CJ10" i="10"/>
  <c r="CK10" i="10" s="1"/>
  <c r="BU7" i="10"/>
  <c r="BU60" i="10" s="1"/>
  <c r="CX12" i="4"/>
  <c r="CX23" i="4"/>
  <c r="CY23" i="4" s="1"/>
  <c r="CQ8" i="4"/>
  <c r="CZ24" i="4"/>
  <c r="DA24" i="4" s="1"/>
  <c r="CO10" i="4"/>
  <c r="BX14" i="4"/>
  <c r="BY14" i="4" s="1"/>
  <c r="CB17" i="4"/>
  <c r="BK60" i="4" l="1"/>
  <c r="BL7" i="4"/>
  <c r="CR31" i="10"/>
  <c r="CT30" i="12"/>
  <c r="CN30" i="11"/>
  <c r="CP30" i="4"/>
  <c r="CR19" i="4"/>
  <c r="CS19" i="4" s="1"/>
  <c r="CL16" i="4"/>
  <c r="CM16" i="4" s="1"/>
  <c r="CT20" i="4"/>
  <c r="CU20" i="4" s="1"/>
  <c r="CJ15" i="4"/>
  <c r="CK15" i="4" s="1"/>
  <c r="CV21" i="4"/>
  <c r="CW21" i="4" s="1"/>
  <c r="CR18" i="4"/>
  <c r="CS18" i="4" s="1"/>
  <c r="CZ22" i="4"/>
  <c r="DA22" i="4" s="1"/>
  <c r="CY12" i="4"/>
  <c r="CZ12" i="4" s="1"/>
  <c r="BO7" i="12"/>
  <c r="BO60" i="12" s="1"/>
  <c r="BL7" i="11"/>
  <c r="BL60" i="11" s="1"/>
  <c r="CL12" i="12"/>
  <c r="CM12" i="12" s="1"/>
  <c r="CL11" i="12"/>
  <c r="CM11" i="12" s="1"/>
  <c r="CN10" i="12"/>
  <c r="CO10" i="12" s="1"/>
  <c r="CN8" i="12"/>
  <c r="CO8" i="12" s="1"/>
  <c r="BP7" i="12"/>
  <c r="BP60" i="12" s="1"/>
  <c r="CL9" i="12"/>
  <c r="CM9" i="12" s="1"/>
  <c r="CL13" i="12"/>
  <c r="CM13" i="12" s="1"/>
  <c r="CL8" i="11"/>
  <c r="CM8" i="11" s="1"/>
  <c r="CL9" i="11"/>
  <c r="CM9" i="11" s="1"/>
  <c r="CL12" i="11"/>
  <c r="CM12" i="11" s="1"/>
  <c r="CN10" i="11"/>
  <c r="CO10" i="11" s="1"/>
  <c r="CL13" i="11"/>
  <c r="CM13" i="11" s="1"/>
  <c r="CL11" i="11"/>
  <c r="CM11" i="11" s="1"/>
  <c r="CL10" i="10"/>
  <c r="CM10" i="10" s="1"/>
  <c r="CL12" i="10"/>
  <c r="CM12" i="10" s="1"/>
  <c r="CL8" i="10"/>
  <c r="CM8" i="10" s="1"/>
  <c r="CN13" i="10"/>
  <c r="CO13" i="10" s="1"/>
  <c r="CL11" i="10"/>
  <c r="CM11" i="10" s="1"/>
  <c r="CL9" i="10"/>
  <c r="CM9" i="10" s="1"/>
  <c r="BV7" i="10"/>
  <c r="BV60" i="10" s="1"/>
  <c r="CZ23" i="4"/>
  <c r="DA23" i="4" s="1"/>
  <c r="CR8" i="4"/>
  <c r="CS8" i="4" s="1"/>
  <c r="CP10" i="4"/>
  <c r="BZ14" i="4"/>
  <c r="CC17" i="4"/>
  <c r="BM7" i="4" l="1"/>
  <c r="BL60" i="4"/>
  <c r="BM7" i="11"/>
  <c r="BM60" i="11" s="1"/>
  <c r="CS31" i="10"/>
  <c r="CU30" i="12"/>
  <c r="CO30" i="11"/>
  <c r="CQ30" i="4"/>
  <c r="CV20" i="4"/>
  <c r="CW20" i="4" s="1"/>
  <c r="CX21" i="4"/>
  <c r="CY21" i="4" s="1"/>
  <c r="CT19" i="4"/>
  <c r="CU19" i="4" s="1"/>
  <c r="CT18" i="4"/>
  <c r="CU18" i="4" s="1"/>
  <c r="CL15" i="4"/>
  <c r="CM15" i="4" s="1"/>
  <c r="CN16" i="4"/>
  <c r="CO16" i="4" s="1"/>
  <c r="DA12" i="4"/>
  <c r="BN7" i="11"/>
  <c r="BN60" i="11" s="1"/>
  <c r="CP10" i="12"/>
  <c r="CQ10" i="12" s="1"/>
  <c r="CN13" i="12"/>
  <c r="CO13" i="12" s="1"/>
  <c r="CN9" i="12"/>
  <c r="CO9" i="12" s="1"/>
  <c r="CN12" i="12"/>
  <c r="CO12" i="12" s="1"/>
  <c r="CP8" i="12"/>
  <c r="CQ8" i="12" s="1"/>
  <c r="CN11" i="12"/>
  <c r="CO11" i="12" s="1"/>
  <c r="BQ7" i="12"/>
  <c r="BQ60" i="12" s="1"/>
  <c r="CN13" i="11"/>
  <c r="CO13" i="11" s="1"/>
  <c r="CN12" i="11"/>
  <c r="CO12" i="11" s="1"/>
  <c r="CP10" i="11"/>
  <c r="CQ10" i="11" s="1"/>
  <c r="CN9" i="11"/>
  <c r="CO9" i="11" s="1"/>
  <c r="CN8" i="11"/>
  <c r="CO8" i="11" s="1"/>
  <c r="CN11" i="11"/>
  <c r="CO11" i="11" s="1"/>
  <c r="CN9" i="10"/>
  <c r="CO9" i="10" s="1"/>
  <c r="CN11" i="10"/>
  <c r="CO11" i="10" s="1"/>
  <c r="CP13" i="10"/>
  <c r="CQ13" i="10" s="1"/>
  <c r="CN12" i="10"/>
  <c r="CO12" i="10" s="1"/>
  <c r="BW7" i="10"/>
  <c r="BW60" i="10" s="1"/>
  <c r="CN8" i="10"/>
  <c r="CO8" i="10" s="1"/>
  <c r="CN10" i="10"/>
  <c r="CO10" i="10" s="1"/>
  <c r="CQ10" i="4"/>
  <c r="CR10" i="4" s="1"/>
  <c r="CT8" i="4"/>
  <c r="CA14" i="4"/>
  <c r="CD17" i="4"/>
  <c r="BM60" i="4" l="1"/>
  <c r="BN7" i="4"/>
  <c r="BN60" i="4" s="1"/>
  <c r="BO7" i="4"/>
  <c r="BO60" i="4" s="1"/>
  <c r="CT31" i="10"/>
  <c r="CV30" i="12"/>
  <c r="CP30" i="11"/>
  <c r="CR30" i="4"/>
  <c r="CV19" i="4"/>
  <c r="CW19" i="4" s="1"/>
  <c r="CN15" i="4"/>
  <c r="CO15" i="4" s="1"/>
  <c r="CX20" i="4"/>
  <c r="CY20" i="4" s="1"/>
  <c r="CP16" i="4"/>
  <c r="CQ16" i="4" s="1"/>
  <c r="CV18" i="4"/>
  <c r="CW18" i="4" s="1"/>
  <c r="CZ21" i="4"/>
  <c r="DA21" i="4" s="1"/>
  <c r="BO7" i="11"/>
  <c r="BO60" i="11" s="1"/>
  <c r="BP7" i="4"/>
  <c r="BP60" i="4" s="1"/>
  <c r="CP9" i="12"/>
  <c r="CQ9" i="12" s="1"/>
  <c r="CR8" i="12"/>
  <c r="CS8" i="12" s="1"/>
  <c r="CR10" i="12"/>
  <c r="CS10" i="12" s="1"/>
  <c r="CP12" i="12"/>
  <c r="CQ12" i="12" s="1"/>
  <c r="CP13" i="12"/>
  <c r="CQ13" i="12" s="1"/>
  <c r="CP11" i="12"/>
  <c r="CQ11" i="12" s="1"/>
  <c r="BR7" i="12"/>
  <c r="BR60" i="12" s="1"/>
  <c r="CP8" i="11"/>
  <c r="CQ8" i="11" s="1"/>
  <c r="CP11" i="11"/>
  <c r="CQ11" i="11" s="1"/>
  <c r="CP13" i="11"/>
  <c r="CQ13" i="11" s="1"/>
  <c r="CP9" i="11"/>
  <c r="CQ9" i="11" s="1"/>
  <c r="CP12" i="11"/>
  <c r="CQ12" i="11" s="1"/>
  <c r="CR10" i="11"/>
  <c r="CS10" i="11" s="1"/>
  <c r="CP8" i="10"/>
  <c r="CQ8" i="10" s="1"/>
  <c r="CR13" i="10"/>
  <c r="CS13" i="10" s="1"/>
  <c r="CP11" i="10"/>
  <c r="CQ11" i="10" s="1"/>
  <c r="CP10" i="10"/>
  <c r="CQ10" i="10" s="1"/>
  <c r="CP12" i="10"/>
  <c r="CQ12" i="10" s="1"/>
  <c r="CP9" i="10"/>
  <c r="CQ9" i="10" s="1"/>
  <c r="BX7" i="10"/>
  <c r="BX60" i="10" s="1"/>
  <c r="CS10" i="4"/>
  <c r="CU8" i="4"/>
  <c r="CB14" i="4"/>
  <c r="CE17" i="4"/>
  <c r="CF17" i="4" s="1"/>
  <c r="CU31" i="10" l="1"/>
  <c r="CW30" i="12"/>
  <c r="CQ30" i="11"/>
  <c r="CS30" i="4"/>
  <c r="CZ20" i="4"/>
  <c r="DA20" i="4" s="1"/>
  <c r="CX18" i="4"/>
  <c r="CY18" i="4" s="1"/>
  <c r="CX19" i="4"/>
  <c r="CY19" i="4" s="1"/>
  <c r="CR16" i="4"/>
  <c r="CS16" i="4" s="1"/>
  <c r="CP15" i="4"/>
  <c r="CQ15" i="4" s="1"/>
  <c r="BP7" i="11"/>
  <c r="BP60" i="11" s="1"/>
  <c r="BQ7" i="4"/>
  <c r="BQ60" i="4" s="1"/>
  <c r="CT10" i="12"/>
  <c r="CU10" i="12" s="1"/>
  <c r="CR13" i="12"/>
  <c r="CS13" i="12" s="1"/>
  <c r="CR9" i="12"/>
  <c r="CS9" i="12" s="1"/>
  <c r="CR11" i="12"/>
  <c r="CS11" i="12" s="1"/>
  <c r="CR12" i="12"/>
  <c r="CS12" i="12" s="1"/>
  <c r="CT8" i="12"/>
  <c r="CU8" i="12" s="1"/>
  <c r="BS7" i="12"/>
  <c r="BS60" i="12" s="1"/>
  <c r="CR9" i="11"/>
  <c r="CS9" i="11" s="1"/>
  <c r="CR13" i="11"/>
  <c r="CS13" i="11" s="1"/>
  <c r="CR11" i="11"/>
  <c r="CS11" i="11" s="1"/>
  <c r="CT10" i="11"/>
  <c r="CU10" i="11" s="1"/>
  <c r="CR8" i="11"/>
  <c r="CS8" i="11" s="1"/>
  <c r="CR12" i="11"/>
  <c r="CS12" i="11" s="1"/>
  <c r="CR9" i="10"/>
  <c r="CS9" i="10" s="1"/>
  <c r="CT13" i="10"/>
  <c r="CU13" i="10" s="1"/>
  <c r="CR12" i="10"/>
  <c r="CS12" i="10" s="1"/>
  <c r="CR10" i="10"/>
  <c r="CS10" i="10" s="1"/>
  <c r="BY7" i="10"/>
  <c r="BY60" i="10" s="1"/>
  <c r="CR8" i="10"/>
  <c r="CS8" i="10" s="1"/>
  <c r="CR11" i="10"/>
  <c r="CS11" i="10" s="1"/>
  <c r="CV8" i="4"/>
  <c r="CC14" i="4"/>
  <c r="CT10" i="4"/>
  <c r="CG17" i="4"/>
  <c r="CV31" i="10" l="1"/>
  <c r="CX30" i="12"/>
  <c r="CR30" i="11"/>
  <c r="CT30" i="4"/>
  <c r="CT16" i="4"/>
  <c r="CU16" i="4" s="1"/>
  <c r="CZ19" i="4"/>
  <c r="DA19" i="4" s="1"/>
  <c r="CZ18" i="4"/>
  <c r="DA18" i="4" s="1"/>
  <c r="CR15" i="4"/>
  <c r="CS15" i="4" s="1"/>
  <c r="CH17" i="4"/>
  <c r="CI17" i="4" s="1"/>
  <c r="BQ7" i="11"/>
  <c r="BQ60" i="11" s="1"/>
  <c r="BR7" i="4"/>
  <c r="BR60" i="4" s="1"/>
  <c r="CT9" i="12"/>
  <c r="CU9" i="12" s="1"/>
  <c r="CV8" i="12"/>
  <c r="CW8" i="12" s="1"/>
  <c r="CT12" i="12"/>
  <c r="CU12" i="12" s="1"/>
  <c r="CT11" i="12"/>
  <c r="CU11" i="12" s="1"/>
  <c r="CV10" i="12"/>
  <c r="CW10" i="12" s="1"/>
  <c r="CT13" i="12"/>
  <c r="CU13" i="12" s="1"/>
  <c r="BT7" i="12"/>
  <c r="BT60" i="12" s="1"/>
  <c r="CT8" i="11"/>
  <c r="CU8" i="11" s="1"/>
  <c r="CV10" i="11"/>
  <c r="CW10" i="11" s="1"/>
  <c r="CT12" i="11"/>
  <c r="CU12" i="11" s="1"/>
  <c r="CT11" i="11"/>
  <c r="CU11" i="11" s="1"/>
  <c r="CT9" i="11"/>
  <c r="CU9" i="11" s="1"/>
  <c r="CT13" i="11"/>
  <c r="CU13" i="11" s="1"/>
  <c r="CT11" i="10"/>
  <c r="CU11" i="10" s="1"/>
  <c r="CT10" i="10"/>
  <c r="CU10" i="10" s="1"/>
  <c r="CV13" i="10"/>
  <c r="CW13" i="10" s="1"/>
  <c r="CT9" i="10"/>
  <c r="CU9" i="10" s="1"/>
  <c r="CT8" i="10"/>
  <c r="CU8" i="10" s="1"/>
  <c r="CT12" i="10"/>
  <c r="CU12" i="10" s="1"/>
  <c r="BZ7" i="10"/>
  <c r="BZ60" i="10" s="1"/>
  <c r="CU10" i="4"/>
  <c r="CV10" i="4" s="1"/>
  <c r="CW10" i="4" s="1"/>
  <c r="CX10" i="4" s="1"/>
  <c r="CY10" i="4" s="1"/>
  <c r="CD14" i="4"/>
  <c r="CW8" i="4"/>
  <c r="CW31" i="10" l="1"/>
  <c r="CY30" i="12"/>
  <c r="CS30" i="11"/>
  <c r="CU30" i="4"/>
  <c r="CJ17" i="4"/>
  <c r="CK17" i="4" s="1"/>
  <c r="CT15" i="4"/>
  <c r="CU15" i="4" s="1"/>
  <c r="CV16" i="4"/>
  <c r="CW16" i="4" s="1"/>
  <c r="BR7" i="11"/>
  <c r="BR60" i="11" s="1"/>
  <c r="BS7" i="4"/>
  <c r="BS60" i="4" s="1"/>
  <c r="BU7" i="12"/>
  <c r="BU60" i="12" s="1"/>
  <c r="CV11" i="12"/>
  <c r="CW11" i="12" s="1"/>
  <c r="CV12" i="12"/>
  <c r="CW12" i="12" s="1"/>
  <c r="CV13" i="12"/>
  <c r="CW13" i="12" s="1"/>
  <c r="CX8" i="12"/>
  <c r="CY8" i="12" s="1"/>
  <c r="CX10" i="12"/>
  <c r="CY10" i="12" s="1"/>
  <c r="CV9" i="12"/>
  <c r="CW9" i="12" s="1"/>
  <c r="CV13" i="11"/>
  <c r="CW13" i="11" s="1"/>
  <c r="CX10" i="11"/>
  <c r="CY10" i="11" s="1"/>
  <c r="CV11" i="11"/>
  <c r="CW11" i="11" s="1"/>
  <c r="CV8" i="11"/>
  <c r="CW8" i="11" s="1"/>
  <c r="CV9" i="11"/>
  <c r="CW9" i="11" s="1"/>
  <c r="CV12" i="11"/>
  <c r="CW12" i="11" s="1"/>
  <c r="CV12" i="10"/>
  <c r="CW12" i="10" s="1"/>
  <c r="CX13" i="10"/>
  <c r="CY13" i="10"/>
  <c r="CV9" i="10"/>
  <c r="CW9" i="10"/>
  <c r="CV11" i="10"/>
  <c r="CW11" i="10"/>
  <c r="CV10" i="10"/>
  <c r="CW10" i="10"/>
  <c r="CA7" i="10"/>
  <c r="CA60" i="10" s="1"/>
  <c r="CV8" i="10"/>
  <c r="CW8" i="10" s="1"/>
  <c r="CZ10" i="4"/>
  <c r="DA10" i="4" s="1"/>
  <c r="CX8" i="4"/>
  <c r="CE14" i="4"/>
  <c r="BV7" i="12" l="1"/>
  <c r="BV60" i="12" s="1"/>
  <c r="BS7" i="11"/>
  <c r="BS60" i="11" s="1"/>
  <c r="CX31" i="10"/>
  <c r="CZ30" i="12"/>
  <c r="CT30" i="11"/>
  <c r="CV30" i="4"/>
  <c r="CX16" i="4"/>
  <c r="CY16" i="4" s="1"/>
  <c r="CV15" i="4"/>
  <c r="CW15" i="4" s="1"/>
  <c r="CL17" i="4"/>
  <c r="CM17" i="4" s="1"/>
  <c r="BT7" i="4"/>
  <c r="BT60" i="4" s="1"/>
  <c r="CX13" i="12"/>
  <c r="CY13" i="12" s="1"/>
  <c r="CX9" i="12"/>
  <c r="CY9" i="12" s="1"/>
  <c r="CX11" i="12"/>
  <c r="CY11" i="12" s="1"/>
  <c r="CZ8" i="12"/>
  <c r="DA8" i="12" s="1"/>
  <c r="CX12" i="12"/>
  <c r="CY12" i="12" s="1"/>
  <c r="BW7" i="12"/>
  <c r="BW60" i="12" s="1"/>
  <c r="CZ10" i="12"/>
  <c r="DA10" i="12" s="1"/>
  <c r="CX12" i="11"/>
  <c r="CY12" i="11" s="1"/>
  <c r="CX11" i="11"/>
  <c r="CY11" i="11" s="1"/>
  <c r="CX9" i="11"/>
  <c r="CY9" i="11" s="1"/>
  <c r="CX8" i="11"/>
  <c r="CY8" i="11"/>
  <c r="CX13" i="11"/>
  <c r="CY13" i="11" s="1"/>
  <c r="CZ10" i="11"/>
  <c r="DA10" i="11" s="1"/>
  <c r="CX8" i="10"/>
  <c r="CY8" i="10"/>
  <c r="CX12" i="10"/>
  <c r="CY12" i="10" s="1"/>
  <c r="CX11" i="10"/>
  <c r="CY11" i="10" s="1"/>
  <c r="CZ13" i="10"/>
  <c r="DA13" i="10" s="1"/>
  <c r="CB7" i="10"/>
  <c r="CB60" i="10" s="1"/>
  <c r="CX10" i="10"/>
  <c r="CY10" i="10" s="1"/>
  <c r="CX9" i="10"/>
  <c r="CY9" i="10" s="1"/>
  <c r="CY8" i="4"/>
  <c r="CF14" i="4"/>
  <c r="CG14" i="4" s="1"/>
  <c r="CH14" i="4" s="1"/>
  <c r="BU7" i="11" l="1"/>
  <c r="BU60" i="11" s="1"/>
  <c r="BT7" i="11"/>
  <c r="BT60" i="11" s="1"/>
  <c r="CY31" i="10"/>
  <c r="DA30" i="12"/>
  <c r="CU30" i="11"/>
  <c r="CW30" i="4"/>
  <c r="CN17" i="4"/>
  <c r="CO17" i="4" s="1"/>
  <c r="CZ16" i="4"/>
  <c r="DA16" i="4" s="1"/>
  <c r="CX15" i="4"/>
  <c r="CY15" i="4" s="1"/>
  <c r="BV7" i="11"/>
  <c r="BV60" i="11" s="1"/>
  <c r="BU7" i="4"/>
  <c r="BU60" i="4" s="1"/>
  <c r="CC7" i="10"/>
  <c r="CZ11" i="12"/>
  <c r="DA11" i="12" s="1"/>
  <c r="CZ9" i="12"/>
  <c r="DA9" i="12" s="1"/>
  <c r="CZ12" i="12"/>
  <c r="DA12" i="12" s="1"/>
  <c r="CZ13" i="12"/>
  <c r="DA13" i="12" s="1"/>
  <c r="BX7" i="12"/>
  <c r="BX60" i="12" s="1"/>
  <c r="CZ9" i="11"/>
  <c r="DA9" i="11" s="1"/>
  <c r="CZ11" i="11"/>
  <c r="DA11" i="11" s="1"/>
  <c r="CZ13" i="11"/>
  <c r="DA13" i="11" s="1"/>
  <c r="CZ12" i="11"/>
  <c r="DA12" i="11" s="1"/>
  <c r="CZ8" i="11"/>
  <c r="DA8" i="11" s="1"/>
  <c r="CZ10" i="10"/>
  <c r="DA10" i="10" s="1"/>
  <c r="CZ9" i="10"/>
  <c r="DA9" i="10" s="1"/>
  <c r="CZ12" i="10"/>
  <c r="DA12" i="10" s="1"/>
  <c r="CZ11" i="10"/>
  <c r="DA11" i="10" s="1"/>
  <c r="CZ8" i="10"/>
  <c r="DA8" i="10" s="1"/>
  <c r="CI14" i="4"/>
  <c r="CZ8" i="4"/>
  <c r="CD7" i="10" l="1"/>
  <c r="CD60" i="10" s="1"/>
  <c r="CC60" i="10"/>
  <c r="BW7" i="11"/>
  <c r="BW60" i="11" s="1"/>
  <c r="CZ31" i="10"/>
  <c r="CV30" i="11"/>
  <c r="CX30" i="4"/>
  <c r="BV7" i="4"/>
  <c r="BV60" i="4" s="1"/>
  <c r="CP17" i="4"/>
  <c r="CQ17" i="4" s="1"/>
  <c r="CZ15" i="4"/>
  <c r="DA15" i="4" s="1"/>
  <c r="CJ14" i="4"/>
  <c r="CK14" i="4" s="1"/>
  <c r="BY7" i="12"/>
  <c r="BY60" i="12" s="1"/>
  <c r="CE7" i="10"/>
  <c r="CE60" i="10" s="1"/>
  <c r="DA8" i="4"/>
  <c r="BX7" i="11" l="1"/>
  <c r="DA31" i="10"/>
  <c r="BW7" i="4"/>
  <c r="BW60" i="4" s="1"/>
  <c r="CW30" i="11"/>
  <c r="CY30" i="4"/>
  <c r="CR17" i="4"/>
  <c r="CS17" i="4" s="1"/>
  <c r="CL14" i="4"/>
  <c r="CM14" i="4" s="1"/>
  <c r="BZ7" i="12"/>
  <c r="BZ60" i="12" s="1"/>
  <c r="CF7" i="10"/>
  <c r="CF60" i="10" s="1"/>
  <c r="CG7" i="10"/>
  <c r="CG60" i="10" s="1"/>
  <c r="BX7" i="4" l="1"/>
  <c r="BX60" i="4" s="1"/>
  <c r="BX60" i="11"/>
  <c r="BY7" i="11"/>
  <c r="CX30" i="11"/>
  <c r="CZ30" i="4"/>
  <c r="CT17" i="4"/>
  <c r="CU17" i="4" s="1"/>
  <c r="CN14" i="4"/>
  <c r="CO14" i="4" s="1"/>
  <c r="BY7" i="4"/>
  <c r="BY60" i="4" s="1"/>
  <c r="CA7" i="12"/>
  <c r="CA60" i="12" s="1"/>
  <c r="CH7" i="10"/>
  <c r="CH60" i="10" s="1"/>
  <c r="BY60" i="11" l="1"/>
  <c r="BZ7" i="11"/>
  <c r="BZ60" i="11" s="1"/>
  <c r="CY30" i="11"/>
  <c r="DA30" i="4"/>
  <c r="CV17" i="4"/>
  <c r="CW17" i="4" s="1"/>
  <c r="CP14" i="4"/>
  <c r="CQ14" i="4" s="1"/>
  <c r="BZ7" i="4"/>
  <c r="BZ60" i="4" s="1"/>
  <c r="CB7" i="12"/>
  <c r="CB60" i="12" s="1"/>
  <c r="CI7" i="10"/>
  <c r="CI60" i="10" s="1"/>
  <c r="CA7" i="11" l="1"/>
  <c r="CZ30" i="11"/>
  <c r="CR14" i="4"/>
  <c r="CS14" i="4" s="1"/>
  <c r="CX17" i="4"/>
  <c r="CY17" i="4" s="1"/>
  <c r="CA7" i="4"/>
  <c r="CA60" i="4" s="1"/>
  <c r="CC7" i="12"/>
  <c r="CC60" i="12" s="1"/>
  <c r="CJ7" i="10"/>
  <c r="CJ60" i="10" s="1"/>
  <c r="CA60" i="11" l="1"/>
  <c r="CB7" i="11"/>
  <c r="CB60" i="11" s="1"/>
  <c r="DA30" i="11"/>
  <c r="CZ17" i="4"/>
  <c r="DA17" i="4" s="1"/>
  <c r="CT14" i="4"/>
  <c r="CU14" i="4" s="1"/>
  <c r="CB7" i="4"/>
  <c r="CB60" i="4" s="1"/>
  <c r="CD7" i="12"/>
  <c r="CD60" i="12" s="1"/>
  <c r="CK7" i="10"/>
  <c r="CK60" i="10" s="1"/>
  <c r="CC7" i="11" l="1"/>
  <c r="CV14" i="4"/>
  <c r="CW14" i="4"/>
  <c r="CC7" i="4"/>
  <c r="CC60" i="4" s="1"/>
  <c r="CE7" i="12"/>
  <c r="CE60" i="12" s="1"/>
  <c r="CL7" i="10"/>
  <c r="CL60" i="10" s="1"/>
  <c r="CC60" i="11" l="1"/>
  <c r="CD7" i="11"/>
  <c r="CD60" i="11" s="1"/>
  <c r="CX14" i="4"/>
  <c r="CY14" i="4" s="1"/>
  <c r="CD7" i="4"/>
  <c r="CD60" i="4" s="1"/>
  <c r="CF7" i="12"/>
  <c r="CF60" i="12" s="1"/>
  <c r="CM7" i="10"/>
  <c r="CM60" i="10" s="1"/>
  <c r="CE7" i="11" l="1"/>
  <c r="CZ14" i="4"/>
  <c r="DA14" i="4" s="1"/>
  <c r="CG7" i="12"/>
  <c r="CG60" i="12" s="1"/>
  <c r="CE7" i="4"/>
  <c r="CE60" i="4" s="1"/>
  <c r="CN7" i="10"/>
  <c r="CN60" i="10" s="1"/>
  <c r="CE60" i="11" l="1"/>
  <c r="CF7" i="11"/>
  <c r="CF60" i="11" s="1"/>
  <c r="CH7" i="12"/>
  <c r="CH60" i="12" s="1"/>
  <c r="CF7" i="4"/>
  <c r="CF60" i="4" s="1"/>
  <c r="CO7" i="10"/>
  <c r="CO60" i="10" s="1"/>
  <c r="CI7" i="12" l="1"/>
  <c r="CI60" i="12" s="1"/>
  <c r="CG7" i="11"/>
  <c r="CG7" i="4"/>
  <c r="CG60" i="4" s="1"/>
  <c r="CP7" i="10"/>
  <c r="CP60" i="10" s="1"/>
  <c r="CJ7" i="12" l="1"/>
  <c r="CJ60" i="12" s="1"/>
  <c r="CG60" i="11"/>
  <c r="CH7" i="11"/>
  <c r="CH60" i="11" s="1"/>
  <c r="CI7" i="11"/>
  <c r="CH7" i="4"/>
  <c r="CH60" i="4" s="1"/>
  <c r="CK7" i="12"/>
  <c r="CQ7" i="10"/>
  <c r="CQ60" i="10" s="1"/>
  <c r="CI60" i="11" l="1"/>
  <c r="CJ7" i="11"/>
  <c r="CJ60" i="11" s="1"/>
  <c r="CI7" i="4"/>
  <c r="CI60" i="4" s="1"/>
  <c r="CL7" i="12"/>
  <c r="CL60" i="12" s="1"/>
  <c r="CK60" i="12"/>
  <c r="CR7" i="10"/>
  <c r="CR60" i="10" s="1"/>
  <c r="CM7" i="12" l="1"/>
  <c r="CM60" i="12" s="1"/>
  <c r="CJ7" i="4"/>
  <c r="CK7" i="11"/>
  <c r="CS7" i="10"/>
  <c r="CS60" i="10" s="1"/>
  <c r="CK60" i="11" l="1"/>
  <c r="CL7" i="11"/>
  <c r="CL60" i="11" s="1"/>
  <c r="CN7" i="12"/>
  <c r="CN60" i="12" s="1"/>
  <c r="CJ60" i="4"/>
  <c r="CK7" i="4"/>
  <c r="CO7" i="12"/>
  <c r="CO60" i="12" s="1"/>
  <c r="CT7" i="10"/>
  <c r="CT60" i="10" s="1"/>
  <c r="CM7" i="11" l="1"/>
  <c r="CK60" i="4"/>
  <c r="CL7" i="4"/>
  <c r="CL60" i="4" s="1"/>
  <c r="CM7" i="4"/>
  <c r="CM60" i="4" s="1"/>
  <c r="CN7" i="4"/>
  <c r="CN60" i="4" s="1"/>
  <c r="CP7" i="12"/>
  <c r="CP60" i="12" s="1"/>
  <c r="CU7" i="10"/>
  <c r="CU60" i="10" s="1"/>
  <c r="CM60" i="11" l="1"/>
  <c r="CN7" i="11"/>
  <c r="CN60" i="11" s="1"/>
  <c r="CO7" i="4"/>
  <c r="CO60" i="4" s="1"/>
  <c r="CQ7" i="12"/>
  <c r="CQ60" i="12" s="1"/>
  <c r="CV7" i="10"/>
  <c r="CV60" i="10" s="1"/>
  <c r="CO7" i="11" l="1"/>
  <c r="CP7" i="4"/>
  <c r="CP60" i="4" s="1"/>
  <c r="CR7" i="12"/>
  <c r="CR60" i="12" s="1"/>
  <c r="CW7" i="10"/>
  <c r="CW60" i="10" s="1"/>
  <c r="CO60" i="11" l="1"/>
  <c r="CP7" i="11"/>
  <c r="CP60" i="11" s="1"/>
  <c r="CS7" i="12"/>
  <c r="CS60" i="12" s="1"/>
  <c r="CQ7" i="4"/>
  <c r="CQ60" i="4" s="1"/>
  <c r="CT7" i="12"/>
  <c r="CT60" i="12" s="1"/>
  <c r="CX7" i="10"/>
  <c r="CX60" i="10" s="1"/>
  <c r="CQ7" i="11" l="1"/>
  <c r="CR7" i="4"/>
  <c r="CR60" i="4" s="1"/>
  <c r="CU7" i="12"/>
  <c r="CU60" i="12" s="1"/>
  <c r="CY7" i="10"/>
  <c r="CY60" i="10" s="1"/>
  <c r="CQ60" i="11" l="1"/>
  <c r="CS7" i="11"/>
  <c r="CR7" i="11"/>
  <c r="CR60" i="11" s="1"/>
  <c r="CS7" i="4"/>
  <c r="CS60" i="4" s="1"/>
  <c r="CV7" i="12"/>
  <c r="CV60" i="12" s="1"/>
  <c r="CZ7" i="10"/>
  <c r="CZ60" i="10" s="1"/>
  <c r="CT7" i="11" l="1"/>
  <c r="CT60" i="11" s="1"/>
  <c r="CS60" i="11"/>
  <c r="CT7" i="4"/>
  <c r="CT60" i="4" s="1"/>
  <c r="DA7" i="10"/>
  <c r="DA60" i="10" s="1"/>
  <c r="CU7" i="4"/>
  <c r="CU60" i="4" s="1"/>
  <c r="CW7" i="12"/>
  <c r="CW60" i="12" s="1"/>
  <c r="CU7" i="11" l="1"/>
  <c r="CV7" i="4"/>
  <c r="CV60" i="4" s="1"/>
  <c r="CX7" i="12"/>
  <c r="CX60" i="12" s="1"/>
  <c r="CW7" i="4" l="1"/>
  <c r="CW60" i="4" s="1"/>
  <c r="CU60" i="11"/>
  <c r="CV7" i="11"/>
  <c r="CV60" i="11" s="1"/>
  <c r="CW7" i="11"/>
  <c r="CX7" i="4"/>
  <c r="CX60" i="4" s="1"/>
  <c r="CY7" i="12"/>
  <c r="CY60" i="12" s="1"/>
  <c r="CW60" i="11" l="1"/>
  <c r="CX7" i="11"/>
  <c r="CX60" i="11" s="1"/>
  <c r="CY7" i="4"/>
  <c r="CY60" i="4" s="1"/>
  <c r="CZ7" i="12"/>
  <c r="CZ60" i="12" s="1"/>
  <c r="CY7" i="11" l="1"/>
  <c r="CZ7" i="4"/>
  <c r="CZ60" i="4" s="1"/>
  <c r="DA7" i="12"/>
  <c r="DA60" i="12" s="1"/>
  <c r="CY60" i="11" l="1"/>
  <c r="CZ7" i="11"/>
  <c r="CZ60" i="11" s="1"/>
  <c r="DA7" i="4"/>
  <c r="DA60" i="4" s="1"/>
  <c r="DA7" i="11" l="1"/>
  <c r="DA60" i="11" s="1"/>
</calcChain>
</file>

<file path=xl/sharedStrings.xml><?xml version="1.0" encoding="utf-8"?>
<sst xmlns="http://schemas.openxmlformats.org/spreadsheetml/2006/main" count="631" uniqueCount="251">
  <si>
    <t>Valeur résiduelle au 31.12.91</t>
  </si>
  <si>
    <t>Valeur résiduelle au 31.12.92</t>
  </si>
  <si>
    <t>Valeur résiduelle au 31.12.93</t>
  </si>
  <si>
    <t>Valeur résiduelle au 31.12.94</t>
  </si>
  <si>
    <t>Valeur résiduelle au 31.12.95</t>
  </si>
  <si>
    <t>solde ouvert</t>
  </si>
  <si>
    <t>TOTAL</t>
  </si>
  <si>
    <r>
      <t xml:space="preserve">Amort. </t>
    </r>
    <r>
      <rPr>
        <b/>
        <sz val="8"/>
        <rFont val="MS Sans Serif"/>
      </rPr>
      <t>1991</t>
    </r>
  </si>
  <si>
    <r>
      <t xml:space="preserve">Amort. </t>
    </r>
    <r>
      <rPr>
        <b/>
        <sz val="8"/>
        <rFont val="MS Sans Serif"/>
      </rPr>
      <t>1992</t>
    </r>
  </si>
  <si>
    <r>
      <t xml:space="preserve">Amort. </t>
    </r>
    <r>
      <rPr>
        <b/>
        <sz val="8"/>
        <rFont val="MS Sans Serif"/>
      </rPr>
      <t>1993</t>
    </r>
  </si>
  <si>
    <r>
      <t xml:space="preserve">Amort. </t>
    </r>
    <r>
      <rPr>
        <b/>
        <sz val="8"/>
        <rFont val="MS Sans Serif"/>
      </rPr>
      <t>1994</t>
    </r>
  </si>
  <si>
    <r>
      <t xml:space="preserve">Amort. </t>
    </r>
    <r>
      <rPr>
        <b/>
        <sz val="8"/>
        <rFont val="MS Sans Serif"/>
      </rPr>
      <t>1995</t>
    </r>
  </si>
  <si>
    <r>
      <t xml:space="preserve">Amort. </t>
    </r>
    <r>
      <rPr>
        <b/>
        <sz val="8"/>
        <rFont val="MS Sans Serif"/>
      </rPr>
      <t>1996</t>
    </r>
  </si>
  <si>
    <t>Mobiliar und Maschinen</t>
  </si>
  <si>
    <t>Maschinen &amp; Werkzeuge Werkstätten</t>
  </si>
  <si>
    <t>Informatik</t>
  </si>
  <si>
    <t>Fahrzeuge</t>
  </si>
  <si>
    <t>Bezeichnung</t>
  </si>
  <si>
    <t>Anschaff-ungsjahr</t>
  </si>
  <si>
    <t>Einstands-wert</t>
  </si>
  <si>
    <t>./. Beteiligung</t>
  </si>
  <si>
    <t>Nettowert</t>
  </si>
  <si>
    <t>Restwert am 31.12.96</t>
  </si>
  <si>
    <t>Abschr. 1997</t>
  </si>
  <si>
    <t>Restwert am 31.12.97</t>
  </si>
  <si>
    <t>Abschr. 1998</t>
  </si>
  <si>
    <t>Restwert am 31.12.98</t>
  </si>
  <si>
    <t>Abschr. 1999</t>
  </si>
  <si>
    <t>Restwert am 31.12.99</t>
  </si>
  <si>
    <t>Abschr. 2000</t>
  </si>
  <si>
    <t>Restwert am 31.12.00</t>
  </si>
  <si>
    <t>Abschr. 2001</t>
  </si>
  <si>
    <t>Restwert am 31.12.01</t>
  </si>
  <si>
    <t>Abschr. 2002</t>
  </si>
  <si>
    <t>Restwert am 31.12.02</t>
  </si>
  <si>
    <t>Abschr. 2003</t>
  </si>
  <si>
    <t>Restwert am 31.12.03</t>
  </si>
  <si>
    <t>Abschr. 2004</t>
  </si>
  <si>
    <t>Restwert am 31.12.04</t>
  </si>
  <si>
    <t>Abschr. 2005</t>
  </si>
  <si>
    <t>Restwert am 31.12.05</t>
  </si>
  <si>
    <t>Abschr. 2006</t>
  </si>
  <si>
    <t>Restwert am 31.12.06</t>
  </si>
  <si>
    <t>Abschr. 2007</t>
  </si>
  <si>
    <t>Restwert am 31.12.07</t>
  </si>
  <si>
    <t>Abschr. 2008</t>
  </si>
  <si>
    <t>Restwert am 31.12.08</t>
  </si>
  <si>
    <t>Abschr. 2009</t>
  </si>
  <si>
    <t>Restwert am 31.12.09</t>
  </si>
  <si>
    <t>Abschr. 2010</t>
  </si>
  <si>
    <t>Restwert am 31.12.10</t>
  </si>
  <si>
    <t>Abschr. 2011</t>
  </si>
  <si>
    <t>Restwert am 31.12.11</t>
  </si>
  <si>
    <t>Abschr. 2012</t>
  </si>
  <si>
    <t>Restwert am 31.12.12</t>
  </si>
  <si>
    <t>Abschr. 2013</t>
  </si>
  <si>
    <t>Restwert am 31.12.13</t>
  </si>
  <si>
    <t>Abschr. 2014</t>
  </si>
  <si>
    <t>Restwert am 31.12.14</t>
  </si>
  <si>
    <t>Abschr. 2015</t>
  </si>
  <si>
    <t>Restwert am 31.12.15</t>
  </si>
  <si>
    <t>Abschr. 2016</t>
  </si>
  <si>
    <t>Restwert am 31.12.16</t>
  </si>
  <si>
    <t>Abschr. 2017</t>
  </si>
  <si>
    <t>Restwert am 31.12.17</t>
  </si>
  <si>
    <t>Abschr. 2018</t>
  </si>
  <si>
    <t>Restwert am 31.12.18</t>
  </si>
  <si>
    <t>Abschr. 2019</t>
  </si>
  <si>
    <t>Restwert am 31.12.19</t>
  </si>
  <si>
    <t>Abschr. 2020</t>
  </si>
  <si>
    <t>Restwert am 31.12.20</t>
  </si>
  <si>
    <t>Restwert am 31.12.21</t>
  </si>
  <si>
    <t>Abschr. 2021</t>
  </si>
  <si>
    <t>Abschr. 2040</t>
  </si>
  <si>
    <t>Abschr. 2039</t>
  </si>
  <si>
    <t>Abschr. 2038</t>
  </si>
  <si>
    <t>Abschr. 2037</t>
  </si>
  <si>
    <t>Abschr. 2036</t>
  </si>
  <si>
    <t>Abschr. 2035</t>
  </si>
  <si>
    <t>Abschr. 2034</t>
  </si>
  <si>
    <t>Abschr. 2033</t>
  </si>
  <si>
    <t>Abschr. 2032</t>
  </si>
  <si>
    <t>Abschr. 2031</t>
  </si>
  <si>
    <t>Abschr. 2030</t>
  </si>
  <si>
    <t>Abschr. 2029</t>
  </si>
  <si>
    <t>Abschr. 2028</t>
  </si>
  <si>
    <t>Abschr. 2027</t>
  </si>
  <si>
    <t>Abschr. 2026</t>
  </si>
  <si>
    <t>Abschr. 2025</t>
  </si>
  <si>
    <t>Abschr. 2024</t>
  </si>
  <si>
    <t>Abschr. 2023</t>
  </si>
  <si>
    <t>Abschr. 2022</t>
  </si>
  <si>
    <t>Restwert am 31.12.40</t>
  </si>
  <si>
    <t>Restwert am 31.12.39</t>
  </si>
  <si>
    <t>Restwert am 31.12.38</t>
  </si>
  <si>
    <t>Restwert am 31.12.37</t>
  </si>
  <si>
    <t>Restwert am 31.12.36</t>
  </si>
  <si>
    <t>Restwert am 31.12.35</t>
  </si>
  <si>
    <t>Restwert am 31.12.34</t>
  </si>
  <si>
    <t>Restwert am 31.12.33</t>
  </si>
  <si>
    <t>Restwert am 31.12.32</t>
  </si>
  <si>
    <t>Restwert am 31.12.31</t>
  </si>
  <si>
    <t>Restwert am 31.12.30</t>
  </si>
  <si>
    <t>Restwert am 31.12.29</t>
  </si>
  <si>
    <t>Restwert am 31.12.28</t>
  </si>
  <si>
    <t>Restwert am 31.12.27</t>
  </si>
  <si>
    <t>Restwert am 31.12.26</t>
  </si>
  <si>
    <t>Restwert am 31.12.2025</t>
  </si>
  <si>
    <t>Restwert am 31.12.24</t>
  </si>
  <si>
    <t>Restwert am 31.12.23</t>
  </si>
  <si>
    <t>Restwert am 31.12.22</t>
  </si>
  <si>
    <t>Rate:</t>
  </si>
  <si>
    <t>Name der Institution:</t>
  </si>
  <si>
    <t>Satz:</t>
  </si>
  <si>
    <t xml:space="preserve">Immobilien: </t>
  </si>
  <si>
    <t>./. Terrain</t>
  </si>
  <si>
    <t>Korr. Abschreibung</t>
  </si>
  <si>
    <r>
      <t xml:space="preserve">Abschr.
</t>
    </r>
    <r>
      <rPr>
        <b/>
        <sz val="8"/>
        <rFont val="MS Sans Serif"/>
      </rPr>
      <t>2021</t>
    </r>
    <r>
      <rPr>
        <sz val="8"/>
        <rFont val="MS Sans Serif"/>
      </rPr>
      <t xml:space="preserve">
(inkl. korr. Abschr.)</t>
    </r>
  </si>
  <si>
    <t>Restwert am  31.12.21</t>
  </si>
  <si>
    <r>
      <t xml:space="preserve">Abschr.
</t>
    </r>
    <r>
      <rPr>
        <b/>
        <sz val="8"/>
        <rFont val="MS Sans Serif"/>
      </rPr>
      <t>2022</t>
    </r>
    <r>
      <rPr>
        <sz val="8"/>
        <rFont val="MS Sans Serif"/>
      </rPr>
      <t xml:space="preserve">
(inkl. korr. Abschr.)</t>
    </r>
  </si>
  <si>
    <t>Restwert am  31.12.22</t>
  </si>
  <si>
    <r>
      <t xml:space="preserve">Abschr.
</t>
    </r>
    <r>
      <rPr>
        <b/>
        <sz val="8"/>
        <rFont val="MS Sans Serif"/>
      </rPr>
      <t>2023</t>
    </r>
    <r>
      <rPr>
        <sz val="8"/>
        <rFont val="MS Sans Serif"/>
      </rPr>
      <t xml:space="preserve">
(inkl. korr. Abschr.)</t>
    </r>
  </si>
  <si>
    <t>Restwert am  31.12.23</t>
  </si>
  <si>
    <r>
      <t xml:space="preserve">Abschr.
</t>
    </r>
    <r>
      <rPr>
        <b/>
        <sz val="8"/>
        <rFont val="MS Sans Serif"/>
      </rPr>
      <t>2024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</si>
  <si>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2025</t>
    </r>
    <r>
      <rPr>
        <sz val="8"/>
        <rFont val="MS Sans Serif"/>
      </rPr>
      <t xml:space="preserve">
(inkl. korr. Abschr.)</t>
    </r>
  </si>
  <si>
    <t>Restwert am 31.12.25</t>
  </si>
  <si>
    <r>
      <t xml:space="preserve">Abschr.
</t>
    </r>
    <r>
      <rPr>
        <b/>
        <sz val="8"/>
        <rFont val="MS Sans Serif"/>
      </rPr>
      <t>2026</t>
    </r>
    <r>
      <rPr>
        <sz val="8"/>
        <rFont val="MS Sans Serif"/>
      </rPr>
      <t xml:space="preserve">
(inkl. korr. Abschr.)</t>
    </r>
  </si>
  <si>
    <t>Restwert am  31.12.26</t>
  </si>
  <si>
    <r>
      <t xml:space="preserve">Abschr.
</t>
    </r>
    <r>
      <rPr>
        <b/>
        <sz val="8"/>
        <rFont val="MS Sans Serif"/>
      </rPr>
      <t>2027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</si>
  <si>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2028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</si>
  <si>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2029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</si>
  <si>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2030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</si>
  <si>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2031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</si>
  <si>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2032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</si>
  <si>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2033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</si>
  <si>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2034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</si>
  <si>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2035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</si>
  <si>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2036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</si>
  <si>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2037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</si>
  <si>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2038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</si>
  <si>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2039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</si>
  <si>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2040</t>
    </r>
    <r>
      <rPr>
        <sz val="8"/>
        <rFont val="MS Sans Serif"/>
      </rPr>
      <t xml:space="preserve">
(inkl. korr. Abschr.)</t>
    </r>
  </si>
  <si>
    <r>
      <t xml:space="preserve">Abschr.
</t>
    </r>
    <r>
      <rPr>
        <b/>
        <sz val="8"/>
        <rFont val="MS Sans Serif"/>
      </rPr>
      <t>2041</t>
    </r>
    <r>
      <rPr>
        <sz val="8"/>
        <rFont val="MS Sans Serif"/>
      </rPr>
      <t xml:space="preserve">
(inkl. korr. Abschr.)</t>
    </r>
  </si>
  <si>
    <t>Restwert am 31.12.41</t>
  </si>
  <si>
    <r>
      <t xml:space="preserve">Abschr.
</t>
    </r>
    <r>
      <rPr>
        <b/>
        <sz val="8"/>
        <rFont val="MS Sans Serif"/>
      </rPr>
      <t>2042</t>
    </r>
    <r>
      <rPr>
        <sz val="8"/>
        <rFont val="MS Sans Serif"/>
      </rPr>
      <t xml:space="preserve">
(inkl. korr. Abschr.)</t>
    </r>
  </si>
  <si>
    <t>Restwert am 31.12.42</t>
  </si>
  <si>
    <r>
      <t xml:space="preserve">Abschr.
</t>
    </r>
    <r>
      <rPr>
        <b/>
        <sz val="8"/>
        <rFont val="MS Sans Serif"/>
      </rPr>
      <t>2043</t>
    </r>
    <r>
      <rPr>
        <sz val="8"/>
        <rFont val="MS Sans Serif"/>
      </rPr>
      <t xml:space="preserve">
(inkl. korr. Abschr.)</t>
    </r>
  </si>
  <si>
    <t>Restwert am 31.12.43</t>
  </si>
  <si>
    <r>
      <t xml:space="preserve">Abschr.
</t>
    </r>
    <r>
      <rPr>
        <b/>
        <sz val="8"/>
        <rFont val="MS Sans Serif"/>
      </rPr>
      <t>2044</t>
    </r>
    <r>
      <rPr>
        <sz val="8"/>
        <rFont val="MS Sans Serif"/>
      </rPr>
      <t xml:space="preserve">
(inkl. korr. Abschr.)</t>
    </r>
  </si>
  <si>
    <t>Restwert am 31.12.44</t>
  </si>
  <si>
    <r>
      <t xml:space="preserve">Abschr.
</t>
    </r>
    <r>
      <rPr>
        <b/>
        <sz val="8"/>
        <rFont val="MS Sans Serif"/>
      </rPr>
      <t>2045</t>
    </r>
    <r>
      <rPr>
        <sz val="8"/>
        <rFont val="MS Sans Serif"/>
      </rPr>
      <t xml:space="preserve">
(inkl. korr. Abschr.)</t>
    </r>
  </si>
  <si>
    <t>Restwert am 31.12.45</t>
  </si>
  <si>
    <r>
      <t xml:space="preserve">Abschr.
</t>
    </r>
    <r>
      <rPr>
        <b/>
        <sz val="8"/>
        <rFont val="MS Sans Serif"/>
      </rPr>
      <t>2046</t>
    </r>
    <r>
      <rPr>
        <sz val="8"/>
        <rFont val="MS Sans Serif"/>
      </rPr>
      <t xml:space="preserve">
(inkl. korr. Abschr.)</t>
    </r>
  </si>
  <si>
    <t>Restwert am 31.12.46</t>
  </si>
  <si>
    <r>
      <t xml:space="preserve">Abschr.
</t>
    </r>
    <r>
      <rPr>
        <b/>
        <sz val="8"/>
        <rFont val="MS Sans Serif"/>
      </rPr>
      <t>2047</t>
    </r>
    <r>
      <rPr>
        <sz val="8"/>
        <rFont val="MS Sans Serif"/>
      </rPr>
      <t xml:space="preserve">
(inkl. korr. Abschr.)</t>
    </r>
  </si>
  <si>
    <t>Restwert am 31.12.47</t>
  </si>
  <si>
    <r>
      <t xml:space="preserve">Abschr.
</t>
    </r>
    <r>
      <rPr>
        <b/>
        <sz val="8"/>
        <rFont val="MS Sans Serif"/>
      </rPr>
      <t>2048</t>
    </r>
    <r>
      <rPr>
        <sz val="8"/>
        <rFont val="MS Sans Serif"/>
      </rPr>
      <t xml:space="preserve">
(inkl. korr. Abschr.)</t>
    </r>
  </si>
  <si>
    <t>Restwert am 31.12.48</t>
  </si>
  <si>
    <r>
      <t xml:space="preserve">Abschr.
</t>
    </r>
    <r>
      <rPr>
        <b/>
        <sz val="8"/>
        <rFont val="MS Sans Serif"/>
      </rPr>
      <t>2049</t>
    </r>
    <r>
      <rPr>
        <sz val="8"/>
        <rFont val="MS Sans Serif"/>
      </rPr>
      <t xml:space="preserve">
(inkl. korr. Abschr.)</t>
    </r>
  </si>
  <si>
    <t>Restwert am 31.12.49</t>
  </si>
  <si>
    <r>
      <t xml:space="preserve">Abschr.
</t>
    </r>
    <r>
      <rPr>
        <b/>
        <sz val="8"/>
        <rFont val="MS Sans Serif"/>
      </rPr>
      <t>2050</t>
    </r>
    <r>
      <rPr>
        <sz val="8"/>
        <rFont val="MS Sans Serif"/>
      </rPr>
      <t xml:space="preserve">
(inkl. korr. Abschr.)</t>
    </r>
  </si>
  <si>
    <t>Restwert am 31.12.50</t>
  </si>
  <si>
    <r>
      <t xml:space="preserve">Abschr.
</t>
    </r>
    <r>
      <rPr>
        <b/>
        <sz val="8"/>
        <rFont val="MS Sans Serif"/>
      </rPr>
      <t>2051</t>
    </r>
    <r>
      <rPr>
        <sz val="8"/>
        <rFont val="MS Sans Serif"/>
      </rPr>
      <t xml:space="preserve">
(inkl. korr. Abschr.)</t>
    </r>
  </si>
  <si>
    <t>Restwert am 31.12.51</t>
  </si>
  <si>
    <r>
      <t xml:space="preserve">Abschr.
</t>
    </r>
    <r>
      <rPr>
        <b/>
        <sz val="8"/>
        <rFont val="MS Sans Serif"/>
      </rPr>
      <t>2052</t>
    </r>
    <r>
      <rPr>
        <sz val="8"/>
        <rFont val="MS Sans Serif"/>
      </rPr>
      <t xml:space="preserve">
(inkl. korr. Abschr.)</t>
    </r>
  </si>
  <si>
    <t>Restwert am 31.12.52</t>
  </si>
  <si>
    <r>
      <t xml:space="preserve">Abschr.
</t>
    </r>
    <r>
      <rPr>
        <b/>
        <sz val="8"/>
        <rFont val="MS Sans Serif"/>
      </rPr>
      <t>2053</t>
    </r>
    <r>
      <rPr>
        <sz val="8"/>
        <rFont val="MS Sans Serif"/>
      </rPr>
      <t xml:space="preserve">
(inkl. korr. Abschr.)</t>
    </r>
  </si>
  <si>
    <t>Restwert am 31.12.53</t>
  </si>
  <si>
    <r>
      <t xml:space="preserve">Abschr.
</t>
    </r>
    <r>
      <rPr>
        <b/>
        <sz val="8"/>
        <rFont val="MS Sans Serif"/>
      </rPr>
      <t>2054</t>
    </r>
    <r>
      <rPr>
        <sz val="8"/>
        <rFont val="MS Sans Serif"/>
      </rPr>
      <t xml:space="preserve">
(inkl. korr. Abschr.)</t>
    </r>
  </si>
  <si>
    <t>Restwert am 31.12.54</t>
  </si>
  <si>
    <r>
      <t xml:space="preserve">Abschr.
</t>
    </r>
    <r>
      <rPr>
        <b/>
        <sz val="8"/>
        <rFont val="MS Sans Serif"/>
      </rPr>
      <t>2055</t>
    </r>
    <r>
      <rPr>
        <sz val="8"/>
        <rFont val="MS Sans Serif"/>
      </rPr>
      <t xml:space="preserve">
(inkl. korr. Abschr.)</t>
    </r>
  </si>
  <si>
    <t>Restwert am 31.12.55</t>
  </si>
  <si>
    <r>
      <t xml:space="preserve">Abschr.
</t>
    </r>
    <r>
      <rPr>
        <b/>
        <sz val="8"/>
        <rFont val="MS Sans Serif"/>
      </rPr>
      <t>2056</t>
    </r>
    <r>
      <rPr>
        <sz val="8"/>
        <rFont val="MS Sans Serif"/>
      </rPr>
      <t xml:space="preserve">
(inkl. korr. Abschr.)</t>
    </r>
  </si>
  <si>
    <t>Restwert am 31.12.56</t>
  </si>
  <si>
    <r>
      <t xml:space="preserve">Abschr.
</t>
    </r>
    <r>
      <rPr>
        <b/>
        <sz val="8"/>
        <rFont val="MS Sans Serif"/>
      </rPr>
      <t>2057</t>
    </r>
    <r>
      <rPr>
        <sz val="8"/>
        <rFont val="MS Sans Serif"/>
      </rPr>
      <t xml:space="preserve">
(inkl. korr. Abschr.)</t>
    </r>
  </si>
  <si>
    <t>Restwert am 31.12.57</t>
  </si>
  <si>
    <r>
      <t xml:space="preserve">Abschr.
</t>
    </r>
    <r>
      <rPr>
        <b/>
        <sz val="8"/>
        <rFont val="MS Sans Serif"/>
      </rPr>
      <t>2058</t>
    </r>
    <r>
      <rPr>
        <sz val="8"/>
        <rFont val="MS Sans Serif"/>
      </rPr>
      <t xml:space="preserve">
(inkl. korr. Abschr.)</t>
    </r>
  </si>
  <si>
    <t>Restwert am 31.12.58</t>
  </si>
  <si>
    <r>
      <t xml:space="preserve">Abschr.
</t>
    </r>
    <r>
      <rPr>
        <b/>
        <sz val="8"/>
        <rFont val="MS Sans Serif"/>
      </rPr>
      <t>2059</t>
    </r>
    <r>
      <rPr>
        <sz val="8"/>
        <rFont val="MS Sans Serif"/>
      </rPr>
      <t xml:space="preserve">
(inkl. korr. Abschr.)</t>
    </r>
  </si>
  <si>
    <t>Restwert am 31.12.59</t>
  </si>
  <si>
    <r>
      <t xml:space="preserve">Abschr.
</t>
    </r>
    <r>
      <rPr>
        <b/>
        <sz val="8"/>
        <rFont val="MS Sans Serif"/>
      </rPr>
      <t>2060</t>
    </r>
    <r>
      <rPr>
        <sz val="8"/>
        <rFont val="MS Sans Serif"/>
      </rPr>
      <t xml:space="preserve">
(inkl. korr. Abschr.)</t>
    </r>
  </si>
  <si>
    <t>Restwert am 31.12.60</t>
  </si>
  <si>
    <r>
      <t xml:space="preserve">Abschr.
</t>
    </r>
    <r>
      <rPr>
        <b/>
        <sz val="8"/>
        <rFont val="MS Sans Serif"/>
      </rPr>
      <t>2061</t>
    </r>
    <r>
      <rPr>
        <sz val="8"/>
        <rFont val="MS Sans Serif"/>
      </rPr>
      <t xml:space="preserve">
(inkl. korr. Abschr.)</t>
    </r>
  </si>
  <si>
    <t>Restwert am 31.12.61</t>
  </si>
  <si>
    <r>
      <t xml:space="preserve">Abschr.
</t>
    </r>
    <r>
      <rPr>
        <b/>
        <sz val="8"/>
        <rFont val="MS Sans Serif"/>
      </rPr>
      <t>2062</t>
    </r>
    <r>
      <rPr>
        <sz val="8"/>
        <rFont val="MS Sans Serif"/>
      </rPr>
      <t xml:space="preserve">
(inkl. korr. Abschr.)</t>
    </r>
  </si>
  <si>
    <t>Restwert am 31.12.62</t>
  </si>
  <si>
    <r>
      <t xml:space="preserve">Abschr.
</t>
    </r>
    <r>
      <rPr>
        <b/>
        <sz val="8"/>
        <rFont val="MS Sans Serif"/>
      </rPr>
      <t>2063</t>
    </r>
    <r>
      <rPr>
        <sz val="8"/>
        <rFont val="MS Sans Serif"/>
      </rPr>
      <t xml:space="preserve">
(inkl. korr. Abschr.)</t>
    </r>
  </si>
  <si>
    <t>Restwert am 31.12.63</t>
  </si>
  <si>
    <t>Anschaffungsjahr</t>
  </si>
  <si>
    <t>auf dem neuen Wert ohne Grundstücke</t>
  </si>
  <si>
    <r>
      <t xml:space="preserve">Neuer Wert
ohne Grundstücke
</t>
    </r>
    <r>
      <rPr>
        <b/>
        <sz val="8"/>
        <color rgb="FFFF0000"/>
        <rFont val="MS Sans Serif"/>
      </rPr>
      <t>Altbauten</t>
    </r>
  </si>
  <si>
    <t>Anschaffungswert</t>
  </si>
  <si>
    <t>./. Grundstück</t>
  </si>
  <si>
    <t>Netto-Anschaffungswert</t>
  </si>
  <si>
    <t>Restwert am  31.12.20</t>
  </si>
  <si>
    <t>Restwert am  31.12.28</t>
  </si>
  <si>
    <t>Restwert am  31.12.32</t>
  </si>
  <si>
    <t>Restwert am  31.12.33</t>
  </si>
  <si>
    <t>Restwert am  31.12.36</t>
  </si>
  <si>
    <t>Restwert am  31.12.37</t>
  </si>
  <si>
    <t>Restwert am  31.12.43</t>
  </si>
  <si>
    <t>Restwert am  31.12.44</t>
  </si>
  <si>
    <t>Restwert am  31.12.46</t>
  </si>
  <si>
    <t>Restwert am  31.12.52</t>
  </si>
  <si>
    <t>Restwert am  31.12.54</t>
  </si>
  <si>
    <t>Restwert am  31.12.61</t>
  </si>
  <si>
    <t>Restwert am  31.12.63</t>
  </si>
  <si>
    <r>
      <t xml:space="preserve">Abschr.
</t>
    </r>
    <r>
      <rPr>
        <b/>
        <sz val="8"/>
        <rFont val="MS Sans Serif"/>
      </rPr>
      <t>2021</t>
    </r>
  </si>
  <si>
    <r>
      <t xml:space="preserve">Abschr. </t>
    </r>
    <r>
      <rPr>
        <b/>
        <sz val="8"/>
        <rFont val="MS Sans Serif"/>
      </rPr>
      <t>2022</t>
    </r>
  </si>
  <si>
    <r>
      <t xml:space="preserve">Abschr. </t>
    </r>
    <r>
      <rPr>
        <b/>
        <sz val="8"/>
        <rFont val="MS Sans Serif"/>
      </rPr>
      <t>2023</t>
    </r>
  </si>
  <si>
    <r>
      <t xml:space="preserve">Abschr. </t>
    </r>
    <r>
      <rPr>
        <b/>
        <sz val="8"/>
        <rFont val="MS Sans Serif"/>
      </rPr>
      <t>2024</t>
    </r>
  </si>
  <si>
    <r>
      <t xml:space="preserve">Abschr. </t>
    </r>
    <r>
      <rPr>
        <b/>
        <sz val="8"/>
        <rFont val="MS Sans Serif"/>
      </rPr>
      <t>2025</t>
    </r>
  </si>
  <si>
    <r>
      <t xml:space="preserve">Abschr. </t>
    </r>
    <r>
      <rPr>
        <b/>
        <sz val="8"/>
        <rFont val="MS Sans Serif"/>
      </rPr>
      <t>2026</t>
    </r>
  </si>
  <si>
    <r>
      <t xml:space="preserve">Abschr. </t>
    </r>
    <r>
      <rPr>
        <b/>
        <sz val="8"/>
        <rFont val="MS Sans Serif"/>
      </rPr>
      <t>2027</t>
    </r>
  </si>
  <si>
    <r>
      <t xml:space="preserve">Abschr. </t>
    </r>
    <r>
      <rPr>
        <b/>
        <sz val="8"/>
        <rFont val="MS Sans Serif"/>
      </rPr>
      <t>2028</t>
    </r>
  </si>
  <si>
    <r>
      <t xml:space="preserve">Abschr. </t>
    </r>
    <r>
      <rPr>
        <b/>
        <sz val="8"/>
        <rFont val="MS Sans Serif"/>
      </rPr>
      <t>2029</t>
    </r>
  </si>
  <si>
    <r>
      <t xml:space="preserve">Abschr. </t>
    </r>
    <r>
      <rPr>
        <b/>
        <sz val="8"/>
        <rFont val="MS Sans Serif"/>
      </rPr>
      <t>2030</t>
    </r>
  </si>
  <si>
    <r>
      <t xml:space="preserve">Abschr. </t>
    </r>
    <r>
      <rPr>
        <b/>
        <sz val="8"/>
        <rFont val="MS Sans Serif"/>
      </rPr>
      <t>2031</t>
    </r>
  </si>
  <si>
    <r>
      <t xml:space="preserve">Abschr. </t>
    </r>
    <r>
      <rPr>
        <b/>
        <sz val="8"/>
        <rFont val="MS Sans Serif"/>
      </rPr>
      <t>2032</t>
    </r>
  </si>
  <si>
    <r>
      <t xml:space="preserve">Abschr. </t>
    </r>
    <r>
      <rPr>
        <b/>
        <sz val="8"/>
        <rFont val="MS Sans Serif"/>
      </rPr>
      <t>2033</t>
    </r>
  </si>
  <si>
    <r>
      <t xml:space="preserve">Abschr. </t>
    </r>
    <r>
      <rPr>
        <b/>
        <sz val="8"/>
        <rFont val="MS Sans Serif"/>
      </rPr>
      <t>2034</t>
    </r>
  </si>
  <si>
    <r>
      <t xml:space="preserve">Abschr. </t>
    </r>
    <r>
      <rPr>
        <b/>
        <sz val="8"/>
        <rFont val="MS Sans Serif"/>
      </rPr>
      <t>2035</t>
    </r>
  </si>
  <si>
    <r>
      <t xml:space="preserve">Abschr. </t>
    </r>
    <r>
      <rPr>
        <b/>
        <sz val="8"/>
        <rFont val="MS Sans Serif"/>
      </rPr>
      <t>2036</t>
    </r>
  </si>
  <si>
    <r>
      <t xml:space="preserve">Abschr. </t>
    </r>
    <r>
      <rPr>
        <b/>
        <sz val="8"/>
        <rFont val="MS Sans Serif"/>
      </rPr>
      <t>2037</t>
    </r>
  </si>
  <si>
    <r>
      <t xml:space="preserve">Abschr. </t>
    </r>
    <r>
      <rPr>
        <b/>
        <sz val="8"/>
        <rFont val="MS Sans Serif"/>
      </rPr>
      <t>2038</t>
    </r>
  </si>
  <si>
    <r>
      <t xml:space="preserve">Abschr. </t>
    </r>
    <r>
      <rPr>
        <b/>
        <sz val="8"/>
        <rFont val="MS Sans Serif"/>
      </rPr>
      <t>2039</t>
    </r>
  </si>
  <si>
    <r>
      <t xml:space="preserve">Abschr. </t>
    </r>
    <r>
      <rPr>
        <b/>
        <sz val="8"/>
        <rFont val="MS Sans Serif"/>
      </rPr>
      <t>2040</t>
    </r>
  </si>
  <si>
    <r>
      <t xml:space="preserve">Abschr. </t>
    </r>
    <r>
      <rPr>
        <b/>
        <sz val="8"/>
        <rFont val="MS Sans Serif"/>
      </rPr>
      <t>2041</t>
    </r>
  </si>
  <si>
    <r>
      <t xml:space="preserve">Abschr. </t>
    </r>
    <r>
      <rPr>
        <b/>
        <sz val="8"/>
        <rFont val="MS Sans Serif"/>
      </rPr>
      <t>2042</t>
    </r>
  </si>
  <si>
    <r>
      <t xml:space="preserve">Abschr. </t>
    </r>
    <r>
      <rPr>
        <b/>
        <sz val="8"/>
        <rFont val="MS Sans Serif"/>
      </rPr>
      <t>2043</t>
    </r>
  </si>
  <si>
    <r>
      <t xml:space="preserve">Abschr. </t>
    </r>
    <r>
      <rPr>
        <b/>
        <sz val="8"/>
        <rFont val="MS Sans Serif"/>
      </rPr>
      <t>2044</t>
    </r>
  </si>
  <si>
    <r>
      <t xml:space="preserve">Abschr. </t>
    </r>
    <r>
      <rPr>
        <b/>
        <sz val="8"/>
        <rFont val="MS Sans Serif"/>
      </rPr>
      <t>2045</t>
    </r>
  </si>
  <si>
    <r>
      <t xml:space="preserve">Abschr. </t>
    </r>
    <r>
      <rPr>
        <b/>
        <sz val="8"/>
        <rFont val="MS Sans Serif"/>
      </rPr>
      <t>2046</t>
    </r>
  </si>
  <si>
    <r>
      <t xml:space="preserve">Abschr. </t>
    </r>
    <r>
      <rPr>
        <b/>
        <sz val="8"/>
        <rFont val="MS Sans Serif"/>
      </rPr>
      <t>2047</t>
    </r>
  </si>
  <si>
    <r>
      <t xml:space="preserve">Abschr. </t>
    </r>
    <r>
      <rPr>
        <b/>
        <sz val="8"/>
        <rFont val="MS Sans Serif"/>
      </rPr>
      <t>2048</t>
    </r>
  </si>
  <si>
    <r>
      <t xml:space="preserve">Abschr. </t>
    </r>
    <r>
      <rPr>
        <b/>
        <sz val="8"/>
        <rFont val="MS Sans Serif"/>
      </rPr>
      <t>2049</t>
    </r>
  </si>
  <si>
    <r>
      <t xml:space="preserve">Abschr. </t>
    </r>
    <r>
      <rPr>
        <b/>
        <sz val="8"/>
        <rFont val="MS Sans Serif"/>
      </rPr>
      <t>2050</t>
    </r>
  </si>
  <si>
    <r>
      <t xml:space="preserve">Abschr. </t>
    </r>
    <r>
      <rPr>
        <b/>
        <sz val="8"/>
        <rFont val="MS Sans Serif"/>
      </rPr>
      <t>2051</t>
    </r>
  </si>
  <si>
    <r>
      <t xml:space="preserve">Abschr. </t>
    </r>
    <r>
      <rPr>
        <b/>
        <sz val="8"/>
        <rFont val="MS Sans Serif"/>
      </rPr>
      <t>2052</t>
    </r>
  </si>
  <si>
    <r>
      <t xml:space="preserve">Abschr. </t>
    </r>
    <r>
      <rPr>
        <b/>
        <sz val="8"/>
        <rFont val="MS Sans Serif"/>
      </rPr>
      <t>2053</t>
    </r>
  </si>
  <si>
    <r>
      <t xml:space="preserve">Abschr. </t>
    </r>
    <r>
      <rPr>
        <b/>
        <sz val="8"/>
        <rFont val="MS Sans Serif"/>
      </rPr>
      <t>2054</t>
    </r>
  </si>
  <si>
    <r>
      <t xml:space="preserve">Abschr. </t>
    </r>
    <r>
      <rPr>
        <b/>
        <sz val="8"/>
        <rFont val="MS Sans Serif"/>
      </rPr>
      <t>2055</t>
    </r>
  </si>
  <si>
    <r>
      <t xml:space="preserve">Abschr. </t>
    </r>
    <r>
      <rPr>
        <b/>
        <sz val="8"/>
        <rFont val="MS Sans Serif"/>
      </rPr>
      <t>2056</t>
    </r>
  </si>
  <si>
    <r>
      <t xml:space="preserve">Abschr. </t>
    </r>
    <r>
      <rPr>
        <b/>
        <sz val="8"/>
        <rFont val="MS Sans Serif"/>
      </rPr>
      <t>2057</t>
    </r>
  </si>
  <si>
    <r>
      <t xml:space="preserve">Abschr. </t>
    </r>
    <r>
      <rPr>
        <b/>
        <sz val="8"/>
        <rFont val="MS Sans Serif"/>
      </rPr>
      <t>2058</t>
    </r>
  </si>
  <si>
    <r>
      <t xml:space="preserve">Abschr. </t>
    </r>
    <r>
      <rPr>
        <b/>
        <sz val="8"/>
        <rFont val="MS Sans Serif"/>
      </rPr>
      <t>2059</t>
    </r>
  </si>
  <si>
    <r>
      <t xml:space="preserve">Abschr. </t>
    </r>
    <r>
      <rPr>
        <b/>
        <sz val="8"/>
        <rFont val="MS Sans Serif"/>
      </rPr>
      <t>2060</t>
    </r>
  </si>
  <si>
    <r>
      <t xml:space="preserve">Abschr. </t>
    </r>
    <r>
      <rPr>
        <b/>
        <sz val="8"/>
        <rFont val="MS Sans Serif"/>
      </rPr>
      <t>2061</t>
    </r>
  </si>
  <si>
    <r>
      <t xml:space="preserve">Abschr. </t>
    </r>
    <r>
      <rPr>
        <b/>
        <sz val="8"/>
        <rFont val="MS Sans Serif"/>
      </rPr>
      <t>2062</t>
    </r>
  </si>
  <si>
    <r>
      <t xml:space="preserve">Abschr. </t>
    </r>
    <r>
      <rPr>
        <b/>
        <sz val="8"/>
        <rFont val="MS Sans Serif"/>
      </rPr>
      <t>2063</t>
    </r>
  </si>
  <si>
    <r>
      <rPr>
        <b/>
        <u/>
        <sz val="12"/>
        <color rgb="FFFF0000"/>
        <rFont val="Arial"/>
        <family val="2"/>
      </rPr>
      <t>linear</t>
    </r>
    <r>
      <rPr>
        <b/>
        <sz val="12"/>
        <color rgb="FFFF0000"/>
        <rFont val="Arial"/>
        <family val="2"/>
      </rPr>
      <t xml:space="preserve"> auf dem Netto-Anschaffungswert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</si>
</sst>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&quot;-&quot;"/>
  </numFmts>
  <fonts count="21" x14ac:knownFonts="1">
    <font>
      <sz val="10"/>
      <name val="Arial"/>
    </font>
    <font>
      <sz val="10"/>
      <name val="Arial"/>
    </font>
    <font>
      <sz val="8"/>
      <name val="Arial"/>
    </font>
    <font>
      <b/>
      <sz val="16"/>
      <name val="Arial"/>
      <family val="2"/>
    </font>
    <font>
      <b/>
      <sz val="8"/>
      <name val="Arial"/>
    </font>
    <font>
      <b/>
      <sz val="14"/>
      <name val="Arial"/>
      <family val="2"/>
    </font>
    <font>
      <sz val="8"/>
      <name val="MS Sans Serif"/>
    </font>
    <font>
      <b/>
      <sz val="8"/>
      <name val="MS Sans Serif"/>
    </font>
    <font>
      <sz val="8"/>
      <color indexed="23"/>
      <name val="Arial"/>
    </font>
    <font>
      <b/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MS Sans Serif"/>
    </font>
    <font>
      <sz val="8"/>
      <name val="MS Sans Serif"/>
      <family val="2"/>
    </font>
    <font>
      <sz val="12"/>
      <name val="Arial"/>
      <family val="2"/>
    </font>
    <font>
      <sz val="8"/>
      <color indexed="23"/>
      <name val="Arial"/>
      <family val="2"/>
    </font>
    <font>
      <b/>
      <u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26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9" fontId="5" fillId="0" borderId="0" xfId="1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2" fillId="0" borderId="2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2" xfId="0" applyNumberFormat="1" applyFont="1" applyBorder="1"/>
    <xf numFmtId="164" fontId="8" fillId="2" borderId="2" xfId="0" applyNumberFormat="1" applyFont="1" applyFill="1" applyBorder="1"/>
    <xf numFmtId="164" fontId="2" fillId="3" borderId="2" xfId="0" applyNumberFormat="1" applyFont="1" applyFill="1" applyBorder="1"/>
    <xf numFmtId="164" fontId="2" fillId="0" borderId="2" xfId="0" applyNumberFormat="1" applyFont="1" applyFill="1" applyBorder="1"/>
    <xf numFmtId="164" fontId="8" fillId="0" borderId="2" xfId="0" applyNumberFormat="1" applyFont="1" applyFill="1" applyBorder="1"/>
    <xf numFmtId="164" fontId="2" fillId="5" borderId="2" xfId="0" applyNumberFormat="1" applyFont="1" applyFill="1" applyBorder="1"/>
    <xf numFmtId="164" fontId="2" fillId="6" borderId="2" xfId="0" applyNumberFormat="1" applyFont="1" applyFill="1" applyBorder="1"/>
    <xf numFmtId="3" fontId="9" fillId="0" borderId="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/>
    <xf numFmtId="164" fontId="10" fillId="8" borderId="2" xfId="0" applyNumberFormat="1" applyFont="1" applyFill="1" applyBorder="1"/>
    <xf numFmtId="3" fontId="10" fillId="0" borderId="0" xfId="2" applyNumberFormat="1" applyFont="1" applyFill="1" applyBorder="1"/>
    <xf numFmtId="1" fontId="10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/>
    <xf numFmtId="3" fontId="10" fillId="0" borderId="0" xfId="2" applyNumberFormat="1" applyFont="1"/>
    <xf numFmtId="3" fontId="13" fillId="0" borderId="0" xfId="2" applyNumberFormat="1" applyFont="1" applyFill="1" applyBorder="1" applyAlignment="1">
      <alignment horizontal="left" vertical="center"/>
    </xf>
    <xf numFmtId="0" fontId="14" fillId="0" borderId="0" xfId="2" applyFont="1" applyAlignment="1">
      <alignment wrapText="1"/>
    </xf>
    <xf numFmtId="3" fontId="10" fillId="0" borderId="0" xfId="2" applyNumberFormat="1" applyFont="1" applyAlignment="1" applyProtection="1">
      <protection locked="0"/>
    </xf>
    <xf numFmtId="3" fontId="10" fillId="0" borderId="0" xfId="2" applyNumberFormat="1" applyFont="1" applyProtection="1">
      <protection locked="0"/>
    </xf>
    <xf numFmtId="1" fontId="10" fillId="0" borderId="0" xfId="2" applyNumberFormat="1" applyFont="1" applyAlignment="1">
      <alignment horizontal="center"/>
    </xf>
    <xf numFmtId="3" fontId="12" fillId="0" borderId="0" xfId="2" applyNumberFormat="1" applyFont="1"/>
    <xf numFmtId="3" fontId="3" fillId="9" borderId="7" xfId="2" applyNumberFormat="1" applyFont="1" applyFill="1" applyBorder="1" applyAlignment="1">
      <alignment horizontal="left" vertical="center"/>
    </xf>
    <xf numFmtId="0" fontId="11" fillId="0" borderId="0" xfId="2" applyFont="1" applyAlignment="1">
      <alignment horizontal="right" vertical="center"/>
    </xf>
    <xf numFmtId="9" fontId="5" fillId="0" borderId="0" xfId="3" applyFont="1" applyFill="1" applyAlignment="1">
      <alignment horizontal="center" vertical="center"/>
    </xf>
    <xf numFmtId="3" fontId="15" fillId="0" borderId="7" xfId="2" applyNumberFormat="1" applyFont="1" applyBorder="1" applyAlignment="1">
      <alignment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3" fontId="10" fillId="0" borderId="0" xfId="2" applyNumberFormat="1" applyFont="1" applyAlignment="1">
      <alignment vertical="center" wrapText="1"/>
    </xf>
    <xf numFmtId="164" fontId="10" fillId="0" borderId="9" xfId="2" applyNumberFormat="1" applyFont="1" applyBorder="1" applyProtection="1">
      <protection locked="0"/>
    </xf>
    <xf numFmtId="164" fontId="10" fillId="0" borderId="9" xfId="2" applyNumberFormat="1" applyFont="1" applyBorder="1"/>
    <xf numFmtId="164" fontId="10" fillId="0" borderId="10" xfId="2" applyNumberFormat="1" applyFont="1" applyBorder="1"/>
    <xf numFmtId="164" fontId="10" fillId="0" borderId="11" xfId="2" applyNumberFormat="1" applyFont="1" applyFill="1" applyBorder="1"/>
    <xf numFmtId="164" fontId="10" fillId="0" borderId="13" xfId="2" applyNumberFormat="1" applyFont="1" applyBorder="1" applyProtection="1">
      <protection locked="0"/>
    </xf>
    <xf numFmtId="164" fontId="10" fillId="0" borderId="14" xfId="2" applyNumberFormat="1" applyFont="1" applyBorder="1" applyProtection="1">
      <protection locked="0"/>
    </xf>
    <xf numFmtId="164" fontId="10" fillId="0" borderId="14" xfId="2" applyNumberFormat="1" applyFont="1" applyBorder="1"/>
    <xf numFmtId="164" fontId="10" fillId="0" borderId="15" xfId="2" applyNumberFormat="1" applyFont="1" applyBorder="1"/>
    <xf numFmtId="164" fontId="10" fillId="0" borderId="16" xfId="2" applyNumberFormat="1" applyFont="1" applyFill="1" applyBorder="1"/>
    <xf numFmtId="164" fontId="10" fillId="0" borderId="18" xfId="2" applyNumberFormat="1" applyFont="1" applyBorder="1"/>
    <xf numFmtId="164" fontId="10" fillId="0" borderId="20" xfId="2" applyNumberFormat="1" applyFont="1" applyBorder="1" applyProtection="1">
      <protection locked="0"/>
    </xf>
    <xf numFmtId="164" fontId="10" fillId="0" borderId="21" xfId="2" applyNumberFormat="1" applyFont="1" applyBorder="1"/>
    <xf numFmtId="164" fontId="10" fillId="0" borderId="23" xfId="2" applyNumberFormat="1" applyFont="1" applyBorder="1" applyProtection="1">
      <protection locked="0"/>
    </xf>
    <xf numFmtId="164" fontId="10" fillId="0" borderId="23" xfId="2" applyNumberFormat="1" applyFont="1" applyBorder="1"/>
    <xf numFmtId="164" fontId="10" fillId="0" borderId="24" xfId="2" applyNumberFormat="1" applyFont="1" applyBorder="1"/>
    <xf numFmtId="164" fontId="10" fillId="0" borderId="25" xfId="2" applyNumberFormat="1" applyFont="1" applyFill="1" applyBorder="1"/>
    <xf numFmtId="164" fontId="10" fillId="0" borderId="26" xfId="2" applyNumberFormat="1" applyFont="1" applyBorder="1"/>
    <xf numFmtId="164" fontId="10" fillId="0" borderId="0" xfId="2" applyNumberFormat="1" applyFont="1" applyBorder="1" applyAlignment="1">
      <alignment horizontal="center"/>
    </xf>
    <xf numFmtId="164" fontId="10" fillId="0" borderId="27" xfId="2" applyNumberFormat="1" applyFont="1" applyBorder="1"/>
    <xf numFmtId="164" fontId="10" fillId="0" borderId="0" xfId="2" applyNumberFormat="1" applyFont="1" applyBorder="1"/>
    <xf numFmtId="164" fontId="12" fillId="0" borderId="27" xfId="2" applyNumberFormat="1" applyFont="1" applyBorder="1"/>
    <xf numFmtId="164" fontId="10" fillId="0" borderId="28" xfId="2" applyNumberFormat="1" applyFont="1" applyBorder="1"/>
    <xf numFmtId="164" fontId="10" fillId="0" borderId="2" xfId="2" applyNumberFormat="1" applyFont="1" applyBorder="1"/>
    <xf numFmtId="164" fontId="10" fillId="0" borderId="29" xfId="2" applyNumberFormat="1" applyFont="1" applyBorder="1"/>
    <xf numFmtId="164" fontId="12" fillId="0" borderId="0" xfId="2" applyNumberFormat="1" applyFont="1" applyBorder="1"/>
    <xf numFmtId="164" fontId="10" fillId="0" borderId="0" xfId="2" applyNumberFormat="1" applyFont="1" applyBorder="1" applyAlignment="1">
      <alignment horizontal="right"/>
    </xf>
    <xf numFmtId="164" fontId="10" fillId="0" borderId="30" xfId="2" applyNumberFormat="1" applyFont="1" applyBorder="1" applyAlignment="1">
      <alignment horizontal="right"/>
    </xf>
    <xf numFmtId="164" fontId="10" fillId="5" borderId="2" xfId="2" applyNumberFormat="1" applyFont="1" applyFill="1" applyBorder="1"/>
    <xf numFmtId="164" fontId="10" fillId="0" borderId="31" xfId="2" applyNumberFormat="1" applyFont="1" applyBorder="1"/>
    <xf numFmtId="164" fontId="10" fillId="0" borderId="7" xfId="2" applyNumberFormat="1" applyFont="1" applyBorder="1" applyAlignment="1">
      <alignment horizontal="center"/>
    </xf>
    <xf numFmtId="164" fontId="10" fillId="0" borderId="7" xfId="2" applyNumberFormat="1" applyFont="1" applyBorder="1"/>
    <xf numFmtId="164" fontId="12" fillId="0" borderId="7" xfId="2" applyNumberFormat="1" applyFont="1" applyBorder="1"/>
    <xf numFmtId="164" fontId="10" fillId="0" borderId="32" xfId="2" applyNumberFormat="1" applyFont="1" applyBorder="1"/>
    <xf numFmtId="164" fontId="10" fillId="0" borderId="3" xfId="2" applyNumberFormat="1" applyFont="1" applyBorder="1"/>
    <xf numFmtId="3" fontId="3" fillId="11" borderId="7" xfId="2" applyNumberFormat="1" applyFont="1" applyFill="1" applyBorder="1" applyAlignment="1">
      <alignment horizontal="left" vertical="center"/>
    </xf>
    <xf numFmtId="1" fontId="6" fillId="0" borderId="1" xfId="2" applyNumberFormat="1" applyFont="1" applyBorder="1" applyAlignment="1">
      <alignment horizontal="center" vertical="center" wrapText="1"/>
    </xf>
    <xf numFmtId="1" fontId="10" fillId="0" borderId="2" xfId="2" applyNumberFormat="1" applyFont="1" applyBorder="1" applyAlignment="1">
      <alignment horizontal="center"/>
    </xf>
    <xf numFmtId="164" fontId="10" fillId="0" borderId="2" xfId="2" applyNumberFormat="1" applyFont="1" applyBorder="1" applyProtection="1">
      <protection locked="0"/>
    </xf>
    <xf numFmtId="164" fontId="12" fillId="0" borderId="2" xfId="2" applyNumberFormat="1" applyFont="1" applyBorder="1"/>
    <xf numFmtId="164" fontId="19" fillId="12" borderId="2" xfId="2" applyNumberFormat="1" applyFont="1" applyFill="1" applyBorder="1"/>
    <xf numFmtId="164" fontId="19" fillId="0" borderId="2" xfId="2" applyNumberFormat="1" applyFont="1" applyFill="1" applyBorder="1"/>
    <xf numFmtId="164" fontId="10" fillId="0" borderId="3" xfId="2" applyNumberFormat="1" applyFont="1" applyBorder="1" applyAlignment="1">
      <alignment horizontal="center"/>
    </xf>
    <xf numFmtId="164" fontId="12" fillId="0" borderId="3" xfId="2" applyNumberFormat="1" applyFont="1" applyBorder="1"/>
    <xf numFmtId="164" fontId="10" fillId="0" borderId="2" xfId="2" applyNumberFormat="1" applyFont="1" applyBorder="1" applyAlignment="1">
      <alignment horizontal="center"/>
    </xf>
    <xf numFmtId="164" fontId="10" fillId="0" borderId="33" xfId="2" applyNumberFormat="1" applyFont="1" applyBorder="1"/>
    <xf numFmtId="0" fontId="10" fillId="0" borderId="0" xfId="2" applyFont="1" applyAlignment="1">
      <alignment horizontal="right" vertical="center"/>
    </xf>
    <xf numFmtId="3" fontId="10" fillId="0" borderId="0" xfId="2" applyNumberFormat="1" applyFont="1" applyFill="1" applyBorder="1" applyAlignment="1">
      <alignment horizontal="left"/>
    </xf>
    <xf numFmtId="164" fontId="10" fillId="0" borderId="17" xfId="2" applyNumberFormat="1" applyFont="1" applyBorder="1" applyAlignment="1"/>
    <xf numFmtId="164" fontId="10" fillId="0" borderId="14" xfId="2" applyNumberFormat="1" applyFont="1" applyBorder="1" applyAlignment="1"/>
    <xf numFmtId="3" fontId="14" fillId="0" borderId="0" xfId="2" applyNumberFormat="1" applyFont="1" applyFill="1" applyBorder="1" applyAlignment="1">
      <alignment horizontal="left" vertical="center" wrapText="1"/>
    </xf>
    <xf numFmtId="0" fontId="11" fillId="0" borderId="0" xfId="2" applyFont="1" applyAlignment="1"/>
    <xf numFmtId="3" fontId="15" fillId="0" borderId="7" xfId="2" applyNumberFormat="1" applyFont="1" applyBorder="1" applyAlignment="1">
      <alignment vertical="center" wrapText="1"/>
    </xf>
    <xf numFmtId="0" fontId="11" fillId="0" borderId="7" xfId="2" applyBorder="1" applyAlignment="1">
      <alignment vertical="center" wrapText="1"/>
    </xf>
    <xf numFmtId="3" fontId="6" fillId="0" borderId="4" xfId="2" applyNumberFormat="1" applyFont="1" applyBorder="1" applyAlignment="1">
      <alignment horizontal="center" vertical="center" wrapText="1"/>
    </xf>
    <xf numFmtId="0" fontId="11" fillId="0" borderId="5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164" fontId="10" fillId="0" borderId="8" xfId="2" applyNumberFormat="1" applyFont="1" applyBorder="1" applyAlignment="1"/>
    <xf numFmtId="164" fontId="10" fillId="0" borderId="9" xfId="2" applyNumberFormat="1" applyFont="1" applyBorder="1" applyAlignment="1"/>
    <xf numFmtId="164" fontId="10" fillId="0" borderId="12" xfId="2" applyNumberFormat="1" applyFont="1" applyBorder="1" applyAlignment="1"/>
    <xf numFmtId="164" fontId="10" fillId="0" borderId="13" xfId="2" applyNumberFormat="1" applyFont="1" applyBorder="1" applyAlignment="1"/>
    <xf numFmtId="164" fontId="10" fillId="0" borderId="22" xfId="2" applyNumberFormat="1" applyFont="1" applyBorder="1" applyAlignment="1"/>
    <xf numFmtId="164" fontId="10" fillId="0" borderId="23" xfId="2" applyNumberFormat="1" applyFont="1" applyBorder="1" applyAlignment="1"/>
    <xf numFmtId="164" fontId="10" fillId="0" borderId="19" xfId="2" applyNumberFormat="1" applyFont="1" applyBorder="1" applyAlignment="1"/>
    <xf numFmtId="164" fontId="10" fillId="0" borderId="20" xfId="2" applyNumberFormat="1" applyFont="1" applyBorder="1" applyAlignment="1"/>
    <xf numFmtId="0" fontId="18" fillId="0" borderId="7" xfId="2" applyFont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7" borderId="4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3" fontId="3" fillId="7" borderId="6" xfId="0" applyNumberFormat="1" applyFont="1" applyFill="1" applyBorder="1" applyAlignment="1">
      <alignment horizontal="center"/>
    </xf>
  </cellXfs>
  <cellStyles count="4">
    <cellStyle name="Prozent" xfId="1" builtinId="5"/>
    <cellStyle name="Prozent 2" xfId="3"/>
    <cellStyle name="Standard" xfId="0" builtinId="0"/>
    <cellStyle name="Standard 2" xfId="2"/>
  </cellStyles>
  <dxfs count="25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DC9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P24"/>
  <sheetViews>
    <sheetView tabSelected="1" topLeftCell="A2" zoomScale="115" zoomScaleNormal="115" workbookViewId="0">
      <selection activeCell="A2" sqref="A2"/>
    </sheetView>
  </sheetViews>
  <sheetFormatPr baseColWidth="10" defaultColWidth="11.44140625" defaultRowHeight="10.199999999999999" x14ac:dyDescent="0.2"/>
  <cols>
    <col min="1" max="1" width="24.88671875" style="32" customWidth="1"/>
    <col min="2" max="2" width="11.6640625" style="37" hidden="1" customWidth="1"/>
    <col min="3" max="3" width="11.6640625" style="32" customWidth="1"/>
    <col min="4" max="4" width="11.6640625" style="32" hidden="1" customWidth="1"/>
    <col min="5" max="5" width="11.6640625" style="32" customWidth="1"/>
    <col min="6" max="6" width="13.21875" style="38" customWidth="1"/>
    <col min="7" max="7" width="6.44140625" style="32" hidden="1" customWidth="1"/>
    <col min="8" max="8" width="9.44140625" style="32" customWidth="1"/>
    <col min="9" max="9" width="6.109375" style="32" customWidth="1"/>
    <col min="10" max="10" width="9.44140625" style="32" customWidth="1"/>
    <col min="11" max="11" width="6.109375" style="32" customWidth="1"/>
    <col min="12" max="12" width="9.44140625" style="32" customWidth="1"/>
    <col min="13" max="13" width="6.109375" style="32" customWidth="1"/>
    <col min="14" max="14" width="9.44140625" style="32" customWidth="1"/>
    <col min="15" max="15" width="6.109375" style="32" customWidth="1"/>
    <col min="16" max="16" width="9.44140625" style="32" customWidth="1"/>
    <col min="17" max="17" width="6.109375" style="32" customWidth="1"/>
    <col min="18" max="18" width="9.44140625" style="32" customWidth="1"/>
    <col min="19" max="19" width="6.109375" style="32" customWidth="1"/>
    <col min="20" max="20" width="9.44140625" style="32" customWidth="1"/>
    <col min="21" max="21" width="6.109375" style="32" customWidth="1"/>
    <col min="22" max="22" width="9.44140625" style="32" customWidth="1"/>
    <col min="23" max="23" width="6.109375" style="32" customWidth="1"/>
    <col min="24" max="24" width="9.44140625" style="32" customWidth="1"/>
    <col min="25" max="25" width="6.109375" style="32" customWidth="1"/>
    <col min="26" max="26" width="9.44140625" style="32" customWidth="1"/>
    <col min="27" max="27" width="6.109375" style="32" customWidth="1"/>
    <col min="28" max="28" width="9.44140625" style="32" customWidth="1"/>
    <col min="29" max="29" width="6.109375" style="32" customWidth="1"/>
    <col min="30" max="30" width="9.44140625" style="32" customWidth="1"/>
    <col min="31" max="31" width="6" style="32" customWidth="1"/>
    <col min="32" max="32" width="9.44140625" style="32" customWidth="1"/>
    <col min="33" max="33" width="6" style="32" customWidth="1"/>
    <col min="34" max="34" width="9.44140625" style="32" customWidth="1"/>
    <col min="35" max="35" width="6" style="32" customWidth="1"/>
    <col min="36" max="36" width="9.44140625" style="32" customWidth="1"/>
    <col min="37" max="37" width="6" style="32" customWidth="1"/>
    <col min="38" max="38" width="9.44140625" style="32" customWidth="1"/>
    <col min="39" max="39" width="6" style="32" customWidth="1"/>
    <col min="40" max="40" width="9.44140625" style="32" customWidth="1"/>
    <col min="41" max="41" width="6" style="32" customWidth="1"/>
    <col min="42" max="42" width="9.44140625" style="32" customWidth="1"/>
    <col min="43" max="43" width="6" style="32" customWidth="1"/>
    <col min="44" max="44" width="9.44140625" style="32" customWidth="1"/>
    <col min="45" max="45" width="6" style="32" customWidth="1"/>
    <col min="46" max="46" width="9.44140625" style="32" customWidth="1"/>
    <col min="47" max="47" width="6" style="32" customWidth="1"/>
    <col min="48" max="48" width="9.44140625" style="32" customWidth="1"/>
    <col min="49" max="49" width="6" style="32" customWidth="1"/>
    <col min="50" max="50" width="9.44140625" style="32" customWidth="1"/>
    <col min="51" max="51" width="6" style="32" customWidth="1"/>
    <col min="52" max="52" width="9.44140625" style="32" customWidth="1"/>
    <col min="53" max="53" width="6" style="32" customWidth="1"/>
    <col min="54" max="54" width="9.44140625" style="32" customWidth="1"/>
    <col min="55" max="55" width="6" style="32" customWidth="1"/>
    <col min="56" max="56" width="9.44140625" style="32" customWidth="1"/>
    <col min="57" max="57" width="6" style="32" customWidth="1"/>
    <col min="58" max="58" width="9.44140625" style="32" customWidth="1"/>
    <col min="59" max="59" width="6" style="32" customWidth="1"/>
    <col min="60" max="60" width="9.44140625" style="32" customWidth="1"/>
    <col min="61" max="61" width="6" style="32" customWidth="1"/>
    <col min="62" max="62" width="9.44140625" style="32" customWidth="1"/>
    <col min="63" max="63" width="6" style="32" customWidth="1"/>
    <col min="64" max="64" width="9.44140625" style="32" customWidth="1"/>
    <col min="65" max="65" width="6" style="32" customWidth="1"/>
    <col min="66" max="66" width="9.44140625" style="32" customWidth="1"/>
    <col min="67" max="67" width="6" style="32" customWidth="1"/>
    <col min="68" max="68" width="9.44140625" style="32" customWidth="1"/>
    <col min="69" max="69" width="6" style="32" customWidth="1"/>
    <col min="70" max="70" width="9.44140625" style="32" customWidth="1"/>
    <col min="71" max="71" width="6" style="32" customWidth="1"/>
    <col min="72" max="72" width="9.44140625" style="32" customWidth="1"/>
    <col min="73" max="73" width="6" style="32" customWidth="1"/>
    <col min="74" max="74" width="9.44140625" style="32" customWidth="1"/>
    <col min="75" max="75" width="6" style="32" customWidth="1"/>
    <col min="76" max="76" width="9.44140625" style="32" customWidth="1"/>
    <col min="77" max="77" width="6" style="32" customWidth="1"/>
    <col min="78" max="78" width="9.44140625" style="32" customWidth="1"/>
    <col min="79" max="79" width="6" style="32" customWidth="1"/>
    <col min="80" max="80" width="9.44140625" style="32" customWidth="1"/>
    <col min="81" max="81" width="6" style="32" customWidth="1"/>
    <col min="82" max="82" width="9.44140625" style="32" customWidth="1"/>
    <col min="83" max="83" width="6" style="32" customWidth="1"/>
    <col min="84" max="84" width="9.44140625" style="32" customWidth="1"/>
    <col min="85" max="85" width="6" style="32" customWidth="1"/>
    <col min="86" max="86" width="9.44140625" style="32" customWidth="1"/>
    <col min="87" max="87" width="6" style="32" customWidth="1"/>
    <col min="88" max="88" width="9.44140625" style="32" customWidth="1"/>
    <col min="89" max="89" width="6" style="32" customWidth="1"/>
    <col min="90" max="90" width="9.44140625" style="32" customWidth="1"/>
    <col min="91" max="91" width="6" style="32" customWidth="1"/>
    <col min="92" max="92" width="9.44140625" style="32" customWidth="1"/>
    <col min="93" max="93" width="6" style="32" customWidth="1"/>
    <col min="94" max="94" width="9.44140625" style="32" customWidth="1"/>
    <col min="95" max="16384" width="11.44140625" style="32"/>
  </cols>
  <sheetData>
    <row r="1" spans="1:94" hidden="1" x14ac:dyDescent="0.2">
      <c r="A1" s="29"/>
      <c r="B1" s="30"/>
      <c r="C1" s="29"/>
      <c r="D1" s="29"/>
      <c r="E1" s="29"/>
      <c r="F1" s="31"/>
    </row>
    <row r="2" spans="1:94" ht="21" customHeight="1" x14ac:dyDescent="0.25">
      <c r="A2" s="33" t="s">
        <v>112</v>
      </c>
      <c r="B2" s="98"/>
      <c r="C2" s="99"/>
      <c r="D2" s="99"/>
      <c r="E2" s="99"/>
      <c r="F2" s="99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5"/>
      <c r="S2" s="36"/>
      <c r="T2" s="36"/>
      <c r="U2" s="36"/>
      <c r="V2" s="36"/>
      <c r="W2" s="36"/>
      <c r="X2" s="36"/>
    </row>
    <row r="3" spans="1:94" ht="21" customHeight="1" x14ac:dyDescent="0.2">
      <c r="A3" s="29"/>
      <c r="B3" s="30"/>
      <c r="C3" s="95" t="s">
        <v>113</v>
      </c>
      <c r="D3" s="29"/>
      <c r="E3" s="29"/>
      <c r="F3" s="31"/>
    </row>
    <row r="4" spans="1:94" ht="30" hidden="1" customHeight="1" x14ac:dyDescent="0.2"/>
    <row r="5" spans="1:94" ht="40.049999999999997" customHeight="1" x14ac:dyDescent="0.2">
      <c r="A5" s="39" t="s">
        <v>114</v>
      </c>
      <c r="B5" s="40"/>
      <c r="C5" s="41">
        <v>0.03</v>
      </c>
      <c r="D5" s="42"/>
      <c r="E5" s="100" t="s">
        <v>189</v>
      </c>
      <c r="F5" s="101"/>
    </row>
    <row r="6" spans="1:94" s="48" customFormat="1" ht="60" customHeight="1" x14ac:dyDescent="0.25">
      <c r="A6" s="102" t="s">
        <v>17</v>
      </c>
      <c r="B6" s="103"/>
      <c r="C6" s="104"/>
      <c r="D6" s="43" t="s">
        <v>115</v>
      </c>
      <c r="E6" s="44" t="s">
        <v>116</v>
      </c>
      <c r="F6" s="45" t="s">
        <v>190</v>
      </c>
      <c r="G6" s="43"/>
      <c r="H6" s="43" t="s">
        <v>70</v>
      </c>
      <c r="I6" s="43" t="s">
        <v>117</v>
      </c>
      <c r="J6" s="43" t="s">
        <v>118</v>
      </c>
      <c r="K6" s="43" t="s">
        <v>119</v>
      </c>
      <c r="L6" s="43" t="s">
        <v>120</v>
      </c>
      <c r="M6" s="43" t="s">
        <v>121</v>
      </c>
      <c r="N6" s="43" t="s">
        <v>122</v>
      </c>
      <c r="O6" s="43" t="s">
        <v>123</v>
      </c>
      <c r="P6" s="43" t="s">
        <v>108</v>
      </c>
      <c r="Q6" s="43" t="s">
        <v>124</v>
      </c>
      <c r="R6" s="43" t="s">
        <v>125</v>
      </c>
      <c r="S6" s="46" t="s">
        <v>126</v>
      </c>
      <c r="T6" s="46" t="s">
        <v>127</v>
      </c>
      <c r="U6" s="46" t="s">
        <v>128</v>
      </c>
      <c r="V6" s="46" t="s">
        <v>105</v>
      </c>
      <c r="W6" s="46" t="s">
        <v>129</v>
      </c>
      <c r="X6" s="46" t="s">
        <v>104</v>
      </c>
      <c r="Y6" s="46" t="s">
        <v>130</v>
      </c>
      <c r="Z6" s="43" t="s">
        <v>103</v>
      </c>
      <c r="AA6" s="46" t="s">
        <v>131</v>
      </c>
      <c r="AB6" s="43" t="s">
        <v>102</v>
      </c>
      <c r="AC6" s="46" t="s">
        <v>132</v>
      </c>
      <c r="AD6" s="43" t="s">
        <v>101</v>
      </c>
      <c r="AE6" s="46" t="s">
        <v>133</v>
      </c>
      <c r="AF6" s="43" t="s">
        <v>100</v>
      </c>
      <c r="AG6" s="46" t="s">
        <v>134</v>
      </c>
      <c r="AH6" s="43" t="s">
        <v>99</v>
      </c>
      <c r="AI6" s="46" t="s">
        <v>135</v>
      </c>
      <c r="AJ6" s="43" t="s">
        <v>98</v>
      </c>
      <c r="AK6" s="46" t="s">
        <v>136</v>
      </c>
      <c r="AL6" s="43" t="s">
        <v>97</v>
      </c>
      <c r="AM6" s="46" t="s">
        <v>137</v>
      </c>
      <c r="AN6" s="43" t="s">
        <v>96</v>
      </c>
      <c r="AO6" s="46" t="s">
        <v>138</v>
      </c>
      <c r="AP6" s="43" t="s">
        <v>95</v>
      </c>
      <c r="AQ6" s="46" t="s">
        <v>139</v>
      </c>
      <c r="AR6" s="43" t="s">
        <v>94</v>
      </c>
      <c r="AS6" s="46" t="s">
        <v>140</v>
      </c>
      <c r="AT6" s="43" t="s">
        <v>93</v>
      </c>
      <c r="AU6" s="46" t="s">
        <v>141</v>
      </c>
      <c r="AV6" s="43" t="s">
        <v>92</v>
      </c>
      <c r="AW6" s="46" t="s">
        <v>142</v>
      </c>
      <c r="AX6" s="43" t="s">
        <v>143</v>
      </c>
      <c r="AY6" s="46" t="s">
        <v>144</v>
      </c>
      <c r="AZ6" s="43" t="s">
        <v>145</v>
      </c>
      <c r="BA6" s="46" t="s">
        <v>146</v>
      </c>
      <c r="BB6" s="43" t="s">
        <v>147</v>
      </c>
      <c r="BC6" s="46" t="s">
        <v>148</v>
      </c>
      <c r="BD6" s="43" t="s">
        <v>149</v>
      </c>
      <c r="BE6" s="46" t="s">
        <v>150</v>
      </c>
      <c r="BF6" s="43" t="s">
        <v>151</v>
      </c>
      <c r="BG6" s="46" t="s">
        <v>152</v>
      </c>
      <c r="BH6" s="43" t="s">
        <v>153</v>
      </c>
      <c r="BI6" s="46" t="s">
        <v>154</v>
      </c>
      <c r="BJ6" s="43" t="s">
        <v>155</v>
      </c>
      <c r="BK6" s="46" t="s">
        <v>156</v>
      </c>
      <c r="BL6" s="43" t="s">
        <v>157</v>
      </c>
      <c r="BM6" s="46" t="s">
        <v>158</v>
      </c>
      <c r="BN6" s="43" t="s">
        <v>159</v>
      </c>
      <c r="BO6" s="46" t="s">
        <v>160</v>
      </c>
      <c r="BP6" s="43" t="s">
        <v>161</v>
      </c>
      <c r="BQ6" s="46" t="s">
        <v>162</v>
      </c>
      <c r="BR6" s="43" t="s">
        <v>163</v>
      </c>
      <c r="BS6" s="46" t="s">
        <v>164</v>
      </c>
      <c r="BT6" s="43" t="s">
        <v>165</v>
      </c>
      <c r="BU6" s="46" t="s">
        <v>166</v>
      </c>
      <c r="BV6" s="47" t="s">
        <v>167</v>
      </c>
      <c r="BW6" s="46" t="s">
        <v>168</v>
      </c>
      <c r="BX6" s="47" t="s">
        <v>169</v>
      </c>
      <c r="BY6" s="46" t="s">
        <v>170</v>
      </c>
      <c r="BZ6" s="47" t="s">
        <v>171</v>
      </c>
      <c r="CA6" s="46" t="s">
        <v>172</v>
      </c>
      <c r="CB6" s="47" t="s">
        <v>173</v>
      </c>
      <c r="CC6" s="46" t="s">
        <v>174</v>
      </c>
      <c r="CD6" s="47" t="s">
        <v>175</v>
      </c>
      <c r="CE6" s="46" t="s">
        <v>176</v>
      </c>
      <c r="CF6" s="47" t="s">
        <v>177</v>
      </c>
      <c r="CG6" s="46" t="s">
        <v>178</v>
      </c>
      <c r="CH6" s="47" t="s">
        <v>179</v>
      </c>
      <c r="CI6" s="46" t="s">
        <v>180</v>
      </c>
      <c r="CJ6" s="47" t="s">
        <v>181</v>
      </c>
      <c r="CK6" s="46" t="s">
        <v>182</v>
      </c>
      <c r="CL6" s="47" t="s">
        <v>183</v>
      </c>
      <c r="CM6" s="46" t="s">
        <v>184</v>
      </c>
      <c r="CN6" s="47" t="s">
        <v>185</v>
      </c>
      <c r="CO6" s="46" t="s">
        <v>186</v>
      </c>
      <c r="CP6" s="47" t="s">
        <v>187</v>
      </c>
    </row>
    <row r="7" spans="1:94" ht="13.05" customHeight="1" x14ac:dyDescent="0.2">
      <c r="A7" s="105"/>
      <c r="B7" s="106"/>
      <c r="C7" s="106"/>
      <c r="D7" s="49"/>
      <c r="E7" s="49"/>
      <c r="F7" s="50"/>
      <c r="G7" s="51"/>
      <c r="H7" s="52">
        <f>IF((F7-G7)&lt;0,0,(F7-G7))</f>
        <v>0</v>
      </c>
      <c r="I7" s="52">
        <f>IF(H7&lt;G7,H7,IF(H7&gt;0,IF(($F7*$C$5)&gt;H7,H7,($F7*$C$5)+$E7),IF(H7&lt;0,IF($F7*$C$5&lt;H7,H7,($F7*$C$5)+$E7),0)))</f>
        <v>0</v>
      </c>
      <c r="J7" s="52">
        <f t="shared" ref="J7:J21" si="0">IF((H7-I7)&lt;0,0,(H7-I7))</f>
        <v>0</v>
      </c>
      <c r="K7" s="52">
        <f t="shared" ref="K7:K21" si="1">IF(J7&lt;I7,J7,IF(J7&gt;0,IF(($F7*$C$5)&gt;J7,J7,($F7*$C$5)+$E7),IF(J7&lt;0,IF($F7*$C$5&lt;J7,J7,($F7*$C$5)+$E7),0)))</f>
        <v>0</v>
      </c>
      <c r="L7" s="52">
        <f t="shared" ref="L7:L21" si="2">IF((J7-K7)&lt;0,0,(J7-K7))</f>
        <v>0</v>
      </c>
      <c r="M7" s="52">
        <f t="shared" ref="M7:M21" si="3">IF(L7&lt;K7,L7,IF(L7&gt;0,IF(($F7*$C$5)&gt;L7,L7,($F7*$C$5)+$E7),IF(L7&lt;0,IF($F7*$C$5&lt;L7,L7,($F7*$C$5)+$E7),0)))</f>
        <v>0</v>
      </c>
      <c r="N7" s="52">
        <f t="shared" ref="N7:N21" si="4">IF((L7-M7)&lt;0,0,(L7-M7))</f>
        <v>0</v>
      </c>
      <c r="O7" s="52">
        <f t="shared" ref="O7:O21" si="5">IF(N7&lt;M7,N7,IF(N7&gt;0,IF(($F7*$C$5)&gt;N7,N7,($F7*$C$5)+$E7),IF(N7&lt;0,IF($F7*$C$5&lt;N7,N7,($F7*$C$5)+$E7),0)))</f>
        <v>0</v>
      </c>
      <c r="P7" s="52">
        <f t="shared" ref="P7:P21" si="6">IF((N7-O7)&lt;0,0,(N7-O7))</f>
        <v>0</v>
      </c>
      <c r="Q7" s="52">
        <f t="shared" ref="Q7:Q21" si="7">IF(P7&lt;O7,P7,IF(P7&gt;0,IF(($F7*$C$5)&gt;P7,P7,($F7*$C$5)+$E7),IF(P7&lt;0,IF($F7*$C$5&lt;P7,P7,($F7*$C$5)+$E7),0)))</f>
        <v>0</v>
      </c>
      <c r="R7" s="52">
        <f t="shared" ref="R7:R21" si="8">IF((P7-Q7)&lt;0,0,(P7-Q7))</f>
        <v>0</v>
      </c>
      <c r="S7" s="52">
        <f t="shared" ref="S7:S21" si="9">IF(R7&lt;Q7,R7,IF(R7&gt;0,IF(($F7*$C$5)&gt;R7,R7,($F7*$C$5)+$E7),IF(R7&lt;0,IF($F7*$C$5&lt;R7,R7,($F7*$C$5)+$E7),0)))</f>
        <v>0</v>
      </c>
      <c r="T7" s="52">
        <f t="shared" ref="T7:T21" si="10">IF((R7-S7)&lt;0,0,(R7-S7))</f>
        <v>0</v>
      </c>
      <c r="U7" s="52">
        <f t="shared" ref="U7:U21" si="11">IF(T7&lt;S7,T7,IF(T7&gt;0,IF(($F7*$C$5)&gt;T7,T7,($F7*$C$5)+$E7),IF(T7&lt;0,IF($F7*$C$5&lt;T7,T7,($F7*$C$5)+$E7),0)))</f>
        <v>0</v>
      </c>
      <c r="V7" s="52">
        <f t="shared" ref="V7:V21" si="12">IF((T7-U7)&lt;0,0,(T7-U7))</f>
        <v>0</v>
      </c>
      <c r="W7" s="52">
        <f t="shared" ref="W7:W21" si="13">IF(V7&lt;U7,V7,IF(V7&gt;0,IF(($F7*$C$5)&gt;V7,V7,($F7*$C$5)+$E7),IF(V7&lt;0,IF($F7*$C$5&lt;V7,V7,($F7*$C$5)+$E7),0)))</f>
        <v>0</v>
      </c>
      <c r="X7" s="52">
        <f t="shared" ref="X7:X21" si="14">IF((V7-W7)&lt;0,0,(V7-W7))</f>
        <v>0</v>
      </c>
      <c r="Y7" s="52">
        <f t="shared" ref="Y7:Y21" si="15">IF(X7&lt;W7,X7,IF(X7&gt;0,IF(($F7*$C$5)&gt;X7,X7,($F7*$C$5)+$E7),IF(X7&lt;0,IF($F7*$C$5&lt;X7,X7,($F7*$C$5)+$E7),0)))</f>
        <v>0</v>
      </c>
      <c r="Z7" s="52">
        <f t="shared" ref="Z7:Z21" si="16">IF((X7-Y7)&lt;0,0,(X7-Y7))</f>
        <v>0</v>
      </c>
      <c r="AA7" s="52">
        <f t="shared" ref="AA7:AA21" si="17">IF(Z7&lt;Y7,Z7,IF(Z7&gt;0,IF(($F7*$C$5)&gt;Z7,Z7,($F7*$C$5)+$E7),IF(Z7&lt;0,IF($F7*$C$5&lt;Z7,Z7,($F7*$C$5)+$E7),0)))</f>
        <v>0</v>
      </c>
      <c r="AB7" s="52">
        <f t="shared" ref="AB7:AB21" si="18">IF((Z7-AA7)&lt;0,0,(Z7-AA7))</f>
        <v>0</v>
      </c>
      <c r="AC7" s="52">
        <f t="shared" ref="AC7:AC21" si="19">IF(AB7&lt;AA7,AB7,IF(AB7&gt;0,IF(($F7*$C$5)&gt;AB7,AB7,($F7*$C$5)+$E7),IF(AB7&lt;0,IF($F7*$C$5&lt;AB7,AB7,($F7*$C$5)+$E7),0)))</f>
        <v>0</v>
      </c>
      <c r="AD7" s="52">
        <f t="shared" ref="AD7:AD21" si="20">IF((AB7-AC7)&lt;0,0,(AB7-AC7))</f>
        <v>0</v>
      </c>
      <c r="AE7" s="52">
        <f t="shared" ref="AE7:AE21" si="21">IF(AD7&lt;AC7,AD7,IF(AD7&gt;0,IF(($F7*$C$5)&gt;AD7,AD7,($F7*$C$5)+$E7),IF(AD7&lt;0,IF($F7*$C$5&lt;AD7,AD7,($F7*$C$5)+$E7),0)))</f>
        <v>0</v>
      </c>
      <c r="AF7" s="52">
        <f t="shared" ref="AF7:AF21" si="22">IF((AD7-AE7)&lt;0,0,(AD7-AE7))</f>
        <v>0</v>
      </c>
      <c r="AG7" s="52">
        <f t="shared" ref="AG7:AG21" si="23">IF(AF7&lt;AE7,AF7,IF(AF7&gt;0,IF(($F7*$C$5)&gt;AF7,AF7,($F7*$C$5)+$E7),IF(AF7&lt;0,IF($F7*$C$5&lt;AF7,AF7,($F7*$C$5)+$E7),0)))</f>
        <v>0</v>
      </c>
      <c r="AH7" s="52">
        <f t="shared" ref="AH7:AH21" si="24">IF((AF7-AG7)&lt;0,0,(AF7-AG7))</f>
        <v>0</v>
      </c>
      <c r="AI7" s="52">
        <f t="shared" ref="AI7:AI21" si="25">IF(AH7&lt;AG7,AH7,IF(AH7&gt;0,IF(($F7*$C$5)&gt;AH7,AH7,($F7*$C$5)+$E7),IF(AH7&lt;0,IF($F7*$C$5&lt;AH7,AH7,($F7*$C$5)+$E7),0)))</f>
        <v>0</v>
      </c>
      <c r="AJ7" s="52">
        <f t="shared" ref="AJ7:AJ21" si="26">IF((AH7-AI7)&lt;0,0,(AH7-AI7))</f>
        <v>0</v>
      </c>
      <c r="AK7" s="52">
        <f t="shared" ref="AK7:AK21" si="27">IF(AJ7&lt;AI7,AJ7,IF(AJ7&gt;0,IF(($F7*$C$5)&gt;AJ7,AJ7,($F7*$C$5)+$E7),IF(AJ7&lt;0,IF($F7*$C$5&lt;AJ7,AJ7,($F7*$C$5)+$E7),0)))</f>
        <v>0</v>
      </c>
      <c r="AL7" s="52">
        <f t="shared" ref="AL7:AL21" si="28">IF((AJ7-AK7)&lt;0,0,(AJ7-AK7))</f>
        <v>0</v>
      </c>
      <c r="AM7" s="52">
        <f t="shared" ref="AM7:AM21" si="29">IF(AL7&lt;AK7,AL7,IF(AL7&gt;0,IF(($F7*$C$5)&gt;AL7,AL7,($F7*$C$5)+$E7),IF(AL7&lt;0,IF($F7*$C$5&lt;AL7,AL7,($F7*$C$5)+$E7),0)))</f>
        <v>0</v>
      </c>
      <c r="AN7" s="52">
        <f t="shared" ref="AN7:AN21" si="30">IF((AL7-AM7)&lt;0,0,(AL7-AM7))</f>
        <v>0</v>
      </c>
      <c r="AO7" s="52">
        <f t="shared" ref="AO7:AO21" si="31">IF(AN7&lt;AM7,AN7,IF(AN7&gt;0,IF(($F7*$C$5)&gt;AN7,AN7,($F7*$C$5)+$E7),IF(AN7&lt;0,IF($F7*$C$5&lt;AN7,AN7,($F7*$C$5)+$E7),0)))</f>
        <v>0</v>
      </c>
      <c r="AP7" s="52">
        <f t="shared" ref="AP7:AP21" si="32">IF((AN7-AO7)&lt;0,0,(AN7-AO7))</f>
        <v>0</v>
      </c>
      <c r="AQ7" s="52">
        <f t="shared" ref="AQ7:AQ21" si="33">IF(AP7&lt;AO7,AP7,IF(AP7&gt;0,IF(($F7*$C$5)&gt;AP7,AP7,($F7*$C$5)+$E7),IF(AP7&lt;0,IF($F7*$C$5&lt;AP7,AP7,($F7*$C$5)+$E7),0)))</f>
        <v>0</v>
      </c>
      <c r="AR7" s="52">
        <f t="shared" ref="AR7:AR21" si="34">IF((AP7-AQ7)&lt;0,0,(AP7-AQ7))</f>
        <v>0</v>
      </c>
      <c r="AS7" s="52">
        <f t="shared" ref="AS7:AS21" si="35">IF(AR7&lt;AQ7,AR7,IF(AR7&gt;0,IF(($F7*$C$5)&gt;AR7,AR7,($F7*$C$5)+$E7),IF(AR7&lt;0,IF($F7*$C$5&lt;AR7,AR7,($F7*$C$5)+$E7),0)))</f>
        <v>0</v>
      </c>
      <c r="AT7" s="52">
        <f t="shared" ref="AT7:AT21" si="36">IF((AR7-AS7)&lt;0,0,(AR7-AS7))</f>
        <v>0</v>
      </c>
      <c r="AU7" s="52">
        <f t="shared" ref="AU7:AU21" si="37">IF(AT7&lt;AS7,AT7,IF(AT7&gt;0,IF(($F7*$C$5)&gt;AT7,AT7,($F7*$C$5)+$E7),IF(AT7&lt;0,IF($F7*$C$5&lt;AT7,AT7,($F7*$C$5)+$E7),0)))</f>
        <v>0</v>
      </c>
      <c r="AV7" s="52">
        <f t="shared" ref="AV7:AV21" si="38">IF((AT7-AU7)&lt;0,0,(AT7-AU7))</f>
        <v>0</v>
      </c>
      <c r="AW7" s="52">
        <f t="shared" ref="AW7:AW21" si="39">IF(AV7&lt;AU7,AV7,IF(AV7&gt;0,IF(($F7*$C$5)&gt;AV7,AV7,($F7*$C$5)+$E7),IF(AV7&lt;0,IF($F7*$C$5&lt;AV7,AV7,($F7*$C$5)+$E7),0)))</f>
        <v>0</v>
      </c>
      <c r="AX7" s="52">
        <f t="shared" ref="AX7:AX21" si="40">IF((AV7-AW7)&lt;0,0,(AV7-AW7))</f>
        <v>0</v>
      </c>
      <c r="AY7" s="52">
        <f t="shared" ref="AY7:AY21" si="41">IF(AX7&lt;AW7,AX7,IF(AX7&gt;0,IF(($F7*$C$5)&gt;AX7,AX7,($F7*$C$5)+$E7),IF(AX7&lt;0,IF($F7*$C$5&lt;AX7,AX7,($F7*$C$5)+$E7),0)))</f>
        <v>0</v>
      </c>
      <c r="AZ7" s="52">
        <f t="shared" ref="AZ7:AZ21" si="42">IF((AX7-AY7)&lt;0,0,(AX7-AY7))</f>
        <v>0</v>
      </c>
      <c r="BA7" s="52">
        <f t="shared" ref="BA7:BA21" si="43">IF(AZ7&lt;AY7,AZ7,IF(AZ7&gt;0,IF(($F7*$C$5)&gt;AZ7,AZ7,($F7*$C$5)+$E7),IF(AZ7&lt;0,IF($F7*$C$5&lt;AZ7,AZ7,($F7*$C$5)+$E7),0)))</f>
        <v>0</v>
      </c>
      <c r="BB7" s="52">
        <f t="shared" ref="BB7:BB21" si="44">IF((AZ7-BA7)&lt;0,0,(AZ7-BA7))</f>
        <v>0</v>
      </c>
      <c r="BC7" s="52">
        <f t="shared" ref="BC7:BC21" si="45">IF(BB7&lt;BA7,BB7,IF(BB7&gt;0,IF(($F7*$C$5)&gt;BB7,BB7,($F7*$C$5)+$E7),IF(BB7&lt;0,IF($F7*$C$5&lt;BB7,BB7,($F7*$C$5)+$E7),0)))</f>
        <v>0</v>
      </c>
      <c r="BD7" s="52">
        <f t="shared" ref="BD7:BD21" si="46">IF((BB7-BC7)&lt;0,0,(BB7-BC7))</f>
        <v>0</v>
      </c>
      <c r="BE7" s="52">
        <f t="shared" ref="BE7:BE21" si="47">IF(BD7&lt;BC7,BD7,IF(BD7&gt;0,IF(($F7*$C$5)&gt;BD7,BD7,($F7*$C$5)+$E7),IF(BD7&lt;0,IF($F7*$C$5&lt;BD7,BD7,($F7*$C$5)+$E7),0)))</f>
        <v>0</v>
      </c>
      <c r="BF7" s="52">
        <f t="shared" ref="BF7:BF21" si="48">IF((BD7-BE7)&lt;0,0,(BD7-BE7))</f>
        <v>0</v>
      </c>
      <c r="BG7" s="52">
        <f t="shared" ref="BG7:BG21" si="49">IF(BF7&lt;BE7,BF7,IF(BF7&gt;0,IF(($F7*$C$5)&gt;BF7,BF7,($F7*$C$5)+$E7),IF(BF7&lt;0,IF($F7*$C$5&lt;BF7,BF7,($F7*$C$5)+$E7),0)))</f>
        <v>0</v>
      </c>
      <c r="BH7" s="52">
        <f t="shared" ref="BH7:BH21" si="50">IF((BF7-BG7)&lt;0,0,(BF7-BG7))</f>
        <v>0</v>
      </c>
      <c r="BI7" s="52">
        <f t="shared" ref="BI7:BI21" si="51">IF(BH7&lt;BG7,BH7,IF(BH7&gt;0,IF(($F7*$C$5)&gt;BH7,BH7,($F7*$C$5)+$E7),IF(BH7&lt;0,IF($F7*$C$5&lt;BH7,BH7,($F7*$C$5)+$E7),0)))</f>
        <v>0</v>
      </c>
      <c r="BJ7" s="52">
        <f t="shared" ref="BJ7:BJ21" si="52">IF((BH7-BI7)&lt;0,0,(BH7-BI7))</f>
        <v>0</v>
      </c>
      <c r="BK7" s="52">
        <f t="shared" ref="BK7:BK21" si="53">IF(BJ7&lt;BI7,BJ7,IF(BJ7&gt;0,IF(($F7*$C$5)&gt;BJ7,BJ7,($F7*$C$5)+$E7),IF(BJ7&lt;0,IF($F7*$C$5&lt;BJ7,BJ7,($F7*$C$5)+$E7),0)))</f>
        <v>0</v>
      </c>
      <c r="BL7" s="52">
        <f t="shared" ref="BL7:BL21" si="54">IF((BJ7-BK7)&lt;0,0,(BJ7-BK7))</f>
        <v>0</v>
      </c>
      <c r="BM7" s="52">
        <f t="shared" ref="BM7:BM21" si="55">IF(BL7&lt;BK7,BL7,IF(BL7&gt;0,IF(($F7*$C$5)&gt;BL7,BL7,($F7*$C$5)+$E7),IF(BL7&lt;0,IF($F7*$C$5&lt;BL7,BL7,($F7*$C$5)+$E7),0)))</f>
        <v>0</v>
      </c>
      <c r="BN7" s="52">
        <f t="shared" ref="BN7:BN21" si="56">IF((BL7-BM7)&lt;0,0,(BL7-BM7))</f>
        <v>0</v>
      </c>
      <c r="BO7" s="52">
        <f t="shared" ref="BO7:BO21" si="57">IF(BN7&lt;BM7,BN7,IF(BN7&gt;0,IF(($F7*$C$5)&gt;BN7,BN7,($F7*$C$5)+$E7),IF(BN7&lt;0,IF($F7*$C$5&lt;BN7,BN7,($F7*$C$5)+$E7),0)))</f>
        <v>0</v>
      </c>
      <c r="BP7" s="52">
        <f t="shared" ref="BP7:BP21" si="58">IF((BN7-BO7)&lt;0,0,(BN7-BO7))</f>
        <v>0</v>
      </c>
      <c r="BQ7" s="52">
        <f t="shared" ref="BQ7:BQ21" si="59">IF(BP7&lt;BO7,BP7,IF(BP7&gt;0,IF(($F7*$C$5)&gt;BP7,BP7,($F7*$C$5)+$E7),IF(BP7&lt;0,IF($F7*$C$5&lt;BP7,BP7,($F7*$C$5)+$E7),0)))</f>
        <v>0</v>
      </c>
      <c r="BR7" s="52">
        <f t="shared" ref="BR7:BR21" si="60">IF((BP7-BQ7)&lt;0,0,(BP7-BQ7))</f>
        <v>0</v>
      </c>
      <c r="BS7" s="52">
        <f t="shared" ref="BS7:BS21" si="61">IF(BR7&lt;BQ7,BR7,IF(BR7&gt;0,IF(($F7*$C$5)&gt;BR7,BR7,($F7*$C$5)+$E7),IF(BR7&lt;0,IF($F7*$C$5&lt;BR7,BR7,($F7*$C$5)+$E7),0)))</f>
        <v>0</v>
      </c>
      <c r="BT7" s="52">
        <f t="shared" ref="BT7:BT21" si="62">IF((BR7-BS7)&lt;0,0,(BR7-BS7))</f>
        <v>0</v>
      </c>
      <c r="BU7" s="52">
        <f t="shared" ref="BU7:BU21" si="63">IF(BT7&lt;BS7,BT7,IF(BT7&gt;0,IF(($F7*$C$5)&gt;BT7,BT7,($F7*$C$5)+$E7),IF(BT7&lt;0,IF($F7*$C$5&lt;BT7,BT7,($F7*$C$5)+$E7),0)))</f>
        <v>0</v>
      </c>
      <c r="BV7" s="52">
        <f t="shared" ref="BV7:BV21" si="64">IF((BT7-BU7)&lt;0,0,(BT7-BU7))</f>
        <v>0</v>
      </c>
      <c r="BW7" s="52">
        <f t="shared" ref="BW7:BW21" si="65">IF(BV7&lt;BU7,BV7,IF(BV7&gt;0,IF(($F7*$C$5)&gt;BV7,BV7,($F7*$C$5)+$E7),IF(BV7&lt;0,IF($F7*$C$5&lt;BV7,BV7,($F7*$C$5)+$E7),0)))</f>
        <v>0</v>
      </c>
      <c r="BX7" s="52">
        <f t="shared" ref="BX7:BX21" si="66">IF((BV7-BW7)&lt;0,0,(BV7-BW7))</f>
        <v>0</v>
      </c>
      <c r="BY7" s="52">
        <f t="shared" ref="BY7:BY21" si="67">IF(BX7&lt;BW7,BX7,IF(BX7&gt;0,IF(($F7*$C$5)&gt;BX7,BX7,($F7*$C$5)+$E7),IF(BX7&lt;0,IF($F7*$C$5&lt;BX7,BX7,($F7*$C$5)+$E7),0)))</f>
        <v>0</v>
      </c>
      <c r="BZ7" s="52">
        <f t="shared" ref="BZ7:BZ21" si="68">IF((BX7-BY7)&lt;0,0,(BX7-BY7))</f>
        <v>0</v>
      </c>
      <c r="CA7" s="52">
        <f t="shared" ref="CA7:CA21" si="69">IF(BZ7&lt;BY7,BZ7,IF(BZ7&gt;0,IF(($F7*$C$5)&gt;BZ7,BZ7,($F7*$C$5)+$E7),IF(BZ7&lt;0,IF($F7*$C$5&lt;BZ7,BZ7,($F7*$C$5)+$E7),0)))</f>
        <v>0</v>
      </c>
      <c r="CB7" s="52">
        <f t="shared" ref="CB7:CB21" si="70">IF((BZ7-CA7)&lt;0,0,(BZ7-CA7))</f>
        <v>0</v>
      </c>
      <c r="CC7" s="52">
        <f t="shared" ref="CC7:CC21" si="71">IF(CB7&lt;CA7,CB7,IF(CB7&gt;0,IF(($F7*$C$5)&gt;CB7,CB7,($F7*$C$5)+$E7),IF(CB7&lt;0,IF($F7*$C$5&lt;CB7,CB7,($F7*$C$5)+$E7),0)))</f>
        <v>0</v>
      </c>
      <c r="CD7" s="52">
        <f t="shared" ref="CD7:CD21" si="72">IF((CB7-CC7)&lt;0,0,(CB7-CC7))</f>
        <v>0</v>
      </c>
      <c r="CE7" s="52">
        <f t="shared" ref="CE7:CE21" si="73">IF(CD7&lt;CC7,CD7,IF(CD7&gt;0,IF(($F7*$C$5)&gt;CD7,CD7,($F7*$C$5)+$E7),IF(CD7&lt;0,IF($F7*$C$5&lt;CD7,CD7,($F7*$C$5)+$E7),0)))</f>
        <v>0</v>
      </c>
      <c r="CF7" s="52">
        <f t="shared" ref="CF7:CF21" si="74">IF((CD7-CE7)&lt;0,0,(CD7-CE7))</f>
        <v>0</v>
      </c>
      <c r="CG7" s="52">
        <f t="shared" ref="CG7:CG21" si="75">IF(CF7&lt;CE7,CF7,IF(CF7&gt;0,IF(($F7*$C$5)&gt;CF7,CF7,($F7*$C$5)+$E7),IF(CF7&lt;0,IF($F7*$C$5&lt;CF7,CF7,($F7*$C$5)+$E7),0)))</f>
        <v>0</v>
      </c>
      <c r="CH7" s="52">
        <f t="shared" ref="CH7:CH21" si="76">IF((CF7-CG7)&lt;0,0,(CF7-CG7))</f>
        <v>0</v>
      </c>
      <c r="CI7" s="52">
        <f t="shared" ref="CI7:CI21" si="77">IF(CH7&lt;CG7,CH7,IF(CH7&gt;0,IF(($F7*$C$5)&gt;CH7,CH7,($F7*$C$5)+$E7),IF(CH7&lt;0,IF($F7*$C$5&lt;CH7,CH7,($F7*$C$5)+$E7),0)))</f>
        <v>0</v>
      </c>
      <c r="CJ7" s="52">
        <f t="shared" ref="CJ7:CJ21" si="78">IF((CH7-CI7)&lt;0,0,(CH7-CI7))</f>
        <v>0</v>
      </c>
      <c r="CK7" s="52">
        <f t="shared" ref="CK7:CK21" si="79">IF(CJ7&lt;CI7,CJ7,IF(CJ7&gt;0,IF(($F7*$C$5)&gt;CJ7,CJ7,($F7*$C$5)+$E7),IF(CJ7&lt;0,IF($F7*$C$5&lt;CJ7,CJ7,($F7*$C$5)+$E7),0)))</f>
        <v>0</v>
      </c>
      <c r="CL7" s="52">
        <f t="shared" ref="CL7:CL21" si="80">IF((CJ7-CK7)&lt;0,0,(CJ7-CK7))</f>
        <v>0</v>
      </c>
      <c r="CM7" s="52">
        <f t="shared" ref="CM7:CM21" si="81">IF(CL7&lt;CK7,CL7,IF(CL7&gt;0,IF(($F7*$C$5)&gt;CL7,CL7,($F7*$C$5)+$E7),IF(CL7&lt;0,IF($F7*$C$5&lt;CL7,CL7,($F7*$C$5)+$E7),0)))</f>
        <v>0</v>
      </c>
      <c r="CN7" s="52">
        <f t="shared" ref="CN7:CN21" si="82">IF((CL7-CM7)&lt;0,0,(CL7-CM7))</f>
        <v>0</v>
      </c>
      <c r="CO7" s="52">
        <f t="shared" ref="CO7:CO21" si="83">IF(CN7&lt;CM7,CN7,IF(CN7&gt;0,IF(($F7*$C$5)&gt;CN7,CN7,($F7*$C$5)+$E7),IF(CN7&lt;0,IF($F7*$C$5&lt;CN7,CN7,($F7*$C$5)+$E7),0)))</f>
        <v>0</v>
      </c>
      <c r="CP7" s="52">
        <f t="shared" ref="CP7:CP21" si="84">IF((CN7-CO7)&lt;0,0,(CN7-CO7))</f>
        <v>0</v>
      </c>
    </row>
    <row r="8" spans="1:94" ht="13.05" customHeight="1" x14ac:dyDescent="0.2">
      <c r="A8" s="107"/>
      <c r="B8" s="108"/>
      <c r="C8" s="108"/>
      <c r="D8" s="53"/>
      <c r="E8" s="54"/>
      <c r="F8" s="55"/>
      <c r="G8" s="56"/>
      <c r="H8" s="57">
        <f t="shared" ref="H8:H21" si="85">IF((F8-G8)&lt;0,0,(F8-G8))</f>
        <v>0</v>
      </c>
      <c r="I8" s="57">
        <f t="shared" ref="I8:I21" si="86">IF(H8&lt;G8,H8,IF(H8&gt;0,IF(($F8*$C$5)&gt;H8,H8,($F8*$C$5)+$E8),IF(H8&lt;0,IF($F8*$C$5&lt;H8,H8,($F8*$C$5)+$E8),0)))</f>
        <v>0</v>
      </c>
      <c r="J8" s="57">
        <f t="shared" si="0"/>
        <v>0</v>
      </c>
      <c r="K8" s="57">
        <f t="shared" si="1"/>
        <v>0</v>
      </c>
      <c r="L8" s="57">
        <f t="shared" si="2"/>
        <v>0</v>
      </c>
      <c r="M8" s="57">
        <f t="shared" si="3"/>
        <v>0</v>
      </c>
      <c r="N8" s="57">
        <f t="shared" si="4"/>
        <v>0</v>
      </c>
      <c r="O8" s="57">
        <f t="shared" si="5"/>
        <v>0</v>
      </c>
      <c r="P8" s="57">
        <f t="shared" si="6"/>
        <v>0</v>
      </c>
      <c r="Q8" s="57">
        <f t="shared" si="7"/>
        <v>0</v>
      </c>
      <c r="R8" s="57">
        <f t="shared" si="8"/>
        <v>0</v>
      </c>
      <c r="S8" s="57">
        <f t="shared" si="9"/>
        <v>0</v>
      </c>
      <c r="T8" s="57">
        <f t="shared" si="10"/>
        <v>0</v>
      </c>
      <c r="U8" s="57">
        <f t="shared" si="11"/>
        <v>0</v>
      </c>
      <c r="V8" s="57">
        <f t="shared" si="12"/>
        <v>0</v>
      </c>
      <c r="W8" s="57">
        <f t="shared" si="13"/>
        <v>0</v>
      </c>
      <c r="X8" s="57">
        <f t="shared" si="14"/>
        <v>0</v>
      </c>
      <c r="Y8" s="57">
        <f t="shared" si="15"/>
        <v>0</v>
      </c>
      <c r="Z8" s="57">
        <f t="shared" si="16"/>
        <v>0</v>
      </c>
      <c r="AA8" s="57">
        <f t="shared" si="17"/>
        <v>0</v>
      </c>
      <c r="AB8" s="57">
        <f t="shared" si="18"/>
        <v>0</v>
      </c>
      <c r="AC8" s="57">
        <f t="shared" si="19"/>
        <v>0</v>
      </c>
      <c r="AD8" s="57">
        <f t="shared" si="20"/>
        <v>0</v>
      </c>
      <c r="AE8" s="57">
        <f t="shared" si="21"/>
        <v>0</v>
      </c>
      <c r="AF8" s="57">
        <f t="shared" si="22"/>
        <v>0</v>
      </c>
      <c r="AG8" s="57">
        <f t="shared" si="23"/>
        <v>0</v>
      </c>
      <c r="AH8" s="57">
        <f t="shared" si="24"/>
        <v>0</v>
      </c>
      <c r="AI8" s="57">
        <f t="shared" si="25"/>
        <v>0</v>
      </c>
      <c r="AJ8" s="57">
        <f t="shared" si="26"/>
        <v>0</v>
      </c>
      <c r="AK8" s="57">
        <f t="shared" si="27"/>
        <v>0</v>
      </c>
      <c r="AL8" s="57">
        <f t="shared" si="28"/>
        <v>0</v>
      </c>
      <c r="AM8" s="57">
        <f t="shared" si="29"/>
        <v>0</v>
      </c>
      <c r="AN8" s="57">
        <f t="shared" si="30"/>
        <v>0</v>
      </c>
      <c r="AO8" s="57">
        <f t="shared" si="31"/>
        <v>0</v>
      </c>
      <c r="AP8" s="57">
        <f t="shared" si="32"/>
        <v>0</v>
      </c>
      <c r="AQ8" s="57">
        <f t="shared" si="33"/>
        <v>0</v>
      </c>
      <c r="AR8" s="57">
        <f t="shared" si="34"/>
        <v>0</v>
      </c>
      <c r="AS8" s="57">
        <f t="shared" si="35"/>
        <v>0</v>
      </c>
      <c r="AT8" s="57">
        <f t="shared" si="36"/>
        <v>0</v>
      </c>
      <c r="AU8" s="57">
        <f t="shared" si="37"/>
        <v>0</v>
      </c>
      <c r="AV8" s="57">
        <f t="shared" si="38"/>
        <v>0</v>
      </c>
      <c r="AW8" s="57">
        <f t="shared" si="39"/>
        <v>0</v>
      </c>
      <c r="AX8" s="57">
        <f t="shared" si="40"/>
        <v>0</v>
      </c>
      <c r="AY8" s="57">
        <f t="shared" si="41"/>
        <v>0</v>
      </c>
      <c r="AZ8" s="57">
        <f t="shared" si="42"/>
        <v>0</v>
      </c>
      <c r="BA8" s="57">
        <f t="shared" si="43"/>
        <v>0</v>
      </c>
      <c r="BB8" s="57">
        <f t="shared" si="44"/>
        <v>0</v>
      </c>
      <c r="BC8" s="57">
        <f t="shared" si="45"/>
        <v>0</v>
      </c>
      <c r="BD8" s="57">
        <f t="shared" si="46"/>
        <v>0</v>
      </c>
      <c r="BE8" s="57">
        <f t="shared" si="47"/>
        <v>0</v>
      </c>
      <c r="BF8" s="57">
        <f t="shared" si="48"/>
        <v>0</v>
      </c>
      <c r="BG8" s="57">
        <f t="shared" si="49"/>
        <v>0</v>
      </c>
      <c r="BH8" s="57">
        <f t="shared" si="50"/>
        <v>0</v>
      </c>
      <c r="BI8" s="57">
        <f t="shared" si="51"/>
        <v>0</v>
      </c>
      <c r="BJ8" s="57">
        <f t="shared" si="52"/>
        <v>0</v>
      </c>
      <c r="BK8" s="57">
        <f t="shared" si="53"/>
        <v>0</v>
      </c>
      <c r="BL8" s="57">
        <f t="shared" si="54"/>
        <v>0</v>
      </c>
      <c r="BM8" s="57">
        <f t="shared" si="55"/>
        <v>0</v>
      </c>
      <c r="BN8" s="57">
        <f t="shared" si="56"/>
        <v>0</v>
      </c>
      <c r="BO8" s="57">
        <f t="shared" si="57"/>
        <v>0</v>
      </c>
      <c r="BP8" s="57">
        <f t="shared" si="58"/>
        <v>0</v>
      </c>
      <c r="BQ8" s="57">
        <f t="shared" si="59"/>
        <v>0</v>
      </c>
      <c r="BR8" s="57">
        <f t="shared" si="60"/>
        <v>0</v>
      </c>
      <c r="BS8" s="57">
        <f t="shared" si="61"/>
        <v>0</v>
      </c>
      <c r="BT8" s="57">
        <f t="shared" si="62"/>
        <v>0</v>
      </c>
      <c r="BU8" s="57">
        <f t="shared" si="63"/>
        <v>0</v>
      </c>
      <c r="BV8" s="57">
        <f t="shared" si="64"/>
        <v>0</v>
      </c>
      <c r="BW8" s="57">
        <f t="shared" si="65"/>
        <v>0</v>
      </c>
      <c r="BX8" s="57">
        <f t="shared" si="66"/>
        <v>0</v>
      </c>
      <c r="BY8" s="57">
        <f t="shared" si="67"/>
        <v>0</v>
      </c>
      <c r="BZ8" s="57">
        <f t="shared" si="68"/>
        <v>0</v>
      </c>
      <c r="CA8" s="57">
        <f t="shared" si="69"/>
        <v>0</v>
      </c>
      <c r="CB8" s="57">
        <f t="shared" si="70"/>
        <v>0</v>
      </c>
      <c r="CC8" s="57">
        <f t="shared" si="71"/>
        <v>0</v>
      </c>
      <c r="CD8" s="57">
        <f t="shared" si="72"/>
        <v>0</v>
      </c>
      <c r="CE8" s="57">
        <f t="shared" si="73"/>
        <v>0</v>
      </c>
      <c r="CF8" s="57">
        <f t="shared" si="74"/>
        <v>0</v>
      </c>
      <c r="CG8" s="57">
        <f t="shared" si="75"/>
        <v>0</v>
      </c>
      <c r="CH8" s="57">
        <f t="shared" si="76"/>
        <v>0</v>
      </c>
      <c r="CI8" s="57">
        <f t="shared" si="77"/>
        <v>0</v>
      </c>
      <c r="CJ8" s="57">
        <f t="shared" si="78"/>
        <v>0</v>
      </c>
      <c r="CK8" s="57">
        <f t="shared" si="79"/>
        <v>0</v>
      </c>
      <c r="CL8" s="57">
        <f t="shared" si="80"/>
        <v>0</v>
      </c>
      <c r="CM8" s="57">
        <f t="shared" si="81"/>
        <v>0</v>
      </c>
      <c r="CN8" s="57">
        <f t="shared" si="82"/>
        <v>0</v>
      </c>
      <c r="CO8" s="57">
        <f t="shared" si="83"/>
        <v>0</v>
      </c>
      <c r="CP8" s="57">
        <f t="shared" si="84"/>
        <v>0</v>
      </c>
    </row>
    <row r="9" spans="1:94" ht="13.05" customHeight="1" x14ac:dyDescent="0.2">
      <c r="A9" s="96"/>
      <c r="B9" s="97"/>
      <c r="C9" s="97"/>
      <c r="D9" s="54"/>
      <c r="E9" s="54"/>
      <c r="F9" s="55"/>
      <c r="G9" s="58"/>
      <c r="H9" s="57">
        <f t="shared" si="85"/>
        <v>0</v>
      </c>
      <c r="I9" s="57">
        <f t="shared" si="86"/>
        <v>0</v>
      </c>
      <c r="J9" s="57">
        <f t="shared" si="0"/>
        <v>0</v>
      </c>
      <c r="K9" s="57">
        <f t="shared" si="1"/>
        <v>0</v>
      </c>
      <c r="L9" s="57">
        <f t="shared" si="2"/>
        <v>0</v>
      </c>
      <c r="M9" s="57">
        <f t="shared" si="3"/>
        <v>0</v>
      </c>
      <c r="N9" s="57">
        <f t="shared" si="4"/>
        <v>0</v>
      </c>
      <c r="O9" s="57">
        <f t="shared" si="5"/>
        <v>0</v>
      </c>
      <c r="P9" s="57">
        <f t="shared" si="6"/>
        <v>0</v>
      </c>
      <c r="Q9" s="57">
        <f t="shared" si="7"/>
        <v>0</v>
      </c>
      <c r="R9" s="57">
        <f t="shared" si="8"/>
        <v>0</v>
      </c>
      <c r="S9" s="57">
        <f t="shared" si="9"/>
        <v>0</v>
      </c>
      <c r="T9" s="57">
        <f t="shared" si="10"/>
        <v>0</v>
      </c>
      <c r="U9" s="57">
        <f t="shared" si="11"/>
        <v>0</v>
      </c>
      <c r="V9" s="57">
        <f t="shared" si="12"/>
        <v>0</v>
      </c>
      <c r="W9" s="57">
        <f t="shared" si="13"/>
        <v>0</v>
      </c>
      <c r="X9" s="57">
        <f t="shared" si="14"/>
        <v>0</v>
      </c>
      <c r="Y9" s="57">
        <f t="shared" si="15"/>
        <v>0</v>
      </c>
      <c r="Z9" s="57">
        <f t="shared" si="16"/>
        <v>0</v>
      </c>
      <c r="AA9" s="57">
        <f t="shared" si="17"/>
        <v>0</v>
      </c>
      <c r="AB9" s="57">
        <f t="shared" si="18"/>
        <v>0</v>
      </c>
      <c r="AC9" s="57">
        <f t="shared" si="19"/>
        <v>0</v>
      </c>
      <c r="AD9" s="57">
        <f t="shared" si="20"/>
        <v>0</v>
      </c>
      <c r="AE9" s="57">
        <f t="shared" si="21"/>
        <v>0</v>
      </c>
      <c r="AF9" s="57">
        <f t="shared" si="22"/>
        <v>0</v>
      </c>
      <c r="AG9" s="57">
        <f t="shared" si="23"/>
        <v>0</v>
      </c>
      <c r="AH9" s="57">
        <f t="shared" si="24"/>
        <v>0</v>
      </c>
      <c r="AI9" s="57">
        <f t="shared" si="25"/>
        <v>0</v>
      </c>
      <c r="AJ9" s="57">
        <f t="shared" si="26"/>
        <v>0</v>
      </c>
      <c r="AK9" s="57">
        <f t="shared" si="27"/>
        <v>0</v>
      </c>
      <c r="AL9" s="57">
        <f t="shared" si="28"/>
        <v>0</v>
      </c>
      <c r="AM9" s="57">
        <f t="shared" si="29"/>
        <v>0</v>
      </c>
      <c r="AN9" s="57">
        <f t="shared" si="30"/>
        <v>0</v>
      </c>
      <c r="AO9" s="57">
        <f t="shared" si="31"/>
        <v>0</v>
      </c>
      <c r="AP9" s="57">
        <f t="shared" si="32"/>
        <v>0</v>
      </c>
      <c r="AQ9" s="57">
        <f t="shared" si="33"/>
        <v>0</v>
      </c>
      <c r="AR9" s="57">
        <f t="shared" si="34"/>
        <v>0</v>
      </c>
      <c r="AS9" s="57">
        <f t="shared" si="35"/>
        <v>0</v>
      </c>
      <c r="AT9" s="57">
        <f t="shared" si="36"/>
        <v>0</v>
      </c>
      <c r="AU9" s="57">
        <f t="shared" si="37"/>
        <v>0</v>
      </c>
      <c r="AV9" s="57">
        <f t="shared" si="38"/>
        <v>0</v>
      </c>
      <c r="AW9" s="57">
        <f t="shared" si="39"/>
        <v>0</v>
      </c>
      <c r="AX9" s="57">
        <f t="shared" si="40"/>
        <v>0</v>
      </c>
      <c r="AY9" s="57">
        <f t="shared" si="41"/>
        <v>0</v>
      </c>
      <c r="AZ9" s="57">
        <f t="shared" si="42"/>
        <v>0</v>
      </c>
      <c r="BA9" s="57">
        <f t="shared" si="43"/>
        <v>0</v>
      </c>
      <c r="BB9" s="57">
        <f t="shared" si="44"/>
        <v>0</v>
      </c>
      <c r="BC9" s="57">
        <f t="shared" si="45"/>
        <v>0</v>
      </c>
      <c r="BD9" s="57">
        <f t="shared" si="46"/>
        <v>0</v>
      </c>
      <c r="BE9" s="57">
        <f t="shared" si="47"/>
        <v>0</v>
      </c>
      <c r="BF9" s="57">
        <f t="shared" si="48"/>
        <v>0</v>
      </c>
      <c r="BG9" s="57">
        <f t="shared" si="49"/>
        <v>0</v>
      </c>
      <c r="BH9" s="57">
        <f t="shared" si="50"/>
        <v>0</v>
      </c>
      <c r="BI9" s="57">
        <f t="shared" si="51"/>
        <v>0</v>
      </c>
      <c r="BJ9" s="57">
        <f t="shared" si="52"/>
        <v>0</v>
      </c>
      <c r="BK9" s="57">
        <f t="shared" si="53"/>
        <v>0</v>
      </c>
      <c r="BL9" s="57">
        <f t="shared" si="54"/>
        <v>0</v>
      </c>
      <c r="BM9" s="57">
        <f t="shared" si="55"/>
        <v>0</v>
      </c>
      <c r="BN9" s="57">
        <f t="shared" si="56"/>
        <v>0</v>
      </c>
      <c r="BO9" s="57">
        <f t="shared" si="57"/>
        <v>0</v>
      </c>
      <c r="BP9" s="57">
        <f t="shared" si="58"/>
        <v>0</v>
      </c>
      <c r="BQ9" s="57">
        <f t="shared" si="59"/>
        <v>0</v>
      </c>
      <c r="BR9" s="57">
        <f t="shared" si="60"/>
        <v>0</v>
      </c>
      <c r="BS9" s="57">
        <f t="shared" si="61"/>
        <v>0</v>
      </c>
      <c r="BT9" s="57">
        <f t="shared" si="62"/>
        <v>0</v>
      </c>
      <c r="BU9" s="57">
        <f t="shared" si="63"/>
        <v>0</v>
      </c>
      <c r="BV9" s="57">
        <f t="shared" si="64"/>
        <v>0</v>
      </c>
      <c r="BW9" s="57">
        <f t="shared" si="65"/>
        <v>0</v>
      </c>
      <c r="BX9" s="57">
        <f t="shared" si="66"/>
        <v>0</v>
      </c>
      <c r="BY9" s="57">
        <f t="shared" si="67"/>
        <v>0</v>
      </c>
      <c r="BZ9" s="57">
        <f t="shared" si="68"/>
        <v>0</v>
      </c>
      <c r="CA9" s="57">
        <f t="shared" si="69"/>
        <v>0</v>
      </c>
      <c r="CB9" s="57">
        <f t="shared" si="70"/>
        <v>0</v>
      </c>
      <c r="CC9" s="57">
        <f t="shared" si="71"/>
        <v>0</v>
      </c>
      <c r="CD9" s="57">
        <f t="shared" si="72"/>
        <v>0</v>
      </c>
      <c r="CE9" s="57">
        <f t="shared" si="73"/>
        <v>0</v>
      </c>
      <c r="CF9" s="57">
        <f t="shared" si="74"/>
        <v>0</v>
      </c>
      <c r="CG9" s="57">
        <f t="shared" si="75"/>
        <v>0</v>
      </c>
      <c r="CH9" s="57">
        <f t="shared" si="76"/>
        <v>0</v>
      </c>
      <c r="CI9" s="57">
        <f t="shared" si="77"/>
        <v>0</v>
      </c>
      <c r="CJ9" s="57">
        <f t="shared" si="78"/>
        <v>0</v>
      </c>
      <c r="CK9" s="57">
        <f t="shared" si="79"/>
        <v>0</v>
      </c>
      <c r="CL9" s="57">
        <f t="shared" si="80"/>
        <v>0</v>
      </c>
      <c r="CM9" s="57">
        <f t="shared" si="81"/>
        <v>0</v>
      </c>
      <c r="CN9" s="57">
        <f t="shared" si="82"/>
        <v>0</v>
      </c>
      <c r="CO9" s="57">
        <f t="shared" si="83"/>
        <v>0</v>
      </c>
      <c r="CP9" s="57">
        <f t="shared" si="84"/>
        <v>0</v>
      </c>
    </row>
    <row r="10" spans="1:94" ht="13.05" customHeight="1" x14ac:dyDescent="0.2">
      <c r="A10" s="96"/>
      <c r="B10" s="97"/>
      <c r="C10" s="97"/>
      <c r="D10" s="54"/>
      <c r="E10" s="54"/>
      <c r="F10" s="55"/>
      <c r="G10" s="58"/>
      <c r="H10" s="57">
        <f t="shared" si="85"/>
        <v>0</v>
      </c>
      <c r="I10" s="57">
        <f t="shared" si="86"/>
        <v>0</v>
      </c>
      <c r="J10" s="57">
        <f t="shared" si="0"/>
        <v>0</v>
      </c>
      <c r="K10" s="57">
        <f t="shared" si="1"/>
        <v>0</v>
      </c>
      <c r="L10" s="57">
        <f t="shared" si="2"/>
        <v>0</v>
      </c>
      <c r="M10" s="57">
        <f t="shared" si="3"/>
        <v>0</v>
      </c>
      <c r="N10" s="57">
        <f t="shared" si="4"/>
        <v>0</v>
      </c>
      <c r="O10" s="57">
        <f t="shared" si="5"/>
        <v>0</v>
      </c>
      <c r="P10" s="57">
        <f t="shared" si="6"/>
        <v>0</v>
      </c>
      <c r="Q10" s="57">
        <f t="shared" si="7"/>
        <v>0</v>
      </c>
      <c r="R10" s="57">
        <f t="shared" si="8"/>
        <v>0</v>
      </c>
      <c r="S10" s="57">
        <f t="shared" si="9"/>
        <v>0</v>
      </c>
      <c r="T10" s="57">
        <f t="shared" si="10"/>
        <v>0</v>
      </c>
      <c r="U10" s="57">
        <f t="shared" si="11"/>
        <v>0</v>
      </c>
      <c r="V10" s="57">
        <f t="shared" si="12"/>
        <v>0</v>
      </c>
      <c r="W10" s="57">
        <f t="shared" si="13"/>
        <v>0</v>
      </c>
      <c r="X10" s="57">
        <f t="shared" si="14"/>
        <v>0</v>
      </c>
      <c r="Y10" s="57">
        <f t="shared" si="15"/>
        <v>0</v>
      </c>
      <c r="Z10" s="57">
        <f t="shared" si="16"/>
        <v>0</v>
      </c>
      <c r="AA10" s="57">
        <f t="shared" si="17"/>
        <v>0</v>
      </c>
      <c r="AB10" s="57">
        <f t="shared" si="18"/>
        <v>0</v>
      </c>
      <c r="AC10" s="57">
        <f t="shared" si="19"/>
        <v>0</v>
      </c>
      <c r="AD10" s="57">
        <f t="shared" si="20"/>
        <v>0</v>
      </c>
      <c r="AE10" s="57">
        <f t="shared" si="21"/>
        <v>0</v>
      </c>
      <c r="AF10" s="57">
        <f t="shared" si="22"/>
        <v>0</v>
      </c>
      <c r="AG10" s="57">
        <f t="shared" si="23"/>
        <v>0</v>
      </c>
      <c r="AH10" s="57">
        <f t="shared" si="24"/>
        <v>0</v>
      </c>
      <c r="AI10" s="57">
        <f t="shared" si="25"/>
        <v>0</v>
      </c>
      <c r="AJ10" s="57">
        <f t="shared" si="26"/>
        <v>0</v>
      </c>
      <c r="AK10" s="57">
        <f t="shared" si="27"/>
        <v>0</v>
      </c>
      <c r="AL10" s="57">
        <f t="shared" si="28"/>
        <v>0</v>
      </c>
      <c r="AM10" s="57">
        <f t="shared" si="29"/>
        <v>0</v>
      </c>
      <c r="AN10" s="57">
        <f t="shared" si="30"/>
        <v>0</v>
      </c>
      <c r="AO10" s="57">
        <f t="shared" si="31"/>
        <v>0</v>
      </c>
      <c r="AP10" s="57">
        <f t="shared" si="32"/>
        <v>0</v>
      </c>
      <c r="AQ10" s="57">
        <f t="shared" si="33"/>
        <v>0</v>
      </c>
      <c r="AR10" s="57">
        <f t="shared" si="34"/>
        <v>0</v>
      </c>
      <c r="AS10" s="57">
        <f t="shared" si="35"/>
        <v>0</v>
      </c>
      <c r="AT10" s="57">
        <f t="shared" si="36"/>
        <v>0</v>
      </c>
      <c r="AU10" s="57">
        <f t="shared" si="37"/>
        <v>0</v>
      </c>
      <c r="AV10" s="57">
        <f t="shared" si="38"/>
        <v>0</v>
      </c>
      <c r="AW10" s="57">
        <f t="shared" si="39"/>
        <v>0</v>
      </c>
      <c r="AX10" s="57">
        <f t="shared" si="40"/>
        <v>0</v>
      </c>
      <c r="AY10" s="57">
        <f t="shared" si="41"/>
        <v>0</v>
      </c>
      <c r="AZ10" s="57">
        <f t="shared" si="42"/>
        <v>0</v>
      </c>
      <c r="BA10" s="57">
        <f t="shared" si="43"/>
        <v>0</v>
      </c>
      <c r="BB10" s="57">
        <f t="shared" si="44"/>
        <v>0</v>
      </c>
      <c r="BC10" s="57">
        <f t="shared" si="45"/>
        <v>0</v>
      </c>
      <c r="BD10" s="57">
        <f t="shared" si="46"/>
        <v>0</v>
      </c>
      <c r="BE10" s="57">
        <f t="shared" si="47"/>
        <v>0</v>
      </c>
      <c r="BF10" s="57">
        <f t="shared" si="48"/>
        <v>0</v>
      </c>
      <c r="BG10" s="57">
        <f t="shared" si="49"/>
        <v>0</v>
      </c>
      <c r="BH10" s="57">
        <f t="shared" si="50"/>
        <v>0</v>
      </c>
      <c r="BI10" s="57">
        <f t="shared" si="51"/>
        <v>0</v>
      </c>
      <c r="BJ10" s="57">
        <f t="shared" si="52"/>
        <v>0</v>
      </c>
      <c r="BK10" s="57">
        <f t="shared" si="53"/>
        <v>0</v>
      </c>
      <c r="BL10" s="57">
        <f t="shared" si="54"/>
        <v>0</v>
      </c>
      <c r="BM10" s="57">
        <f t="shared" si="55"/>
        <v>0</v>
      </c>
      <c r="BN10" s="57">
        <f t="shared" si="56"/>
        <v>0</v>
      </c>
      <c r="BO10" s="57">
        <f t="shared" si="57"/>
        <v>0</v>
      </c>
      <c r="BP10" s="57">
        <f t="shared" si="58"/>
        <v>0</v>
      </c>
      <c r="BQ10" s="57">
        <f t="shared" si="59"/>
        <v>0</v>
      </c>
      <c r="BR10" s="57">
        <f t="shared" si="60"/>
        <v>0</v>
      </c>
      <c r="BS10" s="57">
        <f t="shared" si="61"/>
        <v>0</v>
      </c>
      <c r="BT10" s="57">
        <f t="shared" si="62"/>
        <v>0</v>
      </c>
      <c r="BU10" s="57">
        <f t="shared" si="63"/>
        <v>0</v>
      </c>
      <c r="BV10" s="57">
        <f t="shared" si="64"/>
        <v>0</v>
      </c>
      <c r="BW10" s="57">
        <f t="shared" si="65"/>
        <v>0</v>
      </c>
      <c r="BX10" s="57">
        <f t="shared" si="66"/>
        <v>0</v>
      </c>
      <c r="BY10" s="57">
        <f t="shared" si="67"/>
        <v>0</v>
      </c>
      <c r="BZ10" s="57">
        <f t="shared" si="68"/>
        <v>0</v>
      </c>
      <c r="CA10" s="57">
        <f t="shared" si="69"/>
        <v>0</v>
      </c>
      <c r="CB10" s="57">
        <f t="shared" si="70"/>
        <v>0</v>
      </c>
      <c r="CC10" s="57">
        <f t="shared" si="71"/>
        <v>0</v>
      </c>
      <c r="CD10" s="57">
        <f t="shared" si="72"/>
        <v>0</v>
      </c>
      <c r="CE10" s="57">
        <f t="shared" si="73"/>
        <v>0</v>
      </c>
      <c r="CF10" s="57">
        <f t="shared" si="74"/>
        <v>0</v>
      </c>
      <c r="CG10" s="57">
        <f t="shared" si="75"/>
        <v>0</v>
      </c>
      <c r="CH10" s="57">
        <f t="shared" si="76"/>
        <v>0</v>
      </c>
      <c r="CI10" s="57">
        <f t="shared" si="77"/>
        <v>0</v>
      </c>
      <c r="CJ10" s="57">
        <f t="shared" si="78"/>
        <v>0</v>
      </c>
      <c r="CK10" s="57">
        <f t="shared" si="79"/>
        <v>0</v>
      </c>
      <c r="CL10" s="57">
        <f t="shared" si="80"/>
        <v>0</v>
      </c>
      <c r="CM10" s="57">
        <f t="shared" si="81"/>
        <v>0</v>
      </c>
      <c r="CN10" s="57">
        <f t="shared" si="82"/>
        <v>0</v>
      </c>
      <c r="CO10" s="57">
        <f t="shared" si="83"/>
        <v>0</v>
      </c>
      <c r="CP10" s="57">
        <f t="shared" si="84"/>
        <v>0</v>
      </c>
    </row>
    <row r="11" spans="1:94" ht="13.05" customHeight="1" x14ac:dyDescent="0.2">
      <c r="A11" s="96"/>
      <c r="B11" s="97"/>
      <c r="C11" s="97"/>
      <c r="D11" s="54"/>
      <c r="E11" s="54"/>
      <c r="F11" s="55"/>
      <c r="G11" s="58"/>
      <c r="H11" s="57">
        <f t="shared" si="85"/>
        <v>0</v>
      </c>
      <c r="I11" s="57">
        <f t="shared" si="86"/>
        <v>0</v>
      </c>
      <c r="J11" s="57">
        <f t="shared" si="0"/>
        <v>0</v>
      </c>
      <c r="K11" s="57">
        <f t="shared" si="1"/>
        <v>0</v>
      </c>
      <c r="L11" s="57">
        <f t="shared" si="2"/>
        <v>0</v>
      </c>
      <c r="M11" s="57">
        <f t="shared" si="3"/>
        <v>0</v>
      </c>
      <c r="N11" s="57">
        <f t="shared" si="4"/>
        <v>0</v>
      </c>
      <c r="O11" s="57">
        <f t="shared" si="5"/>
        <v>0</v>
      </c>
      <c r="P11" s="57">
        <f t="shared" si="6"/>
        <v>0</v>
      </c>
      <c r="Q11" s="57">
        <f t="shared" si="7"/>
        <v>0</v>
      </c>
      <c r="R11" s="57">
        <f t="shared" si="8"/>
        <v>0</v>
      </c>
      <c r="S11" s="57">
        <f t="shared" si="9"/>
        <v>0</v>
      </c>
      <c r="T11" s="57">
        <f t="shared" si="10"/>
        <v>0</v>
      </c>
      <c r="U11" s="57">
        <f t="shared" si="11"/>
        <v>0</v>
      </c>
      <c r="V11" s="57">
        <f t="shared" si="12"/>
        <v>0</v>
      </c>
      <c r="W11" s="57">
        <f t="shared" si="13"/>
        <v>0</v>
      </c>
      <c r="X11" s="57">
        <f t="shared" si="14"/>
        <v>0</v>
      </c>
      <c r="Y11" s="57">
        <f t="shared" si="15"/>
        <v>0</v>
      </c>
      <c r="Z11" s="57">
        <f t="shared" si="16"/>
        <v>0</v>
      </c>
      <c r="AA11" s="57">
        <f t="shared" si="17"/>
        <v>0</v>
      </c>
      <c r="AB11" s="57">
        <f t="shared" si="18"/>
        <v>0</v>
      </c>
      <c r="AC11" s="57">
        <f t="shared" si="19"/>
        <v>0</v>
      </c>
      <c r="AD11" s="57">
        <f t="shared" si="20"/>
        <v>0</v>
      </c>
      <c r="AE11" s="57">
        <f t="shared" si="21"/>
        <v>0</v>
      </c>
      <c r="AF11" s="57">
        <f t="shared" si="22"/>
        <v>0</v>
      </c>
      <c r="AG11" s="57">
        <f t="shared" si="23"/>
        <v>0</v>
      </c>
      <c r="AH11" s="57">
        <f t="shared" si="24"/>
        <v>0</v>
      </c>
      <c r="AI11" s="57">
        <f t="shared" si="25"/>
        <v>0</v>
      </c>
      <c r="AJ11" s="57">
        <f t="shared" si="26"/>
        <v>0</v>
      </c>
      <c r="AK11" s="57">
        <f t="shared" si="27"/>
        <v>0</v>
      </c>
      <c r="AL11" s="57">
        <f t="shared" si="28"/>
        <v>0</v>
      </c>
      <c r="AM11" s="57">
        <f t="shared" si="29"/>
        <v>0</v>
      </c>
      <c r="AN11" s="57">
        <f t="shared" si="30"/>
        <v>0</v>
      </c>
      <c r="AO11" s="57">
        <f t="shared" si="31"/>
        <v>0</v>
      </c>
      <c r="AP11" s="57">
        <f t="shared" si="32"/>
        <v>0</v>
      </c>
      <c r="AQ11" s="57">
        <f t="shared" si="33"/>
        <v>0</v>
      </c>
      <c r="AR11" s="57">
        <f t="shared" si="34"/>
        <v>0</v>
      </c>
      <c r="AS11" s="57">
        <f t="shared" si="35"/>
        <v>0</v>
      </c>
      <c r="AT11" s="57">
        <f t="shared" si="36"/>
        <v>0</v>
      </c>
      <c r="AU11" s="57">
        <f t="shared" si="37"/>
        <v>0</v>
      </c>
      <c r="AV11" s="57">
        <f t="shared" si="38"/>
        <v>0</v>
      </c>
      <c r="AW11" s="57">
        <f t="shared" si="39"/>
        <v>0</v>
      </c>
      <c r="AX11" s="57">
        <f t="shared" si="40"/>
        <v>0</v>
      </c>
      <c r="AY11" s="57">
        <f t="shared" si="41"/>
        <v>0</v>
      </c>
      <c r="AZ11" s="57">
        <f t="shared" si="42"/>
        <v>0</v>
      </c>
      <c r="BA11" s="57">
        <f t="shared" si="43"/>
        <v>0</v>
      </c>
      <c r="BB11" s="57">
        <f t="shared" si="44"/>
        <v>0</v>
      </c>
      <c r="BC11" s="57">
        <f t="shared" si="45"/>
        <v>0</v>
      </c>
      <c r="BD11" s="57">
        <f t="shared" si="46"/>
        <v>0</v>
      </c>
      <c r="BE11" s="57">
        <f t="shared" si="47"/>
        <v>0</v>
      </c>
      <c r="BF11" s="57">
        <f t="shared" si="48"/>
        <v>0</v>
      </c>
      <c r="BG11" s="57">
        <f t="shared" si="49"/>
        <v>0</v>
      </c>
      <c r="BH11" s="57">
        <f t="shared" si="50"/>
        <v>0</v>
      </c>
      <c r="BI11" s="57">
        <f t="shared" si="51"/>
        <v>0</v>
      </c>
      <c r="BJ11" s="57">
        <f t="shared" si="52"/>
        <v>0</v>
      </c>
      <c r="BK11" s="57">
        <f t="shared" si="53"/>
        <v>0</v>
      </c>
      <c r="BL11" s="57">
        <f t="shared" si="54"/>
        <v>0</v>
      </c>
      <c r="BM11" s="57">
        <f t="shared" si="55"/>
        <v>0</v>
      </c>
      <c r="BN11" s="57">
        <f t="shared" si="56"/>
        <v>0</v>
      </c>
      <c r="BO11" s="57">
        <f t="shared" si="57"/>
        <v>0</v>
      </c>
      <c r="BP11" s="57">
        <f t="shared" si="58"/>
        <v>0</v>
      </c>
      <c r="BQ11" s="57">
        <f t="shared" si="59"/>
        <v>0</v>
      </c>
      <c r="BR11" s="57">
        <f t="shared" si="60"/>
        <v>0</v>
      </c>
      <c r="BS11" s="57">
        <f t="shared" si="61"/>
        <v>0</v>
      </c>
      <c r="BT11" s="57">
        <f t="shared" si="62"/>
        <v>0</v>
      </c>
      <c r="BU11" s="57">
        <f t="shared" si="63"/>
        <v>0</v>
      </c>
      <c r="BV11" s="57">
        <f t="shared" si="64"/>
        <v>0</v>
      </c>
      <c r="BW11" s="57">
        <f t="shared" si="65"/>
        <v>0</v>
      </c>
      <c r="BX11" s="57">
        <f t="shared" si="66"/>
        <v>0</v>
      </c>
      <c r="BY11" s="57">
        <f t="shared" si="67"/>
        <v>0</v>
      </c>
      <c r="BZ11" s="57">
        <f t="shared" si="68"/>
        <v>0</v>
      </c>
      <c r="CA11" s="57">
        <f t="shared" si="69"/>
        <v>0</v>
      </c>
      <c r="CB11" s="57">
        <f t="shared" si="70"/>
        <v>0</v>
      </c>
      <c r="CC11" s="57">
        <f t="shared" si="71"/>
        <v>0</v>
      </c>
      <c r="CD11" s="57">
        <f t="shared" si="72"/>
        <v>0</v>
      </c>
      <c r="CE11" s="57">
        <f t="shared" si="73"/>
        <v>0</v>
      </c>
      <c r="CF11" s="57">
        <f t="shared" si="74"/>
        <v>0</v>
      </c>
      <c r="CG11" s="57">
        <f t="shared" si="75"/>
        <v>0</v>
      </c>
      <c r="CH11" s="57">
        <f t="shared" si="76"/>
        <v>0</v>
      </c>
      <c r="CI11" s="57">
        <f t="shared" si="77"/>
        <v>0</v>
      </c>
      <c r="CJ11" s="57">
        <f t="shared" si="78"/>
        <v>0</v>
      </c>
      <c r="CK11" s="57">
        <f t="shared" si="79"/>
        <v>0</v>
      </c>
      <c r="CL11" s="57">
        <f t="shared" si="80"/>
        <v>0</v>
      </c>
      <c r="CM11" s="57">
        <f t="shared" si="81"/>
        <v>0</v>
      </c>
      <c r="CN11" s="57">
        <f t="shared" si="82"/>
        <v>0</v>
      </c>
      <c r="CO11" s="57">
        <f t="shared" si="83"/>
        <v>0</v>
      </c>
      <c r="CP11" s="57">
        <f t="shared" si="84"/>
        <v>0</v>
      </c>
    </row>
    <row r="12" spans="1:94" ht="13.05" customHeight="1" x14ac:dyDescent="0.2">
      <c r="A12" s="96"/>
      <c r="B12" s="97"/>
      <c r="C12" s="97"/>
      <c r="D12" s="54"/>
      <c r="E12" s="54"/>
      <c r="F12" s="55"/>
      <c r="G12" s="58"/>
      <c r="H12" s="57">
        <f t="shared" si="85"/>
        <v>0</v>
      </c>
      <c r="I12" s="57">
        <f t="shared" si="86"/>
        <v>0</v>
      </c>
      <c r="J12" s="57">
        <f t="shared" si="0"/>
        <v>0</v>
      </c>
      <c r="K12" s="57">
        <f t="shared" si="1"/>
        <v>0</v>
      </c>
      <c r="L12" s="57">
        <f t="shared" si="2"/>
        <v>0</v>
      </c>
      <c r="M12" s="57">
        <f t="shared" si="3"/>
        <v>0</v>
      </c>
      <c r="N12" s="57">
        <f t="shared" si="4"/>
        <v>0</v>
      </c>
      <c r="O12" s="57">
        <f t="shared" si="5"/>
        <v>0</v>
      </c>
      <c r="P12" s="57">
        <f t="shared" si="6"/>
        <v>0</v>
      </c>
      <c r="Q12" s="57">
        <f t="shared" si="7"/>
        <v>0</v>
      </c>
      <c r="R12" s="57">
        <f t="shared" si="8"/>
        <v>0</v>
      </c>
      <c r="S12" s="57">
        <f t="shared" si="9"/>
        <v>0</v>
      </c>
      <c r="T12" s="57">
        <f t="shared" si="10"/>
        <v>0</v>
      </c>
      <c r="U12" s="57">
        <f t="shared" si="11"/>
        <v>0</v>
      </c>
      <c r="V12" s="57">
        <f t="shared" si="12"/>
        <v>0</v>
      </c>
      <c r="W12" s="57">
        <f t="shared" si="13"/>
        <v>0</v>
      </c>
      <c r="X12" s="57">
        <f t="shared" si="14"/>
        <v>0</v>
      </c>
      <c r="Y12" s="57">
        <f t="shared" si="15"/>
        <v>0</v>
      </c>
      <c r="Z12" s="57">
        <f t="shared" si="16"/>
        <v>0</v>
      </c>
      <c r="AA12" s="57">
        <f t="shared" si="17"/>
        <v>0</v>
      </c>
      <c r="AB12" s="57">
        <f t="shared" si="18"/>
        <v>0</v>
      </c>
      <c r="AC12" s="57">
        <f t="shared" si="19"/>
        <v>0</v>
      </c>
      <c r="AD12" s="57">
        <f t="shared" si="20"/>
        <v>0</v>
      </c>
      <c r="AE12" s="57">
        <f t="shared" si="21"/>
        <v>0</v>
      </c>
      <c r="AF12" s="57">
        <f t="shared" si="22"/>
        <v>0</v>
      </c>
      <c r="AG12" s="57">
        <f t="shared" si="23"/>
        <v>0</v>
      </c>
      <c r="AH12" s="57">
        <f t="shared" si="24"/>
        <v>0</v>
      </c>
      <c r="AI12" s="57">
        <f t="shared" si="25"/>
        <v>0</v>
      </c>
      <c r="AJ12" s="57">
        <f t="shared" si="26"/>
        <v>0</v>
      </c>
      <c r="AK12" s="57">
        <f t="shared" si="27"/>
        <v>0</v>
      </c>
      <c r="AL12" s="57">
        <f t="shared" si="28"/>
        <v>0</v>
      </c>
      <c r="AM12" s="57">
        <f t="shared" si="29"/>
        <v>0</v>
      </c>
      <c r="AN12" s="57">
        <f t="shared" si="30"/>
        <v>0</v>
      </c>
      <c r="AO12" s="57">
        <f t="shared" si="31"/>
        <v>0</v>
      </c>
      <c r="AP12" s="57">
        <f t="shared" si="32"/>
        <v>0</v>
      </c>
      <c r="AQ12" s="57">
        <f t="shared" si="33"/>
        <v>0</v>
      </c>
      <c r="AR12" s="57">
        <f t="shared" si="34"/>
        <v>0</v>
      </c>
      <c r="AS12" s="57">
        <f t="shared" si="35"/>
        <v>0</v>
      </c>
      <c r="AT12" s="57">
        <f t="shared" si="36"/>
        <v>0</v>
      </c>
      <c r="AU12" s="57">
        <f t="shared" si="37"/>
        <v>0</v>
      </c>
      <c r="AV12" s="57">
        <f t="shared" si="38"/>
        <v>0</v>
      </c>
      <c r="AW12" s="57">
        <f t="shared" si="39"/>
        <v>0</v>
      </c>
      <c r="AX12" s="57">
        <f t="shared" si="40"/>
        <v>0</v>
      </c>
      <c r="AY12" s="57">
        <f t="shared" si="41"/>
        <v>0</v>
      </c>
      <c r="AZ12" s="57">
        <f t="shared" si="42"/>
        <v>0</v>
      </c>
      <c r="BA12" s="57">
        <f t="shared" si="43"/>
        <v>0</v>
      </c>
      <c r="BB12" s="57">
        <f t="shared" si="44"/>
        <v>0</v>
      </c>
      <c r="BC12" s="57">
        <f t="shared" si="45"/>
        <v>0</v>
      </c>
      <c r="BD12" s="57">
        <f t="shared" si="46"/>
        <v>0</v>
      </c>
      <c r="BE12" s="57">
        <f t="shared" si="47"/>
        <v>0</v>
      </c>
      <c r="BF12" s="57">
        <f t="shared" si="48"/>
        <v>0</v>
      </c>
      <c r="BG12" s="57">
        <f t="shared" si="49"/>
        <v>0</v>
      </c>
      <c r="BH12" s="57">
        <f t="shared" si="50"/>
        <v>0</v>
      </c>
      <c r="BI12" s="57">
        <f t="shared" si="51"/>
        <v>0</v>
      </c>
      <c r="BJ12" s="57">
        <f t="shared" si="52"/>
        <v>0</v>
      </c>
      <c r="BK12" s="57">
        <f t="shared" si="53"/>
        <v>0</v>
      </c>
      <c r="BL12" s="57">
        <f t="shared" si="54"/>
        <v>0</v>
      </c>
      <c r="BM12" s="57">
        <f t="shared" si="55"/>
        <v>0</v>
      </c>
      <c r="BN12" s="57">
        <f t="shared" si="56"/>
        <v>0</v>
      </c>
      <c r="BO12" s="57">
        <f t="shared" si="57"/>
        <v>0</v>
      </c>
      <c r="BP12" s="57">
        <f t="shared" si="58"/>
        <v>0</v>
      </c>
      <c r="BQ12" s="57">
        <f t="shared" si="59"/>
        <v>0</v>
      </c>
      <c r="BR12" s="57">
        <f t="shared" si="60"/>
        <v>0</v>
      </c>
      <c r="BS12" s="57">
        <f t="shared" si="61"/>
        <v>0</v>
      </c>
      <c r="BT12" s="57">
        <f t="shared" si="62"/>
        <v>0</v>
      </c>
      <c r="BU12" s="57">
        <f t="shared" si="63"/>
        <v>0</v>
      </c>
      <c r="BV12" s="57">
        <f t="shared" si="64"/>
        <v>0</v>
      </c>
      <c r="BW12" s="57">
        <f t="shared" si="65"/>
        <v>0</v>
      </c>
      <c r="BX12" s="57">
        <f t="shared" si="66"/>
        <v>0</v>
      </c>
      <c r="BY12" s="57">
        <f t="shared" si="67"/>
        <v>0</v>
      </c>
      <c r="BZ12" s="57">
        <f t="shared" si="68"/>
        <v>0</v>
      </c>
      <c r="CA12" s="57">
        <f t="shared" si="69"/>
        <v>0</v>
      </c>
      <c r="CB12" s="57">
        <f t="shared" si="70"/>
        <v>0</v>
      </c>
      <c r="CC12" s="57">
        <f t="shared" si="71"/>
        <v>0</v>
      </c>
      <c r="CD12" s="57">
        <f t="shared" si="72"/>
        <v>0</v>
      </c>
      <c r="CE12" s="57">
        <f t="shared" si="73"/>
        <v>0</v>
      </c>
      <c r="CF12" s="57">
        <f t="shared" si="74"/>
        <v>0</v>
      </c>
      <c r="CG12" s="57">
        <f t="shared" si="75"/>
        <v>0</v>
      </c>
      <c r="CH12" s="57">
        <f t="shared" si="76"/>
        <v>0</v>
      </c>
      <c r="CI12" s="57">
        <f t="shared" si="77"/>
        <v>0</v>
      </c>
      <c r="CJ12" s="57">
        <f t="shared" si="78"/>
        <v>0</v>
      </c>
      <c r="CK12" s="57">
        <f t="shared" si="79"/>
        <v>0</v>
      </c>
      <c r="CL12" s="57">
        <f t="shared" si="80"/>
        <v>0</v>
      </c>
      <c r="CM12" s="57">
        <f t="shared" si="81"/>
        <v>0</v>
      </c>
      <c r="CN12" s="57">
        <f t="shared" si="82"/>
        <v>0</v>
      </c>
      <c r="CO12" s="57">
        <f t="shared" si="83"/>
        <v>0</v>
      </c>
      <c r="CP12" s="57">
        <f t="shared" si="84"/>
        <v>0</v>
      </c>
    </row>
    <row r="13" spans="1:94" ht="13.05" customHeight="1" x14ac:dyDescent="0.2">
      <c r="A13" s="96"/>
      <c r="B13" s="97"/>
      <c r="C13" s="97"/>
      <c r="D13" s="54"/>
      <c r="E13" s="54"/>
      <c r="F13" s="55"/>
      <c r="G13" s="58"/>
      <c r="H13" s="57">
        <f t="shared" si="85"/>
        <v>0</v>
      </c>
      <c r="I13" s="57">
        <f t="shared" si="86"/>
        <v>0</v>
      </c>
      <c r="J13" s="57">
        <f t="shared" si="0"/>
        <v>0</v>
      </c>
      <c r="K13" s="57">
        <f t="shared" si="1"/>
        <v>0</v>
      </c>
      <c r="L13" s="57">
        <f t="shared" si="2"/>
        <v>0</v>
      </c>
      <c r="M13" s="57">
        <f t="shared" si="3"/>
        <v>0</v>
      </c>
      <c r="N13" s="57">
        <f t="shared" si="4"/>
        <v>0</v>
      </c>
      <c r="O13" s="57">
        <f t="shared" si="5"/>
        <v>0</v>
      </c>
      <c r="P13" s="57">
        <f t="shared" si="6"/>
        <v>0</v>
      </c>
      <c r="Q13" s="57">
        <f t="shared" si="7"/>
        <v>0</v>
      </c>
      <c r="R13" s="57">
        <f t="shared" si="8"/>
        <v>0</v>
      </c>
      <c r="S13" s="57">
        <f t="shared" si="9"/>
        <v>0</v>
      </c>
      <c r="T13" s="57">
        <f t="shared" si="10"/>
        <v>0</v>
      </c>
      <c r="U13" s="57">
        <f t="shared" si="11"/>
        <v>0</v>
      </c>
      <c r="V13" s="57">
        <f t="shared" si="12"/>
        <v>0</v>
      </c>
      <c r="W13" s="57">
        <f t="shared" si="13"/>
        <v>0</v>
      </c>
      <c r="X13" s="57">
        <f t="shared" si="14"/>
        <v>0</v>
      </c>
      <c r="Y13" s="57">
        <f t="shared" si="15"/>
        <v>0</v>
      </c>
      <c r="Z13" s="57">
        <f t="shared" si="16"/>
        <v>0</v>
      </c>
      <c r="AA13" s="57">
        <f t="shared" si="17"/>
        <v>0</v>
      </c>
      <c r="AB13" s="57">
        <f t="shared" si="18"/>
        <v>0</v>
      </c>
      <c r="AC13" s="57">
        <f t="shared" si="19"/>
        <v>0</v>
      </c>
      <c r="AD13" s="57">
        <f t="shared" si="20"/>
        <v>0</v>
      </c>
      <c r="AE13" s="57">
        <f t="shared" si="21"/>
        <v>0</v>
      </c>
      <c r="AF13" s="57">
        <f t="shared" si="22"/>
        <v>0</v>
      </c>
      <c r="AG13" s="57">
        <f t="shared" si="23"/>
        <v>0</v>
      </c>
      <c r="AH13" s="57">
        <f t="shared" si="24"/>
        <v>0</v>
      </c>
      <c r="AI13" s="57">
        <f t="shared" si="25"/>
        <v>0</v>
      </c>
      <c r="AJ13" s="57">
        <f t="shared" si="26"/>
        <v>0</v>
      </c>
      <c r="AK13" s="57">
        <f t="shared" si="27"/>
        <v>0</v>
      </c>
      <c r="AL13" s="57">
        <f t="shared" si="28"/>
        <v>0</v>
      </c>
      <c r="AM13" s="57">
        <f t="shared" si="29"/>
        <v>0</v>
      </c>
      <c r="AN13" s="57">
        <f t="shared" si="30"/>
        <v>0</v>
      </c>
      <c r="AO13" s="57">
        <f t="shared" si="31"/>
        <v>0</v>
      </c>
      <c r="AP13" s="57">
        <f t="shared" si="32"/>
        <v>0</v>
      </c>
      <c r="AQ13" s="57">
        <f t="shared" si="33"/>
        <v>0</v>
      </c>
      <c r="AR13" s="57">
        <f t="shared" si="34"/>
        <v>0</v>
      </c>
      <c r="AS13" s="57">
        <f t="shared" si="35"/>
        <v>0</v>
      </c>
      <c r="AT13" s="57">
        <f t="shared" si="36"/>
        <v>0</v>
      </c>
      <c r="AU13" s="57">
        <f t="shared" si="37"/>
        <v>0</v>
      </c>
      <c r="AV13" s="57">
        <f t="shared" si="38"/>
        <v>0</v>
      </c>
      <c r="AW13" s="57">
        <f t="shared" si="39"/>
        <v>0</v>
      </c>
      <c r="AX13" s="57">
        <f t="shared" si="40"/>
        <v>0</v>
      </c>
      <c r="AY13" s="57">
        <f t="shared" si="41"/>
        <v>0</v>
      </c>
      <c r="AZ13" s="57">
        <f t="shared" si="42"/>
        <v>0</v>
      </c>
      <c r="BA13" s="57">
        <f t="shared" si="43"/>
        <v>0</v>
      </c>
      <c r="BB13" s="57">
        <f t="shared" si="44"/>
        <v>0</v>
      </c>
      <c r="BC13" s="57">
        <f t="shared" si="45"/>
        <v>0</v>
      </c>
      <c r="BD13" s="57">
        <f t="shared" si="46"/>
        <v>0</v>
      </c>
      <c r="BE13" s="57">
        <f t="shared" si="47"/>
        <v>0</v>
      </c>
      <c r="BF13" s="57">
        <f t="shared" si="48"/>
        <v>0</v>
      </c>
      <c r="BG13" s="57">
        <f t="shared" si="49"/>
        <v>0</v>
      </c>
      <c r="BH13" s="57">
        <f t="shared" si="50"/>
        <v>0</v>
      </c>
      <c r="BI13" s="57">
        <f t="shared" si="51"/>
        <v>0</v>
      </c>
      <c r="BJ13" s="57">
        <f t="shared" si="52"/>
        <v>0</v>
      </c>
      <c r="BK13" s="57">
        <f t="shared" si="53"/>
        <v>0</v>
      </c>
      <c r="BL13" s="57">
        <f t="shared" si="54"/>
        <v>0</v>
      </c>
      <c r="BM13" s="57">
        <f t="shared" si="55"/>
        <v>0</v>
      </c>
      <c r="BN13" s="57">
        <f t="shared" si="56"/>
        <v>0</v>
      </c>
      <c r="BO13" s="57">
        <f t="shared" si="57"/>
        <v>0</v>
      </c>
      <c r="BP13" s="57">
        <f t="shared" si="58"/>
        <v>0</v>
      </c>
      <c r="BQ13" s="57">
        <f t="shared" si="59"/>
        <v>0</v>
      </c>
      <c r="BR13" s="57">
        <f t="shared" si="60"/>
        <v>0</v>
      </c>
      <c r="BS13" s="57">
        <f t="shared" si="61"/>
        <v>0</v>
      </c>
      <c r="BT13" s="57">
        <f t="shared" si="62"/>
        <v>0</v>
      </c>
      <c r="BU13" s="57">
        <f t="shared" si="63"/>
        <v>0</v>
      </c>
      <c r="BV13" s="57">
        <f t="shared" si="64"/>
        <v>0</v>
      </c>
      <c r="BW13" s="57">
        <f t="shared" si="65"/>
        <v>0</v>
      </c>
      <c r="BX13" s="57">
        <f t="shared" si="66"/>
        <v>0</v>
      </c>
      <c r="BY13" s="57">
        <f t="shared" si="67"/>
        <v>0</v>
      </c>
      <c r="BZ13" s="57">
        <f t="shared" si="68"/>
        <v>0</v>
      </c>
      <c r="CA13" s="57">
        <f t="shared" si="69"/>
        <v>0</v>
      </c>
      <c r="CB13" s="57">
        <f t="shared" si="70"/>
        <v>0</v>
      </c>
      <c r="CC13" s="57">
        <f t="shared" si="71"/>
        <v>0</v>
      </c>
      <c r="CD13" s="57">
        <f t="shared" si="72"/>
        <v>0</v>
      </c>
      <c r="CE13" s="57">
        <f t="shared" si="73"/>
        <v>0</v>
      </c>
      <c r="CF13" s="57">
        <f t="shared" si="74"/>
        <v>0</v>
      </c>
      <c r="CG13" s="57">
        <f t="shared" si="75"/>
        <v>0</v>
      </c>
      <c r="CH13" s="57">
        <f t="shared" si="76"/>
        <v>0</v>
      </c>
      <c r="CI13" s="57">
        <f t="shared" si="77"/>
        <v>0</v>
      </c>
      <c r="CJ13" s="57">
        <f t="shared" si="78"/>
        <v>0</v>
      </c>
      <c r="CK13" s="57">
        <f t="shared" si="79"/>
        <v>0</v>
      </c>
      <c r="CL13" s="57">
        <f t="shared" si="80"/>
        <v>0</v>
      </c>
      <c r="CM13" s="57">
        <f t="shared" si="81"/>
        <v>0</v>
      </c>
      <c r="CN13" s="57">
        <f t="shared" si="82"/>
        <v>0</v>
      </c>
      <c r="CO13" s="57">
        <f t="shared" si="83"/>
        <v>0</v>
      </c>
      <c r="CP13" s="57">
        <f t="shared" si="84"/>
        <v>0</v>
      </c>
    </row>
    <row r="14" spans="1:94" ht="13.05" customHeight="1" x14ac:dyDescent="0.2">
      <c r="A14" s="96"/>
      <c r="B14" s="97"/>
      <c r="C14" s="97"/>
      <c r="D14" s="54"/>
      <c r="E14" s="54"/>
      <c r="F14" s="55"/>
      <c r="G14" s="58"/>
      <c r="H14" s="57">
        <f t="shared" si="85"/>
        <v>0</v>
      </c>
      <c r="I14" s="57">
        <f t="shared" si="86"/>
        <v>0</v>
      </c>
      <c r="J14" s="57">
        <f t="shared" si="0"/>
        <v>0</v>
      </c>
      <c r="K14" s="57">
        <f t="shared" si="1"/>
        <v>0</v>
      </c>
      <c r="L14" s="57">
        <f t="shared" si="2"/>
        <v>0</v>
      </c>
      <c r="M14" s="57">
        <f t="shared" si="3"/>
        <v>0</v>
      </c>
      <c r="N14" s="57">
        <f t="shared" si="4"/>
        <v>0</v>
      </c>
      <c r="O14" s="57">
        <f t="shared" si="5"/>
        <v>0</v>
      </c>
      <c r="P14" s="57">
        <f t="shared" si="6"/>
        <v>0</v>
      </c>
      <c r="Q14" s="57">
        <f t="shared" si="7"/>
        <v>0</v>
      </c>
      <c r="R14" s="57">
        <f t="shared" si="8"/>
        <v>0</v>
      </c>
      <c r="S14" s="57">
        <f t="shared" si="9"/>
        <v>0</v>
      </c>
      <c r="T14" s="57">
        <f t="shared" si="10"/>
        <v>0</v>
      </c>
      <c r="U14" s="57">
        <f t="shared" si="11"/>
        <v>0</v>
      </c>
      <c r="V14" s="57">
        <f t="shared" si="12"/>
        <v>0</v>
      </c>
      <c r="W14" s="57">
        <f t="shared" si="13"/>
        <v>0</v>
      </c>
      <c r="X14" s="57">
        <f t="shared" si="14"/>
        <v>0</v>
      </c>
      <c r="Y14" s="57">
        <f t="shared" si="15"/>
        <v>0</v>
      </c>
      <c r="Z14" s="57">
        <f t="shared" si="16"/>
        <v>0</v>
      </c>
      <c r="AA14" s="57">
        <f t="shared" si="17"/>
        <v>0</v>
      </c>
      <c r="AB14" s="57">
        <f t="shared" si="18"/>
        <v>0</v>
      </c>
      <c r="AC14" s="57">
        <f t="shared" si="19"/>
        <v>0</v>
      </c>
      <c r="AD14" s="57">
        <f t="shared" si="20"/>
        <v>0</v>
      </c>
      <c r="AE14" s="57">
        <f t="shared" si="21"/>
        <v>0</v>
      </c>
      <c r="AF14" s="57">
        <f t="shared" si="22"/>
        <v>0</v>
      </c>
      <c r="AG14" s="57">
        <f t="shared" si="23"/>
        <v>0</v>
      </c>
      <c r="AH14" s="57">
        <f t="shared" si="24"/>
        <v>0</v>
      </c>
      <c r="AI14" s="57">
        <f t="shared" si="25"/>
        <v>0</v>
      </c>
      <c r="AJ14" s="57">
        <f t="shared" si="26"/>
        <v>0</v>
      </c>
      <c r="AK14" s="57">
        <f t="shared" si="27"/>
        <v>0</v>
      </c>
      <c r="AL14" s="57">
        <f t="shared" si="28"/>
        <v>0</v>
      </c>
      <c r="AM14" s="57">
        <f t="shared" si="29"/>
        <v>0</v>
      </c>
      <c r="AN14" s="57">
        <f t="shared" si="30"/>
        <v>0</v>
      </c>
      <c r="AO14" s="57">
        <f t="shared" si="31"/>
        <v>0</v>
      </c>
      <c r="AP14" s="57">
        <f t="shared" si="32"/>
        <v>0</v>
      </c>
      <c r="AQ14" s="57">
        <f t="shared" si="33"/>
        <v>0</v>
      </c>
      <c r="AR14" s="57">
        <f t="shared" si="34"/>
        <v>0</v>
      </c>
      <c r="AS14" s="57">
        <f t="shared" si="35"/>
        <v>0</v>
      </c>
      <c r="AT14" s="57">
        <f t="shared" si="36"/>
        <v>0</v>
      </c>
      <c r="AU14" s="57">
        <f t="shared" si="37"/>
        <v>0</v>
      </c>
      <c r="AV14" s="57">
        <f t="shared" si="38"/>
        <v>0</v>
      </c>
      <c r="AW14" s="57">
        <f t="shared" si="39"/>
        <v>0</v>
      </c>
      <c r="AX14" s="57">
        <f t="shared" si="40"/>
        <v>0</v>
      </c>
      <c r="AY14" s="57">
        <f t="shared" si="41"/>
        <v>0</v>
      </c>
      <c r="AZ14" s="57">
        <f t="shared" si="42"/>
        <v>0</v>
      </c>
      <c r="BA14" s="57">
        <f t="shared" si="43"/>
        <v>0</v>
      </c>
      <c r="BB14" s="57">
        <f t="shared" si="44"/>
        <v>0</v>
      </c>
      <c r="BC14" s="57">
        <f t="shared" si="45"/>
        <v>0</v>
      </c>
      <c r="BD14" s="57">
        <f t="shared" si="46"/>
        <v>0</v>
      </c>
      <c r="BE14" s="57">
        <f t="shared" si="47"/>
        <v>0</v>
      </c>
      <c r="BF14" s="57">
        <f t="shared" si="48"/>
        <v>0</v>
      </c>
      <c r="BG14" s="57">
        <f t="shared" si="49"/>
        <v>0</v>
      </c>
      <c r="BH14" s="57">
        <f t="shared" si="50"/>
        <v>0</v>
      </c>
      <c r="BI14" s="57">
        <f t="shared" si="51"/>
        <v>0</v>
      </c>
      <c r="BJ14" s="57">
        <f t="shared" si="52"/>
        <v>0</v>
      </c>
      <c r="BK14" s="57">
        <f t="shared" si="53"/>
        <v>0</v>
      </c>
      <c r="BL14" s="57">
        <f t="shared" si="54"/>
        <v>0</v>
      </c>
      <c r="BM14" s="57">
        <f t="shared" si="55"/>
        <v>0</v>
      </c>
      <c r="BN14" s="57">
        <f t="shared" si="56"/>
        <v>0</v>
      </c>
      <c r="BO14" s="57">
        <f t="shared" si="57"/>
        <v>0</v>
      </c>
      <c r="BP14" s="57">
        <f t="shared" si="58"/>
        <v>0</v>
      </c>
      <c r="BQ14" s="57">
        <f t="shared" si="59"/>
        <v>0</v>
      </c>
      <c r="BR14" s="57">
        <f t="shared" si="60"/>
        <v>0</v>
      </c>
      <c r="BS14" s="57">
        <f t="shared" si="61"/>
        <v>0</v>
      </c>
      <c r="BT14" s="57">
        <f t="shared" si="62"/>
        <v>0</v>
      </c>
      <c r="BU14" s="57">
        <f t="shared" si="63"/>
        <v>0</v>
      </c>
      <c r="BV14" s="57">
        <f t="shared" si="64"/>
        <v>0</v>
      </c>
      <c r="BW14" s="57">
        <f t="shared" si="65"/>
        <v>0</v>
      </c>
      <c r="BX14" s="57">
        <f t="shared" si="66"/>
        <v>0</v>
      </c>
      <c r="BY14" s="57">
        <f t="shared" si="67"/>
        <v>0</v>
      </c>
      <c r="BZ14" s="57">
        <f t="shared" si="68"/>
        <v>0</v>
      </c>
      <c r="CA14" s="57">
        <f t="shared" si="69"/>
        <v>0</v>
      </c>
      <c r="CB14" s="57">
        <f t="shared" si="70"/>
        <v>0</v>
      </c>
      <c r="CC14" s="57">
        <f t="shared" si="71"/>
        <v>0</v>
      </c>
      <c r="CD14" s="57">
        <f t="shared" si="72"/>
        <v>0</v>
      </c>
      <c r="CE14" s="57">
        <f t="shared" si="73"/>
        <v>0</v>
      </c>
      <c r="CF14" s="57">
        <f t="shared" si="74"/>
        <v>0</v>
      </c>
      <c r="CG14" s="57">
        <f t="shared" si="75"/>
        <v>0</v>
      </c>
      <c r="CH14" s="57">
        <f t="shared" si="76"/>
        <v>0</v>
      </c>
      <c r="CI14" s="57">
        <f t="shared" si="77"/>
        <v>0</v>
      </c>
      <c r="CJ14" s="57">
        <f t="shared" si="78"/>
        <v>0</v>
      </c>
      <c r="CK14" s="57">
        <f t="shared" si="79"/>
        <v>0</v>
      </c>
      <c r="CL14" s="57">
        <f t="shared" si="80"/>
        <v>0</v>
      </c>
      <c r="CM14" s="57">
        <f t="shared" si="81"/>
        <v>0</v>
      </c>
      <c r="CN14" s="57">
        <f t="shared" si="82"/>
        <v>0</v>
      </c>
      <c r="CO14" s="57">
        <f t="shared" si="83"/>
        <v>0</v>
      </c>
      <c r="CP14" s="57">
        <f t="shared" si="84"/>
        <v>0</v>
      </c>
    </row>
    <row r="15" spans="1:94" ht="13.05" customHeight="1" x14ac:dyDescent="0.2">
      <c r="A15" s="96"/>
      <c r="B15" s="97"/>
      <c r="C15" s="97"/>
      <c r="D15" s="54"/>
      <c r="E15" s="54"/>
      <c r="F15" s="55"/>
      <c r="G15" s="58"/>
      <c r="H15" s="57">
        <f t="shared" si="85"/>
        <v>0</v>
      </c>
      <c r="I15" s="57">
        <f t="shared" si="86"/>
        <v>0</v>
      </c>
      <c r="J15" s="57">
        <f t="shared" si="0"/>
        <v>0</v>
      </c>
      <c r="K15" s="57">
        <f t="shared" si="1"/>
        <v>0</v>
      </c>
      <c r="L15" s="57">
        <f t="shared" si="2"/>
        <v>0</v>
      </c>
      <c r="M15" s="57">
        <f t="shared" si="3"/>
        <v>0</v>
      </c>
      <c r="N15" s="57">
        <f t="shared" si="4"/>
        <v>0</v>
      </c>
      <c r="O15" s="57">
        <f t="shared" si="5"/>
        <v>0</v>
      </c>
      <c r="P15" s="57">
        <f t="shared" si="6"/>
        <v>0</v>
      </c>
      <c r="Q15" s="57">
        <f t="shared" si="7"/>
        <v>0</v>
      </c>
      <c r="R15" s="57">
        <f t="shared" si="8"/>
        <v>0</v>
      </c>
      <c r="S15" s="57">
        <f t="shared" si="9"/>
        <v>0</v>
      </c>
      <c r="T15" s="57">
        <f t="shared" si="10"/>
        <v>0</v>
      </c>
      <c r="U15" s="57">
        <f t="shared" si="11"/>
        <v>0</v>
      </c>
      <c r="V15" s="57">
        <f t="shared" si="12"/>
        <v>0</v>
      </c>
      <c r="W15" s="57">
        <f t="shared" si="13"/>
        <v>0</v>
      </c>
      <c r="X15" s="57">
        <f t="shared" si="14"/>
        <v>0</v>
      </c>
      <c r="Y15" s="57">
        <f t="shared" si="15"/>
        <v>0</v>
      </c>
      <c r="Z15" s="57">
        <f t="shared" si="16"/>
        <v>0</v>
      </c>
      <c r="AA15" s="57">
        <f t="shared" si="17"/>
        <v>0</v>
      </c>
      <c r="AB15" s="57">
        <f t="shared" si="18"/>
        <v>0</v>
      </c>
      <c r="AC15" s="57">
        <f t="shared" si="19"/>
        <v>0</v>
      </c>
      <c r="AD15" s="57">
        <f t="shared" si="20"/>
        <v>0</v>
      </c>
      <c r="AE15" s="57">
        <f t="shared" si="21"/>
        <v>0</v>
      </c>
      <c r="AF15" s="57">
        <f t="shared" si="22"/>
        <v>0</v>
      </c>
      <c r="AG15" s="57">
        <f t="shared" si="23"/>
        <v>0</v>
      </c>
      <c r="AH15" s="57">
        <f t="shared" si="24"/>
        <v>0</v>
      </c>
      <c r="AI15" s="57">
        <f t="shared" si="25"/>
        <v>0</v>
      </c>
      <c r="AJ15" s="57">
        <f t="shared" si="26"/>
        <v>0</v>
      </c>
      <c r="AK15" s="57">
        <f t="shared" si="27"/>
        <v>0</v>
      </c>
      <c r="AL15" s="57">
        <f t="shared" si="28"/>
        <v>0</v>
      </c>
      <c r="AM15" s="57">
        <f t="shared" si="29"/>
        <v>0</v>
      </c>
      <c r="AN15" s="57">
        <f t="shared" si="30"/>
        <v>0</v>
      </c>
      <c r="AO15" s="57">
        <f t="shared" si="31"/>
        <v>0</v>
      </c>
      <c r="AP15" s="57">
        <f t="shared" si="32"/>
        <v>0</v>
      </c>
      <c r="AQ15" s="57">
        <f t="shared" si="33"/>
        <v>0</v>
      </c>
      <c r="AR15" s="57">
        <f t="shared" si="34"/>
        <v>0</v>
      </c>
      <c r="AS15" s="57">
        <f t="shared" si="35"/>
        <v>0</v>
      </c>
      <c r="AT15" s="57">
        <f t="shared" si="36"/>
        <v>0</v>
      </c>
      <c r="AU15" s="57">
        <f t="shared" si="37"/>
        <v>0</v>
      </c>
      <c r="AV15" s="57">
        <f t="shared" si="38"/>
        <v>0</v>
      </c>
      <c r="AW15" s="57">
        <f t="shared" si="39"/>
        <v>0</v>
      </c>
      <c r="AX15" s="57">
        <f t="shared" si="40"/>
        <v>0</v>
      </c>
      <c r="AY15" s="57">
        <f t="shared" si="41"/>
        <v>0</v>
      </c>
      <c r="AZ15" s="57">
        <f t="shared" si="42"/>
        <v>0</v>
      </c>
      <c r="BA15" s="57">
        <f t="shared" si="43"/>
        <v>0</v>
      </c>
      <c r="BB15" s="57">
        <f t="shared" si="44"/>
        <v>0</v>
      </c>
      <c r="BC15" s="57">
        <f t="shared" si="45"/>
        <v>0</v>
      </c>
      <c r="BD15" s="57">
        <f t="shared" si="46"/>
        <v>0</v>
      </c>
      <c r="BE15" s="57">
        <f t="shared" si="47"/>
        <v>0</v>
      </c>
      <c r="BF15" s="57">
        <f t="shared" si="48"/>
        <v>0</v>
      </c>
      <c r="BG15" s="57">
        <f t="shared" si="49"/>
        <v>0</v>
      </c>
      <c r="BH15" s="57">
        <f t="shared" si="50"/>
        <v>0</v>
      </c>
      <c r="BI15" s="57">
        <f t="shared" si="51"/>
        <v>0</v>
      </c>
      <c r="BJ15" s="57">
        <f t="shared" si="52"/>
        <v>0</v>
      </c>
      <c r="BK15" s="57">
        <f t="shared" si="53"/>
        <v>0</v>
      </c>
      <c r="BL15" s="57">
        <f t="shared" si="54"/>
        <v>0</v>
      </c>
      <c r="BM15" s="57">
        <f t="shared" si="55"/>
        <v>0</v>
      </c>
      <c r="BN15" s="57">
        <f t="shared" si="56"/>
        <v>0</v>
      </c>
      <c r="BO15" s="57">
        <f t="shared" si="57"/>
        <v>0</v>
      </c>
      <c r="BP15" s="57">
        <f t="shared" si="58"/>
        <v>0</v>
      </c>
      <c r="BQ15" s="57">
        <f t="shared" si="59"/>
        <v>0</v>
      </c>
      <c r="BR15" s="57">
        <f t="shared" si="60"/>
        <v>0</v>
      </c>
      <c r="BS15" s="57">
        <f t="shared" si="61"/>
        <v>0</v>
      </c>
      <c r="BT15" s="57">
        <f t="shared" si="62"/>
        <v>0</v>
      </c>
      <c r="BU15" s="57">
        <f t="shared" si="63"/>
        <v>0</v>
      </c>
      <c r="BV15" s="57">
        <f t="shared" si="64"/>
        <v>0</v>
      </c>
      <c r="BW15" s="57">
        <f t="shared" si="65"/>
        <v>0</v>
      </c>
      <c r="BX15" s="57">
        <f t="shared" si="66"/>
        <v>0</v>
      </c>
      <c r="BY15" s="57">
        <f t="shared" si="67"/>
        <v>0</v>
      </c>
      <c r="BZ15" s="57">
        <f t="shared" si="68"/>
        <v>0</v>
      </c>
      <c r="CA15" s="57">
        <f t="shared" si="69"/>
        <v>0</v>
      </c>
      <c r="CB15" s="57">
        <f t="shared" si="70"/>
        <v>0</v>
      </c>
      <c r="CC15" s="57">
        <f t="shared" si="71"/>
        <v>0</v>
      </c>
      <c r="CD15" s="57">
        <f t="shared" si="72"/>
        <v>0</v>
      </c>
      <c r="CE15" s="57">
        <f t="shared" si="73"/>
        <v>0</v>
      </c>
      <c r="CF15" s="57">
        <f t="shared" si="74"/>
        <v>0</v>
      </c>
      <c r="CG15" s="57">
        <f t="shared" si="75"/>
        <v>0</v>
      </c>
      <c r="CH15" s="57">
        <f t="shared" si="76"/>
        <v>0</v>
      </c>
      <c r="CI15" s="57">
        <f t="shared" si="77"/>
        <v>0</v>
      </c>
      <c r="CJ15" s="57">
        <f t="shared" si="78"/>
        <v>0</v>
      </c>
      <c r="CK15" s="57">
        <f t="shared" si="79"/>
        <v>0</v>
      </c>
      <c r="CL15" s="57">
        <f t="shared" si="80"/>
        <v>0</v>
      </c>
      <c r="CM15" s="57">
        <f t="shared" si="81"/>
        <v>0</v>
      </c>
      <c r="CN15" s="57">
        <f t="shared" si="82"/>
        <v>0</v>
      </c>
      <c r="CO15" s="57">
        <f t="shared" si="83"/>
        <v>0</v>
      </c>
      <c r="CP15" s="57">
        <f t="shared" si="84"/>
        <v>0</v>
      </c>
    </row>
    <row r="16" spans="1:94" ht="13.05" customHeight="1" x14ac:dyDescent="0.2">
      <c r="A16" s="96"/>
      <c r="B16" s="97"/>
      <c r="C16" s="97"/>
      <c r="D16" s="54"/>
      <c r="E16" s="54"/>
      <c r="F16" s="55"/>
      <c r="G16" s="58"/>
      <c r="H16" s="57">
        <f t="shared" si="85"/>
        <v>0</v>
      </c>
      <c r="I16" s="57">
        <f t="shared" si="86"/>
        <v>0</v>
      </c>
      <c r="J16" s="57">
        <f t="shared" si="0"/>
        <v>0</v>
      </c>
      <c r="K16" s="57">
        <f t="shared" si="1"/>
        <v>0</v>
      </c>
      <c r="L16" s="57">
        <f t="shared" si="2"/>
        <v>0</v>
      </c>
      <c r="M16" s="57">
        <f t="shared" si="3"/>
        <v>0</v>
      </c>
      <c r="N16" s="57">
        <f t="shared" si="4"/>
        <v>0</v>
      </c>
      <c r="O16" s="57">
        <f t="shared" si="5"/>
        <v>0</v>
      </c>
      <c r="P16" s="57">
        <f t="shared" si="6"/>
        <v>0</v>
      </c>
      <c r="Q16" s="57">
        <f t="shared" si="7"/>
        <v>0</v>
      </c>
      <c r="R16" s="57">
        <f t="shared" si="8"/>
        <v>0</v>
      </c>
      <c r="S16" s="57">
        <f t="shared" si="9"/>
        <v>0</v>
      </c>
      <c r="T16" s="57">
        <f t="shared" si="10"/>
        <v>0</v>
      </c>
      <c r="U16" s="57">
        <f t="shared" si="11"/>
        <v>0</v>
      </c>
      <c r="V16" s="57">
        <f t="shared" si="12"/>
        <v>0</v>
      </c>
      <c r="W16" s="57">
        <f t="shared" si="13"/>
        <v>0</v>
      </c>
      <c r="X16" s="57">
        <f t="shared" si="14"/>
        <v>0</v>
      </c>
      <c r="Y16" s="57">
        <f t="shared" si="15"/>
        <v>0</v>
      </c>
      <c r="Z16" s="57">
        <f t="shared" si="16"/>
        <v>0</v>
      </c>
      <c r="AA16" s="57">
        <f t="shared" si="17"/>
        <v>0</v>
      </c>
      <c r="AB16" s="57">
        <f t="shared" si="18"/>
        <v>0</v>
      </c>
      <c r="AC16" s="57">
        <f t="shared" si="19"/>
        <v>0</v>
      </c>
      <c r="AD16" s="57">
        <f t="shared" si="20"/>
        <v>0</v>
      </c>
      <c r="AE16" s="57">
        <f t="shared" si="21"/>
        <v>0</v>
      </c>
      <c r="AF16" s="57">
        <f t="shared" si="22"/>
        <v>0</v>
      </c>
      <c r="AG16" s="57">
        <f t="shared" si="23"/>
        <v>0</v>
      </c>
      <c r="AH16" s="57">
        <f t="shared" si="24"/>
        <v>0</v>
      </c>
      <c r="AI16" s="57">
        <f t="shared" si="25"/>
        <v>0</v>
      </c>
      <c r="AJ16" s="57">
        <f t="shared" si="26"/>
        <v>0</v>
      </c>
      <c r="AK16" s="57">
        <f t="shared" si="27"/>
        <v>0</v>
      </c>
      <c r="AL16" s="57">
        <f t="shared" si="28"/>
        <v>0</v>
      </c>
      <c r="AM16" s="57">
        <f t="shared" si="29"/>
        <v>0</v>
      </c>
      <c r="AN16" s="57">
        <f t="shared" si="30"/>
        <v>0</v>
      </c>
      <c r="AO16" s="57">
        <f t="shared" si="31"/>
        <v>0</v>
      </c>
      <c r="AP16" s="57">
        <f t="shared" si="32"/>
        <v>0</v>
      </c>
      <c r="AQ16" s="57">
        <f t="shared" si="33"/>
        <v>0</v>
      </c>
      <c r="AR16" s="57">
        <f t="shared" si="34"/>
        <v>0</v>
      </c>
      <c r="AS16" s="57">
        <f t="shared" si="35"/>
        <v>0</v>
      </c>
      <c r="AT16" s="57">
        <f t="shared" si="36"/>
        <v>0</v>
      </c>
      <c r="AU16" s="57">
        <f t="shared" si="37"/>
        <v>0</v>
      </c>
      <c r="AV16" s="57">
        <f t="shared" si="38"/>
        <v>0</v>
      </c>
      <c r="AW16" s="57">
        <f t="shared" si="39"/>
        <v>0</v>
      </c>
      <c r="AX16" s="57">
        <f t="shared" si="40"/>
        <v>0</v>
      </c>
      <c r="AY16" s="57">
        <f t="shared" si="41"/>
        <v>0</v>
      </c>
      <c r="AZ16" s="57">
        <f t="shared" si="42"/>
        <v>0</v>
      </c>
      <c r="BA16" s="57">
        <f t="shared" si="43"/>
        <v>0</v>
      </c>
      <c r="BB16" s="57">
        <f t="shared" si="44"/>
        <v>0</v>
      </c>
      <c r="BC16" s="57">
        <f t="shared" si="45"/>
        <v>0</v>
      </c>
      <c r="BD16" s="57">
        <f t="shared" si="46"/>
        <v>0</v>
      </c>
      <c r="BE16" s="57">
        <f t="shared" si="47"/>
        <v>0</v>
      </c>
      <c r="BF16" s="57">
        <f t="shared" si="48"/>
        <v>0</v>
      </c>
      <c r="BG16" s="57">
        <f t="shared" si="49"/>
        <v>0</v>
      </c>
      <c r="BH16" s="57">
        <f t="shared" si="50"/>
        <v>0</v>
      </c>
      <c r="BI16" s="57">
        <f t="shared" si="51"/>
        <v>0</v>
      </c>
      <c r="BJ16" s="57">
        <f t="shared" si="52"/>
        <v>0</v>
      </c>
      <c r="BK16" s="57">
        <f t="shared" si="53"/>
        <v>0</v>
      </c>
      <c r="BL16" s="57">
        <f t="shared" si="54"/>
        <v>0</v>
      </c>
      <c r="BM16" s="57">
        <f t="shared" si="55"/>
        <v>0</v>
      </c>
      <c r="BN16" s="57">
        <f t="shared" si="56"/>
        <v>0</v>
      </c>
      <c r="BO16" s="57">
        <f t="shared" si="57"/>
        <v>0</v>
      </c>
      <c r="BP16" s="57">
        <f t="shared" si="58"/>
        <v>0</v>
      </c>
      <c r="BQ16" s="57">
        <f t="shared" si="59"/>
        <v>0</v>
      </c>
      <c r="BR16" s="57">
        <f t="shared" si="60"/>
        <v>0</v>
      </c>
      <c r="BS16" s="57">
        <f t="shared" si="61"/>
        <v>0</v>
      </c>
      <c r="BT16" s="57">
        <f t="shared" si="62"/>
        <v>0</v>
      </c>
      <c r="BU16" s="57">
        <f t="shared" si="63"/>
        <v>0</v>
      </c>
      <c r="BV16" s="57">
        <f t="shared" si="64"/>
        <v>0</v>
      </c>
      <c r="BW16" s="57">
        <f t="shared" si="65"/>
        <v>0</v>
      </c>
      <c r="BX16" s="57">
        <f t="shared" si="66"/>
        <v>0</v>
      </c>
      <c r="BY16" s="57">
        <f t="shared" si="67"/>
        <v>0</v>
      </c>
      <c r="BZ16" s="57">
        <f t="shared" si="68"/>
        <v>0</v>
      </c>
      <c r="CA16" s="57">
        <f t="shared" si="69"/>
        <v>0</v>
      </c>
      <c r="CB16" s="57">
        <f t="shared" si="70"/>
        <v>0</v>
      </c>
      <c r="CC16" s="57">
        <f t="shared" si="71"/>
        <v>0</v>
      </c>
      <c r="CD16" s="57">
        <f t="shared" si="72"/>
        <v>0</v>
      </c>
      <c r="CE16" s="57">
        <f t="shared" si="73"/>
        <v>0</v>
      </c>
      <c r="CF16" s="57">
        <f t="shared" si="74"/>
        <v>0</v>
      </c>
      <c r="CG16" s="57">
        <f t="shared" si="75"/>
        <v>0</v>
      </c>
      <c r="CH16" s="57">
        <f t="shared" si="76"/>
        <v>0</v>
      </c>
      <c r="CI16" s="57">
        <f t="shared" si="77"/>
        <v>0</v>
      </c>
      <c r="CJ16" s="57">
        <f t="shared" si="78"/>
        <v>0</v>
      </c>
      <c r="CK16" s="57">
        <f t="shared" si="79"/>
        <v>0</v>
      </c>
      <c r="CL16" s="57">
        <f t="shared" si="80"/>
        <v>0</v>
      </c>
      <c r="CM16" s="57">
        <f t="shared" si="81"/>
        <v>0</v>
      </c>
      <c r="CN16" s="57">
        <f t="shared" si="82"/>
        <v>0</v>
      </c>
      <c r="CO16" s="57">
        <f t="shared" si="83"/>
        <v>0</v>
      </c>
      <c r="CP16" s="57">
        <f t="shared" si="84"/>
        <v>0</v>
      </c>
    </row>
    <row r="17" spans="1:94" ht="13.05" customHeight="1" x14ac:dyDescent="0.2">
      <c r="A17" s="96"/>
      <c r="B17" s="97"/>
      <c r="C17" s="97"/>
      <c r="D17" s="54"/>
      <c r="E17" s="54"/>
      <c r="F17" s="55"/>
      <c r="G17" s="58"/>
      <c r="H17" s="57">
        <f t="shared" si="85"/>
        <v>0</v>
      </c>
      <c r="I17" s="57">
        <f t="shared" si="86"/>
        <v>0</v>
      </c>
      <c r="J17" s="57">
        <f t="shared" si="0"/>
        <v>0</v>
      </c>
      <c r="K17" s="57">
        <f t="shared" si="1"/>
        <v>0</v>
      </c>
      <c r="L17" s="57">
        <f t="shared" si="2"/>
        <v>0</v>
      </c>
      <c r="M17" s="57">
        <f t="shared" si="3"/>
        <v>0</v>
      </c>
      <c r="N17" s="57">
        <f t="shared" si="4"/>
        <v>0</v>
      </c>
      <c r="O17" s="57">
        <f t="shared" si="5"/>
        <v>0</v>
      </c>
      <c r="P17" s="57">
        <f t="shared" si="6"/>
        <v>0</v>
      </c>
      <c r="Q17" s="57">
        <f t="shared" si="7"/>
        <v>0</v>
      </c>
      <c r="R17" s="57">
        <f t="shared" si="8"/>
        <v>0</v>
      </c>
      <c r="S17" s="57">
        <f t="shared" si="9"/>
        <v>0</v>
      </c>
      <c r="T17" s="57">
        <f t="shared" si="10"/>
        <v>0</v>
      </c>
      <c r="U17" s="57">
        <f t="shared" si="11"/>
        <v>0</v>
      </c>
      <c r="V17" s="57">
        <f t="shared" si="12"/>
        <v>0</v>
      </c>
      <c r="W17" s="57">
        <f t="shared" si="13"/>
        <v>0</v>
      </c>
      <c r="X17" s="57">
        <f t="shared" si="14"/>
        <v>0</v>
      </c>
      <c r="Y17" s="57">
        <f t="shared" si="15"/>
        <v>0</v>
      </c>
      <c r="Z17" s="57">
        <f t="shared" si="16"/>
        <v>0</v>
      </c>
      <c r="AA17" s="57">
        <f t="shared" si="17"/>
        <v>0</v>
      </c>
      <c r="AB17" s="57">
        <f t="shared" si="18"/>
        <v>0</v>
      </c>
      <c r="AC17" s="57">
        <f t="shared" si="19"/>
        <v>0</v>
      </c>
      <c r="AD17" s="57">
        <f t="shared" si="20"/>
        <v>0</v>
      </c>
      <c r="AE17" s="57">
        <f t="shared" si="21"/>
        <v>0</v>
      </c>
      <c r="AF17" s="57">
        <f t="shared" si="22"/>
        <v>0</v>
      </c>
      <c r="AG17" s="57">
        <f t="shared" si="23"/>
        <v>0</v>
      </c>
      <c r="AH17" s="57">
        <f t="shared" si="24"/>
        <v>0</v>
      </c>
      <c r="AI17" s="57">
        <f t="shared" si="25"/>
        <v>0</v>
      </c>
      <c r="AJ17" s="57">
        <f t="shared" si="26"/>
        <v>0</v>
      </c>
      <c r="AK17" s="57">
        <f t="shared" si="27"/>
        <v>0</v>
      </c>
      <c r="AL17" s="57">
        <f t="shared" si="28"/>
        <v>0</v>
      </c>
      <c r="AM17" s="57">
        <f t="shared" si="29"/>
        <v>0</v>
      </c>
      <c r="AN17" s="57">
        <f t="shared" si="30"/>
        <v>0</v>
      </c>
      <c r="AO17" s="57">
        <f t="shared" si="31"/>
        <v>0</v>
      </c>
      <c r="AP17" s="57">
        <f t="shared" si="32"/>
        <v>0</v>
      </c>
      <c r="AQ17" s="57">
        <f t="shared" si="33"/>
        <v>0</v>
      </c>
      <c r="AR17" s="57">
        <f t="shared" si="34"/>
        <v>0</v>
      </c>
      <c r="AS17" s="57">
        <f t="shared" si="35"/>
        <v>0</v>
      </c>
      <c r="AT17" s="57">
        <f t="shared" si="36"/>
        <v>0</v>
      </c>
      <c r="AU17" s="57">
        <f t="shared" si="37"/>
        <v>0</v>
      </c>
      <c r="AV17" s="57">
        <f t="shared" si="38"/>
        <v>0</v>
      </c>
      <c r="AW17" s="57">
        <f t="shared" si="39"/>
        <v>0</v>
      </c>
      <c r="AX17" s="57">
        <f t="shared" si="40"/>
        <v>0</v>
      </c>
      <c r="AY17" s="57">
        <f t="shared" si="41"/>
        <v>0</v>
      </c>
      <c r="AZ17" s="57">
        <f t="shared" si="42"/>
        <v>0</v>
      </c>
      <c r="BA17" s="57">
        <f t="shared" si="43"/>
        <v>0</v>
      </c>
      <c r="BB17" s="57">
        <f t="shared" si="44"/>
        <v>0</v>
      </c>
      <c r="BC17" s="57">
        <f t="shared" si="45"/>
        <v>0</v>
      </c>
      <c r="BD17" s="57">
        <f t="shared" si="46"/>
        <v>0</v>
      </c>
      <c r="BE17" s="57">
        <f t="shared" si="47"/>
        <v>0</v>
      </c>
      <c r="BF17" s="57">
        <f t="shared" si="48"/>
        <v>0</v>
      </c>
      <c r="BG17" s="57">
        <f t="shared" si="49"/>
        <v>0</v>
      </c>
      <c r="BH17" s="57">
        <f t="shared" si="50"/>
        <v>0</v>
      </c>
      <c r="BI17" s="57">
        <f t="shared" si="51"/>
        <v>0</v>
      </c>
      <c r="BJ17" s="57">
        <f t="shared" si="52"/>
        <v>0</v>
      </c>
      <c r="BK17" s="57">
        <f t="shared" si="53"/>
        <v>0</v>
      </c>
      <c r="BL17" s="57">
        <f t="shared" si="54"/>
        <v>0</v>
      </c>
      <c r="BM17" s="57">
        <f t="shared" si="55"/>
        <v>0</v>
      </c>
      <c r="BN17" s="57">
        <f t="shared" si="56"/>
        <v>0</v>
      </c>
      <c r="BO17" s="57">
        <f t="shared" si="57"/>
        <v>0</v>
      </c>
      <c r="BP17" s="57">
        <f t="shared" si="58"/>
        <v>0</v>
      </c>
      <c r="BQ17" s="57">
        <f t="shared" si="59"/>
        <v>0</v>
      </c>
      <c r="BR17" s="57">
        <f t="shared" si="60"/>
        <v>0</v>
      </c>
      <c r="BS17" s="57">
        <f t="shared" si="61"/>
        <v>0</v>
      </c>
      <c r="BT17" s="57">
        <f t="shared" si="62"/>
        <v>0</v>
      </c>
      <c r="BU17" s="57">
        <f t="shared" si="63"/>
        <v>0</v>
      </c>
      <c r="BV17" s="57">
        <f t="shared" si="64"/>
        <v>0</v>
      </c>
      <c r="BW17" s="57">
        <f t="shared" si="65"/>
        <v>0</v>
      </c>
      <c r="BX17" s="57">
        <f t="shared" si="66"/>
        <v>0</v>
      </c>
      <c r="BY17" s="57">
        <f t="shared" si="67"/>
        <v>0</v>
      </c>
      <c r="BZ17" s="57">
        <f t="shared" si="68"/>
        <v>0</v>
      </c>
      <c r="CA17" s="57">
        <f t="shared" si="69"/>
        <v>0</v>
      </c>
      <c r="CB17" s="57">
        <f t="shared" si="70"/>
        <v>0</v>
      </c>
      <c r="CC17" s="57">
        <f t="shared" si="71"/>
        <v>0</v>
      </c>
      <c r="CD17" s="57">
        <f t="shared" si="72"/>
        <v>0</v>
      </c>
      <c r="CE17" s="57">
        <f t="shared" si="73"/>
        <v>0</v>
      </c>
      <c r="CF17" s="57">
        <f t="shared" si="74"/>
        <v>0</v>
      </c>
      <c r="CG17" s="57">
        <f t="shared" si="75"/>
        <v>0</v>
      </c>
      <c r="CH17" s="57">
        <f t="shared" si="76"/>
        <v>0</v>
      </c>
      <c r="CI17" s="57">
        <f t="shared" si="77"/>
        <v>0</v>
      </c>
      <c r="CJ17" s="57">
        <f t="shared" si="78"/>
        <v>0</v>
      </c>
      <c r="CK17" s="57">
        <f t="shared" si="79"/>
        <v>0</v>
      </c>
      <c r="CL17" s="57">
        <f t="shared" si="80"/>
        <v>0</v>
      </c>
      <c r="CM17" s="57">
        <f t="shared" si="81"/>
        <v>0</v>
      </c>
      <c r="CN17" s="57">
        <f t="shared" si="82"/>
        <v>0</v>
      </c>
      <c r="CO17" s="57">
        <f t="shared" si="83"/>
        <v>0</v>
      </c>
      <c r="CP17" s="57">
        <f t="shared" si="84"/>
        <v>0</v>
      </c>
    </row>
    <row r="18" spans="1:94" ht="13.05" customHeight="1" x14ac:dyDescent="0.2">
      <c r="A18" s="96"/>
      <c r="B18" s="97"/>
      <c r="C18" s="97"/>
      <c r="D18" s="54"/>
      <c r="E18" s="54"/>
      <c r="F18" s="55"/>
      <c r="G18" s="58"/>
      <c r="H18" s="57">
        <f t="shared" si="85"/>
        <v>0</v>
      </c>
      <c r="I18" s="57">
        <f t="shared" si="86"/>
        <v>0</v>
      </c>
      <c r="J18" s="57">
        <f t="shared" si="0"/>
        <v>0</v>
      </c>
      <c r="K18" s="57">
        <f t="shared" si="1"/>
        <v>0</v>
      </c>
      <c r="L18" s="57">
        <f t="shared" si="2"/>
        <v>0</v>
      </c>
      <c r="M18" s="57">
        <f t="shared" si="3"/>
        <v>0</v>
      </c>
      <c r="N18" s="57">
        <f t="shared" si="4"/>
        <v>0</v>
      </c>
      <c r="O18" s="57">
        <f t="shared" si="5"/>
        <v>0</v>
      </c>
      <c r="P18" s="57">
        <f t="shared" si="6"/>
        <v>0</v>
      </c>
      <c r="Q18" s="57">
        <f t="shared" si="7"/>
        <v>0</v>
      </c>
      <c r="R18" s="57">
        <f t="shared" si="8"/>
        <v>0</v>
      </c>
      <c r="S18" s="57">
        <f t="shared" si="9"/>
        <v>0</v>
      </c>
      <c r="T18" s="57">
        <f t="shared" si="10"/>
        <v>0</v>
      </c>
      <c r="U18" s="57">
        <f t="shared" si="11"/>
        <v>0</v>
      </c>
      <c r="V18" s="57">
        <f t="shared" si="12"/>
        <v>0</v>
      </c>
      <c r="W18" s="57">
        <f t="shared" si="13"/>
        <v>0</v>
      </c>
      <c r="X18" s="57">
        <f t="shared" si="14"/>
        <v>0</v>
      </c>
      <c r="Y18" s="57">
        <f t="shared" si="15"/>
        <v>0</v>
      </c>
      <c r="Z18" s="57">
        <f t="shared" si="16"/>
        <v>0</v>
      </c>
      <c r="AA18" s="57">
        <f t="shared" si="17"/>
        <v>0</v>
      </c>
      <c r="AB18" s="57">
        <f t="shared" si="18"/>
        <v>0</v>
      </c>
      <c r="AC18" s="57">
        <f t="shared" si="19"/>
        <v>0</v>
      </c>
      <c r="AD18" s="57">
        <f t="shared" si="20"/>
        <v>0</v>
      </c>
      <c r="AE18" s="57">
        <f t="shared" si="21"/>
        <v>0</v>
      </c>
      <c r="AF18" s="57">
        <f t="shared" si="22"/>
        <v>0</v>
      </c>
      <c r="AG18" s="57">
        <f t="shared" si="23"/>
        <v>0</v>
      </c>
      <c r="AH18" s="57">
        <f t="shared" si="24"/>
        <v>0</v>
      </c>
      <c r="AI18" s="57">
        <f t="shared" si="25"/>
        <v>0</v>
      </c>
      <c r="AJ18" s="57">
        <f t="shared" si="26"/>
        <v>0</v>
      </c>
      <c r="AK18" s="57">
        <f t="shared" si="27"/>
        <v>0</v>
      </c>
      <c r="AL18" s="57">
        <f t="shared" si="28"/>
        <v>0</v>
      </c>
      <c r="AM18" s="57">
        <f t="shared" si="29"/>
        <v>0</v>
      </c>
      <c r="AN18" s="57">
        <f t="shared" si="30"/>
        <v>0</v>
      </c>
      <c r="AO18" s="57">
        <f t="shared" si="31"/>
        <v>0</v>
      </c>
      <c r="AP18" s="57">
        <f t="shared" si="32"/>
        <v>0</v>
      </c>
      <c r="AQ18" s="57">
        <f t="shared" si="33"/>
        <v>0</v>
      </c>
      <c r="AR18" s="57">
        <f t="shared" si="34"/>
        <v>0</v>
      </c>
      <c r="AS18" s="57">
        <f t="shared" si="35"/>
        <v>0</v>
      </c>
      <c r="AT18" s="57">
        <f t="shared" si="36"/>
        <v>0</v>
      </c>
      <c r="AU18" s="57">
        <f t="shared" si="37"/>
        <v>0</v>
      </c>
      <c r="AV18" s="57">
        <f t="shared" si="38"/>
        <v>0</v>
      </c>
      <c r="AW18" s="57">
        <f t="shared" si="39"/>
        <v>0</v>
      </c>
      <c r="AX18" s="57">
        <f t="shared" si="40"/>
        <v>0</v>
      </c>
      <c r="AY18" s="57">
        <f t="shared" si="41"/>
        <v>0</v>
      </c>
      <c r="AZ18" s="57">
        <f t="shared" si="42"/>
        <v>0</v>
      </c>
      <c r="BA18" s="57">
        <f t="shared" si="43"/>
        <v>0</v>
      </c>
      <c r="BB18" s="57">
        <f t="shared" si="44"/>
        <v>0</v>
      </c>
      <c r="BC18" s="57">
        <f t="shared" si="45"/>
        <v>0</v>
      </c>
      <c r="BD18" s="57">
        <f t="shared" si="46"/>
        <v>0</v>
      </c>
      <c r="BE18" s="57">
        <f t="shared" si="47"/>
        <v>0</v>
      </c>
      <c r="BF18" s="57">
        <f t="shared" si="48"/>
        <v>0</v>
      </c>
      <c r="BG18" s="57">
        <f t="shared" si="49"/>
        <v>0</v>
      </c>
      <c r="BH18" s="57">
        <f t="shared" si="50"/>
        <v>0</v>
      </c>
      <c r="BI18" s="57">
        <f t="shared" si="51"/>
        <v>0</v>
      </c>
      <c r="BJ18" s="57">
        <f t="shared" si="52"/>
        <v>0</v>
      </c>
      <c r="BK18" s="57">
        <f t="shared" si="53"/>
        <v>0</v>
      </c>
      <c r="BL18" s="57">
        <f t="shared" si="54"/>
        <v>0</v>
      </c>
      <c r="BM18" s="57">
        <f t="shared" si="55"/>
        <v>0</v>
      </c>
      <c r="BN18" s="57">
        <f t="shared" si="56"/>
        <v>0</v>
      </c>
      <c r="BO18" s="57">
        <f t="shared" si="57"/>
        <v>0</v>
      </c>
      <c r="BP18" s="57">
        <f t="shared" si="58"/>
        <v>0</v>
      </c>
      <c r="BQ18" s="57">
        <f t="shared" si="59"/>
        <v>0</v>
      </c>
      <c r="BR18" s="57">
        <f t="shared" si="60"/>
        <v>0</v>
      </c>
      <c r="BS18" s="57">
        <f t="shared" si="61"/>
        <v>0</v>
      </c>
      <c r="BT18" s="57">
        <f t="shared" si="62"/>
        <v>0</v>
      </c>
      <c r="BU18" s="57">
        <f t="shared" si="63"/>
        <v>0</v>
      </c>
      <c r="BV18" s="57">
        <f t="shared" si="64"/>
        <v>0</v>
      </c>
      <c r="BW18" s="57">
        <f t="shared" si="65"/>
        <v>0</v>
      </c>
      <c r="BX18" s="57">
        <f t="shared" si="66"/>
        <v>0</v>
      </c>
      <c r="BY18" s="57">
        <f t="shared" si="67"/>
        <v>0</v>
      </c>
      <c r="BZ18" s="57">
        <f t="shared" si="68"/>
        <v>0</v>
      </c>
      <c r="CA18" s="57">
        <f t="shared" si="69"/>
        <v>0</v>
      </c>
      <c r="CB18" s="57">
        <f t="shared" si="70"/>
        <v>0</v>
      </c>
      <c r="CC18" s="57">
        <f t="shared" si="71"/>
        <v>0</v>
      </c>
      <c r="CD18" s="57">
        <f t="shared" si="72"/>
        <v>0</v>
      </c>
      <c r="CE18" s="57">
        <f t="shared" si="73"/>
        <v>0</v>
      </c>
      <c r="CF18" s="57">
        <f t="shared" si="74"/>
        <v>0</v>
      </c>
      <c r="CG18" s="57">
        <f t="shared" si="75"/>
        <v>0</v>
      </c>
      <c r="CH18" s="57">
        <f t="shared" si="76"/>
        <v>0</v>
      </c>
      <c r="CI18" s="57">
        <f t="shared" si="77"/>
        <v>0</v>
      </c>
      <c r="CJ18" s="57">
        <f t="shared" si="78"/>
        <v>0</v>
      </c>
      <c r="CK18" s="57">
        <f t="shared" si="79"/>
        <v>0</v>
      </c>
      <c r="CL18" s="57">
        <f t="shared" si="80"/>
        <v>0</v>
      </c>
      <c r="CM18" s="57">
        <f t="shared" si="81"/>
        <v>0</v>
      </c>
      <c r="CN18" s="57">
        <f t="shared" si="82"/>
        <v>0</v>
      </c>
      <c r="CO18" s="57">
        <f t="shared" si="83"/>
        <v>0</v>
      </c>
      <c r="CP18" s="57">
        <f t="shared" si="84"/>
        <v>0</v>
      </c>
    </row>
    <row r="19" spans="1:94" ht="13.05" customHeight="1" x14ac:dyDescent="0.2">
      <c r="A19" s="96"/>
      <c r="B19" s="97"/>
      <c r="C19" s="97"/>
      <c r="D19" s="54"/>
      <c r="E19" s="54"/>
      <c r="F19" s="55"/>
      <c r="G19" s="58"/>
      <c r="H19" s="57">
        <f t="shared" si="85"/>
        <v>0</v>
      </c>
      <c r="I19" s="57">
        <f t="shared" si="86"/>
        <v>0</v>
      </c>
      <c r="J19" s="57">
        <f t="shared" si="0"/>
        <v>0</v>
      </c>
      <c r="K19" s="57">
        <f t="shared" si="1"/>
        <v>0</v>
      </c>
      <c r="L19" s="57">
        <f t="shared" si="2"/>
        <v>0</v>
      </c>
      <c r="M19" s="57">
        <f t="shared" si="3"/>
        <v>0</v>
      </c>
      <c r="N19" s="57">
        <f t="shared" si="4"/>
        <v>0</v>
      </c>
      <c r="O19" s="57">
        <f t="shared" si="5"/>
        <v>0</v>
      </c>
      <c r="P19" s="57">
        <f t="shared" si="6"/>
        <v>0</v>
      </c>
      <c r="Q19" s="57">
        <f t="shared" si="7"/>
        <v>0</v>
      </c>
      <c r="R19" s="57">
        <f t="shared" si="8"/>
        <v>0</v>
      </c>
      <c r="S19" s="57">
        <f t="shared" si="9"/>
        <v>0</v>
      </c>
      <c r="T19" s="57">
        <f t="shared" si="10"/>
        <v>0</v>
      </c>
      <c r="U19" s="57">
        <f t="shared" si="11"/>
        <v>0</v>
      </c>
      <c r="V19" s="57">
        <f t="shared" si="12"/>
        <v>0</v>
      </c>
      <c r="W19" s="57">
        <f t="shared" si="13"/>
        <v>0</v>
      </c>
      <c r="X19" s="57">
        <f t="shared" si="14"/>
        <v>0</v>
      </c>
      <c r="Y19" s="57">
        <f t="shared" si="15"/>
        <v>0</v>
      </c>
      <c r="Z19" s="57">
        <f t="shared" si="16"/>
        <v>0</v>
      </c>
      <c r="AA19" s="57">
        <f t="shared" si="17"/>
        <v>0</v>
      </c>
      <c r="AB19" s="57">
        <f t="shared" si="18"/>
        <v>0</v>
      </c>
      <c r="AC19" s="57">
        <f t="shared" si="19"/>
        <v>0</v>
      </c>
      <c r="AD19" s="57">
        <f t="shared" si="20"/>
        <v>0</v>
      </c>
      <c r="AE19" s="57">
        <f t="shared" si="21"/>
        <v>0</v>
      </c>
      <c r="AF19" s="57">
        <f t="shared" si="22"/>
        <v>0</v>
      </c>
      <c r="AG19" s="57">
        <f t="shared" si="23"/>
        <v>0</v>
      </c>
      <c r="AH19" s="57">
        <f t="shared" si="24"/>
        <v>0</v>
      </c>
      <c r="AI19" s="57">
        <f t="shared" si="25"/>
        <v>0</v>
      </c>
      <c r="AJ19" s="57">
        <f t="shared" si="26"/>
        <v>0</v>
      </c>
      <c r="AK19" s="57">
        <f t="shared" si="27"/>
        <v>0</v>
      </c>
      <c r="AL19" s="57">
        <f t="shared" si="28"/>
        <v>0</v>
      </c>
      <c r="AM19" s="57">
        <f t="shared" si="29"/>
        <v>0</v>
      </c>
      <c r="AN19" s="57">
        <f t="shared" si="30"/>
        <v>0</v>
      </c>
      <c r="AO19" s="57">
        <f t="shared" si="31"/>
        <v>0</v>
      </c>
      <c r="AP19" s="57">
        <f t="shared" si="32"/>
        <v>0</v>
      </c>
      <c r="AQ19" s="57">
        <f t="shared" si="33"/>
        <v>0</v>
      </c>
      <c r="AR19" s="57">
        <f t="shared" si="34"/>
        <v>0</v>
      </c>
      <c r="AS19" s="57">
        <f t="shared" si="35"/>
        <v>0</v>
      </c>
      <c r="AT19" s="57">
        <f t="shared" si="36"/>
        <v>0</v>
      </c>
      <c r="AU19" s="57">
        <f t="shared" si="37"/>
        <v>0</v>
      </c>
      <c r="AV19" s="57">
        <f t="shared" si="38"/>
        <v>0</v>
      </c>
      <c r="AW19" s="57">
        <f t="shared" si="39"/>
        <v>0</v>
      </c>
      <c r="AX19" s="57">
        <f t="shared" si="40"/>
        <v>0</v>
      </c>
      <c r="AY19" s="57">
        <f t="shared" si="41"/>
        <v>0</v>
      </c>
      <c r="AZ19" s="57">
        <f t="shared" si="42"/>
        <v>0</v>
      </c>
      <c r="BA19" s="57">
        <f t="shared" si="43"/>
        <v>0</v>
      </c>
      <c r="BB19" s="57">
        <f t="shared" si="44"/>
        <v>0</v>
      </c>
      <c r="BC19" s="57">
        <f t="shared" si="45"/>
        <v>0</v>
      </c>
      <c r="BD19" s="57">
        <f t="shared" si="46"/>
        <v>0</v>
      </c>
      <c r="BE19" s="57">
        <f t="shared" si="47"/>
        <v>0</v>
      </c>
      <c r="BF19" s="57">
        <f t="shared" si="48"/>
        <v>0</v>
      </c>
      <c r="BG19" s="57">
        <f t="shared" si="49"/>
        <v>0</v>
      </c>
      <c r="BH19" s="57">
        <f t="shared" si="50"/>
        <v>0</v>
      </c>
      <c r="BI19" s="57">
        <f t="shared" si="51"/>
        <v>0</v>
      </c>
      <c r="BJ19" s="57">
        <f t="shared" si="52"/>
        <v>0</v>
      </c>
      <c r="BK19" s="57">
        <f t="shared" si="53"/>
        <v>0</v>
      </c>
      <c r="BL19" s="57">
        <f t="shared" si="54"/>
        <v>0</v>
      </c>
      <c r="BM19" s="57">
        <f t="shared" si="55"/>
        <v>0</v>
      </c>
      <c r="BN19" s="57">
        <f t="shared" si="56"/>
        <v>0</v>
      </c>
      <c r="BO19" s="57">
        <f t="shared" si="57"/>
        <v>0</v>
      </c>
      <c r="BP19" s="57">
        <f t="shared" si="58"/>
        <v>0</v>
      </c>
      <c r="BQ19" s="57">
        <f t="shared" si="59"/>
        <v>0</v>
      </c>
      <c r="BR19" s="57">
        <f t="shared" si="60"/>
        <v>0</v>
      </c>
      <c r="BS19" s="57">
        <f t="shared" si="61"/>
        <v>0</v>
      </c>
      <c r="BT19" s="57">
        <f t="shared" si="62"/>
        <v>0</v>
      </c>
      <c r="BU19" s="57">
        <f t="shared" si="63"/>
        <v>0</v>
      </c>
      <c r="BV19" s="57">
        <f t="shared" si="64"/>
        <v>0</v>
      </c>
      <c r="BW19" s="57">
        <f t="shared" si="65"/>
        <v>0</v>
      </c>
      <c r="BX19" s="57">
        <f t="shared" si="66"/>
        <v>0</v>
      </c>
      <c r="BY19" s="57">
        <f t="shared" si="67"/>
        <v>0</v>
      </c>
      <c r="BZ19" s="57">
        <f t="shared" si="68"/>
        <v>0</v>
      </c>
      <c r="CA19" s="57">
        <f t="shared" si="69"/>
        <v>0</v>
      </c>
      <c r="CB19" s="57">
        <f t="shared" si="70"/>
        <v>0</v>
      </c>
      <c r="CC19" s="57">
        <f t="shared" si="71"/>
        <v>0</v>
      </c>
      <c r="CD19" s="57">
        <f t="shared" si="72"/>
        <v>0</v>
      </c>
      <c r="CE19" s="57">
        <f t="shared" si="73"/>
        <v>0</v>
      </c>
      <c r="CF19" s="57">
        <f t="shared" si="74"/>
        <v>0</v>
      </c>
      <c r="CG19" s="57">
        <f t="shared" si="75"/>
        <v>0</v>
      </c>
      <c r="CH19" s="57">
        <f t="shared" si="76"/>
        <v>0</v>
      </c>
      <c r="CI19" s="57">
        <f t="shared" si="77"/>
        <v>0</v>
      </c>
      <c r="CJ19" s="57">
        <f t="shared" si="78"/>
        <v>0</v>
      </c>
      <c r="CK19" s="57">
        <f t="shared" si="79"/>
        <v>0</v>
      </c>
      <c r="CL19" s="57">
        <f t="shared" si="80"/>
        <v>0</v>
      </c>
      <c r="CM19" s="57">
        <f t="shared" si="81"/>
        <v>0</v>
      </c>
      <c r="CN19" s="57">
        <f t="shared" si="82"/>
        <v>0</v>
      </c>
      <c r="CO19" s="57">
        <f t="shared" si="83"/>
        <v>0</v>
      </c>
      <c r="CP19" s="57">
        <f t="shared" si="84"/>
        <v>0</v>
      </c>
    </row>
    <row r="20" spans="1:94" ht="13.05" customHeight="1" x14ac:dyDescent="0.2">
      <c r="A20" s="111"/>
      <c r="B20" s="112"/>
      <c r="C20" s="112"/>
      <c r="D20" s="59"/>
      <c r="E20" s="54"/>
      <c r="F20" s="55"/>
      <c r="G20" s="60"/>
      <c r="H20" s="57">
        <f t="shared" si="85"/>
        <v>0</v>
      </c>
      <c r="I20" s="57">
        <f t="shared" si="86"/>
        <v>0</v>
      </c>
      <c r="J20" s="57">
        <f t="shared" si="0"/>
        <v>0</v>
      </c>
      <c r="K20" s="57">
        <f t="shared" si="1"/>
        <v>0</v>
      </c>
      <c r="L20" s="57">
        <f t="shared" si="2"/>
        <v>0</v>
      </c>
      <c r="M20" s="57">
        <f t="shared" si="3"/>
        <v>0</v>
      </c>
      <c r="N20" s="57">
        <f t="shared" si="4"/>
        <v>0</v>
      </c>
      <c r="O20" s="57">
        <f t="shared" si="5"/>
        <v>0</v>
      </c>
      <c r="P20" s="57">
        <f t="shared" si="6"/>
        <v>0</v>
      </c>
      <c r="Q20" s="57">
        <f t="shared" si="7"/>
        <v>0</v>
      </c>
      <c r="R20" s="57">
        <f t="shared" si="8"/>
        <v>0</v>
      </c>
      <c r="S20" s="57">
        <f t="shared" si="9"/>
        <v>0</v>
      </c>
      <c r="T20" s="57">
        <f t="shared" si="10"/>
        <v>0</v>
      </c>
      <c r="U20" s="57">
        <f t="shared" si="11"/>
        <v>0</v>
      </c>
      <c r="V20" s="57">
        <f t="shared" si="12"/>
        <v>0</v>
      </c>
      <c r="W20" s="57">
        <f t="shared" si="13"/>
        <v>0</v>
      </c>
      <c r="X20" s="57">
        <f t="shared" si="14"/>
        <v>0</v>
      </c>
      <c r="Y20" s="57">
        <f t="shared" si="15"/>
        <v>0</v>
      </c>
      <c r="Z20" s="57">
        <f t="shared" si="16"/>
        <v>0</v>
      </c>
      <c r="AA20" s="57">
        <f t="shared" si="17"/>
        <v>0</v>
      </c>
      <c r="AB20" s="57">
        <f t="shared" si="18"/>
        <v>0</v>
      </c>
      <c r="AC20" s="57">
        <f t="shared" si="19"/>
        <v>0</v>
      </c>
      <c r="AD20" s="57">
        <f t="shared" si="20"/>
        <v>0</v>
      </c>
      <c r="AE20" s="57">
        <f t="shared" si="21"/>
        <v>0</v>
      </c>
      <c r="AF20" s="57">
        <f t="shared" si="22"/>
        <v>0</v>
      </c>
      <c r="AG20" s="57">
        <f t="shared" si="23"/>
        <v>0</v>
      </c>
      <c r="AH20" s="57">
        <f t="shared" si="24"/>
        <v>0</v>
      </c>
      <c r="AI20" s="57">
        <f t="shared" si="25"/>
        <v>0</v>
      </c>
      <c r="AJ20" s="57">
        <f t="shared" si="26"/>
        <v>0</v>
      </c>
      <c r="AK20" s="57">
        <f t="shared" si="27"/>
        <v>0</v>
      </c>
      <c r="AL20" s="57">
        <f t="shared" si="28"/>
        <v>0</v>
      </c>
      <c r="AM20" s="57">
        <f t="shared" si="29"/>
        <v>0</v>
      </c>
      <c r="AN20" s="57">
        <f t="shared" si="30"/>
        <v>0</v>
      </c>
      <c r="AO20" s="57">
        <f t="shared" si="31"/>
        <v>0</v>
      </c>
      <c r="AP20" s="57">
        <f t="shared" si="32"/>
        <v>0</v>
      </c>
      <c r="AQ20" s="57">
        <f t="shared" si="33"/>
        <v>0</v>
      </c>
      <c r="AR20" s="57">
        <f t="shared" si="34"/>
        <v>0</v>
      </c>
      <c r="AS20" s="57">
        <f t="shared" si="35"/>
        <v>0</v>
      </c>
      <c r="AT20" s="57">
        <f t="shared" si="36"/>
        <v>0</v>
      </c>
      <c r="AU20" s="57">
        <f t="shared" si="37"/>
        <v>0</v>
      </c>
      <c r="AV20" s="57">
        <f t="shared" si="38"/>
        <v>0</v>
      </c>
      <c r="AW20" s="57">
        <f t="shared" si="39"/>
        <v>0</v>
      </c>
      <c r="AX20" s="57">
        <f t="shared" si="40"/>
        <v>0</v>
      </c>
      <c r="AY20" s="57">
        <f t="shared" si="41"/>
        <v>0</v>
      </c>
      <c r="AZ20" s="57">
        <f t="shared" si="42"/>
        <v>0</v>
      </c>
      <c r="BA20" s="57">
        <f t="shared" si="43"/>
        <v>0</v>
      </c>
      <c r="BB20" s="57">
        <f t="shared" si="44"/>
        <v>0</v>
      </c>
      <c r="BC20" s="57">
        <f t="shared" si="45"/>
        <v>0</v>
      </c>
      <c r="BD20" s="57">
        <f t="shared" si="46"/>
        <v>0</v>
      </c>
      <c r="BE20" s="57">
        <f t="shared" si="47"/>
        <v>0</v>
      </c>
      <c r="BF20" s="57">
        <f t="shared" si="48"/>
        <v>0</v>
      </c>
      <c r="BG20" s="57">
        <f t="shared" si="49"/>
        <v>0</v>
      </c>
      <c r="BH20" s="57">
        <f t="shared" si="50"/>
        <v>0</v>
      </c>
      <c r="BI20" s="57">
        <f t="shared" si="51"/>
        <v>0</v>
      </c>
      <c r="BJ20" s="57">
        <f t="shared" si="52"/>
        <v>0</v>
      </c>
      <c r="BK20" s="57">
        <f t="shared" si="53"/>
        <v>0</v>
      </c>
      <c r="BL20" s="57">
        <f t="shared" si="54"/>
        <v>0</v>
      </c>
      <c r="BM20" s="57">
        <f t="shared" si="55"/>
        <v>0</v>
      </c>
      <c r="BN20" s="57">
        <f t="shared" si="56"/>
        <v>0</v>
      </c>
      <c r="BO20" s="57">
        <f t="shared" si="57"/>
        <v>0</v>
      </c>
      <c r="BP20" s="57">
        <f t="shared" si="58"/>
        <v>0</v>
      </c>
      <c r="BQ20" s="57">
        <f t="shared" si="59"/>
        <v>0</v>
      </c>
      <c r="BR20" s="57">
        <f t="shared" si="60"/>
        <v>0</v>
      </c>
      <c r="BS20" s="57">
        <f t="shared" si="61"/>
        <v>0</v>
      </c>
      <c r="BT20" s="57">
        <f t="shared" si="62"/>
        <v>0</v>
      </c>
      <c r="BU20" s="57">
        <f t="shared" si="63"/>
        <v>0</v>
      </c>
      <c r="BV20" s="57">
        <f t="shared" si="64"/>
        <v>0</v>
      </c>
      <c r="BW20" s="57">
        <f t="shared" si="65"/>
        <v>0</v>
      </c>
      <c r="BX20" s="57">
        <f t="shared" si="66"/>
        <v>0</v>
      </c>
      <c r="BY20" s="57">
        <f t="shared" si="67"/>
        <v>0</v>
      </c>
      <c r="BZ20" s="57">
        <f t="shared" si="68"/>
        <v>0</v>
      </c>
      <c r="CA20" s="57">
        <f t="shared" si="69"/>
        <v>0</v>
      </c>
      <c r="CB20" s="57">
        <f t="shared" si="70"/>
        <v>0</v>
      </c>
      <c r="CC20" s="57">
        <f t="shared" si="71"/>
        <v>0</v>
      </c>
      <c r="CD20" s="57">
        <f t="shared" si="72"/>
        <v>0</v>
      </c>
      <c r="CE20" s="57">
        <f t="shared" si="73"/>
        <v>0</v>
      </c>
      <c r="CF20" s="57">
        <f t="shared" si="74"/>
        <v>0</v>
      </c>
      <c r="CG20" s="57">
        <f t="shared" si="75"/>
        <v>0</v>
      </c>
      <c r="CH20" s="57">
        <f t="shared" si="76"/>
        <v>0</v>
      </c>
      <c r="CI20" s="57">
        <f t="shared" si="77"/>
        <v>0</v>
      </c>
      <c r="CJ20" s="57">
        <f t="shared" si="78"/>
        <v>0</v>
      </c>
      <c r="CK20" s="57">
        <f t="shared" si="79"/>
        <v>0</v>
      </c>
      <c r="CL20" s="57">
        <f t="shared" si="80"/>
        <v>0</v>
      </c>
      <c r="CM20" s="57">
        <f t="shared" si="81"/>
        <v>0</v>
      </c>
      <c r="CN20" s="57">
        <f t="shared" si="82"/>
        <v>0</v>
      </c>
      <c r="CO20" s="57">
        <f t="shared" si="83"/>
        <v>0</v>
      </c>
      <c r="CP20" s="57">
        <f t="shared" si="84"/>
        <v>0</v>
      </c>
    </row>
    <row r="21" spans="1:94" ht="13.05" customHeight="1" x14ac:dyDescent="0.2">
      <c r="A21" s="109"/>
      <c r="B21" s="110"/>
      <c r="C21" s="110"/>
      <c r="D21" s="61"/>
      <c r="E21" s="61"/>
      <c r="F21" s="62"/>
      <c r="G21" s="63"/>
      <c r="H21" s="64">
        <f t="shared" si="85"/>
        <v>0</v>
      </c>
      <c r="I21" s="64">
        <f t="shared" si="86"/>
        <v>0</v>
      </c>
      <c r="J21" s="64">
        <f t="shared" si="0"/>
        <v>0</v>
      </c>
      <c r="K21" s="64">
        <f t="shared" si="1"/>
        <v>0</v>
      </c>
      <c r="L21" s="64">
        <f t="shared" si="2"/>
        <v>0</v>
      </c>
      <c r="M21" s="64">
        <f t="shared" si="3"/>
        <v>0</v>
      </c>
      <c r="N21" s="64">
        <f t="shared" si="4"/>
        <v>0</v>
      </c>
      <c r="O21" s="64">
        <f t="shared" si="5"/>
        <v>0</v>
      </c>
      <c r="P21" s="64">
        <f t="shared" si="6"/>
        <v>0</v>
      </c>
      <c r="Q21" s="64">
        <f t="shared" si="7"/>
        <v>0</v>
      </c>
      <c r="R21" s="64">
        <f t="shared" si="8"/>
        <v>0</v>
      </c>
      <c r="S21" s="64">
        <f t="shared" si="9"/>
        <v>0</v>
      </c>
      <c r="T21" s="64">
        <f t="shared" si="10"/>
        <v>0</v>
      </c>
      <c r="U21" s="64">
        <f t="shared" si="11"/>
        <v>0</v>
      </c>
      <c r="V21" s="64">
        <f t="shared" si="12"/>
        <v>0</v>
      </c>
      <c r="W21" s="64">
        <f t="shared" si="13"/>
        <v>0</v>
      </c>
      <c r="X21" s="64">
        <f t="shared" si="14"/>
        <v>0</v>
      </c>
      <c r="Y21" s="64">
        <f t="shared" si="15"/>
        <v>0</v>
      </c>
      <c r="Z21" s="64">
        <f t="shared" si="16"/>
        <v>0</v>
      </c>
      <c r="AA21" s="64">
        <f t="shared" si="17"/>
        <v>0</v>
      </c>
      <c r="AB21" s="64">
        <f t="shared" si="18"/>
        <v>0</v>
      </c>
      <c r="AC21" s="64">
        <f t="shared" si="19"/>
        <v>0</v>
      </c>
      <c r="AD21" s="64">
        <f t="shared" si="20"/>
        <v>0</v>
      </c>
      <c r="AE21" s="64">
        <f t="shared" si="21"/>
        <v>0</v>
      </c>
      <c r="AF21" s="64">
        <f t="shared" si="22"/>
        <v>0</v>
      </c>
      <c r="AG21" s="64">
        <f t="shared" si="23"/>
        <v>0</v>
      </c>
      <c r="AH21" s="64">
        <f t="shared" si="24"/>
        <v>0</v>
      </c>
      <c r="AI21" s="64">
        <f t="shared" si="25"/>
        <v>0</v>
      </c>
      <c r="AJ21" s="64">
        <f t="shared" si="26"/>
        <v>0</v>
      </c>
      <c r="AK21" s="64">
        <f t="shared" si="27"/>
        <v>0</v>
      </c>
      <c r="AL21" s="64">
        <f t="shared" si="28"/>
        <v>0</v>
      </c>
      <c r="AM21" s="64">
        <f t="shared" si="29"/>
        <v>0</v>
      </c>
      <c r="AN21" s="64">
        <f t="shared" si="30"/>
        <v>0</v>
      </c>
      <c r="AO21" s="64">
        <f t="shared" si="31"/>
        <v>0</v>
      </c>
      <c r="AP21" s="64">
        <f t="shared" si="32"/>
        <v>0</v>
      </c>
      <c r="AQ21" s="64">
        <f t="shared" si="33"/>
        <v>0</v>
      </c>
      <c r="AR21" s="64">
        <f t="shared" si="34"/>
        <v>0</v>
      </c>
      <c r="AS21" s="64">
        <f t="shared" si="35"/>
        <v>0</v>
      </c>
      <c r="AT21" s="64">
        <f t="shared" si="36"/>
        <v>0</v>
      </c>
      <c r="AU21" s="64">
        <f t="shared" si="37"/>
        <v>0</v>
      </c>
      <c r="AV21" s="64">
        <f t="shared" si="38"/>
        <v>0</v>
      </c>
      <c r="AW21" s="64">
        <f t="shared" si="39"/>
        <v>0</v>
      </c>
      <c r="AX21" s="64">
        <f t="shared" si="40"/>
        <v>0</v>
      </c>
      <c r="AY21" s="64">
        <f t="shared" si="41"/>
        <v>0</v>
      </c>
      <c r="AZ21" s="64">
        <f t="shared" si="42"/>
        <v>0</v>
      </c>
      <c r="BA21" s="64">
        <f t="shared" si="43"/>
        <v>0</v>
      </c>
      <c r="BB21" s="64">
        <f t="shared" si="44"/>
        <v>0</v>
      </c>
      <c r="BC21" s="64">
        <f t="shared" si="45"/>
        <v>0</v>
      </c>
      <c r="BD21" s="64">
        <f t="shared" si="46"/>
        <v>0</v>
      </c>
      <c r="BE21" s="64">
        <f t="shared" si="47"/>
        <v>0</v>
      </c>
      <c r="BF21" s="64">
        <f t="shared" si="48"/>
        <v>0</v>
      </c>
      <c r="BG21" s="64">
        <f t="shared" si="49"/>
        <v>0</v>
      </c>
      <c r="BH21" s="64">
        <f t="shared" si="50"/>
        <v>0</v>
      </c>
      <c r="BI21" s="64">
        <f t="shared" si="51"/>
        <v>0</v>
      </c>
      <c r="BJ21" s="64">
        <f t="shared" si="52"/>
        <v>0</v>
      </c>
      <c r="BK21" s="64">
        <f t="shared" si="53"/>
        <v>0</v>
      </c>
      <c r="BL21" s="64">
        <f t="shared" si="54"/>
        <v>0</v>
      </c>
      <c r="BM21" s="64">
        <f t="shared" si="55"/>
        <v>0</v>
      </c>
      <c r="BN21" s="64">
        <f t="shared" si="56"/>
        <v>0</v>
      </c>
      <c r="BO21" s="64">
        <f t="shared" si="57"/>
        <v>0</v>
      </c>
      <c r="BP21" s="64">
        <f t="shared" si="58"/>
        <v>0</v>
      </c>
      <c r="BQ21" s="64">
        <f t="shared" si="59"/>
        <v>0</v>
      </c>
      <c r="BR21" s="64">
        <f t="shared" si="60"/>
        <v>0</v>
      </c>
      <c r="BS21" s="64">
        <f t="shared" si="61"/>
        <v>0</v>
      </c>
      <c r="BT21" s="64">
        <f t="shared" si="62"/>
        <v>0</v>
      </c>
      <c r="BU21" s="64">
        <f t="shared" si="63"/>
        <v>0</v>
      </c>
      <c r="BV21" s="64">
        <f t="shared" si="64"/>
        <v>0</v>
      </c>
      <c r="BW21" s="64">
        <f t="shared" si="65"/>
        <v>0</v>
      </c>
      <c r="BX21" s="64">
        <f t="shared" si="66"/>
        <v>0</v>
      </c>
      <c r="BY21" s="64">
        <f t="shared" si="67"/>
        <v>0</v>
      </c>
      <c r="BZ21" s="64">
        <f t="shared" si="68"/>
        <v>0</v>
      </c>
      <c r="CA21" s="64">
        <f t="shared" si="69"/>
        <v>0</v>
      </c>
      <c r="CB21" s="64">
        <f t="shared" si="70"/>
        <v>0</v>
      </c>
      <c r="CC21" s="64">
        <f t="shared" si="71"/>
        <v>0</v>
      </c>
      <c r="CD21" s="64">
        <f t="shared" si="72"/>
        <v>0</v>
      </c>
      <c r="CE21" s="64">
        <f t="shared" si="73"/>
        <v>0</v>
      </c>
      <c r="CF21" s="64">
        <f t="shared" si="74"/>
        <v>0</v>
      </c>
      <c r="CG21" s="64">
        <f t="shared" si="75"/>
        <v>0</v>
      </c>
      <c r="CH21" s="64">
        <f t="shared" si="76"/>
        <v>0</v>
      </c>
      <c r="CI21" s="64">
        <f t="shared" si="77"/>
        <v>0</v>
      </c>
      <c r="CJ21" s="64">
        <f t="shared" si="78"/>
        <v>0</v>
      </c>
      <c r="CK21" s="64">
        <f t="shared" si="79"/>
        <v>0</v>
      </c>
      <c r="CL21" s="64">
        <f t="shared" si="80"/>
        <v>0</v>
      </c>
      <c r="CM21" s="64">
        <f t="shared" si="81"/>
        <v>0</v>
      </c>
      <c r="CN21" s="64">
        <f t="shared" si="82"/>
        <v>0</v>
      </c>
      <c r="CO21" s="64">
        <f t="shared" si="83"/>
        <v>0</v>
      </c>
      <c r="CP21" s="64">
        <f t="shared" si="84"/>
        <v>0</v>
      </c>
    </row>
    <row r="22" spans="1:94" ht="13.05" customHeight="1" x14ac:dyDescent="0.2">
      <c r="A22" s="65"/>
      <c r="B22" s="66"/>
      <c r="C22" s="67"/>
      <c r="D22" s="68"/>
      <c r="E22" s="69"/>
      <c r="F22" s="67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</row>
    <row r="23" spans="1:94" ht="13.05" customHeight="1" x14ac:dyDescent="0.2">
      <c r="A23" s="72"/>
      <c r="B23" s="66"/>
      <c r="C23" s="68"/>
      <c r="D23" s="68"/>
      <c r="E23" s="73"/>
      <c r="F23" s="74" t="s">
        <v>6</v>
      </c>
      <c r="G23" s="75" t="s">
        <v>6</v>
      </c>
      <c r="H23" s="76">
        <f>SUM(H7:H21)</f>
        <v>0</v>
      </c>
      <c r="I23" s="76">
        <f t="shared" ref="I23:BT23" si="87">SUM(I7:I21)</f>
        <v>0</v>
      </c>
      <c r="J23" s="76">
        <f t="shared" si="87"/>
        <v>0</v>
      </c>
      <c r="K23" s="76">
        <f t="shared" si="87"/>
        <v>0</v>
      </c>
      <c r="L23" s="76">
        <f t="shared" si="87"/>
        <v>0</v>
      </c>
      <c r="M23" s="76">
        <f t="shared" si="87"/>
        <v>0</v>
      </c>
      <c r="N23" s="76">
        <f t="shared" si="87"/>
        <v>0</v>
      </c>
      <c r="O23" s="76">
        <f t="shared" si="87"/>
        <v>0</v>
      </c>
      <c r="P23" s="76">
        <f t="shared" si="87"/>
        <v>0</v>
      </c>
      <c r="Q23" s="76">
        <f t="shared" si="87"/>
        <v>0</v>
      </c>
      <c r="R23" s="76">
        <f t="shared" si="87"/>
        <v>0</v>
      </c>
      <c r="S23" s="76">
        <f t="shared" si="87"/>
        <v>0</v>
      </c>
      <c r="T23" s="76">
        <f t="shared" si="87"/>
        <v>0</v>
      </c>
      <c r="U23" s="76">
        <f t="shared" si="87"/>
        <v>0</v>
      </c>
      <c r="V23" s="76">
        <f t="shared" si="87"/>
        <v>0</v>
      </c>
      <c r="W23" s="76">
        <f t="shared" si="87"/>
        <v>0</v>
      </c>
      <c r="X23" s="76">
        <f t="shared" si="87"/>
        <v>0</v>
      </c>
      <c r="Y23" s="76">
        <f t="shared" si="87"/>
        <v>0</v>
      </c>
      <c r="Z23" s="76">
        <f t="shared" si="87"/>
        <v>0</v>
      </c>
      <c r="AA23" s="76">
        <f t="shared" si="87"/>
        <v>0</v>
      </c>
      <c r="AB23" s="76">
        <f t="shared" si="87"/>
        <v>0</v>
      </c>
      <c r="AC23" s="76">
        <f t="shared" si="87"/>
        <v>0</v>
      </c>
      <c r="AD23" s="76">
        <f t="shared" si="87"/>
        <v>0</v>
      </c>
      <c r="AE23" s="76">
        <f t="shared" si="87"/>
        <v>0</v>
      </c>
      <c r="AF23" s="76">
        <f t="shared" si="87"/>
        <v>0</v>
      </c>
      <c r="AG23" s="76">
        <f t="shared" si="87"/>
        <v>0</v>
      </c>
      <c r="AH23" s="76">
        <f t="shared" si="87"/>
        <v>0</v>
      </c>
      <c r="AI23" s="76">
        <f t="shared" si="87"/>
        <v>0</v>
      </c>
      <c r="AJ23" s="76">
        <f t="shared" si="87"/>
        <v>0</v>
      </c>
      <c r="AK23" s="76">
        <f t="shared" si="87"/>
        <v>0</v>
      </c>
      <c r="AL23" s="76">
        <f t="shared" si="87"/>
        <v>0</v>
      </c>
      <c r="AM23" s="76">
        <f t="shared" si="87"/>
        <v>0</v>
      </c>
      <c r="AN23" s="76">
        <f t="shared" si="87"/>
        <v>0</v>
      </c>
      <c r="AO23" s="76">
        <f t="shared" si="87"/>
        <v>0</v>
      </c>
      <c r="AP23" s="76">
        <f t="shared" si="87"/>
        <v>0</v>
      </c>
      <c r="AQ23" s="76">
        <f t="shared" si="87"/>
        <v>0</v>
      </c>
      <c r="AR23" s="76">
        <f t="shared" si="87"/>
        <v>0</v>
      </c>
      <c r="AS23" s="76">
        <f t="shared" si="87"/>
        <v>0</v>
      </c>
      <c r="AT23" s="76">
        <f t="shared" si="87"/>
        <v>0</v>
      </c>
      <c r="AU23" s="76">
        <f t="shared" si="87"/>
        <v>0</v>
      </c>
      <c r="AV23" s="76">
        <f t="shared" si="87"/>
        <v>0</v>
      </c>
      <c r="AW23" s="76">
        <f t="shared" si="87"/>
        <v>0</v>
      </c>
      <c r="AX23" s="76">
        <f t="shared" si="87"/>
        <v>0</v>
      </c>
      <c r="AY23" s="76">
        <f t="shared" si="87"/>
        <v>0</v>
      </c>
      <c r="AZ23" s="76">
        <f t="shared" si="87"/>
        <v>0</v>
      </c>
      <c r="BA23" s="76">
        <f t="shared" si="87"/>
        <v>0</v>
      </c>
      <c r="BB23" s="76">
        <f t="shared" si="87"/>
        <v>0</v>
      </c>
      <c r="BC23" s="76">
        <f t="shared" si="87"/>
        <v>0</v>
      </c>
      <c r="BD23" s="76">
        <f t="shared" si="87"/>
        <v>0</v>
      </c>
      <c r="BE23" s="76">
        <f t="shared" si="87"/>
        <v>0</v>
      </c>
      <c r="BF23" s="76">
        <f t="shared" si="87"/>
        <v>0</v>
      </c>
      <c r="BG23" s="76">
        <f t="shared" si="87"/>
        <v>0</v>
      </c>
      <c r="BH23" s="76">
        <f t="shared" si="87"/>
        <v>0</v>
      </c>
      <c r="BI23" s="76">
        <f t="shared" si="87"/>
        <v>0</v>
      </c>
      <c r="BJ23" s="76">
        <f t="shared" si="87"/>
        <v>0</v>
      </c>
      <c r="BK23" s="76">
        <f t="shared" si="87"/>
        <v>0</v>
      </c>
      <c r="BL23" s="76">
        <f t="shared" si="87"/>
        <v>0</v>
      </c>
      <c r="BM23" s="76">
        <f t="shared" si="87"/>
        <v>0</v>
      </c>
      <c r="BN23" s="76">
        <f t="shared" si="87"/>
        <v>0</v>
      </c>
      <c r="BO23" s="76">
        <f t="shared" si="87"/>
        <v>0</v>
      </c>
      <c r="BP23" s="76">
        <f t="shared" si="87"/>
        <v>0</v>
      </c>
      <c r="BQ23" s="76">
        <f t="shared" si="87"/>
        <v>0</v>
      </c>
      <c r="BR23" s="76">
        <f t="shared" si="87"/>
        <v>0</v>
      </c>
      <c r="BS23" s="76">
        <f t="shared" si="87"/>
        <v>0</v>
      </c>
      <c r="BT23" s="76">
        <f t="shared" si="87"/>
        <v>0</v>
      </c>
      <c r="BU23" s="76">
        <f t="shared" ref="BU23:CP23" si="88">SUM(BU7:BU21)</f>
        <v>0</v>
      </c>
      <c r="BV23" s="76">
        <f t="shared" si="88"/>
        <v>0</v>
      </c>
      <c r="BW23" s="76">
        <f t="shared" si="88"/>
        <v>0</v>
      </c>
      <c r="BX23" s="76">
        <f t="shared" si="88"/>
        <v>0</v>
      </c>
      <c r="BY23" s="76">
        <f t="shared" si="88"/>
        <v>0</v>
      </c>
      <c r="BZ23" s="76">
        <f t="shared" si="88"/>
        <v>0</v>
      </c>
      <c r="CA23" s="76">
        <f t="shared" si="88"/>
        <v>0</v>
      </c>
      <c r="CB23" s="76">
        <f t="shared" si="88"/>
        <v>0</v>
      </c>
      <c r="CC23" s="76">
        <f t="shared" si="88"/>
        <v>0</v>
      </c>
      <c r="CD23" s="76">
        <f t="shared" si="88"/>
        <v>0</v>
      </c>
      <c r="CE23" s="76">
        <f t="shared" si="88"/>
        <v>0</v>
      </c>
      <c r="CF23" s="76">
        <f t="shared" si="88"/>
        <v>0</v>
      </c>
      <c r="CG23" s="76">
        <f t="shared" si="88"/>
        <v>0</v>
      </c>
      <c r="CH23" s="76">
        <f t="shared" si="88"/>
        <v>0</v>
      </c>
      <c r="CI23" s="76">
        <f t="shared" si="88"/>
        <v>0</v>
      </c>
      <c r="CJ23" s="76">
        <f t="shared" si="88"/>
        <v>0</v>
      </c>
      <c r="CK23" s="76">
        <f t="shared" si="88"/>
        <v>0</v>
      </c>
      <c r="CL23" s="76">
        <f t="shared" si="88"/>
        <v>0</v>
      </c>
      <c r="CM23" s="76">
        <f t="shared" si="88"/>
        <v>0</v>
      </c>
      <c r="CN23" s="76">
        <f t="shared" si="88"/>
        <v>0</v>
      </c>
      <c r="CO23" s="76">
        <f t="shared" si="88"/>
        <v>0</v>
      </c>
      <c r="CP23" s="76">
        <f t="shared" si="88"/>
        <v>0</v>
      </c>
    </row>
    <row r="24" spans="1:94" ht="13.05" customHeight="1" x14ac:dyDescent="0.2">
      <c r="A24" s="77"/>
      <c r="B24" s="78"/>
      <c r="C24" s="79"/>
      <c r="D24" s="79"/>
      <c r="E24" s="80"/>
      <c r="F24" s="79"/>
      <c r="G24" s="81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</row>
  </sheetData>
  <mergeCells count="18"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B2:F2"/>
    <mergeCell ref="E5:F5"/>
    <mergeCell ref="A6:C6"/>
    <mergeCell ref="A7:C7"/>
    <mergeCell ref="A8:C8"/>
  </mergeCells>
  <conditionalFormatting sqref="F7:G9 G10:G21 I7:I21 K7:K21 M7:M21 O7:O21 Q7:Q21 S7:S21 U7:U21 W7:W21 Y7:Y21 AA7:AA21 AC7:AC21 AE7:AE21 AG7:AG21 AI7:AI21 AK7:AK21 AM7:AM21 AO7:AO21 AQ7:AQ21 AS7:AS21 AU7:AU21 AW7:AW21 AY7:AY21 BA7:BA21 BC7:BC21 BE7:BE21 BG7:BG21 BI7:BI21 BK7:BK21 BM7:BM21 BO7:BO21 BQ7:BQ21 BS7:BS21 BU7:BU21 BW7:BW21 BY7:BY21 CA7:CA21 CC7:CC21 CE7:CE21 CG7:CG21 CI7:CI21 CK7:CK21 CM7:CM21 CO7:CO21">
    <cfRule type="cellIs" dxfId="2513" priority="6" stopIfTrue="1" operator="lessThan">
      <formula>0</formula>
    </cfRule>
  </conditionalFormatting>
  <conditionalFormatting sqref="H7:H21 J7:J21 L7:L21 N7:N21 P7:P21 R7:R21 T7:T21 V7:V21 X7:X21 Z7:Z21 AB7:AB21 AD7:AD21 AF7:AF21 AH7:AH21 AJ7:AJ21 AL7:AL21 AN7:AN21 AP7:AP21 AR7:AR21 AT7:AT21 AV7:AV21 AX7:AX21 AZ7:AZ21 BB7:BB21 BD7:BD21 BF7:BF21 BH7:BH21 BJ7:BJ21 BL7:BL21 BN7:BN21 BP7:BP21 BR7:BR21 BT7:BT21 BV7:BV21 BX7:BX21 BZ7:BZ21 CB7:CB21 CD7:CD21 CF7:CF21 CH7:CH21 CJ7:CJ21 CL7:CL21 CN7:CN21 CP7:CP21">
    <cfRule type="cellIs" dxfId="2512" priority="5" stopIfTrue="1" operator="lessThan">
      <formula>0</formula>
    </cfRule>
  </conditionalFormatting>
  <conditionalFormatting sqref="F10:F12">
    <cfRule type="cellIs" dxfId="2511" priority="4" stopIfTrue="1" operator="lessThan">
      <formula>0</formula>
    </cfRule>
  </conditionalFormatting>
  <conditionalFormatting sqref="F13:F15">
    <cfRule type="cellIs" dxfId="2510" priority="3" stopIfTrue="1" operator="lessThan">
      <formula>0</formula>
    </cfRule>
  </conditionalFormatting>
  <conditionalFormatting sqref="F16:F18">
    <cfRule type="cellIs" dxfId="2509" priority="2" stopIfTrue="1" operator="lessThan">
      <formula>0</formula>
    </cfRule>
  </conditionalFormatting>
  <conditionalFormatting sqref="F19:F21">
    <cfRule type="cellIs" dxfId="2508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scale="81" orientation="landscape" r:id="rId1"/>
  <headerFooter alignWithMargins="0">
    <oddHeader>&amp;C&amp;"Arial,Gras"&amp;16Abschreibungstabelle</oddHeader>
    <oddFooter>&amp;L&amp;"Arial,Gras"&amp;8Freiburg, &amp;D
SPS&amp;CPage 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O53"/>
  <sheetViews>
    <sheetView topLeftCell="A5" zoomScaleNormal="100" workbookViewId="0">
      <selection activeCell="A2" sqref="A2"/>
    </sheetView>
  </sheetViews>
  <sheetFormatPr baseColWidth="10" defaultColWidth="11.44140625" defaultRowHeight="10.199999999999999" x14ac:dyDescent="0.2"/>
  <cols>
    <col min="1" max="1" width="27.44140625" style="32" customWidth="1"/>
    <col min="2" max="2" width="12.33203125" style="37" customWidth="1"/>
    <col min="3" max="3" width="13.6640625" style="32" customWidth="1"/>
    <col min="4" max="4" width="11.6640625" style="32" customWidth="1"/>
    <col min="5" max="5" width="14.5546875" style="38" customWidth="1"/>
    <col min="6" max="6" width="0.88671875" style="32" hidden="1" customWidth="1"/>
    <col min="7" max="7" width="9.44140625" style="32" customWidth="1"/>
    <col min="8" max="8" width="6.109375" style="32" customWidth="1"/>
    <col min="9" max="9" width="9.44140625" style="32" customWidth="1"/>
    <col min="10" max="10" width="6.109375" style="32" customWidth="1"/>
    <col min="11" max="11" width="9.44140625" style="32" customWidth="1"/>
    <col min="12" max="12" width="6.109375" style="32" customWidth="1"/>
    <col min="13" max="13" width="9.44140625" style="32" customWidth="1"/>
    <col min="14" max="14" width="6.109375" style="32" customWidth="1"/>
    <col min="15" max="15" width="9.44140625" style="32" customWidth="1"/>
    <col min="16" max="16" width="6.109375" style="32" customWidth="1"/>
    <col min="17" max="17" width="9.44140625" style="32" customWidth="1"/>
    <col min="18" max="18" width="6.109375" style="32" customWidth="1"/>
    <col min="19" max="19" width="9.44140625" style="32" customWidth="1"/>
    <col min="20" max="20" width="6.109375" style="32" customWidth="1"/>
    <col min="21" max="21" width="9.44140625" style="32" customWidth="1"/>
    <col min="22" max="22" width="6.109375" style="32" customWidth="1"/>
    <col min="23" max="23" width="9.44140625" style="32" customWidth="1"/>
    <col min="24" max="24" width="6.109375" style="32" customWidth="1"/>
    <col min="25" max="25" width="9.44140625" style="32" customWidth="1"/>
    <col min="26" max="26" width="6.109375" style="32" customWidth="1"/>
    <col min="27" max="27" width="9.44140625" style="32" customWidth="1"/>
    <col min="28" max="28" width="6.109375" style="32" customWidth="1"/>
    <col min="29" max="29" width="9.44140625" style="32" customWidth="1"/>
    <col min="30" max="30" width="6" style="32" customWidth="1"/>
    <col min="31" max="31" width="9.44140625" style="32" customWidth="1"/>
    <col min="32" max="32" width="6" style="32" customWidth="1"/>
    <col min="33" max="33" width="9.44140625" style="32" customWidth="1"/>
    <col min="34" max="34" width="6" style="32" customWidth="1"/>
    <col min="35" max="35" width="9.44140625" style="32" customWidth="1"/>
    <col min="36" max="36" width="6" style="32" customWidth="1"/>
    <col min="37" max="37" width="9.44140625" style="32" customWidth="1"/>
    <col min="38" max="38" width="6" style="32" customWidth="1"/>
    <col min="39" max="39" width="9.44140625" style="32" customWidth="1"/>
    <col min="40" max="40" width="6" style="32" customWidth="1"/>
    <col min="41" max="41" width="9.44140625" style="32" customWidth="1"/>
    <col min="42" max="42" width="6" style="32" customWidth="1"/>
    <col min="43" max="43" width="9.44140625" style="32" customWidth="1"/>
    <col min="44" max="44" width="6" style="32" customWidth="1"/>
    <col min="45" max="45" width="9.44140625" style="32" customWidth="1"/>
    <col min="46" max="46" width="6" style="32" customWidth="1"/>
    <col min="47" max="47" width="9.44140625" style="32" customWidth="1"/>
    <col min="48" max="48" width="6" style="32" customWidth="1"/>
    <col min="49" max="49" width="9.44140625" style="32" customWidth="1"/>
    <col min="50" max="50" width="6" style="32" customWidth="1"/>
    <col min="51" max="51" width="9.44140625" style="32" customWidth="1"/>
    <col min="52" max="52" width="6" style="32" customWidth="1"/>
    <col min="53" max="53" width="9.44140625" style="32" customWidth="1"/>
    <col min="54" max="54" width="6" style="32" customWidth="1"/>
    <col min="55" max="55" width="9.44140625" style="32" customWidth="1"/>
    <col min="56" max="56" width="6" style="32" customWidth="1"/>
    <col min="57" max="57" width="9.44140625" style="32" customWidth="1"/>
    <col min="58" max="58" width="6" style="32" customWidth="1"/>
    <col min="59" max="59" width="9.44140625" style="32" customWidth="1"/>
    <col min="60" max="60" width="6" style="32" customWidth="1"/>
    <col min="61" max="61" width="9.44140625" style="32" customWidth="1"/>
    <col min="62" max="62" width="6" style="32" customWidth="1"/>
    <col min="63" max="63" width="9.44140625" style="32" customWidth="1"/>
    <col min="64" max="64" width="6" style="32" customWidth="1"/>
    <col min="65" max="65" width="9.44140625" style="32" customWidth="1"/>
    <col min="66" max="66" width="6" style="32" customWidth="1"/>
    <col min="67" max="67" width="9.44140625" style="32" customWidth="1"/>
    <col min="68" max="68" width="6" style="32" customWidth="1"/>
    <col min="69" max="69" width="9.44140625" style="32" customWidth="1"/>
    <col min="70" max="70" width="6" style="32" customWidth="1"/>
    <col min="71" max="71" width="9.44140625" style="32" customWidth="1"/>
    <col min="72" max="72" width="6" style="32" customWidth="1"/>
    <col min="73" max="73" width="9.44140625" style="32" customWidth="1"/>
    <col min="74" max="74" width="6" style="32" customWidth="1"/>
    <col min="75" max="75" width="9.44140625" style="32" customWidth="1"/>
    <col min="76" max="76" width="6" style="32" customWidth="1"/>
    <col min="77" max="77" width="9.44140625" style="32" customWidth="1"/>
    <col min="78" max="78" width="6" style="32" customWidth="1"/>
    <col min="79" max="79" width="9.44140625" style="32" customWidth="1"/>
    <col min="80" max="80" width="6" style="32" customWidth="1"/>
    <col min="81" max="81" width="9.44140625" style="32" customWidth="1"/>
    <col min="82" max="82" width="6" style="32" customWidth="1"/>
    <col min="83" max="83" width="9.44140625" style="32" customWidth="1"/>
    <col min="84" max="84" width="6" style="32" customWidth="1"/>
    <col min="85" max="85" width="9.44140625" style="32" customWidth="1"/>
    <col min="86" max="86" width="6" style="32" customWidth="1"/>
    <col min="87" max="87" width="9.44140625" style="32" customWidth="1"/>
    <col min="88" max="88" width="6" style="32" customWidth="1"/>
    <col min="89" max="89" width="9.44140625" style="32" customWidth="1"/>
    <col min="90" max="90" width="6" style="32" customWidth="1"/>
    <col min="91" max="91" width="9.44140625" style="32" customWidth="1"/>
    <col min="92" max="92" width="6" style="32" customWidth="1"/>
    <col min="93" max="93" width="9.44140625" style="32" customWidth="1"/>
    <col min="94" max="16384" width="11.44140625" style="32"/>
  </cols>
  <sheetData>
    <row r="1" spans="1:93" hidden="1" x14ac:dyDescent="0.2">
      <c r="A1" s="29"/>
      <c r="B1" s="30"/>
      <c r="C1" s="29"/>
      <c r="D1" s="29"/>
      <c r="E1" s="31"/>
    </row>
    <row r="2" spans="1:93" ht="21" customHeight="1" x14ac:dyDescent="0.25">
      <c r="A2" s="33" t="s">
        <v>112</v>
      </c>
      <c r="B2" s="98"/>
      <c r="C2" s="99"/>
      <c r="D2" s="99"/>
      <c r="E2" s="99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5"/>
      <c r="R2" s="36"/>
      <c r="S2" s="36"/>
      <c r="T2" s="36"/>
      <c r="U2" s="36"/>
      <c r="V2" s="36"/>
      <c r="W2" s="36"/>
    </row>
    <row r="3" spans="1:93" ht="6.6" customHeight="1" x14ac:dyDescent="0.2">
      <c r="A3" s="29"/>
      <c r="B3" s="30"/>
      <c r="C3" s="29"/>
      <c r="D3" s="29"/>
      <c r="E3" s="31"/>
    </row>
    <row r="4" spans="1:93" ht="30" hidden="1" customHeight="1" x14ac:dyDescent="0.2"/>
    <row r="5" spans="1:93" ht="40.049999999999997" customHeight="1" x14ac:dyDescent="0.2">
      <c r="A5" s="83" t="s">
        <v>114</v>
      </c>
      <c r="B5" s="94" t="s">
        <v>113</v>
      </c>
      <c r="C5" s="41">
        <v>0.03</v>
      </c>
      <c r="D5" s="100" t="s">
        <v>250</v>
      </c>
      <c r="E5" s="113"/>
    </row>
    <row r="6" spans="1:93" s="48" customFormat="1" ht="41.4" customHeight="1" x14ac:dyDescent="0.25">
      <c r="A6" s="43" t="s">
        <v>17</v>
      </c>
      <c r="B6" s="84" t="s">
        <v>188</v>
      </c>
      <c r="C6" s="43" t="s">
        <v>191</v>
      </c>
      <c r="D6" s="43" t="s">
        <v>192</v>
      </c>
      <c r="E6" s="45" t="s">
        <v>193</v>
      </c>
      <c r="F6" s="43"/>
      <c r="G6" s="43" t="s">
        <v>194</v>
      </c>
      <c r="H6" s="43" t="s">
        <v>207</v>
      </c>
      <c r="I6" s="43" t="s">
        <v>118</v>
      </c>
      <c r="J6" s="43" t="s">
        <v>208</v>
      </c>
      <c r="K6" s="43" t="s">
        <v>110</v>
      </c>
      <c r="L6" s="43" t="s">
        <v>209</v>
      </c>
      <c r="M6" s="43" t="s">
        <v>109</v>
      </c>
      <c r="N6" s="43" t="s">
        <v>210</v>
      </c>
      <c r="O6" s="43" t="s">
        <v>108</v>
      </c>
      <c r="P6" s="43" t="s">
        <v>211</v>
      </c>
      <c r="Q6" s="43" t="s">
        <v>125</v>
      </c>
      <c r="R6" s="43" t="s">
        <v>212</v>
      </c>
      <c r="S6" s="43" t="s">
        <v>106</v>
      </c>
      <c r="T6" s="43" t="s">
        <v>213</v>
      </c>
      <c r="U6" s="43" t="s">
        <v>105</v>
      </c>
      <c r="V6" s="43" t="s">
        <v>214</v>
      </c>
      <c r="W6" s="43" t="s">
        <v>195</v>
      </c>
      <c r="X6" s="43" t="s">
        <v>215</v>
      </c>
      <c r="Y6" s="43" t="s">
        <v>103</v>
      </c>
      <c r="Z6" s="43" t="s">
        <v>216</v>
      </c>
      <c r="AA6" s="43" t="s">
        <v>102</v>
      </c>
      <c r="AB6" s="43" t="s">
        <v>217</v>
      </c>
      <c r="AC6" s="43" t="s">
        <v>101</v>
      </c>
      <c r="AD6" s="43" t="s">
        <v>218</v>
      </c>
      <c r="AE6" s="43" t="s">
        <v>196</v>
      </c>
      <c r="AF6" s="43" t="s">
        <v>219</v>
      </c>
      <c r="AG6" s="43" t="s">
        <v>197</v>
      </c>
      <c r="AH6" s="43" t="s">
        <v>220</v>
      </c>
      <c r="AI6" s="43" t="s">
        <v>98</v>
      </c>
      <c r="AJ6" s="43" t="s">
        <v>221</v>
      </c>
      <c r="AK6" s="43" t="s">
        <v>97</v>
      </c>
      <c r="AL6" s="43" t="s">
        <v>222</v>
      </c>
      <c r="AM6" s="43" t="s">
        <v>198</v>
      </c>
      <c r="AN6" s="43" t="s">
        <v>223</v>
      </c>
      <c r="AO6" s="43" t="s">
        <v>199</v>
      </c>
      <c r="AP6" s="43" t="s">
        <v>224</v>
      </c>
      <c r="AQ6" s="43" t="s">
        <v>94</v>
      </c>
      <c r="AR6" s="43" t="s">
        <v>225</v>
      </c>
      <c r="AS6" s="43" t="s">
        <v>93</v>
      </c>
      <c r="AT6" s="43" t="s">
        <v>226</v>
      </c>
      <c r="AU6" s="43" t="s">
        <v>92</v>
      </c>
      <c r="AV6" s="43" t="s">
        <v>227</v>
      </c>
      <c r="AW6" s="43" t="s">
        <v>143</v>
      </c>
      <c r="AX6" s="43" t="s">
        <v>228</v>
      </c>
      <c r="AY6" s="43" t="s">
        <v>145</v>
      </c>
      <c r="AZ6" s="43" t="s">
        <v>229</v>
      </c>
      <c r="BA6" s="43" t="s">
        <v>200</v>
      </c>
      <c r="BB6" s="43" t="s">
        <v>230</v>
      </c>
      <c r="BC6" s="43" t="s">
        <v>201</v>
      </c>
      <c r="BD6" s="43" t="s">
        <v>231</v>
      </c>
      <c r="BE6" s="43" t="s">
        <v>151</v>
      </c>
      <c r="BF6" s="43" t="s">
        <v>232</v>
      </c>
      <c r="BG6" s="43" t="s">
        <v>202</v>
      </c>
      <c r="BH6" s="43" t="s">
        <v>233</v>
      </c>
      <c r="BI6" s="43" t="s">
        <v>155</v>
      </c>
      <c r="BJ6" s="43" t="s">
        <v>234</v>
      </c>
      <c r="BK6" s="43" t="s">
        <v>157</v>
      </c>
      <c r="BL6" s="43" t="s">
        <v>235</v>
      </c>
      <c r="BM6" s="43" t="s">
        <v>159</v>
      </c>
      <c r="BN6" s="43" t="s">
        <v>236</v>
      </c>
      <c r="BO6" s="43" t="s">
        <v>161</v>
      </c>
      <c r="BP6" s="43" t="s">
        <v>237</v>
      </c>
      <c r="BQ6" s="43" t="s">
        <v>163</v>
      </c>
      <c r="BR6" s="43" t="s">
        <v>238</v>
      </c>
      <c r="BS6" s="43" t="s">
        <v>203</v>
      </c>
      <c r="BT6" s="43" t="s">
        <v>239</v>
      </c>
      <c r="BU6" s="47" t="s">
        <v>167</v>
      </c>
      <c r="BV6" s="47" t="s">
        <v>240</v>
      </c>
      <c r="BW6" s="47" t="s">
        <v>204</v>
      </c>
      <c r="BX6" s="47" t="s">
        <v>241</v>
      </c>
      <c r="BY6" s="47" t="s">
        <v>171</v>
      </c>
      <c r="BZ6" s="47" t="s">
        <v>242</v>
      </c>
      <c r="CA6" s="47" t="s">
        <v>173</v>
      </c>
      <c r="CB6" s="47" t="s">
        <v>243</v>
      </c>
      <c r="CC6" s="47" t="s">
        <v>175</v>
      </c>
      <c r="CD6" s="47" t="s">
        <v>244</v>
      </c>
      <c r="CE6" s="47" t="s">
        <v>177</v>
      </c>
      <c r="CF6" s="47" t="s">
        <v>245</v>
      </c>
      <c r="CG6" s="47" t="s">
        <v>179</v>
      </c>
      <c r="CH6" s="47" t="s">
        <v>246</v>
      </c>
      <c r="CI6" s="47" t="s">
        <v>181</v>
      </c>
      <c r="CJ6" s="47" t="s">
        <v>247</v>
      </c>
      <c r="CK6" s="47" t="s">
        <v>205</v>
      </c>
      <c r="CL6" s="47" t="s">
        <v>248</v>
      </c>
      <c r="CM6" s="47" t="s">
        <v>185</v>
      </c>
      <c r="CN6" s="47" t="s">
        <v>249</v>
      </c>
      <c r="CO6" s="47" t="s">
        <v>206</v>
      </c>
    </row>
    <row r="7" spans="1:93" x14ac:dyDescent="0.2">
      <c r="A7" s="71"/>
      <c r="B7" s="85">
        <v>2021</v>
      </c>
      <c r="C7" s="86"/>
      <c r="D7" s="86"/>
      <c r="E7" s="87">
        <f t="shared" ref="E7:E32" si="0">SUM(C7-D7)</f>
        <v>0</v>
      </c>
      <c r="F7" s="71"/>
      <c r="G7" s="88">
        <f>SUM($E7-F7)</f>
        <v>0</v>
      </c>
      <c r="H7" s="71">
        <f>IF(G7&gt;0,IF($E7*$C$5&gt;G7,G7,$E7*$C$5),IF(G7&lt;0,IF($E7*$C$5&lt;G7,G7,$E7*$C$5),0))</f>
        <v>0</v>
      </c>
      <c r="I7" s="89">
        <f>IF(AND(SUM(G7-H7)&gt;-1,SUM(G7-H7)&lt;1),0,SUM(G7-H7))</f>
        <v>0</v>
      </c>
      <c r="J7" s="71">
        <f t="shared" ref="J7:J8" si="1">IF(I7&gt;0,IF($E7*$C$5&gt;I7,I7,$E7*$C$5),IF(I7&lt;0,IF($E7*$C$5&lt;I7,I7,$E7*$C$5),0))</f>
        <v>0</v>
      </c>
      <c r="K7" s="89">
        <f t="shared" ref="K7:K8" si="2">IF(AND(SUM(I7-J7)&gt;-1,SUM(I7-J7)&lt;1),0,SUM(I7-J7))</f>
        <v>0</v>
      </c>
      <c r="L7" s="71">
        <f t="shared" ref="L7:L9" si="3">IF(K7&gt;0,IF($E7*$C$5&gt;K7,K7,$E7*$C$5),IF(K7&lt;0,IF($E7*$C$5&lt;K7,K7,$E7*$C$5),0))</f>
        <v>0</v>
      </c>
      <c r="M7" s="89">
        <f t="shared" ref="M7:M9" si="4">IF(AND(SUM(K7-L7)&gt;-1,SUM(K7-L7)&lt;1),0,SUM(K7-L7))</f>
        <v>0</v>
      </c>
      <c r="N7" s="71">
        <f t="shared" ref="N7:N10" si="5">IF(M7&gt;0,IF($E7*$C$5&gt;M7,M7,$E7*$C$5),IF(M7&lt;0,IF($E7*$C$5&lt;M7,M7,$E7*$C$5),0))</f>
        <v>0</v>
      </c>
      <c r="O7" s="89">
        <f t="shared" ref="O7:O10" si="6">IF(AND(SUM(M7-N7)&gt;-1,SUM(M7-N7)&lt;1),0,SUM(M7-N7))</f>
        <v>0</v>
      </c>
      <c r="P7" s="71">
        <f t="shared" ref="P7:P11" si="7">IF(O7&gt;0,IF($E7*$C$5&gt;O7,O7,$E7*$C$5),IF(O7&lt;0,IF($E7*$C$5&lt;O7,O7,$E7*$C$5),0))</f>
        <v>0</v>
      </c>
      <c r="Q7" s="89">
        <f t="shared" ref="Q7:Q11" si="8">IF(AND(SUM(O7-P7)&gt;-1,SUM(O7-P7)&lt;1),0,SUM(O7-P7))</f>
        <v>0</v>
      </c>
      <c r="R7" s="71">
        <f t="shared" ref="R7:R12" si="9">IF(Q7&gt;0,IF($E7*$C$5&gt;Q7,Q7,$E7*$C$5),IF(Q7&lt;0,IF($E7*$C$5&lt;Q7,Q7,$E7*$C$5),0))</f>
        <v>0</v>
      </c>
      <c r="S7" s="89">
        <f t="shared" ref="S7:S12" si="10">IF(AND(SUM(Q7-R7)&gt;-1,SUM(Q7-R7)&lt;1),0,SUM(Q7-R7))</f>
        <v>0</v>
      </c>
      <c r="T7" s="71">
        <f t="shared" ref="T7:T13" si="11">IF(S7&gt;0,IF($E7*$C$5&gt;S7,S7,$E7*$C$5),IF(S7&lt;0,IF($E7*$C$5&lt;S7,S7,$E7*$C$5),0))</f>
        <v>0</v>
      </c>
      <c r="U7" s="89">
        <f t="shared" ref="U7:U13" si="12">IF(AND(SUM(S7-T7)&gt;-1,SUM(S7-T7)&lt;1),0,SUM(S7-T7))</f>
        <v>0</v>
      </c>
      <c r="V7" s="71">
        <f t="shared" ref="V7:V14" si="13">IF(U7&gt;0,IF($E7*$C$5&gt;U7,U7,$E7*$C$5),IF(U7&lt;0,IF($E7*$C$5&lt;U7,U7,$E7*$C$5),0))</f>
        <v>0</v>
      </c>
      <c r="W7" s="89">
        <f t="shared" ref="W7:W14" si="14">IF(AND(SUM(U7-V7)&gt;-1,SUM(U7-V7)&lt;1),0,SUM(U7-V7))</f>
        <v>0</v>
      </c>
      <c r="X7" s="71">
        <f t="shared" ref="X7:X15" si="15">IF(W7&gt;0,IF($E7*$C$5&gt;W7,W7,$E7*$C$5),IF(W7&lt;0,IF($E7*$C$5&lt;W7,W7,$E7*$C$5),0))</f>
        <v>0</v>
      </c>
      <c r="Y7" s="89">
        <f t="shared" ref="Y7:Y15" si="16">IF(AND(SUM(W7-X7)&gt;-1,SUM(W7-X7)&lt;1),0,SUM(W7-X7))</f>
        <v>0</v>
      </c>
      <c r="Z7" s="71">
        <f t="shared" ref="Z7:Z16" si="17">IF(Y7&gt;0,IF($E7*$C$5&gt;Y7,Y7,$E7*$C$5),IF(Y7&lt;0,IF($E7*$C$5&lt;Y7,Y7,$E7*$C$5),0))</f>
        <v>0</v>
      </c>
      <c r="AA7" s="89">
        <f t="shared" ref="AA7:AA16" si="18">IF(AND(SUM(Y7-Z7)&gt;-1,SUM(Y7-Z7)&lt;1),0,SUM(Y7-Z7))</f>
        <v>0</v>
      </c>
      <c r="AB7" s="71">
        <f t="shared" ref="AB7:AB17" si="19">IF(AA7&gt;0,IF($E7*$C$5&gt;AA7,AA7,$E7*$C$5),IF(AA7&lt;0,IF($E7*$C$5&lt;AA7,AA7,$E7*$C$5),0))</f>
        <v>0</v>
      </c>
      <c r="AC7" s="89">
        <f t="shared" ref="AC7:AC17" si="20">IF(AND(SUM(AA7-AB7)&gt;-1,SUM(AA7-AB7)&lt;1),0,SUM(AA7-AB7))</f>
        <v>0</v>
      </c>
      <c r="AD7" s="71">
        <f t="shared" ref="AD7:AD18" si="21">IF(AC7&gt;0,IF($E7*$C$5&gt;AC7,AC7,$E7*$C$5),IF(AC7&lt;0,IF($E7*$C$5&lt;AC7,AC7,$E7*$C$5),0))</f>
        <v>0</v>
      </c>
      <c r="AE7" s="89">
        <f t="shared" ref="AE7:AE18" si="22">IF(AND(SUM(AC7-AD7)&gt;-1,SUM(AC7-AD7)&lt;1),0,SUM(AC7-AD7))</f>
        <v>0</v>
      </c>
      <c r="AF7" s="71">
        <f t="shared" ref="AF7:AF19" si="23">IF(AE7&gt;0,IF($E7*$C$5&gt;AE7,AE7,$E7*$C$5),IF(AE7&lt;0,IF($E7*$C$5&lt;AE7,AE7,$E7*$C$5),0))</f>
        <v>0</v>
      </c>
      <c r="AG7" s="89">
        <f t="shared" ref="AG7:AG19" si="24">IF(AND(SUM(AE7-AF7)&gt;-1,SUM(AE7-AF7)&lt;1),0,SUM(AE7-AF7))</f>
        <v>0</v>
      </c>
      <c r="AH7" s="71">
        <f t="shared" ref="AH7:AH20" si="25">IF(AG7&gt;0,IF($E7*$C$5&gt;AG7,AG7,$E7*$C$5),IF(AG7&lt;0,IF($E7*$C$5&lt;AG7,AG7,$E7*$C$5),0))</f>
        <v>0</v>
      </c>
      <c r="AI7" s="89">
        <f t="shared" ref="AI7:AI20" si="26">IF(AND(SUM(AG7-AH7)&gt;-1,SUM(AG7-AH7)&lt;1),0,SUM(AG7-AH7))</f>
        <v>0</v>
      </c>
      <c r="AJ7" s="71">
        <f t="shared" ref="AJ7:AJ21" si="27">IF(AI7&gt;0,IF($E7*$C$5&gt;AI7,AI7,$E7*$C$5),IF(AI7&lt;0,IF($E7*$C$5&lt;AI7,AI7,$E7*$C$5),0))</f>
        <v>0</v>
      </c>
      <c r="AK7" s="89">
        <f t="shared" ref="AK7:AK21" si="28">IF(AND(SUM(AI7-AJ7)&gt;-1,SUM(AI7-AJ7)&lt;1),0,SUM(AI7-AJ7))</f>
        <v>0</v>
      </c>
      <c r="AL7" s="71">
        <f t="shared" ref="AL7:AL22" si="29">IF(AK7&gt;0,IF($E7*$C$5&gt;AK7,AK7,$E7*$C$5),IF(AK7&lt;0,IF($E7*$C$5&lt;AK7,AK7,$E7*$C$5),0))</f>
        <v>0</v>
      </c>
      <c r="AM7" s="89">
        <f t="shared" ref="AM7:AM22" si="30">IF(AND(SUM(AK7-AL7)&gt;-1,SUM(AK7-AL7)&lt;1),0,SUM(AK7-AL7))</f>
        <v>0</v>
      </c>
      <c r="AN7" s="71">
        <f t="shared" ref="AN7:AN23" si="31">IF(AM7&gt;0,IF($E7*$C$5&gt;AM7,AM7,$E7*$C$5),IF(AM7&lt;0,IF($E7*$C$5&lt;AM7,AM7,$E7*$C$5),0))</f>
        <v>0</v>
      </c>
      <c r="AO7" s="89">
        <f t="shared" ref="AO7:AO23" si="32">IF(AND(SUM(AM7-AN7)&gt;-1,SUM(AM7-AN7)&lt;1),0,SUM(AM7-AN7))</f>
        <v>0</v>
      </c>
      <c r="AP7" s="71">
        <f t="shared" ref="AP7:AP24" si="33">IF(AO7&gt;0,IF($E7*$C$5&gt;AO7,AO7,$E7*$C$5),IF(AO7&lt;0,IF($E7*$C$5&lt;AO7,AO7,$E7*$C$5),0))</f>
        <v>0</v>
      </c>
      <c r="AQ7" s="89">
        <f t="shared" ref="AQ7:AQ24" si="34">IF(AND(SUM(AO7-AP7)&gt;-1,SUM(AO7-AP7)&lt;1),0,SUM(AO7-AP7))</f>
        <v>0</v>
      </c>
      <c r="AR7" s="71">
        <f t="shared" ref="AR7:AR25" si="35">IF(AQ7&gt;0,IF($E7*$C$5&gt;AQ7,AQ7,$E7*$C$5),IF(AQ7&lt;0,IF($E7*$C$5&lt;AQ7,AQ7,$E7*$C$5),0))</f>
        <v>0</v>
      </c>
      <c r="AS7" s="89">
        <f t="shared" ref="AS7:AS25" si="36">IF(AND(SUM(AQ7-AR7)&gt;-1,SUM(AQ7-AR7)&lt;1),0,SUM(AQ7-AR7))</f>
        <v>0</v>
      </c>
      <c r="AT7" s="71">
        <f t="shared" ref="AT7:AT26" si="37">IF(AS7&gt;0,IF($E7*$C$5&gt;AS7,AS7,$E7*$C$5),IF(AS7&lt;0,IF($E7*$C$5&lt;AS7,AS7,$E7*$C$5),0))</f>
        <v>0</v>
      </c>
      <c r="AU7" s="89">
        <f t="shared" ref="AU7:AU26" si="38">IF(AND(SUM(AS7-AT7)&gt;-1,SUM(AS7-AT7)&lt;1),0,SUM(AS7-AT7))</f>
        <v>0</v>
      </c>
      <c r="AV7" s="71">
        <f t="shared" ref="AV7:AV27" si="39">IF(AU7&gt;0,IF($E7*$C$5&gt;AU7,AU7,$E7*$C$5),IF(AU7&lt;0,IF($E7*$C$5&lt;AU7,AU7,$E7*$C$5),0))</f>
        <v>0</v>
      </c>
      <c r="AW7" s="89">
        <f t="shared" ref="AW7:AW27" si="40">IF(AND(SUM(AU7-AV7)&gt;-1,SUM(AU7-AV7)&lt;1),0,SUM(AU7-AV7))</f>
        <v>0</v>
      </c>
      <c r="AX7" s="71">
        <f t="shared" ref="AX7:AX28" si="41">IF(AW7&gt;0,IF($E7*$C$5&gt;AW7,AW7,$E7*$C$5),IF(AW7&lt;0,IF($E7*$C$5&lt;AW7,AW7,$E7*$C$5),0))</f>
        <v>0</v>
      </c>
      <c r="AY7" s="89">
        <f t="shared" ref="AY7:AY28" si="42">IF(AND(SUM(AW7-AX7)&gt;-1,SUM(AW7-AX7)&lt;1),0,SUM(AW7-AX7))</f>
        <v>0</v>
      </c>
      <c r="AZ7" s="71">
        <f t="shared" ref="AZ7:AZ29" si="43">IF(AY7&gt;0,IF($E7*$C$5&gt;AY7,AY7,$E7*$C$5),IF(AY7&lt;0,IF($E7*$C$5&lt;AY7,AY7,$E7*$C$5),0))</f>
        <v>0</v>
      </c>
      <c r="BA7" s="89">
        <f t="shared" ref="BA7:BA29" si="44">IF(AND(SUM(AY7-AZ7)&gt;-1,SUM(AY7-AZ7)&lt;1),0,SUM(AY7-AZ7))</f>
        <v>0</v>
      </c>
      <c r="BB7" s="71">
        <f t="shared" ref="BB7:BB30" si="45">IF(BA7&gt;0,IF($E7*$C$5&gt;BA7,BA7,$E7*$C$5),IF(BA7&lt;0,IF($E7*$C$5&lt;BA7,BA7,$E7*$C$5),0))</f>
        <v>0</v>
      </c>
      <c r="BC7" s="89">
        <f t="shared" ref="BC7:BC30" si="46">IF(AND(SUM(BA7-BB7)&gt;-1,SUM(BA7-BB7)&lt;1),0,SUM(BA7-BB7))</f>
        <v>0</v>
      </c>
      <c r="BD7" s="71">
        <f t="shared" ref="BD7:BD31" si="47">IF(BC7&gt;0,IF($E7*$C$5&gt;BC7,BC7,$E7*$C$5),IF(BC7&lt;0,IF($E7*$C$5&lt;BC7,BC7,$E7*$C$5),0))</f>
        <v>0</v>
      </c>
      <c r="BE7" s="89">
        <f t="shared" ref="BE7:BE31" si="48">IF(AND(SUM(BC7-BD7)&gt;-1,SUM(BC7-BD7)&lt;1),0,SUM(BC7-BD7))</f>
        <v>0</v>
      </c>
      <c r="BF7" s="71">
        <f t="shared" ref="BF7:BF32" si="49">IF(BE7&gt;0,IF($E7*$C$5&gt;BE7,BE7,$E7*$C$5),IF(BE7&lt;0,IF($E7*$C$5&lt;BE7,BE7,$E7*$C$5),0))</f>
        <v>0</v>
      </c>
      <c r="BG7" s="89">
        <f t="shared" ref="BG7:BG32" si="50">IF(AND(SUM(BE7-BF7)&gt;-1,SUM(BE7-BF7)&lt;1),0,SUM(BE7-BF7))</f>
        <v>0</v>
      </c>
      <c r="BH7" s="71">
        <f t="shared" ref="BH7:BH33" si="51">IF(BG7&gt;0,IF($E7*$C$5&gt;BG7,BG7,$E7*$C$5),IF(BG7&lt;0,IF($E7*$C$5&lt;BG7,BG7,$E7*$C$5),0))</f>
        <v>0</v>
      </c>
      <c r="BI7" s="89">
        <f t="shared" ref="BI7:BI33" si="52">IF(AND(SUM(BG7-BH7)&gt;-1,SUM(BG7-BH7)&lt;1),0,SUM(BG7-BH7))</f>
        <v>0</v>
      </c>
      <c r="BJ7" s="71">
        <f t="shared" ref="BJ7:BJ34" si="53">IF(BI7&gt;0,IF($E7*$C$5&gt;BI7,BI7,$E7*$C$5),IF(BI7&lt;0,IF($E7*$C$5&lt;BI7,BI7,$E7*$C$5),0))</f>
        <v>0</v>
      </c>
      <c r="BK7" s="89">
        <f t="shared" ref="BK7:BK34" si="54">IF(AND(SUM(BI7-BJ7)&gt;-1,SUM(BI7-BJ7)&lt;1),0,SUM(BI7-BJ7))</f>
        <v>0</v>
      </c>
      <c r="BL7" s="71">
        <f t="shared" ref="BL7:BL35" si="55">IF(BK7&gt;0,IF($E7*$C$5&gt;BK7,BK7,$E7*$C$5),IF(BK7&lt;0,IF($E7*$C$5&lt;BK7,BK7,$E7*$C$5),0))</f>
        <v>0</v>
      </c>
      <c r="BM7" s="89">
        <f t="shared" ref="BM7:BM35" si="56">IF(AND(SUM(BK7-BL7)&gt;-1,SUM(BK7-BL7)&lt;1),0,SUM(BK7-BL7))</f>
        <v>0</v>
      </c>
      <c r="BN7" s="71">
        <f t="shared" ref="BN7:BN36" si="57">IF(BM7&gt;0,IF($E7*$C$5&gt;BM7,BM7,$E7*$C$5),IF(BM7&lt;0,IF($E7*$C$5&lt;BM7,BM7,$E7*$C$5),0))</f>
        <v>0</v>
      </c>
      <c r="BO7" s="89">
        <f t="shared" ref="BO7:BO36" si="58">IF(AND(SUM(BM7-BN7)&gt;-1,SUM(BM7-BN7)&lt;1),0,SUM(BM7-BN7))</f>
        <v>0</v>
      </c>
      <c r="BP7" s="71">
        <f t="shared" ref="BP7:BP37" si="59">IF(BO7&gt;0,IF($E7*$C$5&gt;BO7,BO7,$E7*$C$5),IF(BO7&lt;0,IF($E7*$C$5&lt;BO7,BO7,$E7*$C$5),0))</f>
        <v>0</v>
      </c>
      <c r="BQ7" s="89">
        <f t="shared" ref="BQ7:BQ37" si="60">IF(AND(SUM(BO7-BP7)&gt;-1,SUM(BO7-BP7)&lt;1),0,SUM(BO7-BP7))</f>
        <v>0</v>
      </c>
      <c r="BR7" s="71">
        <f t="shared" ref="BR7:BR38" si="61">IF(BQ7&gt;0,IF($E7*$C$5&gt;BQ7,BQ7,$E7*$C$5),IF(BQ7&lt;0,IF($E7*$C$5&lt;BQ7,BQ7,$E7*$C$5),0))</f>
        <v>0</v>
      </c>
      <c r="BS7" s="89">
        <f t="shared" ref="BS7:BS38" si="62">IF(AND(SUM(BQ7-BR7)&gt;-1,SUM(BQ7-BR7)&lt;1),0,SUM(BQ7-BR7))</f>
        <v>0</v>
      </c>
      <c r="BT7" s="71">
        <f t="shared" ref="BT7:BT39" si="63">IF(BS7&gt;0,IF($E7*$C$5&gt;BS7,BS7,$E7*$C$5),IF(BS7&lt;0,IF($E7*$C$5&lt;BS7,BS7,$E7*$C$5),0))</f>
        <v>0</v>
      </c>
      <c r="BU7" s="89">
        <f t="shared" ref="BU7:BU39" si="64">IF(AND(SUM(BS7-BT7)&gt;-1,SUM(BS7-BT7)&lt;1),0,SUM(BS7-BT7))</f>
        <v>0</v>
      </c>
      <c r="BV7" s="71">
        <f t="shared" ref="BV7:BV40" si="65">IF(BU7&gt;0,IF($E7*$C$5&gt;BU7,BU7,$E7*$C$5),IF(BU7&lt;0,IF($E7*$C$5&lt;BU7,BU7,$E7*$C$5),0))</f>
        <v>0</v>
      </c>
      <c r="BW7" s="89">
        <f t="shared" ref="BW7:BW40" si="66">IF(AND(SUM(BU7-BV7)&gt;-1,SUM(BU7-BV7)&lt;1),0,SUM(BU7-BV7))</f>
        <v>0</v>
      </c>
      <c r="BX7" s="71">
        <f t="shared" ref="BX7:BX41" si="67">IF(BW7&gt;0,IF($E7*$C$5&gt;BW7,BW7,$E7*$C$5),IF(BW7&lt;0,IF($E7*$C$5&lt;BW7,BW7,$E7*$C$5),0))</f>
        <v>0</v>
      </c>
      <c r="BY7" s="89">
        <f t="shared" ref="BY7:BY41" si="68">IF(AND(SUM(BW7-BX7)&gt;-1,SUM(BW7-BX7)&lt;1),0,SUM(BW7-BX7))</f>
        <v>0</v>
      </c>
      <c r="BZ7" s="71">
        <f t="shared" ref="BZ7:BZ42" si="69">IF(BY7&gt;0,IF($E7*$C$5&gt;BY7,BY7,$E7*$C$5),IF(BY7&lt;0,IF($E7*$C$5&lt;BY7,BY7,$E7*$C$5),0))</f>
        <v>0</v>
      </c>
      <c r="CA7" s="89">
        <f t="shared" ref="CA7:CA42" si="70">IF(AND(SUM(BY7-BZ7)&gt;-1,SUM(BY7-BZ7)&lt;1),0,SUM(BY7-BZ7))</f>
        <v>0</v>
      </c>
      <c r="CB7" s="71">
        <f t="shared" ref="CB7:CB43" si="71">IF(CA7&gt;0,IF($E7*$C$5&gt;CA7,CA7,$E7*$C$5),IF(CA7&lt;0,IF($E7*$C$5&lt;CA7,CA7,$E7*$C$5),0))</f>
        <v>0</v>
      </c>
      <c r="CC7" s="89">
        <f t="shared" ref="CC7:CC43" si="72">IF(AND(SUM(CA7-CB7)&gt;-1,SUM(CA7-CB7)&lt;1),0,SUM(CA7-CB7))</f>
        <v>0</v>
      </c>
      <c r="CD7" s="71">
        <f t="shared" ref="CD7:CD44" si="73">IF(CC7&gt;0,IF($E7*$C$5&gt;CC7,CC7,$E7*$C$5),IF(CC7&lt;0,IF($E7*$C$5&lt;CC7,CC7,$E7*$C$5),0))</f>
        <v>0</v>
      </c>
      <c r="CE7" s="89">
        <f t="shared" ref="CE7:CE44" si="74">IF(AND(SUM(CC7-CD7)&gt;-1,SUM(CC7-CD7)&lt;1),0,SUM(CC7-CD7))</f>
        <v>0</v>
      </c>
      <c r="CF7" s="71">
        <f t="shared" ref="CF7:CF45" si="75">IF(CE7&gt;0,IF($E7*$C$5&gt;CE7,CE7,$E7*$C$5),IF(CE7&lt;0,IF($E7*$C$5&lt;CE7,CE7,$E7*$C$5),0))</f>
        <v>0</v>
      </c>
      <c r="CG7" s="89">
        <f t="shared" ref="CG7:CG45" si="76">IF(AND(SUM(CE7-CF7)&gt;-1,SUM(CE7-CF7)&lt;1),0,SUM(CE7-CF7))</f>
        <v>0</v>
      </c>
      <c r="CH7" s="71">
        <f t="shared" ref="CH7:CH46" si="77">IF(CG7&gt;0,IF($E7*$C$5&gt;CG7,CG7,$E7*$C$5),IF(CG7&lt;0,IF($E7*$C$5&lt;CG7,CG7,$E7*$C$5),0))</f>
        <v>0</v>
      </c>
      <c r="CI7" s="89">
        <f t="shared" ref="CI7:CI46" si="78">IF(AND(SUM(CG7-CH7)&gt;-1,SUM(CG7-CH7)&lt;1),0,SUM(CG7-CH7))</f>
        <v>0</v>
      </c>
      <c r="CJ7" s="71">
        <f t="shared" ref="CJ7:CJ47" si="79">IF(CI7&gt;0,IF($E7*$C$5&gt;CI7,CI7,$E7*$C$5),IF(CI7&lt;0,IF($E7*$C$5&lt;CI7,CI7,$E7*$C$5),0))</f>
        <v>0</v>
      </c>
      <c r="CK7" s="89">
        <f t="shared" ref="CK7:CK47" si="80">IF(AND(SUM(CI7-CJ7)&gt;-1,SUM(CI7-CJ7)&lt;1),0,SUM(CI7-CJ7))</f>
        <v>0</v>
      </c>
      <c r="CL7" s="71">
        <f t="shared" ref="CL7:CL48" si="81">IF(CK7&gt;0,IF($E7*$C$5&gt;CK7,CK7,$E7*$C$5),IF(CK7&lt;0,IF($E7*$C$5&lt;CK7,CK7,$E7*$C$5),0))</f>
        <v>0</v>
      </c>
      <c r="CM7" s="89">
        <f t="shared" ref="CM7:CM48" si="82">IF(AND(SUM(CK7-CL7)&gt;-1,SUM(CK7-CL7)&lt;1),0,SUM(CK7-CL7))</f>
        <v>0</v>
      </c>
      <c r="CN7" s="71">
        <f t="shared" ref="CN7:CN49" si="83">IF(CM7&gt;0,IF($E7*$C$5&gt;CM7,CM7,$E7*$C$5),IF(CM7&lt;0,IF($E7*$C$5&lt;CM7,CM7,$E7*$C$5),0))</f>
        <v>0</v>
      </c>
      <c r="CO7" s="89">
        <f t="shared" ref="CO7:CO49" si="84">IF(AND(SUM(CM7-CN7)&gt;-1,SUM(CM7-CN7)&lt;1),0,SUM(CM7-CN7))</f>
        <v>0</v>
      </c>
    </row>
    <row r="8" spans="1:93" x14ac:dyDescent="0.2">
      <c r="A8" s="71"/>
      <c r="B8" s="85">
        <v>2022</v>
      </c>
      <c r="C8" s="86"/>
      <c r="D8" s="86"/>
      <c r="E8" s="87">
        <f t="shared" si="0"/>
        <v>0</v>
      </c>
      <c r="F8" s="71"/>
      <c r="G8" s="89"/>
      <c r="H8" s="71"/>
      <c r="I8" s="88">
        <f>SUM($E8-H8)</f>
        <v>0</v>
      </c>
      <c r="J8" s="71">
        <f t="shared" si="1"/>
        <v>0</v>
      </c>
      <c r="K8" s="89">
        <f t="shared" si="2"/>
        <v>0</v>
      </c>
      <c r="L8" s="71">
        <f t="shared" si="3"/>
        <v>0</v>
      </c>
      <c r="M8" s="89">
        <f t="shared" si="4"/>
        <v>0</v>
      </c>
      <c r="N8" s="71">
        <f t="shared" si="5"/>
        <v>0</v>
      </c>
      <c r="O8" s="89">
        <f t="shared" si="6"/>
        <v>0</v>
      </c>
      <c r="P8" s="71">
        <f t="shared" si="7"/>
        <v>0</v>
      </c>
      <c r="Q8" s="89">
        <f t="shared" si="8"/>
        <v>0</v>
      </c>
      <c r="R8" s="71">
        <f t="shared" si="9"/>
        <v>0</v>
      </c>
      <c r="S8" s="89">
        <f t="shared" si="10"/>
        <v>0</v>
      </c>
      <c r="T8" s="71">
        <f t="shared" si="11"/>
        <v>0</v>
      </c>
      <c r="U8" s="89">
        <f t="shared" si="12"/>
        <v>0</v>
      </c>
      <c r="V8" s="71">
        <f t="shared" si="13"/>
        <v>0</v>
      </c>
      <c r="W8" s="89">
        <f t="shared" si="14"/>
        <v>0</v>
      </c>
      <c r="X8" s="71">
        <f t="shared" si="15"/>
        <v>0</v>
      </c>
      <c r="Y8" s="89">
        <f t="shared" si="16"/>
        <v>0</v>
      </c>
      <c r="Z8" s="71">
        <f t="shared" si="17"/>
        <v>0</v>
      </c>
      <c r="AA8" s="89">
        <f t="shared" si="18"/>
        <v>0</v>
      </c>
      <c r="AB8" s="71">
        <f t="shared" si="19"/>
        <v>0</v>
      </c>
      <c r="AC8" s="89">
        <f t="shared" si="20"/>
        <v>0</v>
      </c>
      <c r="AD8" s="71">
        <f t="shared" si="21"/>
        <v>0</v>
      </c>
      <c r="AE8" s="89">
        <f t="shared" si="22"/>
        <v>0</v>
      </c>
      <c r="AF8" s="71">
        <f t="shared" si="23"/>
        <v>0</v>
      </c>
      <c r="AG8" s="89">
        <f t="shared" si="24"/>
        <v>0</v>
      </c>
      <c r="AH8" s="71">
        <f t="shared" si="25"/>
        <v>0</v>
      </c>
      <c r="AI8" s="89">
        <f t="shared" si="26"/>
        <v>0</v>
      </c>
      <c r="AJ8" s="71">
        <f t="shared" si="27"/>
        <v>0</v>
      </c>
      <c r="AK8" s="89">
        <f t="shared" si="28"/>
        <v>0</v>
      </c>
      <c r="AL8" s="71">
        <f t="shared" si="29"/>
        <v>0</v>
      </c>
      <c r="AM8" s="89">
        <f t="shared" si="30"/>
        <v>0</v>
      </c>
      <c r="AN8" s="71">
        <f t="shared" si="31"/>
        <v>0</v>
      </c>
      <c r="AO8" s="89">
        <f t="shared" si="32"/>
        <v>0</v>
      </c>
      <c r="AP8" s="71">
        <f t="shared" si="33"/>
        <v>0</v>
      </c>
      <c r="AQ8" s="89">
        <f t="shared" si="34"/>
        <v>0</v>
      </c>
      <c r="AR8" s="71">
        <f t="shared" si="35"/>
        <v>0</v>
      </c>
      <c r="AS8" s="89">
        <f t="shared" si="36"/>
        <v>0</v>
      </c>
      <c r="AT8" s="71">
        <f t="shared" si="37"/>
        <v>0</v>
      </c>
      <c r="AU8" s="89">
        <f t="shared" si="38"/>
        <v>0</v>
      </c>
      <c r="AV8" s="71">
        <f t="shared" si="39"/>
        <v>0</v>
      </c>
      <c r="AW8" s="89">
        <f t="shared" si="40"/>
        <v>0</v>
      </c>
      <c r="AX8" s="71">
        <f t="shared" si="41"/>
        <v>0</v>
      </c>
      <c r="AY8" s="89">
        <f t="shared" si="42"/>
        <v>0</v>
      </c>
      <c r="AZ8" s="71">
        <f t="shared" si="43"/>
        <v>0</v>
      </c>
      <c r="BA8" s="89">
        <f t="shared" si="44"/>
        <v>0</v>
      </c>
      <c r="BB8" s="71">
        <f t="shared" si="45"/>
        <v>0</v>
      </c>
      <c r="BC8" s="89">
        <f t="shared" si="46"/>
        <v>0</v>
      </c>
      <c r="BD8" s="71">
        <f t="shared" si="47"/>
        <v>0</v>
      </c>
      <c r="BE8" s="89">
        <f t="shared" si="48"/>
        <v>0</v>
      </c>
      <c r="BF8" s="71">
        <f t="shared" si="49"/>
        <v>0</v>
      </c>
      <c r="BG8" s="89">
        <f t="shared" si="50"/>
        <v>0</v>
      </c>
      <c r="BH8" s="71">
        <f t="shared" si="51"/>
        <v>0</v>
      </c>
      <c r="BI8" s="89">
        <f t="shared" si="52"/>
        <v>0</v>
      </c>
      <c r="BJ8" s="71">
        <f t="shared" si="53"/>
        <v>0</v>
      </c>
      <c r="BK8" s="89">
        <f t="shared" si="54"/>
        <v>0</v>
      </c>
      <c r="BL8" s="71">
        <f t="shared" si="55"/>
        <v>0</v>
      </c>
      <c r="BM8" s="89">
        <f t="shared" si="56"/>
        <v>0</v>
      </c>
      <c r="BN8" s="71">
        <f t="shared" si="57"/>
        <v>0</v>
      </c>
      <c r="BO8" s="89">
        <f t="shared" si="58"/>
        <v>0</v>
      </c>
      <c r="BP8" s="71">
        <f t="shared" si="59"/>
        <v>0</v>
      </c>
      <c r="BQ8" s="89">
        <f t="shared" si="60"/>
        <v>0</v>
      </c>
      <c r="BR8" s="71">
        <f t="shared" si="61"/>
        <v>0</v>
      </c>
      <c r="BS8" s="89">
        <f t="shared" si="62"/>
        <v>0</v>
      </c>
      <c r="BT8" s="71">
        <f t="shared" si="63"/>
        <v>0</v>
      </c>
      <c r="BU8" s="89">
        <f t="shared" si="64"/>
        <v>0</v>
      </c>
      <c r="BV8" s="71">
        <f t="shared" si="65"/>
        <v>0</v>
      </c>
      <c r="BW8" s="89">
        <f t="shared" si="66"/>
        <v>0</v>
      </c>
      <c r="BX8" s="71">
        <f t="shared" si="67"/>
        <v>0</v>
      </c>
      <c r="BY8" s="89">
        <f t="shared" si="68"/>
        <v>0</v>
      </c>
      <c r="BZ8" s="71">
        <f t="shared" si="69"/>
        <v>0</v>
      </c>
      <c r="CA8" s="89">
        <f t="shared" si="70"/>
        <v>0</v>
      </c>
      <c r="CB8" s="71">
        <f t="shared" si="71"/>
        <v>0</v>
      </c>
      <c r="CC8" s="89">
        <f t="shared" si="72"/>
        <v>0</v>
      </c>
      <c r="CD8" s="71">
        <f t="shared" si="73"/>
        <v>0</v>
      </c>
      <c r="CE8" s="89">
        <f t="shared" si="74"/>
        <v>0</v>
      </c>
      <c r="CF8" s="71">
        <f t="shared" si="75"/>
        <v>0</v>
      </c>
      <c r="CG8" s="89">
        <f t="shared" si="76"/>
        <v>0</v>
      </c>
      <c r="CH8" s="71">
        <f t="shared" si="77"/>
        <v>0</v>
      </c>
      <c r="CI8" s="89">
        <f t="shared" si="78"/>
        <v>0</v>
      </c>
      <c r="CJ8" s="71">
        <f t="shared" si="79"/>
        <v>0</v>
      </c>
      <c r="CK8" s="89">
        <f t="shared" si="80"/>
        <v>0</v>
      </c>
      <c r="CL8" s="71">
        <f t="shared" si="81"/>
        <v>0</v>
      </c>
      <c r="CM8" s="89">
        <f t="shared" si="82"/>
        <v>0</v>
      </c>
      <c r="CN8" s="71">
        <f t="shared" si="83"/>
        <v>0</v>
      </c>
      <c r="CO8" s="89">
        <f t="shared" si="84"/>
        <v>0</v>
      </c>
    </row>
    <row r="9" spans="1:93" x14ac:dyDescent="0.2">
      <c r="A9" s="71"/>
      <c r="B9" s="85">
        <v>2023</v>
      </c>
      <c r="C9" s="86"/>
      <c r="D9" s="86"/>
      <c r="E9" s="87">
        <f t="shared" si="0"/>
        <v>0</v>
      </c>
      <c r="F9" s="71"/>
      <c r="G9" s="89"/>
      <c r="H9" s="71"/>
      <c r="I9" s="89"/>
      <c r="J9" s="71"/>
      <c r="K9" s="88">
        <f>SUM($E9-J9)</f>
        <v>0</v>
      </c>
      <c r="L9" s="71">
        <f t="shared" si="3"/>
        <v>0</v>
      </c>
      <c r="M9" s="89">
        <f t="shared" si="4"/>
        <v>0</v>
      </c>
      <c r="N9" s="71">
        <f t="shared" si="5"/>
        <v>0</v>
      </c>
      <c r="O9" s="89">
        <f t="shared" si="6"/>
        <v>0</v>
      </c>
      <c r="P9" s="71">
        <f t="shared" si="7"/>
        <v>0</v>
      </c>
      <c r="Q9" s="89">
        <f t="shared" si="8"/>
        <v>0</v>
      </c>
      <c r="R9" s="71">
        <f t="shared" si="9"/>
        <v>0</v>
      </c>
      <c r="S9" s="89">
        <f t="shared" si="10"/>
        <v>0</v>
      </c>
      <c r="T9" s="71">
        <f t="shared" si="11"/>
        <v>0</v>
      </c>
      <c r="U9" s="89">
        <f t="shared" si="12"/>
        <v>0</v>
      </c>
      <c r="V9" s="71">
        <f t="shared" si="13"/>
        <v>0</v>
      </c>
      <c r="W9" s="89">
        <f t="shared" si="14"/>
        <v>0</v>
      </c>
      <c r="X9" s="71">
        <f t="shared" si="15"/>
        <v>0</v>
      </c>
      <c r="Y9" s="89">
        <f t="shared" si="16"/>
        <v>0</v>
      </c>
      <c r="Z9" s="71">
        <f t="shared" si="17"/>
        <v>0</v>
      </c>
      <c r="AA9" s="89">
        <f t="shared" si="18"/>
        <v>0</v>
      </c>
      <c r="AB9" s="71">
        <f t="shared" si="19"/>
        <v>0</v>
      </c>
      <c r="AC9" s="89">
        <f t="shared" si="20"/>
        <v>0</v>
      </c>
      <c r="AD9" s="71">
        <f t="shared" si="21"/>
        <v>0</v>
      </c>
      <c r="AE9" s="89">
        <f t="shared" si="22"/>
        <v>0</v>
      </c>
      <c r="AF9" s="71">
        <f t="shared" si="23"/>
        <v>0</v>
      </c>
      <c r="AG9" s="89">
        <f t="shared" si="24"/>
        <v>0</v>
      </c>
      <c r="AH9" s="71">
        <f t="shared" si="25"/>
        <v>0</v>
      </c>
      <c r="AI9" s="89">
        <f t="shared" si="26"/>
        <v>0</v>
      </c>
      <c r="AJ9" s="71">
        <f t="shared" si="27"/>
        <v>0</v>
      </c>
      <c r="AK9" s="89">
        <f t="shared" si="28"/>
        <v>0</v>
      </c>
      <c r="AL9" s="71">
        <f t="shared" si="29"/>
        <v>0</v>
      </c>
      <c r="AM9" s="89">
        <f t="shared" si="30"/>
        <v>0</v>
      </c>
      <c r="AN9" s="71">
        <f t="shared" si="31"/>
        <v>0</v>
      </c>
      <c r="AO9" s="89">
        <f t="shared" si="32"/>
        <v>0</v>
      </c>
      <c r="AP9" s="71">
        <f t="shared" si="33"/>
        <v>0</v>
      </c>
      <c r="AQ9" s="89">
        <f t="shared" si="34"/>
        <v>0</v>
      </c>
      <c r="AR9" s="71">
        <f t="shared" si="35"/>
        <v>0</v>
      </c>
      <c r="AS9" s="89">
        <f t="shared" si="36"/>
        <v>0</v>
      </c>
      <c r="AT9" s="71">
        <f t="shared" si="37"/>
        <v>0</v>
      </c>
      <c r="AU9" s="89">
        <f t="shared" si="38"/>
        <v>0</v>
      </c>
      <c r="AV9" s="71">
        <f t="shared" si="39"/>
        <v>0</v>
      </c>
      <c r="AW9" s="89">
        <f t="shared" si="40"/>
        <v>0</v>
      </c>
      <c r="AX9" s="71">
        <f t="shared" si="41"/>
        <v>0</v>
      </c>
      <c r="AY9" s="89">
        <f t="shared" si="42"/>
        <v>0</v>
      </c>
      <c r="AZ9" s="71">
        <f t="shared" si="43"/>
        <v>0</v>
      </c>
      <c r="BA9" s="89">
        <f t="shared" si="44"/>
        <v>0</v>
      </c>
      <c r="BB9" s="71">
        <f t="shared" si="45"/>
        <v>0</v>
      </c>
      <c r="BC9" s="89">
        <f t="shared" si="46"/>
        <v>0</v>
      </c>
      <c r="BD9" s="71">
        <f t="shared" si="47"/>
        <v>0</v>
      </c>
      <c r="BE9" s="89">
        <f t="shared" si="48"/>
        <v>0</v>
      </c>
      <c r="BF9" s="71">
        <f t="shared" si="49"/>
        <v>0</v>
      </c>
      <c r="BG9" s="89">
        <f t="shared" si="50"/>
        <v>0</v>
      </c>
      <c r="BH9" s="71">
        <f t="shared" si="51"/>
        <v>0</v>
      </c>
      <c r="BI9" s="89">
        <f t="shared" si="52"/>
        <v>0</v>
      </c>
      <c r="BJ9" s="71">
        <f t="shared" si="53"/>
        <v>0</v>
      </c>
      <c r="BK9" s="89">
        <f t="shared" si="54"/>
        <v>0</v>
      </c>
      <c r="BL9" s="71">
        <f t="shared" si="55"/>
        <v>0</v>
      </c>
      <c r="BM9" s="89">
        <f t="shared" si="56"/>
        <v>0</v>
      </c>
      <c r="BN9" s="71">
        <f t="shared" si="57"/>
        <v>0</v>
      </c>
      <c r="BO9" s="89">
        <f t="shared" si="58"/>
        <v>0</v>
      </c>
      <c r="BP9" s="71">
        <f t="shared" si="59"/>
        <v>0</v>
      </c>
      <c r="BQ9" s="89">
        <f t="shared" si="60"/>
        <v>0</v>
      </c>
      <c r="BR9" s="71">
        <f t="shared" si="61"/>
        <v>0</v>
      </c>
      <c r="BS9" s="89">
        <f t="shared" si="62"/>
        <v>0</v>
      </c>
      <c r="BT9" s="71">
        <f t="shared" si="63"/>
        <v>0</v>
      </c>
      <c r="BU9" s="89">
        <f t="shared" si="64"/>
        <v>0</v>
      </c>
      <c r="BV9" s="71">
        <f t="shared" si="65"/>
        <v>0</v>
      </c>
      <c r="BW9" s="89">
        <f t="shared" si="66"/>
        <v>0</v>
      </c>
      <c r="BX9" s="71">
        <f t="shared" si="67"/>
        <v>0</v>
      </c>
      <c r="BY9" s="89">
        <f t="shared" si="68"/>
        <v>0</v>
      </c>
      <c r="BZ9" s="71">
        <f t="shared" si="69"/>
        <v>0</v>
      </c>
      <c r="CA9" s="89">
        <f t="shared" si="70"/>
        <v>0</v>
      </c>
      <c r="CB9" s="71">
        <f t="shared" si="71"/>
        <v>0</v>
      </c>
      <c r="CC9" s="89">
        <f t="shared" si="72"/>
        <v>0</v>
      </c>
      <c r="CD9" s="71">
        <f t="shared" si="73"/>
        <v>0</v>
      </c>
      <c r="CE9" s="89">
        <f t="shared" si="74"/>
        <v>0</v>
      </c>
      <c r="CF9" s="71">
        <f t="shared" si="75"/>
        <v>0</v>
      </c>
      <c r="CG9" s="89">
        <f t="shared" si="76"/>
        <v>0</v>
      </c>
      <c r="CH9" s="71">
        <f t="shared" si="77"/>
        <v>0</v>
      </c>
      <c r="CI9" s="89">
        <f t="shared" si="78"/>
        <v>0</v>
      </c>
      <c r="CJ9" s="71">
        <f t="shared" si="79"/>
        <v>0</v>
      </c>
      <c r="CK9" s="89">
        <f t="shared" si="80"/>
        <v>0</v>
      </c>
      <c r="CL9" s="71">
        <f t="shared" si="81"/>
        <v>0</v>
      </c>
      <c r="CM9" s="89">
        <f t="shared" si="82"/>
        <v>0</v>
      </c>
      <c r="CN9" s="71">
        <f t="shared" si="83"/>
        <v>0</v>
      </c>
      <c r="CO9" s="89">
        <f t="shared" si="84"/>
        <v>0</v>
      </c>
    </row>
    <row r="10" spans="1:93" x14ac:dyDescent="0.2">
      <c r="A10" s="71"/>
      <c r="B10" s="85">
        <v>2024</v>
      </c>
      <c r="C10" s="86"/>
      <c r="D10" s="86"/>
      <c r="E10" s="87">
        <f t="shared" si="0"/>
        <v>0</v>
      </c>
      <c r="F10" s="71"/>
      <c r="G10" s="89"/>
      <c r="H10" s="71"/>
      <c r="I10" s="89"/>
      <c r="J10" s="71"/>
      <c r="K10" s="89"/>
      <c r="L10" s="71"/>
      <c r="M10" s="88">
        <f>SUM($E10-L10)</f>
        <v>0</v>
      </c>
      <c r="N10" s="71">
        <f t="shared" si="5"/>
        <v>0</v>
      </c>
      <c r="O10" s="89">
        <f t="shared" si="6"/>
        <v>0</v>
      </c>
      <c r="P10" s="71">
        <f t="shared" si="7"/>
        <v>0</v>
      </c>
      <c r="Q10" s="89">
        <f t="shared" si="8"/>
        <v>0</v>
      </c>
      <c r="R10" s="71">
        <f t="shared" si="9"/>
        <v>0</v>
      </c>
      <c r="S10" s="89">
        <f t="shared" si="10"/>
        <v>0</v>
      </c>
      <c r="T10" s="71">
        <f t="shared" si="11"/>
        <v>0</v>
      </c>
      <c r="U10" s="89">
        <f t="shared" si="12"/>
        <v>0</v>
      </c>
      <c r="V10" s="71">
        <f t="shared" si="13"/>
        <v>0</v>
      </c>
      <c r="W10" s="89">
        <f t="shared" si="14"/>
        <v>0</v>
      </c>
      <c r="X10" s="71">
        <f t="shared" si="15"/>
        <v>0</v>
      </c>
      <c r="Y10" s="89">
        <f t="shared" si="16"/>
        <v>0</v>
      </c>
      <c r="Z10" s="71">
        <f t="shared" si="17"/>
        <v>0</v>
      </c>
      <c r="AA10" s="89">
        <f t="shared" si="18"/>
        <v>0</v>
      </c>
      <c r="AB10" s="71">
        <f t="shared" si="19"/>
        <v>0</v>
      </c>
      <c r="AC10" s="89">
        <f t="shared" si="20"/>
        <v>0</v>
      </c>
      <c r="AD10" s="71">
        <f t="shared" si="21"/>
        <v>0</v>
      </c>
      <c r="AE10" s="89">
        <f t="shared" si="22"/>
        <v>0</v>
      </c>
      <c r="AF10" s="71">
        <f t="shared" si="23"/>
        <v>0</v>
      </c>
      <c r="AG10" s="89">
        <f t="shared" si="24"/>
        <v>0</v>
      </c>
      <c r="AH10" s="71">
        <f t="shared" si="25"/>
        <v>0</v>
      </c>
      <c r="AI10" s="89">
        <f t="shared" si="26"/>
        <v>0</v>
      </c>
      <c r="AJ10" s="71">
        <f t="shared" si="27"/>
        <v>0</v>
      </c>
      <c r="AK10" s="89">
        <f t="shared" si="28"/>
        <v>0</v>
      </c>
      <c r="AL10" s="71">
        <f t="shared" si="29"/>
        <v>0</v>
      </c>
      <c r="AM10" s="89">
        <f t="shared" si="30"/>
        <v>0</v>
      </c>
      <c r="AN10" s="71">
        <f t="shared" si="31"/>
        <v>0</v>
      </c>
      <c r="AO10" s="89">
        <f t="shared" si="32"/>
        <v>0</v>
      </c>
      <c r="AP10" s="71">
        <f t="shared" si="33"/>
        <v>0</v>
      </c>
      <c r="AQ10" s="89">
        <f t="shared" si="34"/>
        <v>0</v>
      </c>
      <c r="AR10" s="71">
        <f t="shared" si="35"/>
        <v>0</v>
      </c>
      <c r="AS10" s="89">
        <f t="shared" si="36"/>
        <v>0</v>
      </c>
      <c r="AT10" s="71">
        <f t="shared" si="37"/>
        <v>0</v>
      </c>
      <c r="AU10" s="89">
        <f t="shared" si="38"/>
        <v>0</v>
      </c>
      <c r="AV10" s="71">
        <f t="shared" si="39"/>
        <v>0</v>
      </c>
      <c r="AW10" s="89">
        <f t="shared" si="40"/>
        <v>0</v>
      </c>
      <c r="AX10" s="71">
        <f t="shared" si="41"/>
        <v>0</v>
      </c>
      <c r="AY10" s="89">
        <f t="shared" si="42"/>
        <v>0</v>
      </c>
      <c r="AZ10" s="71">
        <f t="shared" si="43"/>
        <v>0</v>
      </c>
      <c r="BA10" s="89">
        <f t="shared" si="44"/>
        <v>0</v>
      </c>
      <c r="BB10" s="71">
        <f t="shared" si="45"/>
        <v>0</v>
      </c>
      <c r="BC10" s="89">
        <f t="shared" si="46"/>
        <v>0</v>
      </c>
      <c r="BD10" s="71">
        <f t="shared" si="47"/>
        <v>0</v>
      </c>
      <c r="BE10" s="89">
        <f t="shared" si="48"/>
        <v>0</v>
      </c>
      <c r="BF10" s="71">
        <f t="shared" si="49"/>
        <v>0</v>
      </c>
      <c r="BG10" s="89">
        <f t="shared" si="50"/>
        <v>0</v>
      </c>
      <c r="BH10" s="71">
        <f t="shared" si="51"/>
        <v>0</v>
      </c>
      <c r="BI10" s="89">
        <f t="shared" si="52"/>
        <v>0</v>
      </c>
      <c r="BJ10" s="71">
        <f t="shared" si="53"/>
        <v>0</v>
      </c>
      <c r="BK10" s="89">
        <f t="shared" si="54"/>
        <v>0</v>
      </c>
      <c r="BL10" s="71">
        <f t="shared" si="55"/>
        <v>0</v>
      </c>
      <c r="BM10" s="89">
        <f t="shared" si="56"/>
        <v>0</v>
      </c>
      <c r="BN10" s="71">
        <f t="shared" si="57"/>
        <v>0</v>
      </c>
      <c r="BO10" s="89">
        <f t="shared" si="58"/>
        <v>0</v>
      </c>
      <c r="BP10" s="71">
        <f t="shared" si="59"/>
        <v>0</v>
      </c>
      <c r="BQ10" s="89">
        <f t="shared" si="60"/>
        <v>0</v>
      </c>
      <c r="BR10" s="71">
        <f t="shared" si="61"/>
        <v>0</v>
      </c>
      <c r="BS10" s="89">
        <f t="shared" si="62"/>
        <v>0</v>
      </c>
      <c r="BT10" s="71">
        <f t="shared" si="63"/>
        <v>0</v>
      </c>
      <c r="BU10" s="89">
        <f t="shared" si="64"/>
        <v>0</v>
      </c>
      <c r="BV10" s="71">
        <f t="shared" si="65"/>
        <v>0</v>
      </c>
      <c r="BW10" s="89">
        <f t="shared" si="66"/>
        <v>0</v>
      </c>
      <c r="BX10" s="71">
        <f t="shared" si="67"/>
        <v>0</v>
      </c>
      <c r="BY10" s="89">
        <f t="shared" si="68"/>
        <v>0</v>
      </c>
      <c r="BZ10" s="71">
        <f t="shared" si="69"/>
        <v>0</v>
      </c>
      <c r="CA10" s="89">
        <f t="shared" si="70"/>
        <v>0</v>
      </c>
      <c r="CB10" s="71">
        <f t="shared" si="71"/>
        <v>0</v>
      </c>
      <c r="CC10" s="89">
        <f t="shared" si="72"/>
        <v>0</v>
      </c>
      <c r="CD10" s="71">
        <f t="shared" si="73"/>
        <v>0</v>
      </c>
      <c r="CE10" s="89">
        <f t="shared" si="74"/>
        <v>0</v>
      </c>
      <c r="CF10" s="71">
        <f t="shared" si="75"/>
        <v>0</v>
      </c>
      <c r="CG10" s="89">
        <f t="shared" si="76"/>
        <v>0</v>
      </c>
      <c r="CH10" s="71">
        <f t="shared" si="77"/>
        <v>0</v>
      </c>
      <c r="CI10" s="89">
        <f t="shared" si="78"/>
        <v>0</v>
      </c>
      <c r="CJ10" s="71">
        <f t="shared" si="79"/>
        <v>0</v>
      </c>
      <c r="CK10" s="89">
        <f t="shared" si="80"/>
        <v>0</v>
      </c>
      <c r="CL10" s="71">
        <f t="shared" si="81"/>
        <v>0</v>
      </c>
      <c r="CM10" s="89">
        <f t="shared" si="82"/>
        <v>0</v>
      </c>
      <c r="CN10" s="71">
        <f t="shared" si="83"/>
        <v>0</v>
      </c>
      <c r="CO10" s="89">
        <f t="shared" si="84"/>
        <v>0</v>
      </c>
    </row>
    <row r="11" spans="1:93" x14ac:dyDescent="0.2">
      <c r="A11" s="71"/>
      <c r="B11" s="85">
        <v>2025</v>
      </c>
      <c r="C11" s="86"/>
      <c r="D11" s="86"/>
      <c r="E11" s="87">
        <f t="shared" si="0"/>
        <v>0</v>
      </c>
      <c r="F11" s="71"/>
      <c r="G11" s="89"/>
      <c r="H11" s="71"/>
      <c r="I11" s="89"/>
      <c r="J11" s="71"/>
      <c r="K11" s="89"/>
      <c r="L11" s="71"/>
      <c r="M11" s="89"/>
      <c r="N11" s="71"/>
      <c r="O11" s="88">
        <f>SUM($E11-N11)</f>
        <v>0</v>
      </c>
      <c r="P11" s="71">
        <f t="shared" si="7"/>
        <v>0</v>
      </c>
      <c r="Q11" s="89">
        <f t="shared" si="8"/>
        <v>0</v>
      </c>
      <c r="R11" s="71">
        <f t="shared" si="9"/>
        <v>0</v>
      </c>
      <c r="S11" s="89">
        <f t="shared" si="10"/>
        <v>0</v>
      </c>
      <c r="T11" s="71">
        <f t="shared" si="11"/>
        <v>0</v>
      </c>
      <c r="U11" s="89">
        <f t="shared" si="12"/>
        <v>0</v>
      </c>
      <c r="V11" s="71">
        <f t="shared" si="13"/>
        <v>0</v>
      </c>
      <c r="W11" s="89">
        <f t="shared" si="14"/>
        <v>0</v>
      </c>
      <c r="X11" s="71">
        <f t="shared" si="15"/>
        <v>0</v>
      </c>
      <c r="Y11" s="89">
        <f t="shared" si="16"/>
        <v>0</v>
      </c>
      <c r="Z11" s="71">
        <f t="shared" si="17"/>
        <v>0</v>
      </c>
      <c r="AA11" s="89">
        <f t="shared" si="18"/>
        <v>0</v>
      </c>
      <c r="AB11" s="71">
        <f t="shared" si="19"/>
        <v>0</v>
      </c>
      <c r="AC11" s="89">
        <f t="shared" si="20"/>
        <v>0</v>
      </c>
      <c r="AD11" s="71">
        <f t="shared" si="21"/>
        <v>0</v>
      </c>
      <c r="AE11" s="89">
        <f t="shared" si="22"/>
        <v>0</v>
      </c>
      <c r="AF11" s="71">
        <f t="shared" si="23"/>
        <v>0</v>
      </c>
      <c r="AG11" s="89">
        <f t="shared" si="24"/>
        <v>0</v>
      </c>
      <c r="AH11" s="71">
        <f t="shared" si="25"/>
        <v>0</v>
      </c>
      <c r="AI11" s="89">
        <f t="shared" si="26"/>
        <v>0</v>
      </c>
      <c r="AJ11" s="71">
        <f t="shared" si="27"/>
        <v>0</v>
      </c>
      <c r="AK11" s="89">
        <f t="shared" si="28"/>
        <v>0</v>
      </c>
      <c r="AL11" s="71">
        <f t="shared" si="29"/>
        <v>0</v>
      </c>
      <c r="AM11" s="89">
        <f t="shared" si="30"/>
        <v>0</v>
      </c>
      <c r="AN11" s="71">
        <f t="shared" si="31"/>
        <v>0</v>
      </c>
      <c r="AO11" s="89">
        <f t="shared" si="32"/>
        <v>0</v>
      </c>
      <c r="AP11" s="71">
        <f t="shared" si="33"/>
        <v>0</v>
      </c>
      <c r="AQ11" s="89">
        <f t="shared" si="34"/>
        <v>0</v>
      </c>
      <c r="AR11" s="71">
        <f t="shared" si="35"/>
        <v>0</v>
      </c>
      <c r="AS11" s="89">
        <f t="shared" si="36"/>
        <v>0</v>
      </c>
      <c r="AT11" s="71">
        <f t="shared" si="37"/>
        <v>0</v>
      </c>
      <c r="AU11" s="89">
        <f t="shared" si="38"/>
        <v>0</v>
      </c>
      <c r="AV11" s="71">
        <f t="shared" si="39"/>
        <v>0</v>
      </c>
      <c r="AW11" s="89">
        <f t="shared" si="40"/>
        <v>0</v>
      </c>
      <c r="AX11" s="71">
        <f t="shared" si="41"/>
        <v>0</v>
      </c>
      <c r="AY11" s="89">
        <f t="shared" si="42"/>
        <v>0</v>
      </c>
      <c r="AZ11" s="71">
        <f t="shared" si="43"/>
        <v>0</v>
      </c>
      <c r="BA11" s="89">
        <f t="shared" si="44"/>
        <v>0</v>
      </c>
      <c r="BB11" s="71">
        <f t="shared" si="45"/>
        <v>0</v>
      </c>
      <c r="BC11" s="89">
        <f t="shared" si="46"/>
        <v>0</v>
      </c>
      <c r="BD11" s="71">
        <f t="shared" si="47"/>
        <v>0</v>
      </c>
      <c r="BE11" s="89">
        <f t="shared" si="48"/>
        <v>0</v>
      </c>
      <c r="BF11" s="71">
        <f t="shared" si="49"/>
        <v>0</v>
      </c>
      <c r="BG11" s="89">
        <f t="shared" si="50"/>
        <v>0</v>
      </c>
      <c r="BH11" s="71">
        <f t="shared" si="51"/>
        <v>0</v>
      </c>
      <c r="BI11" s="89">
        <f t="shared" si="52"/>
        <v>0</v>
      </c>
      <c r="BJ11" s="71">
        <f t="shared" si="53"/>
        <v>0</v>
      </c>
      <c r="BK11" s="89">
        <f t="shared" si="54"/>
        <v>0</v>
      </c>
      <c r="BL11" s="71">
        <f t="shared" si="55"/>
        <v>0</v>
      </c>
      <c r="BM11" s="89">
        <f t="shared" si="56"/>
        <v>0</v>
      </c>
      <c r="BN11" s="71">
        <f t="shared" si="57"/>
        <v>0</v>
      </c>
      <c r="BO11" s="89">
        <f t="shared" si="58"/>
        <v>0</v>
      </c>
      <c r="BP11" s="71">
        <f t="shared" si="59"/>
        <v>0</v>
      </c>
      <c r="BQ11" s="89">
        <f t="shared" si="60"/>
        <v>0</v>
      </c>
      <c r="BR11" s="71">
        <f t="shared" si="61"/>
        <v>0</v>
      </c>
      <c r="BS11" s="89">
        <f t="shared" si="62"/>
        <v>0</v>
      </c>
      <c r="BT11" s="71">
        <f t="shared" si="63"/>
        <v>0</v>
      </c>
      <c r="BU11" s="89">
        <f t="shared" si="64"/>
        <v>0</v>
      </c>
      <c r="BV11" s="71">
        <f t="shared" si="65"/>
        <v>0</v>
      </c>
      <c r="BW11" s="89">
        <f t="shared" si="66"/>
        <v>0</v>
      </c>
      <c r="BX11" s="71">
        <f t="shared" si="67"/>
        <v>0</v>
      </c>
      <c r="BY11" s="89">
        <f t="shared" si="68"/>
        <v>0</v>
      </c>
      <c r="BZ11" s="71">
        <f t="shared" si="69"/>
        <v>0</v>
      </c>
      <c r="CA11" s="89">
        <f t="shared" si="70"/>
        <v>0</v>
      </c>
      <c r="CB11" s="71">
        <f t="shared" si="71"/>
        <v>0</v>
      </c>
      <c r="CC11" s="89">
        <f t="shared" si="72"/>
        <v>0</v>
      </c>
      <c r="CD11" s="71">
        <f t="shared" si="73"/>
        <v>0</v>
      </c>
      <c r="CE11" s="89">
        <f t="shared" si="74"/>
        <v>0</v>
      </c>
      <c r="CF11" s="71">
        <f t="shared" si="75"/>
        <v>0</v>
      </c>
      <c r="CG11" s="89">
        <f t="shared" si="76"/>
        <v>0</v>
      </c>
      <c r="CH11" s="71">
        <f t="shared" si="77"/>
        <v>0</v>
      </c>
      <c r="CI11" s="89">
        <f t="shared" si="78"/>
        <v>0</v>
      </c>
      <c r="CJ11" s="71">
        <f t="shared" si="79"/>
        <v>0</v>
      </c>
      <c r="CK11" s="89">
        <f t="shared" si="80"/>
        <v>0</v>
      </c>
      <c r="CL11" s="71">
        <f t="shared" si="81"/>
        <v>0</v>
      </c>
      <c r="CM11" s="89">
        <f t="shared" si="82"/>
        <v>0</v>
      </c>
      <c r="CN11" s="71">
        <f t="shared" si="83"/>
        <v>0</v>
      </c>
      <c r="CO11" s="89">
        <f t="shared" si="84"/>
        <v>0</v>
      </c>
    </row>
    <row r="12" spans="1:93" x14ac:dyDescent="0.2">
      <c r="A12" s="71"/>
      <c r="B12" s="85">
        <v>2026</v>
      </c>
      <c r="C12" s="86"/>
      <c r="D12" s="86"/>
      <c r="E12" s="87">
        <f t="shared" si="0"/>
        <v>0</v>
      </c>
      <c r="F12" s="71"/>
      <c r="G12" s="89"/>
      <c r="H12" s="71"/>
      <c r="I12" s="89"/>
      <c r="J12" s="71"/>
      <c r="K12" s="89"/>
      <c r="L12" s="71"/>
      <c r="M12" s="89"/>
      <c r="N12" s="71"/>
      <c r="O12" s="89"/>
      <c r="P12" s="71"/>
      <c r="Q12" s="88">
        <f>SUM($E12-P12)</f>
        <v>0</v>
      </c>
      <c r="R12" s="71">
        <f t="shared" si="9"/>
        <v>0</v>
      </c>
      <c r="S12" s="89">
        <f t="shared" si="10"/>
        <v>0</v>
      </c>
      <c r="T12" s="71">
        <f t="shared" si="11"/>
        <v>0</v>
      </c>
      <c r="U12" s="89">
        <f t="shared" si="12"/>
        <v>0</v>
      </c>
      <c r="V12" s="71">
        <f t="shared" si="13"/>
        <v>0</v>
      </c>
      <c r="W12" s="89">
        <f t="shared" si="14"/>
        <v>0</v>
      </c>
      <c r="X12" s="71">
        <f t="shared" si="15"/>
        <v>0</v>
      </c>
      <c r="Y12" s="89">
        <f t="shared" si="16"/>
        <v>0</v>
      </c>
      <c r="Z12" s="71">
        <f t="shared" si="17"/>
        <v>0</v>
      </c>
      <c r="AA12" s="89">
        <f t="shared" si="18"/>
        <v>0</v>
      </c>
      <c r="AB12" s="71">
        <f t="shared" si="19"/>
        <v>0</v>
      </c>
      <c r="AC12" s="89">
        <f t="shared" si="20"/>
        <v>0</v>
      </c>
      <c r="AD12" s="71">
        <f t="shared" si="21"/>
        <v>0</v>
      </c>
      <c r="AE12" s="89">
        <f t="shared" si="22"/>
        <v>0</v>
      </c>
      <c r="AF12" s="71">
        <f t="shared" si="23"/>
        <v>0</v>
      </c>
      <c r="AG12" s="89">
        <f t="shared" si="24"/>
        <v>0</v>
      </c>
      <c r="AH12" s="71">
        <f t="shared" si="25"/>
        <v>0</v>
      </c>
      <c r="AI12" s="89">
        <f t="shared" si="26"/>
        <v>0</v>
      </c>
      <c r="AJ12" s="71">
        <f t="shared" si="27"/>
        <v>0</v>
      </c>
      <c r="AK12" s="89">
        <f t="shared" si="28"/>
        <v>0</v>
      </c>
      <c r="AL12" s="71">
        <f t="shared" si="29"/>
        <v>0</v>
      </c>
      <c r="AM12" s="89">
        <f t="shared" si="30"/>
        <v>0</v>
      </c>
      <c r="AN12" s="71">
        <f t="shared" si="31"/>
        <v>0</v>
      </c>
      <c r="AO12" s="89">
        <f t="shared" si="32"/>
        <v>0</v>
      </c>
      <c r="AP12" s="71">
        <f t="shared" si="33"/>
        <v>0</v>
      </c>
      <c r="AQ12" s="89">
        <f t="shared" si="34"/>
        <v>0</v>
      </c>
      <c r="AR12" s="71">
        <f t="shared" si="35"/>
        <v>0</v>
      </c>
      <c r="AS12" s="89">
        <f t="shared" si="36"/>
        <v>0</v>
      </c>
      <c r="AT12" s="71">
        <f t="shared" si="37"/>
        <v>0</v>
      </c>
      <c r="AU12" s="89">
        <f t="shared" si="38"/>
        <v>0</v>
      </c>
      <c r="AV12" s="71">
        <f t="shared" si="39"/>
        <v>0</v>
      </c>
      <c r="AW12" s="89">
        <f t="shared" si="40"/>
        <v>0</v>
      </c>
      <c r="AX12" s="71">
        <f t="shared" si="41"/>
        <v>0</v>
      </c>
      <c r="AY12" s="89">
        <f t="shared" si="42"/>
        <v>0</v>
      </c>
      <c r="AZ12" s="71">
        <f t="shared" si="43"/>
        <v>0</v>
      </c>
      <c r="BA12" s="89">
        <f t="shared" si="44"/>
        <v>0</v>
      </c>
      <c r="BB12" s="71">
        <f t="shared" si="45"/>
        <v>0</v>
      </c>
      <c r="BC12" s="89">
        <f t="shared" si="46"/>
        <v>0</v>
      </c>
      <c r="BD12" s="71">
        <f t="shared" si="47"/>
        <v>0</v>
      </c>
      <c r="BE12" s="89">
        <f t="shared" si="48"/>
        <v>0</v>
      </c>
      <c r="BF12" s="71">
        <f t="shared" si="49"/>
        <v>0</v>
      </c>
      <c r="BG12" s="89">
        <f t="shared" si="50"/>
        <v>0</v>
      </c>
      <c r="BH12" s="71">
        <f t="shared" si="51"/>
        <v>0</v>
      </c>
      <c r="BI12" s="89">
        <f t="shared" si="52"/>
        <v>0</v>
      </c>
      <c r="BJ12" s="71">
        <f t="shared" si="53"/>
        <v>0</v>
      </c>
      <c r="BK12" s="89">
        <f t="shared" si="54"/>
        <v>0</v>
      </c>
      <c r="BL12" s="71">
        <f t="shared" si="55"/>
        <v>0</v>
      </c>
      <c r="BM12" s="89">
        <f t="shared" si="56"/>
        <v>0</v>
      </c>
      <c r="BN12" s="71">
        <f t="shared" si="57"/>
        <v>0</v>
      </c>
      <c r="BO12" s="89">
        <f t="shared" si="58"/>
        <v>0</v>
      </c>
      <c r="BP12" s="71">
        <f t="shared" si="59"/>
        <v>0</v>
      </c>
      <c r="BQ12" s="89">
        <f t="shared" si="60"/>
        <v>0</v>
      </c>
      <c r="BR12" s="71">
        <f t="shared" si="61"/>
        <v>0</v>
      </c>
      <c r="BS12" s="89">
        <f t="shared" si="62"/>
        <v>0</v>
      </c>
      <c r="BT12" s="71">
        <f t="shared" si="63"/>
        <v>0</v>
      </c>
      <c r="BU12" s="89">
        <f t="shared" si="64"/>
        <v>0</v>
      </c>
      <c r="BV12" s="71">
        <f t="shared" si="65"/>
        <v>0</v>
      </c>
      <c r="BW12" s="89">
        <f t="shared" si="66"/>
        <v>0</v>
      </c>
      <c r="BX12" s="71">
        <f t="shared" si="67"/>
        <v>0</v>
      </c>
      <c r="BY12" s="89">
        <f t="shared" si="68"/>
        <v>0</v>
      </c>
      <c r="BZ12" s="71">
        <f t="shared" si="69"/>
        <v>0</v>
      </c>
      <c r="CA12" s="89">
        <f t="shared" si="70"/>
        <v>0</v>
      </c>
      <c r="CB12" s="71">
        <f t="shared" si="71"/>
        <v>0</v>
      </c>
      <c r="CC12" s="89">
        <f t="shared" si="72"/>
        <v>0</v>
      </c>
      <c r="CD12" s="71">
        <f t="shared" si="73"/>
        <v>0</v>
      </c>
      <c r="CE12" s="89">
        <f t="shared" si="74"/>
        <v>0</v>
      </c>
      <c r="CF12" s="71">
        <f t="shared" si="75"/>
        <v>0</v>
      </c>
      <c r="CG12" s="89">
        <f t="shared" si="76"/>
        <v>0</v>
      </c>
      <c r="CH12" s="71">
        <f t="shared" si="77"/>
        <v>0</v>
      </c>
      <c r="CI12" s="89">
        <f t="shared" si="78"/>
        <v>0</v>
      </c>
      <c r="CJ12" s="71">
        <f t="shared" si="79"/>
        <v>0</v>
      </c>
      <c r="CK12" s="89">
        <f t="shared" si="80"/>
        <v>0</v>
      </c>
      <c r="CL12" s="71">
        <f t="shared" si="81"/>
        <v>0</v>
      </c>
      <c r="CM12" s="89">
        <f t="shared" si="82"/>
        <v>0</v>
      </c>
      <c r="CN12" s="71">
        <f t="shared" si="83"/>
        <v>0</v>
      </c>
      <c r="CO12" s="89">
        <f t="shared" si="84"/>
        <v>0</v>
      </c>
    </row>
    <row r="13" spans="1:93" x14ac:dyDescent="0.2">
      <c r="A13" s="71"/>
      <c r="B13" s="85">
        <v>2027</v>
      </c>
      <c r="C13" s="86"/>
      <c r="D13" s="86"/>
      <c r="E13" s="87">
        <f t="shared" si="0"/>
        <v>0</v>
      </c>
      <c r="F13" s="71"/>
      <c r="G13" s="89"/>
      <c r="H13" s="71"/>
      <c r="I13" s="89"/>
      <c r="J13" s="71"/>
      <c r="K13" s="89"/>
      <c r="L13" s="71"/>
      <c r="M13" s="89"/>
      <c r="N13" s="71"/>
      <c r="O13" s="89"/>
      <c r="P13" s="71"/>
      <c r="Q13" s="89"/>
      <c r="R13" s="71"/>
      <c r="S13" s="88">
        <f>SUM($E13-R13)</f>
        <v>0</v>
      </c>
      <c r="T13" s="71">
        <f t="shared" si="11"/>
        <v>0</v>
      </c>
      <c r="U13" s="89">
        <f t="shared" si="12"/>
        <v>0</v>
      </c>
      <c r="V13" s="71">
        <f t="shared" si="13"/>
        <v>0</v>
      </c>
      <c r="W13" s="89">
        <f t="shared" si="14"/>
        <v>0</v>
      </c>
      <c r="X13" s="71">
        <f t="shared" si="15"/>
        <v>0</v>
      </c>
      <c r="Y13" s="89">
        <f t="shared" si="16"/>
        <v>0</v>
      </c>
      <c r="Z13" s="71">
        <f t="shared" si="17"/>
        <v>0</v>
      </c>
      <c r="AA13" s="89">
        <f t="shared" si="18"/>
        <v>0</v>
      </c>
      <c r="AB13" s="71">
        <f t="shared" si="19"/>
        <v>0</v>
      </c>
      <c r="AC13" s="89">
        <f t="shared" si="20"/>
        <v>0</v>
      </c>
      <c r="AD13" s="71">
        <f t="shared" si="21"/>
        <v>0</v>
      </c>
      <c r="AE13" s="89">
        <f t="shared" si="22"/>
        <v>0</v>
      </c>
      <c r="AF13" s="71">
        <f t="shared" si="23"/>
        <v>0</v>
      </c>
      <c r="AG13" s="89">
        <f t="shared" si="24"/>
        <v>0</v>
      </c>
      <c r="AH13" s="71">
        <f t="shared" si="25"/>
        <v>0</v>
      </c>
      <c r="AI13" s="89">
        <f t="shared" si="26"/>
        <v>0</v>
      </c>
      <c r="AJ13" s="71">
        <f t="shared" si="27"/>
        <v>0</v>
      </c>
      <c r="AK13" s="89">
        <f t="shared" si="28"/>
        <v>0</v>
      </c>
      <c r="AL13" s="71">
        <f t="shared" si="29"/>
        <v>0</v>
      </c>
      <c r="AM13" s="89">
        <f t="shared" si="30"/>
        <v>0</v>
      </c>
      <c r="AN13" s="71">
        <f t="shared" si="31"/>
        <v>0</v>
      </c>
      <c r="AO13" s="89">
        <f t="shared" si="32"/>
        <v>0</v>
      </c>
      <c r="AP13" s="71">
        <f t="shared" si="33"/>
        <v>0</v>
      </c>
      <c r="AQ13" s="89">
        <f t="shared" si="34"/>
        <v>0</v>
      </c>
      <c r="AR13" s="71">
        <f t="shared" si="35"/>
        <v>0</v>
      </c>
      <c r="AS13" s="89">
        <f t="shared" si="36"/>
        <v>0</v>
      </c>
      <c r="AT13" s="71">
        <f t="shared" si="37"/>
        <v>0</v>
      </c>
      <c r="AU13" s="89">
        <f t="shared" si="38"/>
        <v>0</v>
      </c>
      <c r="AV13" s="71">
        <f t="shared" si="39"/>
        <v>0</v>
      </c>
      <c r="AW13" s="89">
        <f t="shared" si="40"/>
        <v>0</v>
      </c>
      <c r="AX13" s="71">
        <f t="shared" si="41"/>
        <v>0</v>
      </c>
      <c r="AY13" s="89">
        <f t="shared" si="42"/>
        <v>0</v>
      </c>
      <c r="AZ13" s="71">
        <f t="shared" si="43"/>
        <v>0</v>
      </c>
      <c r="BA13" s="89">
        <f t="shared" si="44"/>
        <v>0</v>
      </c>
      <c r="BB13" s="71">
        <f t="shared" si="45"/>
        <v>0</v>
      </c>
      <c r="BC13" s="89">
        <f t="shared" si="46"/>
        <v>0</v>
      </c>
      <c r="BD13" s="71">
        <f t="shared" si="47"/>
        <v>0</v>
      </c>
      <c r="BE13" s="89">
        <f t="shared" si="48"/>
        <v>0</v>
      </c>
      <c r="BF13" s="71">
        <f t="shared" si="49"/>
        <v>0</v>
      </c>
      <c r="BG13" s="89">
        <f t="shared" si="50"/>
        <v>0</v>
      </c>
      <c r="BH13" s="71">
        <f t="shared" si="51"/>
        <v>0</v>
      </c>
      <c r="BI13" s="89">
        <f t="shared" si="52"/>
        <v>0</v>
      </c>
      <c r="BJ13" s="71">
        <f t="shared" si="53"/>
        <v>0</v>
      </c>
      <c r="BK13" s="89">
        <f t="shared" si="54"/>
        <v>0</v>
      </c>
      <c r="BL13" s="71">
        <f t="shared" si="55"/>
        <v>0</v>
      </c>
      <c r="BM13" s="89">
        <f t="shared" si="56"/>
        <v>0</v>
      </c>
      <c r="BN13" s="71">
        <f t="shared" si="57"/>
        <v>0</v>
      </c>
      <c r="BO13" s="89">
        <f t="shared" si="58"/>
        <v>0</v>
      </c>
      <c r="BP13" s="71">
        <f t="shared" si="59"/>
        <v>0</v>
      </c>
      <c r="BQ13" s="89">
        <f t="shared" si="60"/>
        <v>0</v>
      </c>
      <c r="BR13" s="71">
        <f t="shared" si="61"/>
        <v>0</v>
      </c>
      <c r="BS13" s="89">
        <f t="shared" si="62"/>
        <v>0</v>
      </c>
      <c r="BT13" s="71">
        <f t="shared" si="63"/>
        <v>0</v>
      </c>
      <c r="BU13" s="89">
        <f t="shared" si="64"/>
        <v>0</v>
      </c>
      <c r="BV13" s="71">
        <f t="shared" si="65"/>
        <v>0</v>
      </c>
      <c r="BW13" s="89">
        <f t="shared" si="66"/>
        <v>0</v>
      </c>
      <c r="BX13" s="71">
        <f t="shared" si="67"/>
        <v>0</v>
      </c>
      <c r="BY13" s="89">
        <f t="shared" si="68"/>
        <v>0</v>
      </c>
      <c r="BZ13" s="71">
        <f t="shared" si="69"/>
        <v>0</v>
      </c>
      <c r="CA13" s="89">
        <f t="shared" si="70"/>
        <v>0</v>
      </c>
      <c r="CB13" s="71">
        <f t="shared" si="71"/>
        <v>0</v>
      </c>
      <c r="CC13" s="89">
        <f t="shared" si="72"/>
        <v>0</v>
      </c>
      <c r="CD13" s="71">
        <f t="shared" si="73"/>
        <v>0</v>
      </c>
      <c r="CE13" s="89">
        <f t="shared" si="74"/>
        <v>0</v>
      </c>
      <c r="CF13" s="71">
        <f t="shared" si="75"/>
        <v>0</v>
      </c>
      <c r="CG13" s="89">
        <f t="shared" si="76"/>
        <v>0</v>
      </c>
      <c r="CH13" s="71">
        <f t="shared" si="77"/>
        <v>0</v>
      </c>
      <c r="CI13" s="89">
        <f t="shared" si="78"/>
        <v>0</v>
      </c>
      <c r="CJ13" s="71">
        <f t="shared" si="79"/>
        <v>0</v>
      </c>
      <c r="CK13" s="89">
        <f t="shared" si="80"/>
        <v>0</v>
      </c>
      <c r="CL13" s="71">
        <f t="shared" si="81"/>
        <v>0</v>
      </c>
      <c r="CM13" s="89">
        <f t="shared" si="82"/>
        <v>0</v>
      </c>
      <c r="CN13" s="71">
        <f t="shared" si="83"/>
        <v>0</v>
      </c>
      <c r="CO13" s="89">
        <f t="shared" si="84"/>
        <v>0</v>
      </c>
    </row>
    <row r="14" spans="1:93" x14ac:dyDescent="0.2">
      <c r="A14" s="71"/>
      <c r="B14" s="85">
        <v>2028</v>
      </c>
      <c r="C14" s="86"/>
      <c r="D14" s="86"/>
      <c r="E14" s="87">
        <f t="shared" si="0"/>
        <v>0</v>
      </c>
      <c r="F14" s="71"/>
      <c r="G14" s="89"/>
      <c r="H14" s="71"/>
      <c r="I14" s="89"/>
      <c r="J14" s="71"/>
      <c r="K14" s="89"/>
      <c r="L14" s="71"/>
      <c r="M14" s="89"/>
      <c r="N14" s="71"/>
      <c r="O14" s="89"/>
      <c r="P14" s="71"/>
      <c r="Q14" s="89"/>
      <c r="R14" s="71"/>
      <c r="S14" s="89"/>
      <c r="T14" s="71"/>
      <c r="U14" s="88">
        <f>SUM($E14-T14)</f>
        <v>0</v>
      </c>
      <c r="V14" s="71">
        <f t="shared" si="13"/>
        <v>0</v>
      </c>
      <c r="W14" s="89">
        <f t="shared" si="14"/>
        <v>0</v>
      </c>
      <c r="X14" s="71">
        <f t="shared" si="15"/>
        <v>0</v>
      </c>
      <c r="Y14" s="89">
        <f t="shared" si="16"/>
        <v>0</v>
      </c>
      <c r="Z14" s="71">
        <f t="shared" si="17"/>
        <v>0</v>
      </c>
      <c r="AA14" s="89">
        <f t="shared" si="18"/>
        <v>0</v>
      </c>
      <c r="AB14" s="71">
        <f t="shared" si="19"/>
        <v>0</v>
      </c>
      <c r="AC14" s="89">
        <f t="shared" si="20"/>
        <v>0</v>
      </c>
      <c r="AD14" s="71">
        <f t="shared" si="21"/>
        <v>0</v>
      </c>
      <c r="AE14" s="89">
        <f t="shared" si="22"/>
        <v>0</v>
      </c>
      <c r="AF14" s="71">
        <f t="shared" si="23"/>
        <v>0</v>
      </c>
      <c r="AG14" s="89">
        <f t="shared" si="24"/>
        <v>0</v>
      </c>
      <c r="AH14" s="71">
        <f t="shared" si="25"/>
        <v>0</v>
      </c>
      <c r="AI14" s="89">
        <f t="shared" si="26"/>
        <v>0</v>
      </c>
      <c r="AJ14" s="71">
        <f t="shared" si="27"/>
        <v>0</v>
      </c>
      <c r="AK14" s="89">
        <f t="shared" si="28"/>
        <v>0</v>
      </c>
      <c r="AL14" s="71">
        <f t="shared" si="29"/>
        <v>0</v>
      </c>
      <c r="AM14" s="89">
        <f t="shared" si="30"/>
        <v>0</v>
      </c>
      <c r="AN14" s="71">
        <f t="shared" si="31"/>
        <v>0</v>
      </c>
      <c r="AO14" s="89">
        <f t="shared" si="32"/>
        <v>0</v>
      </c>
      <c r="AP14" s="71">
        <f t="shared" si="33"/>
        <v>0</v>
      </c>
      <c r="AQ14" s="89">
        <f t="shared" si="34"/>
        <v>0</v>
      </c>
      <c r="AR14" s="71">
        <f t="shared" si="35"/>
        <v>0</v>
      </c>
      <c r="AS14" s="89">
        <f t="shared" si="36"/>
        <v>0</v>
      </c>
      <c r="AT14" s="71">
        <f t="shared" si="37"/>
        <v>0</v>
      </c>
      <c r="AU14" s="89">
        <f t="shared" si="38"/>
        <v>0</v>
      </c>
      <c r="AV14" s="71">
        <f t="shared" si="39"/>
        <v>0</v>
      </c>
      <c r="AW14" s="89">
        <f t="shared" si="40"/>
        <v>0</v>
      </c>
      <c r="AX14" s="71">
        <f t="shared" si="41"/>
        <v>0</v>
      </c>
      <c r="AY14" s="89">
        <f t="shared" si="42"/>
        <v>0</v>
      </c>
      <c r="AZ14" s="71">
        <f t="shared" si="43"/>
        <v>0</v>
      </c>
      <c r="BA14" s="89">
        <f t="shared" si="44"/>
        <v>0</v>
      </c>
      <c r="BB14" s="71">
        <f t="shared" si="45"/>
        <v>0</v>
      </c>
      <c r="BC14" s="89">
        <f t="shared" si="46"/>
        <v>0</v>
      </c>
      <c r="BD14" s="71">
        <f t="shared" si="47"/>
        <v>0</v>
      </c>
      <c r="BE14" s="89">
        <f t="shared" si="48"/>
        <v>0</v>
      </c>
      <c r="BF14" s="71">
        <f t="shared" si="49"/>
        <v>0</v>
      </c>
      <c r="BG14" s="89">
        <f t="shared" si="50"/>
        <v>0</v>
      </c>
      <c r="BH14" s="71">
        <f t="shared" si="51"/>
        <v>0</v>
      </c>
      <c r="BI14" s="89">
        <f t="shared" si="52"/>
        <v>0</v>
      </c>
      <c r="BJ14" s="71">
        <f t="shared" si="53"/>
        <v>0</v>
      </c>
      <c r="BK14" s="89">
        <f t="shared" si="54"/>
        <v>0</v>
      </c>
      <c r="BL14" s="71">
        <f t="shared" si="55"/>
        <v>0</v>
      </c>
      <c r="BM14" s="89">
        <f t="shared" si="56"/>
        <v>0</v>
      </c>
      <c r="BN14" s="71">
        <f t="shared" si="57"/>
        <v>0</v>
      </c>
      <c r="BO14" s="89">
        <f t="shared" si="58"/>
        <v>0</v>
      </c>
      <c r="BP14" s="71">
        <f t="shared" si="59"/>
        <v>0</v>
      </c>
      <c r="BQ14" s="89">
        <f t="shared" si="60"/>
        <v>0</v>
      </c>
      <c r="BR14" s="71">
        <f t="shared" si="61"/>
        <v>0</v>
      </c>
      <c r="BS14" s="89">
        <f t="shared" si="62"/>
        <v>0</v>
      </c>
      <c r="BT14" s="71">
        <f t="shared" si="63"/>
        <v>0</v>
      </c>
      <c r="BU14" s="89">
        <f t="shared" si="64"/>
        <v>0</v>
      </c>
      <c r="BV14" s="71">
        <f t="shared" si="65"/>
        <v>0</v>
      </c>
      <c r="BW14" s="89">
        <f t="shared" si="66"/>
        <v>0</v>
      </c>
      <c r="BX14" s="71">
        <f t="shared" si="67"/>
        <v>0</v>
      </c>
      <c r="BY14" s="89">
        <f t="shared" si="68"/>
        <v>0</v>
      </c>
      <c r="BZ14" s="71">
        <f t="shared" si="69"/>
        <v>0</v>
      </c>
      <c r="CA14" s="89">
        <f t="shared" si="70"/>
        <v>0</v>
      </c>
      <c r="CB14" s="71">
        <f t="shared" si="71"/>
        <v>0</v>
      </c>
      <c r="CC14" s="89">
        <f t="shared" si="72"/>
        <v>0</v>
      </c>
      <c r="CD14" s="71">
        <f t="shared" si="73"/>
        <v>0</v>
      </c>
      <c r="CE14" s="89">
        <f t="shared" si="74"/>
        <v>0</v>
      </c>
      <c r="CF14" s="71">
        <f t="shared" si="75"/>
        <v>0</v>
      </c>
      <c r="CG14" s="89">
        <f t="shared" si="76"/>
        <v>0</v>
      </c>
      <c r="CH14" s="71">
        <f t="shared" si="77"/>
        <v>0</v>
      </c>
      <c r="CI14" s="89">
        <f t="shared" si="78"/>
        <v>0</v>
      </c>
      <c r="CJ14" s="71">
        <f t="shared" si="79"/>
        <v>0</v>
      </c>
      <c r="CK14" s="89">
        <f t="shared" si="80"/>
        <v>0</v>
      </c>
      <c r="CL14" s="71">
        <f t="shared" si="81"/>
        <v>0</v>
      </c>
      <c r="CM14" s="89">
        <f t="shared" si="82"/>
        <v>0</v>
      </c>
      <c r="CN14" s="71">
        <f t="shared" si="83"/>
        <v>0</v>
      </c>
      <c r="CO14" s="89">
        <f t="shared" si="84"/>
        <v>0</v>
      </c>
    </row>
    <row r="15" spans="1:93" x14ac:dyDescent="0.2">
      <c r="A15" s="71"/>
      <c r="B15" s="85">
        <v>2029</v>
      </c>
      <c r="C15" s="86"/>
      <c r="D15" s="86"/>
      <c r="E15" s="87">
        <f t="shared" si="0"/>
        <v>0</v>
      </c>
      <c r="F15" s="71"/>
      <c r="G15" s="89"/>
      <c r="H15" s="71"/>
      <c r="I15" s="89"/>
      <c r="J15" s="71"/>
      <c r="K15" s="89"/>
      <c r="L15" s="71"/>
      <c r="M15" s="89"/>
      <c r="N15" s="71"/>
      <c r="O15" s="89"/>
      <c r="P15" s="71"/>
      <c r="Q15" s="89"/>
      <c r="R15" s="71"/>
      <c r="S15" s="89"/>
      <c r="T15" s="71"/>
      <c r="U15" s="89"/>
      <c r="V15" s="71"/>
      <c r="W15" s="88">
        <f>SUM($E15-V15)</f>
        <v>0</v>
      </c>
      <c r="X15" s="71">
        <f t="shared" si="15"/>
        <v>0</v>
      </c>
      <c r="Y15" s="89">
        <f t="shared" si="16"/>
        <v>0</v>
      </c>
      <c r="Z15" s="71">
        <f t="shared" si="17"/>
        <v>0</v>
      </c>
      <c r="AA15" s="89">
        <f t="shared" si="18"/>
        <v>0</v>
      </c>
      <c r="AB15" s="71">
        <f t="shared" si="19"/>
        <v>0</v>
      </c>
      <c r="AC15" s="89">
        <f t="shared" si="20"/>
        <v>0</v>
      </c>
      <c r="AD15" s="71">
        <f t="shared" si="21"/>
        <v>0</v>
      </c>
      <c r="AE15" s="89">
        <f t="shared" si="22"/>
        <v>0</v>
      </c>
      <c r="AF15" s="71">
        <f t="shared" si="23"/>
        <v>0</v>
      </c>
      <c r="AG15" s="89">
        <f t="shared" si="24"/>
        <v>0</v>
      </c>
      <c r="AH15" s="71">
        <f t="shared" si="25"/>
        <v>0</v>
      </c>
      <c r="AI15" s="89">
        <f t="shared" si="26"/>
        <v>0</v>
      </c>
      <c r="AJ15" s="71">
        <f t="shared" si="27"/>
        <v>0</v>
      </c>
      <c r="AK15" s="89">
        <f t="shared" si="28"/>
        <v>0</v>
      </c>
      <c r="AL15" s="71">
        <f t="shared" si="29"/>
        <v>0</v>
      </c>
      <c r="AM15" s="89">
        <f t="shared" si="30"/>
        <v>0</v>
      </c>
      <c r="AN15" s="71">
        <f t="shared" si="31"/>
        <v>0</v>
      </c>
      <c r="AO15" s="89">
        <f t="shared" si="32"/>
        <v>0</v>
      </c>
      <c r="AP15" s="71">
        <f t="shared" si="33"/>
        <v>0</v>
      </c>
      <c r="AQ15" s="89">
        <f t="shared" si="34"/>
        <v>0</v>
      </c>
      <c r="AR15" s="71">
        <f t="shared" si="35"/>
        <v>0</v>
      </c>
      <c r="AS15" s="89">
        <f t="shared" si="36"/>
        <v>0</v>
      </c>
      <c r="AT15" s="71">
        <f t="shared" si="37"/>
        <v>0</v>
      </c>
      <c r="AU15" s="89">
        <f t="shared" si="38"/>
        <v>0</v>
      </c>
      <c r="AV15" s="71">
        <f t="shared" si="39"/>
        <v>0</v>
      </c>
      <c r="AW15" s="89">
        <f t="shared" si="40"/>
        <v>0</v>
      </c>
      <c r="AX15" s="71">
        <f t="shared" si="41"/>
        <v>0</v>
      </c>
      <c r="AY15" s="89">
        <f t="shared" si="42"/>
        <v>0</v>
      </c>
      <c r="AZ15" s="71">
        <f t="shared" si="43"/>
        <v>0</v>
      </c>
      <c r="BA15" s="89">
        <f t="shared" si="44"/>
        <v>0</v>
      </c>
      <c r="BB15" s="71">
        <f t="shared" si="45"/>
        <v>0</v>
      </c>
      <c r="BC15" s="89">
        <f t="shared" si="46"/>
        <v>0</v>
      </c>
      <c r="BD15" s="71">
        <f t="shared" si="47"/>
        <v>0</v>
      </c>
      <c r="BE15" s="89">
        <f t="shared" si="48"/>
        <v>0</v>
      </c>
      <c r="BF15" s="71">
        <f t="shared" si="49"/>
        <v>0</v>
      </c>
      <c r="BG15" s="89">
        <f t="shared" si="50"/>
        <v>0</v>
      </c>
      <c r="BH15" s="71">
        <f t="shared" si="51"/>
        <v>0</v>
      </c>
      <c r="BI15" s="89">
        <f t="shared" si="52"/>
        <v>0</v>
      </c>
      <c r="BJ15" s="71">
        <f t="shared" si="53"/>
        <v>0</v>
      </c>
      <c r="BK15" s="89">
        <f t="shared" si="54"/>
        <v>0</v>
      </c>
      <c r="BL15" s="71">
        <f t="shared" si="55"/>
        <v>0</v>
      </c>
      <c r="BM15" s="89">
        <f t="shared" si="56"/>
        <v>0</v>
      </c>
      <c r="BN15" s="71">
        <f t="shared" si="57"/>
        <v>0</v>
      </c>
      <c r="BO15" s="89">
        <f t="shared" si="58"/>
        <v>0</v>
      </c>
      <c r="BP15" s="71">
        <f t="shared" si="59"/>
        <v>0</v>
      </c>
      <c r="BQ15" s="89">
        <f t="shared" si="60"/>
        <v>0</v>
      </c>
      <c r="BR15" s="71">
        <f t="shared" si="61"/>
        <v>0</v>
      </c>
      <c r="BS15" s="89">
        <f t="shared" si="62"/>
        <v>0</v>
      </c>
      <c r="BT15" s="71">
        <f t="shared" si="63"/>
        <v>0</v>
      </c>
      <c r="BU15" s="89">
        <f t="shared" si="64"/>
        <v>0</v>
      </c>
      <c r="BV15" s="71">
        <f t="shared" si="65"/>
        <v>0</v>
      </c>
      <c r="BW15" s="89">
        <f t="shared" si="66"/>
        <v>0</v>
      </c>
      <c r="BX15" s="71">
        <f t="shared" si="67"/>
        <v>0</v>
      </c>
      <c r="BY15" s="89">
        <f t="shared" si="68"/>
        <v>0</v>
      </c>
      <c r="BZ15" s="71">
        <f t="shared" si="69"/>
        <v>0</v>
      </c>
      <c r="CA15" s="89">
        <f t="shared" si="70"/>
        <v>0</v>
      </c>
      <c r="CB15" s="71">
        <f t="shared" si="71"/>
        <v>0</v>
      </c>
      <c r="CC15" s="89">
        <f t="shared" si="72"/>
        <v>0</v>
      </c>
      <c r="CD15" s="71">
        <f t="shared" si="73"/>
        <v>0</v>
      </c>
      <c r="CE15" s="89">
        <f t="shared" si="74"/>
        <v>0</v>
      </c>
      <c r="CF15" s="71">
        <f t="shared" si="75"/>
        <v>0</v>
      </c>
      <c r="CG15" s="89">
        <f t="shared" si="76"/>
        <v>0</v>
      </c>
      <c r="CH15" s="71">
        <f t="shared" si="77"/>
        <v>0</v>
      </c>
      <c r="CI15" s="89">
        <f t="shared" si="78"/>
        <v>0</v>
      </c>
      <c r="CJ15" s="71">
        <f t="shared" si="79"/>
        <v>0</v>
      </c>
      <c r="CK15" s="89">
        <f t="shared" si="80"/>
        <v>0</v>
      </c>
      <c r="CL15" s="71">
        <f t="shared" si="81"/>
        <v>0</v>
      </c>
      <c r="CM15" s="89">
        <f t="shared" si="82"/>
        <v>0</v>
      </c>
      <c r="CN15" s="71">
        <f t="shared" si="83"/>
        <v>0</v>
      </c>
      <c r="CO15" s="89">
        <f t="shared" si="84"/>
        <v>0</v>
      </c>
    </row>
    <row r="16" spans="1:93" x14ac:dyDescent="0.2">
      <c r="A16" s="71"/>
      <c r="B16" s="85">
        <v>2030</v>
      </c>
      <c r="C16" s="86"/>
      <c r="D16" s="86"/>
      <c r="E16" s="87">
        <f t="shared" si="0"/>
        <v>0</v>
      </c>
      <c r="F16" s="71"/>
      <c r="G16" s="89"/>
      <c r="H16" s="71"/>
      <c r="I16" s="89"/>
      <c r="J16" s="71"/>
      <c r="K16" s="89"/>
      <c r="L16" s="71"/>
      <c r="M16" s="89"/>
      <c r="N16" s="71"/>
      <c r="O16" s="89"/>
      <c r="P16" s="71"/>
      <c r="Q16" s="89"/>
      <c r="R16" s="71"/>
      <c r="S16" s="89"/>
      <c r="T16" s="71"/>
      <c r="U16" s="89"/>
      <c r="V16" s="71"/>
      <c r="W16" s="89"/>
      <c r="X16" s="71"/>
      <c r="Y16" s="88">
        <f>SUM($E16-X16)</f>
        <v>0</v>
      </c>
      <c r="Z16" s="71">
        <f t="shared" si="17"/>
        <v>0</v>
      </c>
      <c r="AA16" s="89">
        <f t="shared" si="18"/>
        <v>0</v>
      </c>
      <c r="AB16" s="71">
        <f t="shared" si="19"/>
        <v>0</v>
      </c>
      <c r="AC16" s="89">
        <f t="shared" si="20"/>
        <v>0</v>
      </c>
      <c r="AD16" s="71">
        <f t="shared" si="21"/>
        <v>0</v>
      </c>
      <c r="AE16" s="89">
        <f t="shared" si="22"/>
        <v>0</v>
      </c>
      <c r="AF16" s="71">
        <f t="shared" si="23"/>
        <v>0</v>
      </c>
      <c r="AG16" s="89">
        <f t="shared" si="24"/>
        <v>0</v>
      </c>
      <c r="AH16" s="71">
        <f t="shared" si="25"/>
        <v>0</v>
      </c>
      <c r="AI16" s="89">
        <f t="shared" si="26"/>
        <v>0</v>
      </c>
      <c r="AJ16" s="71">
        <f t="shared" si="27"/>
        <v>0</v>
      </c>
      <c r="AK16" s="89">
        <f t="shared" si="28"/>
        <v>0</v>
      </c>
      <c r="AL16" s="71">
        <f t="shared" si="29"/>
        <v>0</v>
      </c>
      <c r="AM16" s="89">
        <f t="shared" si="30"/>
        <v>0</v>
      </c>
      <c r="AN16" s="71">
        <f t="shared" si="31"/>
        <v>0</v>
      </c>
      <c r="AO16" s="89">
        <f t="shared" si="32"/>
        <v>0</v>
      </c>
      <c r="AP16" s="71">
        <f t="shared" si="33"/>
        <v>0</v>
      </c>
      <c r="AQ16" s="89">
        <f t="shared" si="34"/>
        <v>0</v>
      </c>
      <c r="AR16" s="71">
        <f t="shared" si="35"/>
        <v>0</v>
      </c>
      <c r="AS16" s="89">
        <f t="shared" si="36"/>
        <v>0</v>
      </c>
      <c r="AT16" s="71">
        <f t="shared" si="37"/>
        <v>0</v>
      </c>
      <c r="AU16" s="89">
        <f t="shared" si="38"/>
        <v>0</v>
      </c>
      <c r="AV16" s="71">
        <f t="shared" si="39"/>
        <v>0</v>
      </c>
      <c r="AW16" s="89">
        <f t="shared" si="40"/>
        <v>0</v>
      </c>
      <c r="AX16" s="71">
        <f t="shared" si="41"/>
        <v>0</v>
      </c>
      <c r="AY16" s="89">
        <f t="shared" si="42"/>
        <v>0</v>
      </c>
      <c r="AZ16" s="71">
        <f t="shared" si="43"/>
        <v>0</v>
      </c>
      <c r="BA16" s="89">
        <f t="shared" si="44"/>
        <v>0</v>
      </c>
      <c r="BB16" s="71">
        <f t="shared" si="45"/>
        <v>0</v>
      </c>
      <c r="BC16" s="89">
        <f t="shared" si="46"/>
        <v>0</v>
      </c>
      <c r="BD16" s="71">
        <f t="shared" si="47"/>
        <v>0</v>
      </c>
      <c r="BE16" s="89">
        <f t="shared" si="48"/>
        <v>0</v>
      </c>
      <c r="BF16" s="71">
        <f t="shared" si="49"/>
        <v>0</v>
      </c>
      <c r="BG16" s="89">
        <f t="shared" si="50"/>
        <v>0</v>
      </c>
      <c r="BH16" s="71">
        <f t="shared" si="51"/>
        <v>0</v>
      </c>
      <c r="BI16" s="89">
        <f t="shared" si="52"/>
        <v>0</v>
      </c>
      <c r="BJ16" s="71">
        <f t="shared" si="53"/>
        <v>0</v>
      </c>
      <c r="BK16" s="89">
        <f t="shared" si="54"/>
        <v>0</v>
      </c>
      <c r="BL16" s="71">
        <f t="shared" si="55"/>
        <v>0</v>
      </c>
      <c r="BM16" s="89">
        <f t="shared" si="56"/>
        <v>0</v>
      </c>
      <c r="BN16" s="71">
        <f t="shared" si="57"/>
        <v>0</v>
      </c>
      <c r="BO16" s="89">
        <f t="shared" si="58"/>
        <v>0</v>
      </c>
      <c r="BP16" s="71">
        <f t="shared" si="59"/>
        <v>0</v>
      </c>
      <c r="BQ16" s="89">
        <f t="shared" si="60"/>
        <v>0</v>
      </c>
      <c r="BR16" s="71">
        <f t="shared" si="61"/>
        <v>0</v>
      </c>
      <c r="BS16" s="89">
        <f t="shared" si="62"/>
        <v>0</v>
      </c>
      <c r="BT16" s="71">
        <f t="shared" si="63"/>
        <v>0</v>
      </c>
      <c r="BU16" s="89">
        <f t="shared" si="64"/>
        <v>0</v>
      </c>
      <c r="BV16" s="71">
        <f t="shared" si="65"/>
        <v>0</v>
      </c>
      <c r="BW16" s="89">
        <f t="shared" si="66"/>
        <v>0</v>
      </c>
      <c r="BX16" s="71">
        <f t="shared" si="67"/>
        <v>0</v>
      </c>
      <c r="BY16" s="89">
        <f t="shared" si="68"/>
        <v>0</v>
      </c>
      <c r="BZ16" s="71">
        <f t="shared" si="69"/>
        <v>0</v>
      </c>
      <c r="CA16" s="89">
        <f t="shared" si="70"/>
        <v>0</v>
      </c>
      <c r="CB16" s="71">
        <f t="shared" si="71"/>
        <v>0</v>
      </c>
      <c r="CC16" s="89">
        <f t="shared" si="72"/>
        <v>0</v>
      </c>
      <c r="CD16" s="71">
        <f t="shared" si="73"/>
        <v>0</v>
      </c>
      <c r="CE16" s="89">
        <f t="shared" si="74"/>
        <v>0</v>
      </c>
      <c r="CF16" s="71">
        <f t="shared" si="75"/>
        <v>0</v>
      </c>
      <c r="CG16" s="89">
        <f t="shared" si="76"/>
        <v>0</v>
      </c>
      <c r="CH16" s="71">
        <f t="shared" si="77"/>
        <v>0</v>
      </c>
      <c r="CI16" s="89">
        <f t="shared" si="78"/>
        <v>0</v>
      </c>
      <c r="CJ16" s="71">
        <f t="shared" si="79"/>
        <v>0</v>
      </c>
      <c r="CK16" s="89">
        <f t="shared" si="80"/>
        <v>0</v>
      </c>
      <c r="CL16" s="71">
        <f t="shared" si="81"/>
        <v>0</v>
      </c>
      <c r="CM16" s="89">
        <f t="shared" si="82"/>
        <v>0</v>
      </c>
      <c r="CN16" s="71">
        <f t="shared" si="83"/>
        <v>0</v>
      </c>
      <c r="CO16" s="89">
        <f t="shared" si="84"/>
        <v>0</v>
      </c>
    </row>
    <row r="17" spans="1:93" x14ac:dyDescent="0.2">
      <c r="A17" s="71"/>
      <c r="B17" s="85">
        <v>2031</v>
      </c>
      <c r="C17" s="86"/>
      <c r="D17" s="86"/>
      <c r="E17" s="87">
        <f t="shared" si="0"/>
        <v>0</v>
      </c>
      <c r="F17" s="71"/>
      <c r="G17" s="89"/>
      <c r="H17" s="71"/>
      <c r="I17" s="89"/>
      <c r="J17" s="71"/>
      <c r="K17" s="89"/>
      <c r="L17" s="71"/>
      <c r="M17" s="89"/>
      <c r="N17" s="71"/>
      <c r="O17" s="89"/>
      <c r="P17" s="71"/>
      <c r="Q17" s="89"/>
      <c r="R17" s="71"/>
      <c r="S17" s="89"/>
      <c r="T17" s="71"/>
      <c r="U17" s="89"/>
      <c r="V17" s="71"/>
      <c r="W17" s="89"/>
      <c r="X17" s="71"/>
      <c r="Y17" s="89"/>
      <c r="Z17" s="71"/>
      <c r="AA17" s="88">
        <f>SUM($E17-Z17)</f>
        <v>0</v>
      </c>
      <c r="AB17" s="71">
        <f t="shared" si="19"/>
        <v>0</v>
      </c>
      <c r="AC17" s="89">
        <f t="shared" si="20"/>
        <v>0</v>
      </c>
      <c r="AD17" s="71">
        <f t="shared" si="21"/>
        <v>0</v>
      </c>
      <c r="AE17" s="89">
        <f t="shared" si="22"/>
        <v>0</v>
      </c>
      <c r="AF17" s="71">
        <f t="shared" si="23"/>
        <v>0</v>
      </c>
      <c r="AG17" s="89">
        <f t="shared" si="24"/>
        <v>0</v>
      </c>
      <c r="AH17" s="71">
        <f t="shared" si="25"/>
        <v>0</v>
      </c>
      <c r="AI17" s="89">
        <f t="shared" si="26"/>
        <v>0</v>
      </c>
      <c r="AJ17" s="71">
        <f t="shared" si="27"/>
        <v>0</v>
      </c>
      <c r="AK17" s="89">
        <f t="shared" si="28"/>
        <v>0</v>
      </c>
      <c r="AL17" s="71">
        <f t="shared" si="29"/>
        <v>0</v>
      </c>
      <c r="AM17" s="89">
        <f t="shared" si="30"/>
        <v>0</v>
      </c>
      <c r="AN17" s="71">
        <f t="shared" si="31"/>
        <v>0</v>
      </c>
      <c r="AO17" s="89">
        <f t="shared" si="32"/>
        <v>0</v>
      </c>
      <c r="AP17" s="71">
        <f t="shared" si="33"/>
        <v>0</v>
      </c>
      <c r="AQ17" s="89">
        <f t="shared" si="34"/>
        <v>0</v>
      </c>
      <c r="AR17" s="71">
        <f t="shared" si="35"/>
        <v>0</v>
      </c>
      <c r="AS17" s="89">
        <f t="shared" si="36"/>
        <v>0</v>
      </c>
      <c r="AT17" s="71">
        <f t="shared" si="37"/>
        <v>0</v>
      </c>
      <c r="AU17" s="89">
        <f t="shared" si="38"/>
        <v>0</v>
      </c>
      <c r="AV17" s="71">
        <f t="shared" si="39"/>
        <v>0</v>
      </c>
      <c r="AW17" s="89">
        <f t="shared" si="40"/>
        <v>0</v>
      </c>
      <c r="AX17" s="71">
        <f t="shared" si="41"/>
        <v>0</v>
      </c>
      <c r="AY17" s="89">
        <f t="shared" si="42"/>
        <v>0</v>
      </c>
      <c r="AZ17" s="71">
        <f t="shared" si="43"/>
        <v>0</v>
      </c>
      <c r="BA17" s="89">
        <f t="shared" si="44"/>
        <v>0</v>
      </c>
      <c r="BB17" s="71">
        <f t="shared" si="45"/>
        <v>0</v>
      </c>
      <c r="BC17" s="89">
        <f t="shared" si="46"/>
        <v>0</v>
      </c>
      <c r="BD17" s="71">
        <f t="shared" si="47"/>
        <v>0</v>
      </c>
      <c r="BE17" s="89">
        <f t="shared" si="48"/>
        <v>0</v>
      </c>
      <c r="BF17" s="71">
        <f t="shared" si="49"/>
        <v>0</v>
      </c>
      <c r="BG17" s="89">
        <f t="shared" si="50"/>
        <v>0</v>
      </c>
      <c r="BH17" s="71">
        <f t="shared" si="51"/>
        <v>0</v>
      </c>
      <c r="BI17" s="89">
        <f t="shared" si="52"/>
        <v>0</v>
      </c>
      <c r="BJ17" s="71">
        <f t="shared" si="53"/>
        <v>0</v>
      </c>
      <c r="BK17" s="89">
        <f t="shared" si="54"/>
        <v>0</v>
      </c>
      <c r="BL17" s="71">
        <f t="shared" si="55"/>
        <v>0</v>
      </c>
      <c r="BM17" s="89">
        <f t="shared" si="56"/>
        <v>0</v>
      </c>
      <c r="BN17" s="71">
        <f t="shared" si="57"/>
        <v>0</v>
      </c>
      <c r="BO17" s="89">
        <f t="shared" si="58"/>
        <v>0</v>
      </c>
      <c r="BP17" s="71">
        <f t="shared" si="59"/>
        <v>0</v>
      </c>
      <c r="BQ17" s="89">
        <f t="shared" si="60"/>
        <v>0</v>
      </c>
      <c r="BR17" s="71">
        <f t="shared" si="61"/>
        <v>0</v>
      </c>
      <c r="BS17" s="89">
        <f t="shared" si="62"/>
        <v>0</v>
      </c>
      <c r="BT17" s="71">
        <f t="shared" si="63"/>
        <v>0</v>
      </c>
      <c r="BU17" s="89">
        <f t="shared" si="64"/>
        <v>0</v>
      </c>
      <c r="BV17" s="71">
        <f t="shared" si="65"/>
        <v>0</v>
      </c>
      <c r="BW17" s="89">
        <f t="shared" si="66"/>
        <v>0</v>
      </c>
      <c r="BX17" s="71">
        <f t="shared" si="67"/>
        <v>0</v>
      </c>
      <c r="BY17" s="89">
        <f t="shared" si="68"/>
        <v>0</v>
      </c>
      <c r="BZ17" s="71">
        <f t="shared" si="69"/>
        <v>0</v>
      </c>
      <c r="CA17" s="89">
        <f t="shared" si="70"/>
        <v>0</v>
      </c>
      <c r="CB17" s="71">
        <f t="shared" si="71"/>
        <v>0</v>
      </c>
      <c r="CC17" s="89">
        <f t="shared" si="72"/>
        <v>0</v>
      </c>
      <c r="CD17" s="71">
        <f t="shared" si="73"/>
        <v>0</v>
      </c>
      <c r="CE17" s="89">
        <f t="shared" si="74"/>
        <v>0</v>
      </c>
      <c r="CF17" s="71">
        <f t="shared" si="75"/>
        <v>0</v>
      </c>
      <c r="CG17" s="89">
        <f t="shared" si="76"/>
        <v>0</v>
      </c>
      <c r="CH17" s="71">
        <f t="shared" si="77"/>
        <v>0</v>
      </c>
      <c r="CI17" s="89">
        <f t="shared" si="78"/>
        <v>0</v>
      </c>
      <c r="CJ17" s="71">
        <f t="shared" si="79"/>
        <v>0</v>
      </c>
      <c r="CK17" s="89">
        <f t="shared" si="80"/>
        <v>0</v>
      </c>
      <c r="CL17" s="71">
        <f t="shared" si="81"/>
        <v>0</v>
      </c>
      <c r="CM17" s="89">
        <f t="shared" si="82"/>
        <v>0</v>
      </c>
      <c r="CN17" s="71">
        <f t="shared" si="83"/>
        <v>0</v>
      </c>
      <c r="CO17" s="89">
        <f t="shared" si="84"/>
        <v>0</v>
      </c>
    </row>
    <row r="18" spans="1:93" x14ac:dyDescent="0.2">
      <c r="A18" s="71"/>
      <c r="B18" s="85">
        <v>2032</v>
      </c>
      <c r="C18" s="86"/>
      <c r="D18" s="86"/>
      <c r="E18" s="87">
        <f t="shared" si="0"/>
        <v>0</v>
      </c>
      <c r="F18" s="71"/>
      <c r="G18" s="89"/>
      <c r="H18" s="71"/>
      <c r="I18" s="89"/>
      <c r="J18" s="71"/>
      <c r="K18" s="89"/>
      <c r="L18" s="71"/>
      <c r="M18" s="89"/>
      <c r="N18" s="71"/>
      <c r="O18" s="89"/>
      <c r="P18" s="71"/>
      <c r="Q18" s="89"/>
      <c r="R18" s="71"/>
      <c r="S18" s="89"/>
      <c r="T18" s="71"/>
      <c r="U18" s="89"/>
      <c r="V18" s="71"/>
      <c r="W18" s="89"/>
      <c r="X18" s="71"/>
      <c r="Y18" s="89"/>
      <c r="Z18" s="71"/>
      <c r="AA18" s="89"/>
      <c r="AB18" s="71"/>
      <c r="AC18" s="88">
        <f>SUM($E18-AB18)</f>
        <v>0</v>
      </c>
      <c r="AD18" s="71">
        <f t="shared" si="21"/>
        <v>0</v>
      </c>
      <c r="AE18" s="89">
        <f t="shared" si="22"/>
        <v>0</v>
      </c>
      <c r="AF18" s="71">
        <f t="shared" si="23"/>
        <v>0</v>
      </c>
      <c r="AG18" s="89">
        <f t="shared" si="24"/>
        <v>0</v>
      </c>
      <c r="AH18" s="71">
        <f t="shared" si="25"/>
        <v>0</v>
      </c>
      <c r="AI18" s="89">
        <f t="shared" si="26"/>
        <v>0</v>
      </c>
      <c r="AJ18" s="71">
        <f t="shared" si="27"/>
        <v>0</v>
      </c>
      <c r="AK18" s="89">
        <f t="shared" si="28"/>
        <v>0</v>
      </c>
      <c r="AL18" s="71">
        <f t="shared" si="29"/>
        <v>0</v>
      </c>
      <c r="AM18" s="89">
        <f t="shared" si="30"/>
        <v>0</v>
      </c>
      <c r="AN18" s="71">
        <f t="shared" si="31"/>
        <v>0</v>
      </c>
      <c r="AO18" s="89">
        <f t="shared" si="32"/>
        <v>0</v>
      </c>
      <c r="AP18" s="71">
        <f t="shared" si="33"/>
        <v>0</v>
      </c>
      <c r="AQ18" s="89">
        <f t="shared" si="34"/>
        <v>0</v>
      </c>
      <c r="AR18" s="71">
        <f t="shared" si="35"/>
        <v>0</v>
      </c>
      <c r="AS18" s="89">
        <f t="shared" si="36"/>
        <v>0</v>
      </c>
      <c r="AT18" s="71">
        <f t="shared" si="37"/>
        <v>0</v>
      </c>
      <c r="AU18" s="89">
        <f t="shared" si="38"/>
        <v>0</v>
      </c>
      <c r="AV18" s="71">
        <f t="shared" si="39"/>
        <v>0</v>
      </c>
      <c r="AW18" s="89">
        <f t="shared" si="40"/>
        <v>0</v>
      </c>
      <c r="AX18" s="71">
        <f t="shared" si="41"/>
        <v>0</v>
      </c>
      <c r="AY18" s="89">
        <f t="shared" si="42"/>
        <v>0</v>
      </c>
      <c r="AZ18" s="71">
        <f t="shared" si="43"/>
        <v>0</v>
      </c>
      <c r="BA18" s="89">
        <f t="shared" si="44"/>
        <v>0</v>
      </c>
      <c r="BB18" s="71">
        <f t="shared" si="45"/>
        <v>0</v>
      </c>
      <c r="BC18" s="89">
        <f t="shared" si="46"/>
        <v>0</v>
      </c>
      <c r="BD18" s="71">
        <f t="shared" si="47"/>
        <v>0</v>
      </c>
      <c r="BE18" s="89">
        <f t="shared" si="48"/>
        <v>0</v>
      </c>
      <c r="BF18" s="71">
        <f t="shared" si="49"/>
        <v>0</v>
      </c>
      <c r="BG18" s="89">
        <f t="shared" si="50"/>
        <v>0</v>
      </c>
      <c r="BH18" s="71">
        <f t="shared" si="51"/>
        <v>0</v>
      </c>
      <c r="BI18" s="89">
        <f t="shared" si="52"/>
        <v>0</v>
      </c>
      <c r="BJ18" s="71">
        <f t="shared" si="53"/>
        <v>0</v>
      </c>
      <c r="BK18" s="89">
        <f t="shared" si="54"/>
        <v>0</v>
      </c>
      <c r="BL18" s="71">
        <f t="shared" si="55"/>
        <v>0</v>
      </c>
      <c r="BM18" s="89">
        <f t="shared" si="56"/>
        <v>0</v>
      </c>
      <c r="BN18" s="71">
        <f t="shared" si="57"/>
        <v>0</v>
      </c>
      <c r="BO18" s="89">
        <f t="shared" si="58"/>
        <v>0</v>
      </c>
      <c r="BP18" s="71">
        <f t="shared" si="59"/>
        <v>0</v>
      </c>
      <c r="BQ18" s="89">
        <f t="shared" si="60"/>
        <v>0</v>
      </c>
      <c r="BR18" s="71">
        <f t="shared" si="61"/>
        <v>0</v>
      </c>
      <c r="BS18" s="89">
        <f t="shared" si="62"/>
        <v>0</v>
      </c>
      <c r="BT18" s="71">
        <f t="shared" si="63"/>
        <v>0</v>
      </c>
      <c r="BU18" s="89">
        <f t="shared" si="64"/>
        <v>0</v>
      </c>
      <c r="BV18" s="71">
        <f t="shared" si="65"/>
        <v>0</v>
      </c>
      <c r="BW18" s="89">
        <f t="shared" si="66"/>
        <v>0</v>
      </c>
      <c r="BX18" s="71">
        <f t="shared" si="67"/>
        <v>0</v>
      </c>
      <c r="BY18" s="89">
        <f t="shared" si="68"/>
        <v>0</v>
      </c>
      <c r="BZ18" s="71">
        <f t="shared" si="69"/>
        <v>0</v>
      </c>
      <c r="CA18" s="89">
        <f t="shared" si="70"/>
        <v>0</v>
      </c>
      <c r="CB18" s="71">
        <f t="shared" si="71"/>
        <v>0</v>
      </c>
      <c r="CC18" s="89">
        <f t="shared" si="72"/>
        <v>0</v>
      </c>
      <c r="CD18" s="71">
        <f t="shared" si="73"/>
        <v>0</v>
      </c>
      <c r="CE18" s="89">
        <f t="shared" si="74"/>
        <v>0</v>
      </c>
      <c r="CF18" s="71">
        <f t="shared" si="75"/>
        <v>0</v>
      </c>
      <c r="CG18" s="89">
        <f t="shared" si="76"/>
        <v>0</v>
      </c>
      <c r="CH18" s="71">
        <f t="shared" si="77"/>
        <v>0</v>
      </c>
      <c r="CI18" s="89">
        <f t="shared" si="78"/>
        <v>0</v>
      </c>
      <c r="CJ18" s="71">
        <f t="shared" si="79"/>
        <v>0</v>
      </c>
      <c r="CK18" s="89">
        <f t="shared" si="80"/>
        <v>0</v>
      </c>
      <c r="CL18" s="71">
        <f t="shared" si="81"/>
        <v>0</v>
      </c>
      <c r="CM18" s="89">
        <f t="shared" si="82"/>
        <v>0</v>
      </c>
      <c r="CN18" s="71">
        <f t="shared" si="83"/>
        <v>0</v>
      </c>
      <c r="CO18" s="89">
        <f t="shared" si="84"/>
        <v>0</v>
      </c>
    </row>
    <row r="19" spans="1:93" x14ac:dyDescent="0.2">
      <c r="A19" s="71"/>
      <c r="B19" s="85">
        <v>2033</v>
      </c>
      <c r="C19" s="86"/>
      <c r="D19" s="86"/>
      <c r="E19" s="87">
        <f t="shared" si="0"/>
        <v>0</v>
      </c>
      <c r="F19" s="71"/>
      <c r="G19" s="89"/>
      <c r="H19" s="71"/>
      <c r="I19" s="89"/>
      <c r="J19" s="71"/>
      <c r="K19" s="89"/>
      <c r="L19" s="71"/>
      <c r="M19" s="89"/>
      <c r="N19" s="71"/>
      <c r="O19" s="89"/>
      <c r="P19" s="71"/>
      <c r="Q19" s="89"/>
      <c r="R19" s="71"/>
      <c r="S19" s="89"/>
      <c r="T19" s="71"/>
      <c r="U19" s="89"/>
      <c r="V19" s="71"/>
      <c r="W19" s="89"/>
      <c r="X19" s="71"/>
      <c r="Y19" s="89"/>
      <c r="Z19" s="71"/>
      <c r="AA19" s="89"/>
      <c r="AB19" s="71"/>
      <c r="AC19" s="89"/>
      <c r="AD19" s="71"/>
      <c r="AE19" s="88">
        <f>SUM($E19-AD19)</f>
        <v>0</v>
      </c>
      <c r="AF19" s="71">
        <f t="shared" si="23"/>
        <v>0</v>
      </c>
      <c r="AG19" s="89">
        <f t="shared" si="24"/>
        <v>0</v>
      </c>
      <c r="AH19" s="71">
        <f t="shared" si="25"/>
        <v>0</v>
      </c>
      <c r="AI19" s="89">
        <f t="shared" si="26"/>
        <v>0</v>
      </c>
      <c r="AJ19" s="71">
        <f t="shared" si="27"/>
        <v>0</v>
      </c>
      <c r="AK19" s="89">
        <f t="shared" si="28"/>
        <v>0</v>
      </c>
      <c r="AL19" s="71">
        <f t="shared" si="29"/>
        <v>0</v>
      </c>
      <c r="AM19" s="89">
        <f t="shared" si="30"/>
        <v>0</v>
      </c>
      <c r="AN19" s="71">
        <f t="shared" si="31"/>
        <v>0</v>
      </c>
      <c r="AO19" s="89">
        <f t="shared" si="32"/>
        <v>0</v>
      </c>
      <c r="AP19" s="71">
        <f t="shared" si="33"/>
        <v>0</v>
      </c>
      <c r="AQ19" s="89">
        <f t="shared" si="34"/>
        <v>0</v>
      </c>
      <c r="AR19" s="71">
        <f t="shared" si="35"/>
        <v>0</v>
      </c>
      <c r="AS19" s="89">
        <f t="shared" si="36"/>
        <v>0</v>
      </c>
      <c r="AT19" s="71">
        <f t="shared" si="37"/>
        <v>0</v>
      </c>
      <c r="AU19" s="89">
        <f t="shared" si="38"/>
        <v>0</v>
      </c>
      <c r="AV19" s="71">
        <f t="shared" si="39"/>
        <v>0</v>
      </c>
      <c r="AW19" s="89">
        <f t="shared" si="40"/>
        <v>0</v>
      </c>
      <c r="AX19" s="71">
        <f t="shared" si="41"/>
        <v>0</v>
      </c>
      <c r="AY19" s="89">
        <f t="shared" si="42"/>
        <v>0</v>
      </c>
      <c r="AZ19" s="71">
        <f t="shared" si="43"/>
        <v>0</v>
      </c>
      <c r="BA19" s="89">
        <f t="shared" si="44"/>
        <v>0</v>
      </c>
      <c r="BB19" s="71">
        <f t="shared" si="45"/>
        <v>0</v>
      </c>
      <c r="BC19" s="89">
        <f t="shared" si="46"/>
        <v>0</v>
      </c>
      <c r="BD19" s="71">
        <f t="shared" si="47"/>
        <v>0</v>
      </c>
      <c r="BE19" s="89">
        <f t="shared" si="48"/>
        <v>0</v>
      </c>
      <c r="BF19" s="71">
        <f t="shared" si="49"/>
        <v>0</v>
      </c>
      <c r="BG19" s="89">
        <f t="shared" si="50"/>
        <v>0</v>
      </c>
      <c r="BH19" s="71">
        <f t="shared" si="51"/>
        <v>0</v>
      </c>
      <c r="BI19" s="89">
        <f t="shared" si="52"/>
        <v>0</v>
      </c>
      <c r="BJ19" s="71">
        <f t="shared" si="53"/>
        <v>0</v>
      </c>
      <c r="BK19" s="89">
        <f t="shared" si="54"/>
        <v>0</v>
      </c>
      <c r="BL19" s="71">
        <f t="shared" si="55"/>
        <v>0</v>
      </c>
      <c r="BM19" s="89">
        <f t="shared" si="56"/>
        <v>0</v>
      </c>
      <c r="BN19" s="71">
        <f t="shared" si="57"/>
        <v>0</v>
      </c>
      <c r="BO19" s="89">
        <f t="shared" si="58"/>
        <v>0</v>
      </c>
      <c r="BP19" s="71">
        <f t="shared" si="59"/>
        <v>0</v>
      </c>
      <c r="BQ19" s="89">
        <f t="shared" si="60"/>
        <v>0</v>
      </c>
      <c r="BR19" s="71">
        <f t="shared" si="61"/>
        <v>0</v>
      </c>
      <c r="BS19" s="89">
        <f t="shared" si="62"/>
        <v>0</v>
      </c>
      <c r="BT19" s="71">
        <f t="shared" si="63"/>
        <v>0</v>
      </c>
      <c r="BU19" s="89">
        <f t="shared" si="64"/>
        <v>0</v>
      </c>
      <c r="BV19" s="71">
        <f t="shared" si="65"/>
        <v>0</v>
      </c>
      <c r="BW19" s="89">
        <f t="shared" si="66"/>
        <v>0</v>
      </c>
      <c r="BX19" s="71">
        <f t="shared" si="67"/>
        <v>0</v>
      </c>
      <c r="BY19" s="89">
        <f t="shared" si="68"/>
        <v>0</v>
      </c>
      <c r="BZ19" s="71">
        <f t="shared" si="69"/>
        <v>0</v>
      </c>
      <c r="CA19" s="89">
        <f t="shared" si="70"/>
        <v>0</v>
      </c>
      <c r="CB19" s="71">
        <f t="shared" si="71"/>
        <v>0</v>
      </c>
      <c r="CC19" s="89">
        <f t="shared" si="72"/>
        <v>0</v>
      </c>
      <c r="CD19" s="71">
        <f t="shared" si="73"/>
        <v>0</v>
      </c>
      <c r="CE19" s="89">
        <f t="shared" si="74"/>
        <v>0</v>
      </c>
      <c r="CF19" s="71">
        <f t="shared" si="75"/>
        <v>0</v>
      </c>
      <c r="CG19" s="89">
        <f t="shared" si="76"/>
        <v>0</v>
      </c>
      <c r="CH19" s="71">
        <f t="shared" si="77"/>
        <v>0</v>
      </c>
      <c r="CI19" s="89">
        <f t="shared" si="78"/>
        <v>0</v>
      </c>
      <c r="CJ19" s="71">
        <f t="shared" si="79"/>
        <v>0</v>
      </c>
      <c r="CK19" s="89">
        <f t="shared" si="80"/>
        <v>0</v>
      </c>
      <c r="CL19" s="71">
        <f t="shared" si="81"/>
        <v>0</v>
      </c>
      <c r="CM19" s="89">
        <f t="shared" si="82"/>
        <v>0</v>
      </c>
      <c r="CN19" s="71">
        <f t="shared" si="83"/>
        <v>0</v>
      </c>
      <c r="CO19" s="89">
        <f t="shared" si="84"/>
        <v>0</v>
      </c>
    </row>
    <row r="20" spans="1:93" x14ac:dyDescent="0.2">
      <c r="A20" s="71"/>
      <c r="B20" s="85">
        <v>2034</v>
      </c>
      <c r="C20" s="86"/>
      <c r="D20" s="86"/>
      <c r="E20" s="87">
        <f>SUM(C20-D20)</f>
        <v>0</v>
      </c>
      <c r="F20" s="71"/>
      <c r="G20" s="89"/>
      <c r="H20" s="71"/>
      <c r="I20" s="89"/>
      <c r="J20" s="71"/>
      <c r="K20" s="89"/>
      <c r="L20" s="71"/>
      <c r="M20" s="89"/>
      <c r="N20" s="71"/>
      <c r="O20" s="89"/>
      <c r="P20" s="71"/>
      <c r="Q20" s="89"/>
      <c r="R20" s="71"/>
      <c r="S20" s="89"/>
      <c r="T20" s="71"/>
      <c r="U20" s="89"/>
      <c r="V20" s="71"/>
      <c r="W20" s="89"/>
      <c r="X20" s="71"/>
      <c r="Y20" s="89"/>
      <c r="Z20" s="71"/>
      <c r="AA20" s="89"/>
      <c r="AB20" s="71"/>
      <c r="AC20" s="89"/>
      <c r="AD20" s="71"/>
      <c r="AE20" s="89"/>
      <c r="AF20" s="71"/>
      <c r="AG20" s="88">
        <f>SUM($E20-AF20)</f>
        <v>0</v>
      </c>
      <c r="AH20" s="71">
        <f t="shared" si="25"/>
        <v>0</v>
      </c>
      <c r="AI20" s="89">
        <f t="shared" si="26"/>
        <v>0</v>
      </c>
      <c r="AJ20" s="71">
        <f t="shared" si="27"/>
        <v>0</v>
      </c>
      <c r="AK20" s="89">
        <f t="shared" si="28"/>
        <v>0</v>
      </c>
      <c r="AL20" s="71">
        <f t="shared" si="29"/>
        <v>0</v>
      </c>
      <c r="AM20" s="89">
        <f t="shared" si="30"/>
        <v>0</v>
      </c>
      <c r="AN20" s="71">
        <f t="shared" si="31"/>
        <v>0</v>
      </c>
      <c r="AO20" s="89">
        <f t="shared" si="32"/>
        <v>0</v>
      </c>
      <c r="AP20" s="71">
        <f t="shared" si="33"/>
        <v>0</v>
      </c>
      <c r="AQ20" s="89">
        <f t="shared" si="34"/>
        <v>0</v>
      </c>
      <c r="AR20" s="71">
        <f t="shared" si="35"/>
        <v>0</v>
      </c>
      <c r="AS20" s="89">
        <f t="shared" si="36"/>
        <v>0</v>
      </c>
      <c r="AT20" s="71">
        <f t="shared" si="37"/>
        <v>0</v>
      </c>
      <c r="AU20" s="89">
        <f t="shared" si="38"/>
        <v>0</v>
      </c>
      <c r="AV20" s="71">
        <f t="shared" si="39"/>
        <v>0</v>
      </c>
      <c r="AW20" s="89">
        <f t="shared" si="40"/>
        <v>0</v>
      </c>
      <c r="AX20" s="71">
        <f t="shared" si="41"/>
        <v>0</v>
      </c>
      <c r="AY20" s="89">
        <f t="shared" si="42"/>
        <v>0</v>
      </c>
      <c r="AZ20" s="71">
        <f t="shared" si="43"/>
        <v>0</v>
      </c>
      <c r="BA20" s="89">
        <f t="shared" si="44"/>
        <v>0</v>
      </c>
      <c r="BB20" s="71">
        <f t="shared" si="45"/>
        <v>0</v>
      </c>
      <c r="BC20" s="89">
        <f t="shared" si="46"/>
        <v>0</v>
      </c>
      <c r="BD20" s="71">
        <f t="shared" si="47"/>
        <v>0</v>
      </c>
      <c r="BE20" s="89">
        <f t="shared" si="48"/>
        <v>0</v>
      </c>
      <c r="BF20" s="71">
        <f t="shared" si="49"/>
        <v>0</v>
      </c>
      <c r="BG20" s="89">
        <f t="shared" si="50"/>
        <v>0</v>
      </c>
      <c r="BH20" s="71">
        <f t="shared" si="51"/>
        <v>0</v>
      </c>
      <c r="BI20" s="89">
        <f t="shared" si="52"/>
        <v>0</v>
      </c>
      <c r="BJ20" s="71">
        <f t="shared" si="53"/>
        <v>0</v>
      </c>
      <c r="BK20" s="89">
        <f t="shared" si="54"/>
        <v>0</v>
      </c>
      <c r="BL20" s="71">
        <f t="shared" si="55"/>
        <v>0</v>
      </c>
      <c r="BM20" s="89">
        <f t="shared" si="56"/>
        <v>0</v>
      </c>
      <c r="BN20" s="71">
        <f t="shared" si="57"/>
        <v>0</v>
      </c>
      <c r="BO20" s="89">
        <f t="shared" si="58"/>
        <v>0</v>
      </c>
      <c r="BP20" s="71">
        <f t="shared" si="59"/>
        <v>0</v>
      </c>
      <c r="BQ20" s="89">
        <f t="shared" si="60"/>
        <v>0</v>
      </c>
      <c r="BR20" s="71">
        <f t="shared" si="61"/>
        <v>0</v>
      </c>
      <c r="BS20" s="89">
        <f t="shared" si="62"/>
        <v>0</v>
      </c>
      <c r="BT20" s="71">
        <f t="shared" si="63"/>
        <v>0</v>
      </c>
      <c r="BU20" s="89">
        <f t="shared" si="64"/>
        <v>0</v>
      </c>
      <c r="BV20" s="71">
        <f t="shared" si="65"/>
        <v>0</v>
      </c>
      <c r="BW20" s="89">
        <f t="shared" si="66"/>
        <v>0</v>
      </c>
      <c r="BX20" s="71">
        <f t="shared" si="67"/>
        <v>0</v>
      </c>
      <c r="BY20" s="89">
        <f t="shared" si="68"/>
        <v>0</v>
      </c>
      <c r="BZ20" s="71">
        <f t="shared" si="69"/>
        <v>0</v>
      </c>
      <c r="CA20" s="89">
        <f t="shared" si="70"/>
        <v>0</v>
      </c>
      <c r="CB20" s="71">
        <f t="shared" si="71"/>
        <v>0</v>
      </c>
      <c r="CC20" s="89">
        <f t="shared" si="72"/>
        <v>0</v>
      </c>
      <c r="CD20" s="71">
        <f t="shared" si="73"/>
        <v>0</v>
      </c>
      <c r="CE20" s="89">
        <f t="shared" si="74"/>
        <v>0</v>
      </c>
      <c r="CF20" s="71">
        <f t="shared" si="75"/>
        <v>0</v>
      </c>
      <c r="CG20" s="89">
        <f t="shared" si="76"/>
        <v>0</v>
      </c>
      <c r="CH20" s="71">
        <f t="shared" si="77"/>
        <v>0</v>
      </c>
      <c r="CI20" s="89">
        <f t="shared" si="78"/>
        <v>0</v>
      </c>
      <c r="CJ20" s="71">
        <f t="shared" si="79"/>
        <v>0</v>
      </c>
      <c r="CK20" s="89">
        <f t="shared" si="80"/>
        <v>0</v>
      </c>
      <c r="CL20" s="71">
        <f t="shared" si="81"/>
        <v>0</v>
      </c>
      <c r="CM20" s="89">
        <f t="shared" si="82"/>
        <v>0</v>
      </c>
      <c r="CN20" s="71">
        <f t="shared" si="83"/>
        <v>0</v>
      </c>
      <c r="CO20" s="89">
        <f t="shared" si="84"/>
        <v>0</v>
      </c>
    </row>
    <row r="21" spans="1:93" x14ac:dyDescent="0.2">
      <c r="A21" s="71"/>
      <c r="B21" s="85">
        <v>2035</v>
      </c>
      <c r="C21" s="86"/>
      <c r="D21" s="86"/>
      <c r="E21" s="87">
        <f t="shared" si="0"/>
        <v>0</v>
      </c>
      <c r="F21" s="71"/>
      <c r="G21" s="89"/>
      <c r="H21" s="71"/>
      <c r="I21" s="89"/>
      <c r="J21" s="71"/>
      <c r="K21" s="89"/>
      <c r="L21" s="71"/>
      <c r="M21" s="89"/>
      <c r="N21" s="71"/>
      <c r="O21" s="89"/>
      <c r="P21" s="71"/>
      <c r="Q21" s="89"/>
      <c r="R21" s="71"/>
      <c r="S21" s="89"/>
      <c r="T21" s="71"/>
      <c r="U21" s="89"/>
      <c r="V21" s="71"/>
      <c r="W21" s="89"/>
      <c r="X21" s="71"/>
      <c r="Y21" s="89"/>
      <c r="Z21" s="71"/>
      <c r="AA21" s="89"/>
      <c r="AB21" s="71"/>
      <c r="AC21" s="89"/>
      <c r="AD21" s="71"/>
      <c r="AE21" s="89"/>
      <c r="AF21" s="71"/>
      <c r="AG21" s="89"/>
      <c r="AH21" s="71"/>
      <c r="AI21" s="88">
        <f>SUM($E21-AH21)</f>
        <v>0</v>
      </c>
      <c r="AJ21" s="71">
        <f t="shared" si="27"/>
        <v>0</v>
      </c>
      <c r="AK21" s="89">
        <f t="shared" si="28"/>
        <v>0</v>
      </c>
      <c r="AL21" s="71">
        <f t="shared" si="29"/>
        <v>0</v>
      </c>
      <c r="AM21" s="89">
        <f t="shared" si="30"/>
        <v>0</v>
      </c>
      <c r="AN21" s="71">
        <f t="shared" si="31"/>
        <v>0</v>
      </c>
      <c r="AO21" s="89">
        <f t="shared" si="32"/>
        <v>0</v>
      </c>
      <c r="AP21" s="71">
        <f t="shared" si="33"/>
        <v>0</v>
      </c>
      <c r="AQ21" s="89">
        <f t="shared" si="34"/>
        <v>0</v>
      </c>
      <c r="AR21" s="71">
        <f t="shared" si="35"/>
        <v>0</v>
      </c>
      <c r="AS21" s="89">
        <f t="shared" si="36"/>
        <v>0</v>
      </c>
      <c r="AT21" s="71">
        <f t="shared" si="37"/>
        <v>0</v>
      </c>
      <c r="AU21" s="89">
        <f t="shared" si="38"/>
        <v>0</v>
      </c>
      <c r="AV21" s="71">
        <f t="shared" si="39"/>
        <v>0</v>
      </c>
      <c r="AW21" s="89">
        <f t="shared" si="40"/>
        <v>0</v>
      </c>
      <c r="AX21" s="71">
        <f t="shared" si="41"/>
        <v>0</v>
      </c>
      <c r="AY21" s="89">
        <f t="shared" si="42"/>
        <v>0</v>
      </c>
      <c r="AZ21" s="71">
        <f t="shared" si="43"/>
        <v>0</v>
      </c>
      <c r="BA21" s="89">
        <f t="shared" si="44"/>
        <v>0</v>
      </c>
      <c r="BB21" s="71">
        <f t="shared" si="45"/>
        <v>0</v>
      </c>
      <c r="BC21" s="89">
        <f t="shared" si="46"/>
        <v>0</v>
      </c>
      <c r="BD21" s="71">
        <f t="shared" si="47"/>
        <v>0</v>
      </c>
      <c r="BE21" s="89">
        <f t="shared" si="48"/>
        <v>0</v>
      </c>
      <c r="BF21" s="71">
        <f t="shared" si="49"/>
        <v>0</v>
      </c>
      <c r="BG21" s="89">
        <f t="shared" si="50"/>
        <v>0</v>
      </c>
      <c r="BH21" s="71">
        <f t="shared" si="51"/>
        <v>0</v>
      </c>
      <c r="BI21" s="89">
        <f t="shared" si="52"/>
        <v>0</v>
      </c>
      <c r="BJ21" s="71">
        <f t="shared" si="53"/>
        <v>0</v>
      </c>
      <c r="BK21" s="89">
        <f t="shared" si="54"/>
        <v>0</v>
      </c>
      <c r="BL21" s="71">
        <f t="shared" si="55"/>
        <v>0</v>
      </c>
      <c r="BM21" s="89">
        <f t="shared" si="56"/>
        <v>0</v>
      </c>
      <c r="BN21" s="71">
        <f t="shared" si="57"/>
        <v>0</v>
      </c>
      <c r="BO21" s="89">
        <f t="shared" si="58"/>
        <v>0</v>
      </c>
      <c r="BP21" s="71">
        <f t="shared" si="59"/>
        <v>0</v>
      </c>
      <c r="BQ21" s="89">
        <f t="shared" si="60"/>
        <v>0</v>
      </c>
      <c r="BR21" s="71">
        <f t="shared" si="61"/>
        <v>0</v>
      </c>
      <c r="BS21" s="89">
        <f t="shared" si="62"/>
        <v>0</v>
      </c>
      <c r="BT21" s="71">
        <f t="shared" si="63"/>
        <v>0</v>
      </c>
      <c r="BU21" s="89">
        <f t="shared" si="64"/>
        <v>0</v>
      </c>
      <c r="BV21" s="71">
        <f t="shared" si="65"/>
        <v>0</v>
      </c>
      <c r="BW21" s="89">
        <f t="shared" si="66"/>
        <v>0</v>
      </c>
      <c r="BX21" s="71">
        <f t="shared" si="67"/>
        <v>0</v>
      </c>
      <c r="BY21" s="89">
        <f t="shared" si="68"/>
        <v>0</v>
      </c>
      <c r="BZ21" s="71">
        <f t="shared" si="69"/>
        <v>0</v>
      </c>
      <c r="CA21" s="89">
        <f t="shared" si="70"/>
        <v>0</v>
      </c>
      <c r="CB21" s="71">
        <f t="shared" si="71"/>
        <v>0</v>
      </c>
      <c r="CC21" s="89">
        <f t="shared" si="72"/>
        <v>0</v>
      </c>
      <c r="CD21" s="71">
        <f t="shared" si="73"/>
        <v>0</v>
      </c>
      <c r="CE21" s="89">
        <f t="shared" si="74"/>
        <v>0</v>
      </c>
      <c r="CF21" s="71">
        <f t="shared" si="75"/>
        <v>0</v>
      </c>
      <c r="CG21" s="89">
        <f t="shared" si="76"/>
        <v>0</v>
      </c>
      <c r="CH21" s="71">
        <f t="shared" si="77"/>
        <v>0</v>
      </c>
      <c r="CI21" s="89">
        <f t="shared" si="78"/>
        <v>0</v>
      </c>
      <c r="CJ21" s="71">
        <f t="shared" si="79"/>
        <v>0</v>
      </c>
      <c r="CK21" s="89">
        <f t="shared" si="80"/>
        <v>0</v>
      </c>
      <c r="CL21" s="71">
        <f t="shared" si="81"/>
        <v>0</v>
      </c>
      <c r="CM21" s="89">
        <f t="shared" si="82"/>
        <v>0</v>
      </c>
      <c r="CN21" s="71">
        <f t="shared" si="83"/>
        <v>0</v>
      </c>
      <c r="CO21" s="89">
        <f t="shared" si="84"/>
        <v>0</v>
      </c>
    </row>
    <row r="22" spans="1:93" x14ac:dyDescent="0.2">
      <c r="A22" s="71"/>
      <c r="B22" s="85">
        <v>2036</v>
      </c>
      <c r="C22" s="86"/>
      <c r="D22" s="86"/>
      <c r="E22" s="87">
        <f t="shared" si="0"/>
        <v>0</v>
      </c>
      <c r="F22" s="71"/>
      <c r="G22" s="89"/>
      <c r="H22" s="71"/>
      <c r="I22" s="89"/>
      <c r="J22" s="71"/>
      <c r="K22" s="89"/>
      <c r="L22" s="71"/>
      <c r="M22" s="89"/>
      <c r="N22" s="71"/>
      <c r="O22" s="89"/>
      <c r="P22" s="71"/>
      <c r="Q22" s="89"/>
      <c r="R22" s="71"/>
      <c r="S22" s="89"/>
      <c r="T22" s="71"/>
      <c r="U22" s="89"/>
      <c r="V22" s="71"/>
      <c r="W22" s="89"/>
      <c r="X22" s="71"/>
      <c r="Y22" s="89"/>
      <c r="Z22" s="71"/>
      <c r="AA22" s="89"/>
      <c r="AB22" s="71"/>
      <c r="AC22" s="89"/>
      <c r="AD22" s="71"/>
      <c r="AE22" s="89"/>
      <c r="AF22" s="71"/>
      <c r="AG22" s="89"/>
      <c r="AH22" s="71"/>
      <c r="AI22" s="89"/>
      <c r="AJ22" s="71"/>
      <c r="AK22" s="88">
        <f>SUM($E22-AJ22)</f>
        <v>0</v>
      </c>
      <c r="AL22" s="71">
        <f t="shared" si="29"/>
        <v>0</v>
      </c>
      <c r="AM22" s="89">
        <f t="shared" si="30"/>
        <v>0</v>
      </c>
      <c r="AN22" s="71">
        <f t="shared" si="31"/>
        <v>0</v>
      </c>
      <c r="AO22" s="89">
        <f t="shared" si="32"/>
        <v>0</v>
      </c>
      <c r="AP22" s="71">
        <f t="shared" si="33"/>
        <v>0</v>
      </c>
      <c r="AQ22" s="89">
        <f t="shared" si="34"/>
        <v>0</v>
      </c>
      <c r="AR22" s="71">
        <f t="shared" si="35"/>
        <v>0</v>
      </c>
      <c r="AS22" s="89">
        <f t="shared" si="36"/>
        <v>0</v>
      </c>
      <c r="AT22" s="71">
        <f t="shared" si="37"/>
        <v>0</v>
      </c>
      <c r="AU22" s="89">
        <f t="shared" si="38"/>
        <v>0</v>
      </c>
      <c r="AV22" s="71">
        <f t="shared" si="39"/>
        <v>0</v>
      </c>
      <c r="AW22" s="89">
        <f t="shared" si="40"/>
        <v>0</v>
      </c>
      <c r="AX22" s="71">
        <f t="shared" si="41"/>
        <v>0</v>
      </c>
      <c r="AY22" s="89">
        <f t="shared" si="42"/>
        <v>0</v>
      </c>
      <c r="AZ22" s="71">
        <f t="shared" si="43"/>
        <v>0</v>
      </c>
      <c r="BA22" s="89">
        <f t="shared" si="44"/>
        <v>0</v>
      </c>
      <c r="BB22" s="71">
        <f t="shared" si="45"/>
        <v>0</v>
      </c>
      <c r="BC22" s="89">
        <f t="shared" si="46"/>
        <v>0</v>
      </c>
      <c r="BD22" s="71">
        <f t="shared" si="47"/>
        <v>0</v>
      </c>
      <c r="BE22" s="89">
        <f t="shared" si="48"/>
        <v>0</v>
      </c>
      <c r="BF22" s="71">
        <f t="shared" si="49"/>
        <v>0</v>
      </c>
      <c r="BG22" s="89">
        <f t="shared" si="50"/>
        <v>0</v>
      </c>
      <c r="BH22" s="71">
        <f t="shared" si="51"/>
        <v>0</v>
      </c>
      <c r="BI22" s="89">
        <f t="shared" si="52"/>
        <v>0</v>
      </c>
      <c r="BJ22" s="71">
        <f t="shared" si="53"/>
        <v>0</v>
      </c>
      <c r="BK22" s="89">
        <f t="shared" si="54"/>
        <v>0</v>
      </c>
      <c r="BL22" s="71">
        <f t="shared" si="55"/>
        <v>0</v>
      </c>
      <c r="BM22" s="89">
        <f t="shared" si="56"/>
        <v>0</v>
      </c>
      <c r="BN22" s="71">
        <f t="shared" si="57"/>
        <v>0</v>
      </c>
      <c r="BO22" s="89">
        <f t="shared" si="58"/>
        <v>0</v>
      </c>
      <c r="BP22" s="71">
        <f t="shared" si="59"/>
        <v>0</v>
      </c>
      <c r="BQ22" s="89">
        <f t="shared" si="60"/>
        <v>0</v>
      </c>
      <c r="BR22" s="71">
        <f t="shared" si="61"/>
        <v>0</v>
      </c>
      <c r="BS22" s="89">
        <f t="shared" si="62"/>
        <v>0</v>
      </c>
      <c r="BT22" s="71">
        <f t="shared" si="63"/>
        <v>0</v>
      </c>
      <c r="BU22" s="89">
        <f t="shared" si="64"/>
        <v>0</v>
      </c>
      <c r="BV22" s="71">
        <f t="shared" si="65"/>
        <v>0</v>
      </c>
      <c r="BW22" s="89">
        <f t="shared" si="66"/>
        <v>0</v>
      </c>
      <c r="BX22" s="71">
        <f t="shared" si="67"/>
        <v>0</v>
      </c>
      <c r="BY22" s="89">
        <f t="shared" si="68"/>
        <v>0</v>
      </c>
      <c r="BZ22" s="71">
        <f t="shared" si="69"/>
        <v>0</v>
      </c>
      <c r="CA22" s="89">
        <f t="shared" si="70"/>
        <v>0</v>
      </c>
      <c r="CB22" s="71">
        <f t="shared" si="71"/>
        <v>0</v>
      </c>
      <c r="CC22" s="89">
        <f t="shared" si="72"/>
        <v>0</v>
      </c>
      <c r="CD22" s="71">
        <f t="shared" si="73"/>
        <v>0</v>
      </c>
      <c r="CE22" s="89">
        <f t="shared" si="74"/>
        <v>0</v>
      </c>
      <c r="CF22" s="71">
        <f t="shared" si="75"/>
        <v>0</v>
      </c>
      <c r="CG22" s="89">
        <f t="shared" si="76"/>
        <v>0</v>
      </c>
      <c r="CH22" s="71">
        <f t="shared" si="77"/>
        <v>0</v>
      </c>
      <c r="CI22" s="89">
        <f t="shared" si="78"/>
        <v>0</v>
      </c>
      <c r="CJ22" s="71">
        <f t="shared" si="79"/>
        <v>0</v>
      </c>
      <c r="CK22" s="89">
        <f t="shared" si="80"/>
        <v>0</v>
      </c>
      <c r="CL22" s="71">
        <f t="shared" si="81"/>
        <v>0</v>
      </c>
      <c r="CM22" s="89">
        <f t="shared" si="82"/>
        <v>0</v>
      </c>
      <c r="CN22" s="71">
        <f t="shared" si="83"/>
        <v>0</v>
      </c>
      <c r="CO22" s="89">
        <f t="shared" si="84"/>
        <v>0</v>
      </c>
    </row>
    <row r="23" spans="1:93" x14ac:dyDescent="0.2">
      <c r="A23" s="71"/>
      <c r="B23" s="85">
        <v>2037</v>
      </c>
      <c r="C23" s="86"/>
      <c r="D23" s="86"/>
      <c r="E23" s="87">
        <f t="shared" si="0"/>
        <v>0</v>
      </c>
      <c r="F23" s="71"/>
      <c r="G23" s="89"/>
      <c r="H23" s="71"/>
      <c r="I23" s="89"/>
      <c r="J23" s="71"/>
      <c r="K23" s="89"/>
      <c r="L23" s="71"/>
      <c r="M23" s="89"/>
      <c r="N23" s="71"/>
      <c r="O23" s="89"/>
      <c r="P23" s="71"/>
      <c r="Q23" s="89"/>
      <c r="R23" s="71"/>
      <c r="S23" s="89"/>
      <c r="T23" s="71"/>
      <c r="U23" s="89"/>
      <c r="V23" s="71"/>
      <c r="W23" s="89"/>
      <c r="X23" s="71"/>
      <c r="Y23" s="89"/>
      <c r="Z23" s="71"/>
      <c r="AA23" s="89"/>
      <c r="AB23" s="71"/>
      <c r="AC23" s="89"/>
      <c r="AD23" s="71"/>
      <c r="AE23" s="89"/>
      <c r="AF23" s="71"/>
      <c r="AG23" s="89"/>
      <c r="AH23" s="71"/>
      <c r="AI23" s="89"/>
      <c r="AJ23" s="71"/>
      <c r="AK23" s="89"/>
      <c r="AL23" s="71"/>
      <c r="AM23" s="88">
        <f>SUM($E23-AL23)</f>
        <v>0</v>
      </c>
      <c r="AN23" s="71">
        <f t="shared" si="31"/>
        <v>0</v>
      </c>
      <c r="AO23" s="89">
        <f t="shared" si="32"/>
        <v>0</v>
      </c>
      <c r="AP23" s="71">
        <f t="shared" si="33"/>
        <v>0</v>
      </c>
      <c r="AQ23" s="89">
        <f t="shared" si="34"/>
        <v>0</v>
      </c>
      <c r="AR23" s="71">
        <f t="shared" si="35"/>
        <v>0</v>
      </c>
      <c r="AS23" s="89">
        <f t="shared" si="36"/>
        <v>0</v>
      </c>
      <c r="AT23" s="71">
        <f t="shared" si="37"/>
        <v>0</v>
      </c>
      <c r="AU23" s="89">
        <f t="shared" si="38"/>
        <v>0</v>
      </c>
      <c r="AV23" s="71">
        <f t="shared" si="39"/>
        <v>0</v>
      </c>
      <c r="AW23" s="89">
        <f t="shared" si="40"/>
        <v>0</v>
      </c>
      <c r="AX23" s="71">
        <f t="shared" si="41"/>
        <v>0</v>
      </c>
      <c r="AY23" s="89">
        <f t="shared" si="42"/>
        <v>0</v>
      </c>
      <c r="AZ23" s="71">
        <f t="shared" si="43"/>
        <v>0</v>
      </c>
      <c r="BA23" s="89">
        <f t="shared" si="44"/>
        <v>0</v>
      </c>
      <c r="BB23" s="71">
        <f t="shared" si="45"/>
        <v>0</v>
      </c>
      <c r="BC23" s="89">
        <f t="shared" si="46"/>
        <v>0</v>
      </c>
      <c r="BD23" s="71">
        <f t="shared" si="47"/>
        <v>0</v>
      </c>
      <c r="BE23" s="89">
        <f t="shared" si="48"/>
        <v>0</v>
      </c>
      <c r="BF23" s="71">
        <f t="shared" si="49"/>
        <v>0</v>
      </c>
      <c r="BG23" s="89">
        <f t="shared" si="50"/>
        <v>0</v>
      </c>
      <c r="BH23" s="71">
        <f t="shared" si="51"/>
        <v>0</v>
      </c>
      <c r="BI23" s="89">
        <f t="shared" si="52"/>
        <v>0</v>
      </c>
      <c r="BJ23" s="71">
        <f t="shared" si="53"/>
        <v>0</v>
      </c>
      <c r="BK23" s="89">
        <f t="shared" si="54"/>
        <v>0</v>
      </c>
      <c r="BL23" s="71">
        <f t="shared" si="55"/>
        <v>0</v>
      </c>
      <c r="BM23" s="89">
        <f t="shared" si="56"/>
        <v>0</v>
      </c>
      <c r="BN23" s="71">
        <f t="shared" si="57"/>
        <v>0</v>
      </c>
      <c r="BO23" s="89">
        <f t="shared" si="58"/>
        <v>0</v>
      </c>
      <c r="BP23" s="71">
        <f t="shared" si="59"/>
        <v>0</v>
      </c>
      <c r="BQ23" s="89">
        <f t="shared" si="60"/>
        <v>0</v>
      </c>
      <c r="BR23" s="71">
        <f t="shared" si="61"/>
        <v>0</v>
      </c>
      <c r="BS23" s="89">
        <f t="shared" si="62"/>
        <v>0</v>
      </c>
      <c r="BT23" s="71">
        <f t="shared" si="63"/>
        <v>0</v>
      </c>
      <c r="BU23" s="89">
        <f t="shared" si="64"/>
        <v>0</v>
      </c>
      <c r="BV23" s="71">
        <f t="shared" si="65"/>
        <v>0</v>
      </c>
      <c r="BW23" s="89">
        <f t="shared" si="66"/>
        <v>0</v>
      </c>
      <c r="BX23" s="71">
        <f t="shared" si="67"/>
        <v>0</v>
      </c>
      <c r="BY23" s="89">
        <f t="shared" si="68"/>
        <v>0</v>
      </c>
      <c r="BZ23" s="71">
        <f t="shared" si="69"/>
        <v>0</v>
      </c>
      <c r="CA23" s="89">
        <f t="shared" si="70"/>
        <v>0</v>
      </c>
      <c r="CB23" s="71">
        <f t="shared" si="71"/>
        <v>0</v>
      </c>
      <c r="CC23" s="89">
        <f t="shared" si="72"/>
        <v>0</v>
      </c>
      <c r="CD23" s="71">
        <f t="shared" si="73"/>
        <v>0</v>
      </c>
      <c r="CE23" s="89">
        <f t="shared" si="74"/>
        <v>0</v>
      </c>
      <c r="CF23" s="71">
        <f t="shared" si="75"/>
        <v>0</v>
      </c>
      <c r="CG23" s="89">
        <f t="shared" si="76"/>
        <v>0</v>
      </c>
      <c r="CH23" s="71">
        <f t="shared" si="77"/>
        <v>0</v>
      </c>
      <c r="CI23" s="89">
        <f t="shared" si="78"/>
        <v>0</v>
      </c>
      <c r="CJ23" s="71">
        <f t="shared" si="79"/>
        <v>0</v>
      </c>
      <c r="CK23" s="89">
        <f t="shared" si="80"/>
        <v>0</v>
      </c>
      <c r="CL23" s="71">
        <f t="shared" si="81"/>
        <v>0</v>
      </c>
      <c r="CM23" s="89">
        <f t="shared" si="82"/>
        <v>0</v>
      </c>
      <c r="CN23" s="71">
        <f t="shared" si="83"/>
        <v>0</v>
      </c>
      <c r="CO23" s="89">
        <f t="shared" si="84"/>
        <v>0</v>
      </c>
    </row>
    <row r="24" spans="1:93" x14ac:dyDescent="0.2">
      <c r="A24" s="71"/>
      <c r="B24" s="85">
        <v>2038</v>
      </c>
      <c r="C24" s="86"/>
      <c r="D24" s="86"/>
      <c r="E24" s="87">
        <f t="shared" si="0"/>
        <v>0</v>
      </c>
      <c r="F24" s="71"/>
      <c r="G24" s="89"/>
      <c r="H24" s="71"/>
      <c r="I24" s="89"/>
      <c r="J24" s="71"/>
      <c r="K24" s="89"/>
      <c r="L24" s="71"/>
      <c r="M24" s="89"/>
      <c r="N24" s="71"/>
      <c r="O24" s="89"/>
      <c r="P24" s="71"/>
      <c r="Q24" s="89"/>
      <c r="R24" s="71"/>
      <c r="S24" s="89"/>
      <c r="T24" s="71"/>
      <c r="U24" s="89"/>
      <c r="V24" s="71"/>
      <c r="W24" s="89"/>
      <c r="X24" s="71"/>
      <c r="Y24" s="89"/>
      <c r="Z24" s="71"/>
      <c r="AA24" s="89"/>
      <c r="AB24" s="71"/>
      <c r="AC24" s="89"/>
      <c r="AD24" s="71"/>
      <c r="AE24" s="89"/>
      <c r="AF24" s="71"/>
      <c r="AG24" s="89"/>
      <c r="AH24" s="71"/>
      <c r="AI24" s="89"/>
      <c r="AJ24" s="71"/>
      <c r="AK24" s="89"/>
      <c r="AL24" s="71"/>
      <c r="AM24" s="89"/>
      <c r="AN24" s="71"/>
      <c r="AO24" s="88">
        <f>SUM($E24-AN24)</f>
        <v>0</v>
      </c>
      <c r="AP24" s="71">
        <f t="shared" si="33"/>
        <v>0</v>
      </c>
      <c r="AQ24" s="89">
        <f t="shared" si="34"/>
        <v>0</v>
      </c>
      <c r="AR24" s="71">
        <f t="shared" si="35"/>
        <v>0</v>
      </c>
      <c r="AS24" s="89">
        <f t="shared" si="36"/>
        <v>0</v>
      </c>
      <c r="AT24" s="71">
        <f t="shared" si="37"/>
        <v>0</v>
      </c>
      <c r="AU24" s="89">
        <f t="shared" si="38"/>
        <v>0</v>
      </c>
      <c r="AV24" s="71">
        <f t="shared" si="39"/>
        <v>0</v>
      </c>
      <c r="AW24" s="89">
        <f t="shared" si="40"/>
        <v>0</v>
      </c>
      <c r="AX24" s="71">
        <f t="shared" si="41"/>
        <v>0</v>
      </c>
      <c r="AY24" s="89">
        <f t="shared" si="42"/>
        <v>0</v>
      </c>
      <c r="AZ24" s="71">
        <f t="shared" si="43"/>
        <v>0</v>
      </c>
      <c r="BA24" s="89">
        <f t="shared" si="44"/>
        <v>0</v>
      </c>
      <c r="BB24" s="71">
        <f t="shared" si="45"/>
        <v>0</v>
      </c>
      <c r="BC24" s="89">
        <f t="shared" si="46"/>
        <v>0</v>
      </c>
      <c r="BD24" s="71">
        <f t="shared" si="47"/>
        <v>0</v>
      </c>
      <c r="BE24" s="89">
        <f t="shared" si="48"/>
        <v>0</v>
      </c>
      <c r="BF24" s="71">
        <f t="shared" si="49"/>
        <v>0</v>
      </c>
      <c r="BG24" s="89">
        <f t="shared" si="50"/>
        <v>0</v>
      </c>
      <c r="BH24" s="71">
        <f t="shared" si="51"/>
        <v>0</v>
      </c>
      <c r="BI24" s="89">
        <f t="shared" si="52"/>
        <v>0</v>
      </c>
      <c r="BJ24" s="71">
        <f t="shared" si="53"/>
        <v>0</v>
      </c>
      <c r="BK24" s="89">
        <f t="shared" si="54"/>
        <v>0</v>
      </c>
      <c r="BL24" s="71">
        <f t="shared" si="55"/>
        <v>0</v>
      </c>
      <c r="BM24" s="89">
        <f t="shared" si="56"/>
        <v>0</v>
      </c>
      <c r="BN24" s="71">
        <f t="shared" si="57"/>
        <v>0</v>
      </c>
      <c r="BO24" s="89">
        <f t="shared" si="58"/>
        <v>0</v>
      </c>
      <c r="BP24" s="71">
        <f t="shared" si="59"/>
        <v>0</v>
      </c>
      <c r="BQ24" s="89">
        <f t="shared" si="60"/>
        <v>0</v>
      </c>
      <c r="BR24" s="71">
        <f t="shared" si="61"/>
        <v>0</v>
      </c>
      <c r="BS24" s="89">
        <f t="shared" si="62"/>
        <v>0</v>
      </c>
      <c r="BT24" s="71">
        <f t="shared" si="63"/>
        <v>0</v>
      </c>
      <c r="BU24" s="89">
        <f t="shared" si="64"/>
        <v>0</v>
      </c>
      <c r="BV24" s="71">
        <f t="shared" si="65"/>
        <v>0</v>
      </c>
      <c r="BW24" s="89">
        <f t="shared" si="66"/>
        <v>0</v>
      </c>
      <c r="BX24" s="71">
        <f t="shared" si="67"/>
        <v>0</v>
      </c>
      <c r="BY24" s="89">
        <f t="shared" si="68"/>
        <v>0</v>
      </c>
      <c r="BZ24" s="71">
        <f t="shared" si="69"/>
        <v>0</v>
      </c>
      <c r="CA24" s="89">
        <f t="shared" si="70"/>
        <v>0</v>
      </c>
      <c r="CB24" s="71">
        <f t="shared" si="71"/>
        <v>0</v>
      </c>
      <c r="CC24" s="89">
        <f t="shared" si="72"/>
        <v>0</v>
      </c>
      <c r="CD24" s="71">
        <f t="shared" si="73"/>
        <v>0</v>
      </c>
      <c r="CE24" s="89">
        <f t="shared" si="74"/>
        <v>0</v>
      </c>
      <c r="CF24" s="71">
        <f t="shared" si="75"/>
        <v>0</v>
      </c>
      <c r="CG24" s="89">
        <f t="shared" si="76"/>
        <v>0</v>
      </c>
      <c r="CH24" s="71">
        <f t="shared" si="77"/>
        <v>0</v>
      </c>
      <c r="CI24" s="89">
        <f t="shared" si="78"/>
        <v>0</v>
      </c>
      <c r="CJ24" s="71">
        <f t="shared" si="79"/>
        <v>0</v>
      </c>
      <c r="CK24" s="89">
        <f t="shared" si="80"/>
        <v>0</v>
      </c>
      <c r="CL24" s="71">
        <f t="shared" si="81"/>
        <v>0</v>
      </c>
      <c r="CM24" s="89">
        <f t="shared" si="82"/>
        <v>0</v>
      </c>
      <c r="CN24" s="71">
        <f t="shared" si="83"/>
        <v>0</v>
      </c>
      <c r="CO24" s="89">
        <f t="shared" si="84"/>
        <v>0</v>
      </c>
    </row>
    <row r="25" spans="1:93" x14ac:dyDescent="0.2">
      <c r="A25" s="71"/>
      <c r="B25" s="85">
        <v>2039</v>
      </c>
      <c r="C25" s="86"/>
      <c r="D25" s="86"/>
      <c r="E25" s="87">
        <f t="shared" si="0"/>
        <v>0</v>
      </c>
      <c r="F25" s="71"/>
      <c r="G25" s="89"/>
      <c r="H25" s="71"/>
      <c r="I25" s="89"/>
      <c r="J25" s="71"/>
      <c r="K25" s="89"/>
      <c r="L25" s="71"/>
      <c r="M25" s="89"/>
      <c r="N25" s="71"/>
      <c r="O25" s="89"/>
      <c r="P25" s="71"/>
      <c r="Q25" s="89"/>
      <c r="R25" s="71"/>
      <c r="S25" s="89"/>
      <c r="T25" s="71"/>
      <c r="U25" s="89"/>
      <c r="V25" s="71"/>
      <c r="W25" s="89"/>
      <c r="X25" s="71"/>
      <c r="Y25" s="89"/>
      <c r="Z25" s="71"/>
      <c r="AA25" s="89"/>
      <c r="AB25" s="71"/>
      <c r="AC25" s="89"/>
      <c r="AD25" s="71"/>
      <c r="AE25" s="89"/>
      <c r="AF25" s="71"/>
      <c r="AG25" s="89"/>
      <c r="AH25" s="71"/>
      <c r="AI25" s="89"/>
      <c r="AJ25" s="71"/>
      <c r="AK25" s="89"/>
      <c r="AL25" s="71"/>
      <c r="AM25" s="89"/>
      <c r="AN25" s="71"/>
      <c r="AO25" s="89"/>
      <c r="AP25" s="71"/>
      <c r="AQ25" s="88">
        <f>SUM($E25-AP25)</f>
        <v>0</v>
      </c>
      <c r="AR25" s="71">
        <f t="shared" si="35"/>
        <v>0</v>
      </c>
      <c r="AS25" s="89">
        <f t="shared" si="36"/>
        <v>0</v>
      </c>
      <c r="AT25" s="71">
        <f t="shared" si="37"/>
        <v>0</v>
      </c>
      <c r="AU25" s="89">
        <f t="shared" si="38"/>
        <v>0</v>
      </c>
      <c r="AV25" s="71">
        <f t="shared" si="39"/>
        <v>0</v>
      </c>
      <c r="AW25" s="89">
        <f t="shared" si="40"/>
        <v>0</v>
      </c>
      <c r="AX25" s="71">
        <f t="shared" si="41"/>
        <v>0</v>
      </c>
      <c r="AY25" s="89">
        <f t="shared" si="42"/>
        <v>0</v>
      </c>
      <c r="AZ25" s="71">
        <f t="shared" si="43"/>
        <v>0</v>
      </c>
      <c r="BA25" s="89">
        <f t="shared" si="44"/>
        <v>0</v>
      </c>
      <c r="BB25" s="71">
        <f t="shared" si="45"/>
        <v>0</v>
      </c>
      <c r="BC25" s="89">
        <f t="shared" si="46"/>
        <v>0</v>
      </c>
      <c r="BD25" s="71">
        <f t="shared" si="47"/>
        <v>0</v>
      </c>
      <c r="BE25" s="89">
        <f t="shared" si="48"/>
        <v>0</v>
      </c>
      <c r="BF25" s="71">
        <f t="shared" si="49"/>
        <v>0</v>
      </c>
      <c r="BG25" s="89">
        <f t="shared" si="50"/>
        <v>0</v>
      </c>
      <c r="BH25" s="71">
        <f t="shared" si="51"/>
        <v>0</v>
      </c>
      <c r="BI25" s="89">
        <f t="shared" si="52"/>
        <v>0</v>
      </c>
      <c r="BJ25" s="71">
        <f t="shared" si="53"/>
        <v>0</v>
      </c>
      <c r="BK25" s="89">
        <f t="shared" si="54"/>
        <v>0</v>
      </c>
      <c r="BL25" s="71">
        <f t="shared" si="55"/>
        <v>0</v>
      </c>
      <c r="BM25" s="89">
        <f t="shared" si="56"/>
        <v>0</v>
      </c>
      <c r="BN25" s="71">
        <f t="shared" si="57"/>
        <v>0</v>
      </c>
      <c r="BO25" s="89">
        <f t="shared" si="58"/>
        <v>0</v>
      </c>
      <c r="BP25" s="71">
        <f t="shared" si="59"/>
        <v>0</v>
      </c>
      <c r="BQ25" s="89">
        <f t="shared" si="60"/>
        <v>0</v>
      </c>
      <c r="BR25" s="71">
        <f t="shared" si="61"/>
        <v>0</v>
      </c>
      <c r="BS25" s="89">
        <f t="shared" si="62"/>
        <v>0</v>
      </c>
      <c r="BT25" s="71">
        <f t="shared" si="63"/>
        <v>0</v>
      </c>
      <c r="BU25" s="89">
        <f t="shared" si="64"/>
        <v>0</v>
      </c>
      <c r="BV25" s="71">
        <f t="shared" si="65"/>
        <v>0</v>
      </c>
      <c r="BW25" s="89">
        <f t="shared" si="66"/>
        <v>0</v>
      </c>
      <c r="BX25" s="71">
        <f t="shared" si="67"/>
        <v>0</v>
      </c>
      <c r="BY25" s="89">
        <f t="shared" si="68"/>
        <v>0</v>
      </c>
      <c r="BZ25" s="71">
        <f t="shared" si="69"/>
        <v>0</v>
      </c>
      <c r="CA25" s="89">
        <f t="shared" si="70"/>
        <v>0</v>
      </c>
      <c r="CB25" s="71">
        <f t="shared" si="71"/>
        <v>0</v>
      </c>
      <c r="CC25" s="89">
        <f t="shared" si="72"/>
        <v>0</v>
      </c>
      <c r="CD25" s="71">
        <f t="shared" si="73"/>
        <v>0</v>
      </c>
      <c r="CE25" s="89">
        <f t="shared" si="74"/>
        <v>0</v>
      </c>
      <c r="CF25" s="71">
        <f t="shared" si="75"/>
        <v>0</v>
      </c>
      <c r="CG25" s="89">
        <f t="shared" si="76"/>
        <v>0</v>
      </c>
      <c r="CH25" s="71">
        <f t="shared" si="77"/>
        <v>0</v>
      </c>
      <c r="CI25" s="89">
        <f t="shared" si="78"/>
        <v>0</v>
      </c>
      <c r="CJ25" s="71">
        <f t="shared" si="79"/>
        <v>0</v>
      </c>
      <c r="CK25" s="89">
        <f t="shared" si="80"/>
        <v>0</v>
      </c>
      <c r="CL25" s="71">
        <f t="shared" si="81"/>
        <v>0</v>
      </c>
      <c r="CM25" s="89">
        <f t="shared" si="82"/>
        <v>0</v>
      </c>
      <c r="CN25" s="71">
        <f t="shared" si="83"/>
        <v>0</v>
      </c>
      <c r="CO25" s="89">
        <f t="shared" si="84"/>
        <v>0</v>
      </c>
    </row>
    <row r="26" spans="1:93" x14ac:dyDescent="0.2">
      <c r="A26" s="71"/>
      <c r="B26" s="85">
        <v>2040</v>
      </c>
      <c r="C26" s="86"/>
      <c r="D26" s="86"/>
      <c r="E26" s="87">
        <f t="shared" si="0"/>
        <v>0</v>
      </c>
      <c r="F26" s="71"/>
      <c r="G26" s="89"/>
      <c r="H26" s="71"/>
      <c r="I26" s="89"/>
      <c r="J26" s="71"/>
      <c r="K26" s="89"/>
      <c r="L26" s="71"/>
      <c r="M26" s="89"/>
      <c r="N26" s="71"/>
      <c r="O26" s="89"/>
      <c r="P26" s="71"/>
      <c r="Q26" s="89"/>
      <c r="R26" s="71"/>
      <c r="S26" s="89"/>
      <c r="T26" s="71"/>
      <c r="U26" s="89"/>
      <c r="V26" s="71"/>
      <c r="W26" s="89"/>
      <c r="X26" s="71"/>
      <c r="Y26" s="89"/>
      <c r="Z26" s="71"/>
      <c r="AA26" s="89"/>
      <c r="AB26" s="71"/>
      <c r="AC26" s="89"/>
      <c r="AD26" s="71"/>
      <c r="AE26" s="89"/>
      <c r="AF26" s="71"/>
      <c r="AG26" s="89"/>
      <c r="AH26" s="71"/>
      <c r="AI26" s="89"/>
      <c r="AJ26" s="71"/>
      <c r="AK26" s="89"/>
      <c r="AL26" s="71"/>
      <c r="AM26" s="89"/>
      <c r="AN26" s="71"/>
      <c r="AO26" s="89"/>
      <c r="AP26" s="71"/>
      <c r="AQ26" s="89"/>
      <c r="AR26" s="71"/>
      <c r="AS26" s="88">
        <f>SUM($E26-AR26)</f>
        <v>0</v>
      </c>
      <c r="AT26" s="71">
        <f t="shared" si="37"/>
        <v>0</v>
      </c>
      <c r="AU26" s="89">
        <f t="shared" si="38"/>
        <v>0</v>
      </c>
      <c r="AV26" s="71">
        <f t="shared" si="39"/>
        <v>0</v>
      </c>
      <c r="AW26" s="89">
        <f t="shared" si="40"/>
        <v>0</v>
      </c>
      <c r="AX26" s="71">
        <f t="shared" si="41"/>
        <v>0</v>
      </c>
      <c r="AY26" s="89">
        <f t="shared" si="42"/>
        <v>0</v>
      </c>
      <c r="AZ26" s="71">
        <f t="shared" si="43"/>
        <v>0</v>
      </c>
      <c r="BA26" s="89">
        <f t="shared" si="44"/>
        <v>0</v>
      </c>
      <c r="BB26" s="71">
        <f t="shared" si="45"/>
        <v>0</v>
      </c>
      <c r="BC26" s="89">
        <f t="shared" si="46"/>
        <v>0</v>
      </c>
      <c r="BD26" s="71">
        <f t="shared" si="47"/>
        <v>0</v>
      </c>
      <c r="BE26" s="89">
        <f t="shared" si="48"/>
        <v>0</v>
      </c>
      <c r="BF26" s="71">
        <f t="shared" si="49"/>
        <v>0</v>
      </c>
      <c r="BG26" s="89">
        <f t="shared" si="50"/>
        <v>0</v>
      </c>
      <c r="BH26" s="71">
        <f t="shared" si="51"/>
        <v>0</v>
      </c>
      <c r="BI26" s="89">
        <f t="shared" si="52"/>
        <v>0</v>
      </c>
      <c r="BJ26" s="71">
        <f t="shared" si="53"/>
        <v>0</v>
      </c>
      <c r="BK26" s="89">
        <f t="shared" si="54"/>
        <v>0</v>
      </c>
      <c r="BL26" s="71">
        <f t="shared" si="55"/>
        <v>0</v>
      </c>
      <c r="BM26" s="89">
        <f t="shared" si="56"/>
        <v>0</v>
      </c>
      <c r="BN26" s="71">
        <f t="shared" si="57"/>
        <v>0</v>
      </c>
      <c r="BO26" s="89">
        <f t="shared" si="58"/>
        <v>0</v>
      </c>
      <c r="BP26" s="71">
        <f t="shared" si="59"/>
        <v>0</v>
      </c>
      <c r="BQ26" s="89">
        <f t="shared" si="60"/>
        <v>0</v>
      </c>
      <c r="BR26" s="71">
        <f t="shared" si="61"/>
        <v>0</v>
      </c>
      <c r="BS26" s="89">
        <f t="shared" si="62"/>
        <v>0</v>
      </c>
      <c r="BT26" s="71">
        <f t="shared" si="63"/>
        <v>0</v>
      </c>
      <c r="BU26" s="89">
        <f t="shared" si="64"/>
        <v>0</v>
      </c>
      <c r="BV26" s="71">
        <f t="shared" si="65"/>
        <v>0</v>
      </c>
      <c r="BW26" s="89">
        <f t="shared" si="66"/>
        <v>0</v>
      </c>
      <c r="BX26" s="71">
        <f t="shared" si="67"/>
        <v>0</v>
      </c>
      <c r="BY26" s="89">
        <f t="shared" si="68"/>
        <v>0</v>
      </c>
      <c r="BZ26" s="71">
        <f t="shared" si="69"/>
        <v>0</v>
      </c>
      <c r="CA26" s="89">
        <f t="shared" si="70"/>
        <v>0</v>
      </c>
      <c r="CB26" s="71">
        <f t="shared" si="71"/>
        <v>0</v>
      </c>
      <c r="CC26" s="89">
        <f t="shared" si="72"/>
        <v>0</v>
      </c>
      <c r="CD26" s="71">
        <f t="shared" si="73"/>
        <v>0</v>
      </c>
      <c r="CE26" s="89">
        <f t="shared" si="74"/>
        <v>0</v>
      </c>
      <c r="CF26" s="71">
        <f t="shared" si="75"/>
        <v>0</v>
      </c>
      <c r="CG26" s="89">
        <f t="shared" si="76"/>
        <v>0</v>
      </c>
      <c r="CH26" s="71">
        <f t="shared" si="77"/>
        <v>0</v>
      </c>
      <c r="CI26" s="89">
        <f t="shared" si="78"/>
        <v>0</v>
      </c>
      <c r="CJ26" s="71">
        <f t="shared" si="79"/>
        <v>0</v>
      </c>
      <c r="CK26" s="89">
        <f t="shared" si="80"/>
        <v>0</v>
      </c>
      <c r="CL26" s="71">
        <f t="shared" si="81"/>
        <v>0</v>
      </c>
      <c r="CM26" s="89">
        <f t="shared" si="82"/>
        <v>0</v>
      </c>
      <c r="CN26" s="71">
        <f t="shared" si="83"/>
        <v>0</v>
      </c>
      <c r="CO26" s="89">
        <f t="shared" si="84"/>
        <v>0</v>
      </c>
    </row>
    <row r="27" spans="1:93" x14ac:dyDescent="0.2">
      <c r="A27" s="71"/>
      <c r="B27" s="85">
        <v>2041</v>
      </c>
      <c r="C27" s="86"/>
      <c r="D27" s="86"/>
      <c r="E27" s="87">
        <f t="shared" si="0"/>
        <v>0</v>
      </c>
      <c r="F27" s="71"/>
      <c r="G27" s="89"/>
      <c r="H27" s="71"/>
      <c r="I27" s="89"/>
      <c r="J27" s="71"/>
      <c r="K27" s="89"/>
      <c r="L27" s="71"/>
      <c r="M27" s="89"/>
      <c r="N27" s="71"/>
      <c r="O27" s="89"/>
      <c r="P27" s="71"/>
      <c r="Q27" s="89"/>
      <c r="R27" s="71"/>
      <c r="S27" s="89"/>
      <c r="T27" s="71"/>
      <c r="U27" s="89"/>
      <c r="V27" s="71"/>
      <c r="W27" s="89"/>
      <c r="X27" s="71"/>
      <c r="Y27" s="89"/>
      <c r="Z27" s="71"/>
      <c r="AA27" s="89"/>
      <c r="AB27" s="71"/>
      <c r="AC27" s="89"/>
      <c r="AD27" s="71"/>
      <c r="AE27" s="89"/>
      <c r="AF27" s="71"/>
      <c r="AG27" s="89"/>
      <c r="AH27" s="71"/>
      <c r="AI27" s="89"/>
      <c r="AJ27" s="71"/>
      <c r="AK27" s="89"/>
      <c r="AL27" s="71"/>
      <c r="AM27" s="89"/>
      <c r="AN27" s="71"/>
      <c r="AO27" s="89"/>
      <c r="AP27" s="71"/>
      <c r="AQ27" s="89"/>
      <c r="AR27" s="71"/>
      <c r="AS27" s="89"/>
      <c r="AT27" s="71"/>
      <c r="AU27" s="88">
        <f>SUM($E27-AT27)</f>
        <v>0</v>
      </c>
      <c r="AV27" s="71">
        <f t="shared" si="39"/>
        <v>0</v>
      </c>
      <c r="AW27" s="89">
        <f t="shared" si="40"/>
        <v>0</v>
      </c>
      <c r="AX27" s="71">
        <f t="shared" si="41"/>
        <v>0</v>
      </c>
      <c r="AY27" s="89">
        <f t="shared" si="42"/>
        <v>0</v>
      </c>
      <c r="AZ27" s="71">
        <f t="shared" si="43"/>
        <v>0</v>
      </c>
      <c r="BA27" s="89">
        <f t="shared" si="44"/>
        <v>0</v>
      </c>
      <c r="BB27" s="71">
        <f t="shared" si="45"/>
        <v>0</v>
      </c>
      <c r="BC27" s="89">
        <f t="shared" si="46"/>
        <v>0</v>
      </c>
      <c r="BD27" s="71">
        <f t="shared" si="47"/>
        <v>0</v>
      </c>
      <c r="BE27" s="89">
        <f t="shared" si="48"/>
        <v>0</v>
      </c>
      <c r="BF27" s="71">
        <f t="shared" si="49"/>
        <v>0</v>
      </c>
      <c r="BG27" s="89">
        <f t="shared" si="50"/>
        <v>0</v>
      </c>
      <c r="BH27" s="71">
        <f t="shared" si="51"/>
        <v>0</v>
      </c>
      <c r="BI27" s="89">
        <f t="shared" si="52"/>
        <v>0</v>
      </c>
      <c r="BJ27" s="71">
        <f t="shared" si="53"/>
        <v>0</v>
      </c>
      <c r="BK27" s="89">
        <f t="shared" si="54"/>
        <v>0</v>
      </c>
      <c r="BL27" s="71">
        <f t="shared" si="55"/>
        <v>0</v>
      </c>
      <c r="BM27" s="89">
        <f t="shared" si="56"/>
        <v>0</v>
      </c>
      <c r="BN27" s="71">
        <f t="shared" si="57"/>
        <v>0</v>
      </c>
      <c r="BO27" s="89">
        <f t="shared" si="58"/>
        <v>0</v>
      </c>
      <c r="BP27" s="71">
        <f t="shared" si="59"/>
        <v>0</v>
      </c>
      <c r="BQ27" s="89">
        <f t="shared" si="60"/>
        <v>0</v>
      </c>
      <c r="BR27" s="71">
        <f t="shared" si="61"/>
        <v>0</v>
      </c>
      <c r="BS27" s="89">
        <f t="shared" si="62"/>
        <v>0</v>
      </c>
      <c r="BT27" s="71">
        <f t="shared" si="63"/>
        <v>0</v>
      </c>
      <c r="BU27" s="89">
        <f t="shared" si="64"/>
        <v>0</v>
      </c>
      <c r="BV27" s="71">
        <f t="shared" si="65"/>
        <v>0</v>
      </c>
      <c r="BW27" s="89">
        <f t="shared" si="66"/>
        <v>0</v>
      </c>
      <c r="BX27" s="71">
        <f t="shared" si="67"/>
        <v>0</v>
      </c>
      <c r="BY27" s="89">
        <f t="shared" si="68"/>
        <v>0</v>
      </c>
      <c r="BZ27" s="71">
        <f t="shared" si="69"/>
        <v>0</v>
      </c>
      <c r="CA27" s="89">
        <f t="shared" si="70"/>
        <v>0</v>
      </c>
      <c r="CB27" s="71">
        <f t="shared" si="71"/>
        <v>0</v>
      </c>
      <c r="CC27" s="89">
        <f t="shared" si="72"/>
        <v>0</v>
      </c>
      <c r="CD27" s="71">
        <f t="shared" si="73"/>
        <v>0</v>
      </c>
      <c r="CE27" s="89">
        <f t="shared" si="74"/>
        <v>0</v>
      </c>
      <c r="CF27" s="71">
        <f t="shared" si="75"/>
        <v>0</v>
      </c>
      <c r="CG27" s="89">
        <f t="shared" si="76"/>
        <v>0</v>
      </c>
      <c r="CH27" s="71">
        <f t="shared" si="77"/>
        <v>0</v>
      </c>
      <c r="CI27" s="89">
        <f t="shared" si="78"/>
        <v>0</v>
      </c>
      <c r="CJ27" s="71">
        <f t="shared" si="79"/>
        <v>0</v>
      </c>
      <c r="CK27" s="89">
        <f t="shared" si="80"/>
        <v>0</v>
      </c>
      <c r="CL27" s="71">
        <f t="shared" si="81"/>
        <v>0</v>
      </c>
      <c r="CM27" s="89">
        <f t="shared" si="82"/>
        <v>0</v>
      </c>
      <c r="CN27" s="71">
        <f t="shared" si="83"/>
        <v>0</v>
      </c>
      <c r="CO27" s="89">
        <f t="shared" si="84"/>
        <v>0</v>
      </c>
    </row>
    <row r="28" spans="1:93" x14ac:dyDescent="0.2">
      <c r="A28" s="71"/>
      <c r="B28" s="85">
        <v>2042</v>
      </c>
      <c r="C28" s="86"/>
      <c r="D28" s="86"/>
      <c r="E28" s="87">
        <f t="shared" si="0"/>
        <v>0</v>
      </c>
      <c r="F28" s="71"/>
      <c r="G28" s="89"/>
      <c r="H28" s="71"/>
      <c r="I28" s="89"/>
      <c r="J28" s="71"/>
      <c r="K28" s="89"/>
      <c r="L28" s="71"/>
      <c r="M28" s="89"/>
      <c r="N28" s="71"/>
      <c r="O28" s="89"/>
      <c r="P28" s="71"/>
      <c r="Q28" s="89"/>
      <c r="R28" s="71"/>
      <c r="S28" s="89"/>
      <c r="T28" s="71"/>
      <c r="U28" s="89"/>
      <c r="V28" s="71"/>
      <c r="W28" s="89"/>
      <c r="X28" s="71"/>
      <c r="Y28" s="89"/>
      <c r="Z28" s="71"/>
      <c r="AA28" s="89"/>
      <c r="AB28" s="71"/>
      <c r="AC28" s="89"/>
      <c r="AD28" s="71"/>
      <c r="AE28" s="89"/>
      <c r="AF28" s="71"/>
      <c r="AG28" s="89"/>
      <c r="AH28" s="71"/>
      <c r="AI28" s="89"/>
      <c r="AJ28" s="71"/>
      <c r="AK28" s="89"/>
      <c r="AL28" s="71"/>
      <c r="AM28" s="89"/>
      <c r="AN28" s="71"/>
      <c r="AO28" s="89"/>
      <c r="AP28" s="71"/>
      <c r="AQ28" s="89"/>
      <c r="AR28" s="71"/>
      <c r="AS28" s="89"/>
      <c r="AT28" s="71"/>
      <c r="AU28" s="89"/>
      <c r="AV28" s="71"/>
      <c r="AW28" s="88">
        <f>SUM($E28-AV28)</f>
        <v>0</v>
      </c>
      <c r="AX28" s="71">
        <f t="shared" si="41"/>
        <v>0</v>
      </c>
      <c r="AY28" s="89">
        <f t="shared" si="42"/>
        <v>0</v>
      </c>
      <c r="AZ28" s="71">
        <f t="shared" si="43"/>
        <v>0</v>
      </c>
      <c r="BA28" s="89">
        <f t="shared" si="44"/>
        <v>0</v>
      </c>
      <c r="BB28" s="71">
        <f t="shared" si="45"/>
        <v>0</v>
      </c>
      <c r="BC28" s="89">
        <f t="shared" si="46"/>
        <v>0</v>
      </c>
      <c r="BD28" s="71">
        <f t="shared" si="47"/>
        <v>0</v>
      </c>
      <c r="BE28" s="89">
        <f t="shared" si="48"/>
        <v>0</v>
      </c>
      <c r="BF28" s="71">
        <f t="shared" si="49"/>
        <v>0</v>
      </c>
      <c r="BG28" s="89">
        <f t="shared" si="50"/>
        <v>0</v>
      </c>
      <c r="BH28" s="71">
        <f t="shared" si="51"/>
        <v>0</v>
      </c>
      <c r="BI28" s="89">
        <f t="shared" si="52"/>
        <v>0</v>
      </c>
      <c r="BJ28" s="71">
        <f t="shared" si="53"/>
        <v>0</v>
      </c>
      <c r="BK28" s="89">
        <f t="shared" si="54"/>
        <v>0</v>
      </c>
      <c r="BL28" s="71">
        <f t="shared" si="55"/>
        <v>0</v>
      </c>
      <c r="BM28" s="89">
        <f t="shared" si="56"/>
        <v>0</v>
      </c>
      <c r="BN28" s="71">
        <f t="shared" si="57"/>
        <v>0</v>
      </c>
      <c r="BO28" s="89">
        <f t="shared" si="58"/>
        <v>0</v>
      </c>
      <c r="BP28" s="71">
        <f t="shared" si="59"/>
        <v>0</v>
      </c>
      <c r="BQ28" s="89">
        <f t="shared" si="60"/>
        <v>0</v>
      </c>
      <c r="BR28" s="71">
        <f t="shared" si="61"/>
        <v>0</v>
      </c>
      <c r="BS28" s="89">
        <f t="shared" si="62"/>
        <v>0</v>
      </c>
      <c r="BT28" s="71">
        <f t="shared" si="63"/>
        <v>0</v>
      </c>
      <c r="BU28" s="89">
        <f t="shared" si="64"/>
        <v>0</v>
      </c>
      <c r="BV28" s="71">
        <f t="shared" si="65"/>
        <v>0</v>
      </c>
      <c r="BW28" s="89">
        <f t="shared" si="66"/>
        <v>0</v>
      </c>
      <c r="BX28" s="71">
        <f t="shared" si="67"/>
        <v>0</v>
      </c>
      <c r="BY28" s="89">
        <f t="shared" si="68"/>
        <v>0</v>
      </c>
      <c r="BZ28" s="71">
        <f t="shared" si="69"/>
        <v>0</v>
      </c>
      <c r="CA28" s="89">
        <f t="shared" si="70"/>
        <v>0</v>
      </c>
      <c r="CB28" s="71">
        <f t="shared" si="71"/>
        <v>0</v>
      </c>
      <c r="CC28" s="89">
        <f t="shared" si="72"/>
        <v>0</v>
      </c>
      <c r="CD28" s="71">
        <f t="shared" si="73"/>
        <v>0</v>
      </c>
      <c r="CE28" s="89">
        <f t="shared" si="74"/>
        <v>0</v>
      </c>
      <c r="CF28" s="71">
        <f t="shared" si="75"/>
        <v>0</v>
      </c>
      <c r="CG28" s="89">
        <f t="shared" si="76"/>
        <v>0</v>
      </c>
      <c r="CH28" s="71">
        <f t="shared" si="77"/>
        <v>0</v>
      </c>
      <c r="CI28" s="89">
        <f t="shared" si="78"/>
        <v>0</v>
      </c>
      <c r="CJ28" s="71">
        <f t="shared" si="79"/>
        <v>0</v>
      </c>
      <c r="CK28" s="89">
        <f t="shared" si="80"/>
        <v>0</v>
      </c>
      <c r="CL28" s="71">
        <f t="shared" si="81"/>
        <v>0</v>
      </c>
      <c r="CM28" s="89">
        <f t="shared" si="82"/>
        <v>0</v>
      </c>
      <c r="CN28" s="71">
        <f t="shared" si="83"/>
        <v>0</v>
      </c>
      <c r="CO28" s="89">
        <f t="shared" si="84"/>
        <v>0</v>
      </c>
    </row>
    <row r="29" spans="1:93" x14ac:dyDescent="0.2">
      <c r="A29" s="71"/>
      <c r="B29" s="85">
        <v>2043</v>
      </c>
      <c r="C29" s="86"/>
      <c r="D29" s="86"/>
      <c r="E29" s="87">
        <f t="shared" si="0"/>
        <v>0</v>
      </c>
      <c r="F29" s="71"/>
      <c r="G29" s="89"/>
      <c r="H29" s="71"/>
      <c r="I29" s="89"/>
      <c r="J29" s="71"/>
      <c r="K29" s="89"/>
      <c r="L29" s="71"/>
      <c r="M29" s="89"/>
      <c r="N29" s="71"/>
      <c r="O29" s="89"/>
      <c r="P29" s="71"/>
      <c r="Q29" s="89"/>
      <c r="R29" s="71"/>
      <c r="S29" s="89"/>
      <c r="T29" s="71"/>
      <c r="U29" s="89"/>
      <c r="V29" s="71"/>
      <c r="W29" s="89"/>
      <c r="X29" s="71"/>
      <c r="Y29" s="89"/>
      <c r="Z29" s="71"/>
      <c r="AA29" s="89"/>
      <c r="AB29" s="71"/>
      <c r="AC29" s="89"/>
      <c r="AD29" s="71"/>
      <c r="AE29" s="89"/>
      <c r="AF29" s="71"/>
      <c r="AG29" s="89"/>
      <c r="AH29" s="71"/>
      <c r="AI29" s="89"/>
      <c r="AJ29" s="71"/>
      <c r="AK29" s="89"/>
      <c r="AL29" s="71"/>
      <c r="AM29" s="89"/>
      <c r="AN29" s="71"/>
      <c r="AO29" s="89"/>
      <c r="AP29" s="71"/>
      <c r="AQ29" s="89"/>
      <c r="AR29" s="71"/>
      <c r="AS29" s="89"/>
      <c r="AT29" s="71"/>
      <c r="AU29" s="89"/>
      <c r="AV29" s="71"/>
      <c r="AW29" s="89"/>
      <c r="AX29" s="71"/>
      <c r="AY29" s="88">
        <f>SUM($E29-AX29)</f>
        <v>0</v>
      </c>
      <c r="AZ29" s="71">
        <f t="shared" si="43"/>
        <v>0</v>
      </c>
      <c r="BA29" s="89">
        <f t="shared" si="44"/>
        <v>0</v>
      </c>
      <c r="BB29" s="71">
        <f t="shared" si="45"/>
        <v>0</v>
      </c>
      <c r="BC29" s="89">
        <f t="shared" si="46"/>
        <v>0</v>
      </c>
      <c r="BD29" s="71">
        <f t="shared" si="47"/>
        <v>0</v>
      </c>
      <c r="BE29" s="89">
        <f t="shared" si="48"/>
        <v>0</v>
      </c>
      <c r="BF29" s="71">
        <f t="shared" si="49"/>
        <v>0</v>
      </c>
      <c r="BG29" s="89">
        <f t="shared" si="50"/>
        <v>0</v>
      </c>
      <c r="BH29" s="71">
        <f t="shared" si="51"/>
        <v>0</v>
      </c>
      <c r="BI29" s="89">
        <f t="shared" si="52"/>
        <v>0</v>
      </c>
      <c r="BJ29" s="71">
        <f t="shared" si="53"/>
        <v>0</v>
      </c>
      <c r="BK29" s="89">
        <f t="shared" si="54"/>
        <v>0</v>
      </c>
      <c r="BL29" s="71">
        <f t="shared" si="55"/>
        <v>0</v>
      </c>
      <c r="BM29" s="89">
        <f t="shared" si="56"/>
        <v>0</v>
      </c>
      <c r="BN29" s="71">
        <f t="shared" si="57"/>
        <v>0</v>
      </c>
      <c r="BO29" s="89">
        <f t="shared" si="58"/>
        <v>0</v>
      </c>
      <c r="BP29" s="71">
        <f t="shared" si="59"/>
        <v>0</v>
      </c>
      <c r="BQ29" s="89">
        <f t="shared" si="60"/>
        <v>0</v>
      </c>
      <c r="BR29" s="71">
        <f t="shared" si="61"/>
        <v>0</v>
      </c>
      <c r="BS29" s="89">
        <f t="shared" si="62"/>
        <v>0</v>
      </c>
      <c r="BT29" s="71">
        <f t="shared" si="63"/>
        <v>0</v>
      </c>
      <c r="BU29" s="89">
        <f t="shared" si="64"/>
        <v>0</v>
      </c>
      <c r="BV29" s="71">
        <f t="shared" si="65"/>
        <v>0</v>
      </c>
      <c r="BW29" s="89">
        <f t="shared" si="66"/>
        <v>0</v>
      </c>
      <c r="BX29" s="71">
        <f t="shared" si="67"/>
        <v>0</v>
      </c>
      <c r="BY29" s="89">
        <f t="shared" si="68"/>
        <v>0</v>
      </c>
      <c r="BZ29" s="71">
        <f t="shared" si="69"/>
        <v>0</v>
      </c>
      <c r="CA29" s="89">
        <f t="shared" si="70"/>
        <v>0</v>
      </c>
      <c r="CB29" s="71">
        <f t="shared" si="71"/>
        <v>0</v>
      </c>
      <c r="CC29" s="89">
        <f t="shared" si="72"/>
        <v>0</v>
      </c>
      <c r="CD29" s="71">
        <f t="shared" si="73"/>
        <v>0</v>
      </c>
      <c r="CE29" s="89">
        <f t="shared" si="74"/>
        <v>0</v>
      </c>
      <c r="CF29" s="71">
        <f t="shared" si="75"/>
        <v>0</v>
      </c>
      <c r="CG29" s="89">
        <f t="shared" si="76"/>
        <v>0</v>
      </c>
      <c r="CH29" s="71">
        <f t="shared" si="77"/>
        <v>0</v>
      </c>
      <c r="CI29" s="89">
        <f t="shared" si="78"/>
        <v>0</v>
      </c>
      <c r="CJ29" s="71">
        <f t="shared" si="79"/>
        <v>0</v>
      </c>
      <c r="CK29" s="89">
        <f t="shared" si="80"/>
        <v>0</v>
      </c>
      <c r="CL29" s="71">
        <f t="shared" si="81"/>
        <v>0</v>
      </c>
      <c r="CM29" s="89">
        <f t="shared" si="82"/>
        <v>0</v>
      </c>
      <c r="CN29" s="71">
        <f t="shared" si="83"/>
        <v>0</v>
      </c>
      <c r="CO29" s="89">
        <f t="shared" si="84"/>
        <v>0</v>
      </c>
    </row>
    <row r="30" spans="1:93" x14ac:dyDescent="0.2">
      <c r="A30" s="71"/>
      <c r="B30" s="85">
        <v>2044</v>
      </c>
      <c r="C30" s="86"/>
      <c r="D30" s="86"/>
      <c r="E30" s="87">
        <f t="shared" si="0"/>
        <v>0</v>
      </c>
      <c r="F30" s="71"/>
      <c r="G30" s="89"/>
      <c r="H30" s="71"/>
      <c r="I30" s="89"/>
      <c r="J30" s="71"/>
      <c r="K30" s="89"/>
      <c r="L30" s="71"/>
      <c r="M30" s="89"/>
      <c r="N30" s="71"/>
      <c r="O30" s="89"/>
      <c r="P30" s="71"/>
      <c r="Q30" s="89"/>
      <c r="R30" s="71"/>
      <c r="S30" s="89"/>
      <c r="T30" s="71"/>
      <c r="U30" s="89"/>
      <c r="V30" s="71"/>
      <c r="W30" s="89"/>
      <c r="X30" s="71"/>
      <c r="Y30" s="89"/>
      <c r="Z30" s="71"/>
      <c r="AA30" s="89"/>
      <c r="AB30" s="71"/>
      <c r="AC30" s="89"/>
      <c r="AD30" s="71"/>
      <c r="AE30" s="89"/>
      <c r="AF30" s="71"/>
      <c r="AG30" s="89"/>
      <c r="AH30" s="71"/>
      <c r="AI30" s="89"/>
      <c r="AJ30" s="71"/>
      <c r="AK30" s="89"/>
      <c r="AL30" s="71"/>
      <c r="AM30" s="89"/>
      <c r="AN30" s="71"/>
      <c r="AO30" s="89"/>
      <c r="AP30" s="71"/>
      <c r="AQ30" s="89"/>
      <c r="AR30" s="71"/>
      <c r="AS30" s="89"/>
      <c r="AT30" s="71"/>
      <c r="AU30" s="89"/>
      <c r="AV30" s="71"/>
      <c r="AW30" s="89"/>
      <c r="AX30" s="71"/>
      <c r="AY30" s="89"/>
      <c r="AZ30" s="71"/>
      <c r="BA30" s="88">
        <f>SUM($E30-AZ30)</f>
        <v>0</v>
      </c>
      <c r="BB30" s="71">
        <f t="shared" si="45"/>
        <v>0</v>
      </c>
      <c r="BC30" s="89">
        <f t="shared" si="46"/>
        <v>0</v>
      </c>
      <c r="BD30" s="71">
        <f t="shared" si="47"/>
        <v>0</v>
      </c>
      <c r="BE30" s="89">
        <f t="shared" si="48"/>
        <v>0</v>
      </c>
      <c r="BF30" s="71">
        <f t="shared" si="49"/>
        <v>0</v>
      </c>
      <c r="BG30" s="89">
        <f t="shared" si="50"/>
        <v>0</v>
      </c>
      <c r="BH30" s="71">
        <f t="shared" si="51"/>
        <v>0</v>
      </c>
      <c r="BI30" s="89">
        <f t="shared" si="52"/>
        <v>0</v>
      </c>
      <c r="BJ30" s="71">
        <f t="shared" si="53"/>
        <v>0</v>
      </c>
      <c r="BK30" s="89">
        <f t="shared" si="54"/>
        <v>0</v>
      </c>
      <c r="BL30" s="71">
        <f t="shared" si="55"/>
        <v>0</v>
      </c>
      <c r="BM30" s="89">
        <f t="shared" si="56"/>
        <v>0</v>
      </c>
      <c r="BN30" s="71">
        <f t="shared" si="57"/>
        <v>0</v>
      </c>
      <c r="BO30" s="89">
        <f t="shared" si="58"/>
        <v>0</v>
      </c>
      <c r="BP30" s="71">
        <f t="shared" si="59"/>
        <v>0</v>
      </c>
      <c r="BQ30" s="89">
        <f t="shared" si="60"/>
        <v>0</v>
      </c>
      <c r="BR30" s="71">
        <f t="shared" si="61"/>
        <v>0</v>
      </c>
      <c r="BS30" s="89">
        <f t="shared" si="62"/>
        <v>0</v>
      </c>
      <c r="BT30" s="71">
        <f t="shared" si="63"/>
        <v>0</v>
      </c>
      <c r="BU30" s="89">
        <f t="shared" si="64"/>
        <v>0</v>
      </c>
      <c r="BV30" s="71">
        <f t="shared" si="65"/>
        <v>0</v>
      </c>
      <c r="BW30" s="89">
        <f t="shared" si="66"/>
        <v>0</v>
      </c>
      <c r="BX30" s="71">
        <f t="shared" si="67"/>
        <v>0</v>
      </c>
      <c r="BY30" s="89">
        <f t="shared" si="68"/>
        <v>0</v>
      </c>
      <c r="BZ30" s="71">
        <f t="shared" si="69"/>
        <v>0</v>
      </c>
      <c r="CA30" s="89">
        <f t="shared" si="70"/>
        <v>0</v>
      </c>
      <c r="CB30" s="71">
        <f t="shared" si="71"/>
        <v>0</v>
      </c>
      <c r="CC30" s="89">
        <f t="shared" si="72"/>
        <v>0</v>
      </c>
      <c r="CD30" s="71">
        <f t="shared" si="73"/>
        <v>0</v>
      </c>
      <c r="CE30" s="89">
        <f t="shared" si="74"/>
        <v>0</v>
      </c>
      <c r="CF30" s="71">
        <f t="shared" si="75"/>
        <v>0</v>
      </c>
      <c r="CG30" s="89">
        <f t="shared" si="76"/>
        <v>0</v>
      </c>
      <c r="CH30" s="71">
        <f t="shared" si="77"/>
        <v>0</v>
      </c>
      <c r="CI30" s="89">
        <f t="shared" si="78"/>
        <v>0</v>
      </c>
      <c r="CJ30" s="71">
        <f t="shared" si="79"/>
        <v>0</v>
      </c>
      <c r="CK30" s="89">
        <f t="shared" si="80"/>
        <v>0</v>
      </c>
      <c r="CL30" s="71">
        <f t="shared" si="81"/>
        <v>0</v>
      </c>
      <c r="CM30" s="89">
        <f t="shared" si="82"/>
        <v>0</v>
      </c>
      <c r="CN30" s="71">
        <f t="shared" si="83"/>
        <v>0</v>
      </c>
      <c r="CO30" s="89">
        <f t="shared" si="84"/>
        <v>0</v>
      </c>
    </row>
    <row r="31" spans="1:93" x14ac:dyDescent="0.2">
      <c r="A31" s="71"/>
      <c r="B31" s="85">
        <v>2045</v>
      </c>
      <c r="C31" s="86"/>
      <c r="D31" s="86"/>
      <c r="E31" s="87">
        <f t="shared" si="0"/>
        <v>0</v>
      </c>
      <c r="F31" s="71"/>
      <c r="G31" s="89"/>
      <c r="H31" s="71"/>
      <c r="I31" s="89"/>
      <c r="J31" s="71"/>
      <c r="K31" s="89"/>
      <c r="L31" s="71"/>
      <c r="M31" s="89"/>
      <c r="N31" s="71"/>
      <c r="O31" s="89"/>
      <c r="P31" s="71"/>
      <c r="Q31" s="89"/>
      <c r="R31" s="71"/>
      <c r="S31" s="89"/>
      <c r="T31" s="71"/>
      <c r="U31" s="89"/>
      <c r="V31" s="71"/>
      <c r="W31" s="89"/>
      <c r="X31" s="71"/>
      <c r="Y31" s="89"/>
      <c r="Z31" s="71"/>
      <c r="AA31" s="89"/>
      <c r="AB31" s="71"/>
      <c r="AC31" s="89"/>
      <c r="AD31" s="71"/>
      <c r="AE31" s="89"/>
      <c r="AF31" s="71"/>
      <c r="AG31" s="89"/>
      <c r="AH31" s="71"/>
      <c r="AI31" s="89"/>
      <c r="AJ31" s="71"/>
      <c r="AK31" s="89"/>
      <c r="AL31" s="71"/>
      <c r="AM31" s="89"/>
      <c r="AN31" s="71"/>
      <c r="AO31" s="89"/>
      <c r="AP31" s="71"/>
      <c r="AQ31" s="89"/>
      <c r="AR31" s="71"/>
      <c r="AS31" s="89"/>
      <c r="AT31" s="71"/>
      <c r="AU31" s="89"/>
      <c r="AV31" s="71"/>
      <c r="AW31" s="89"/>
      <c r="AX31" s="71"/>
      <c r="AY31" s="89"/>
      <c r="AZ31" s="71"/>
      <c r="BA31" s="89"/>
      <c r="BB31" s="71"/>
      <c r="BC31" s="88">
        <f>SUM($E31-BB31)</f>
        <v>0</v>
      </c>
      <c r="BD31" s="71">
        <f t="shared" si="47"/>
        <v>0</v>
      </c>
      <c r="BE31" s="89">
        <f t="shared" si="48"/>
        <v>0</v>
      </c>
      <c r="BF31" s="71">
        <f t="shared" si="49"/>
        <v>0</v>
      </c>
      <c r="BG31" s="89">
        <f t="shared" si="50"/>
        <v>0</v>
      </c>
      <c r="BH31" s="71">
        <f t="shared" si="51"/>
        <v>0</v>
      </c>
      <c r="BI31" s="89">
        <f t="shared" si="52"/>
        <v>0</v>
      </c>
      <c r="BJ31" s="71">
        <f t="shared" si="53"/>
        <v>0</v>
      </c>
      <c r="BK31" s="89">
        <f t="shared" si="54"/>
        <v>0</v>
      </c>
      <c r="BL31" s="71">
        <f t="shared" si="55"/>
        <v>0</v>
      </c>
      <c r="BM31" s="89">
        <f t="shared" si="56"/>
        <v>0</v>
      </c>
      <c r="BN31" s="71">
        <f t="shared" si="57"/>
        <v>0</v>
      </c>
      <c r="BO31" s="89">
        <f t="shared" si="58"/>
        <v>0</v>
      </c>
      <c r="BP31" s="71">
        <f t="shared" si="59"/>
        <v>0</v>
      </c>
      <c r="BQ31" s="89">
        <f t="shared" si="60"/>
        <v>0</v>
      </c>
      <c r="BR31" s="71">
        <f t="shared" si="61"/>
        <v>0</v>
      </c>
      <c r="BS31" s="89">
        <f t="shared" si="62"/>
        <v>0</v>
      </c>
      <c r="BT31" s="71">
        <f t="shared" si="63"/>
        <v>0</v>
      </c>
      <c r="BU31" s="89">
        <f t="shared" si="64"/>
        <v>0</v>
      </c>
      <c r="BV31" s="71">
        <f t="shared" si="65"/>
        <v>0</v>
      </c>
      <c r="BW31" s="89">
        <f t="shared" si="66"/>
        <v>0</v>
      </c>
      <c r="BX31" s="71">
        <f t="shared" si="67"/>
        <v>0</v>
      </c>
      <c r="BY31" s="89">
        <f t="shared" si="68"/>
        <v>0</v>
      </c>
      <c r="BZ31" s="71">
        <f t="shared" si="69"/>
        <v>0</v>
      </c>
      <c r="CA31" s="89">
        <f t="shared" si="70"/>
        <v>0</v>
      </c>
      <c r="CB31" s="71">
        <f t="shared" si="71"/>
        <v>0</v>
      </c>
      <c r="CC31" s="89">
        <f t="shared" si="72"/>
        <v>0</v>
      </c>
      <c r="CD31" s="71">
        <f t="shared" si="73"/>
        <v>0</v>
      </c>
      <c r="CE31" s="89">
        <f t="shared" si="74"/>
        <v>0</v>
      </c>
      <c r="CF31" s="71">
        <f t="shared" si="75"/>
        <v>0</v>
      </c>
      <c r="CG31" s="89">
        <f t="shared" si="76"/>
        <v>0</v>
      </c>
      <c r="CH31" s="71">
        <f t="shared" si="77"/>
        <v>0</v>
      </c>
      <c r="CI31" s="89">
        <f t="shared" si="78"/>
        <v>0</v>
      </c>
      <c r="CJ31" s="71">
        <f t="shared" si="79"/>
        <v>0</v>
      </c>
      <c r="CK31" s="89">
        <f t="shared" si="80"/>
        <v>0</v>
      </c>
      <c r="CL31" s="71">
        <f t="shared" si="81"/>
        <v>0</v>
      </c>
      <c r="CM31" s="89">
        <f t="shared" si="82"/>
        <v>0</v>
      </c>
      <c r="CN31" s="71">
        <f t="shared" si="83"/>
        <v>0</v>
      </c>
      <c r="CO31" s="89">
        <f t="shared" si="84"/>
        <v>0</v>
      </c>
    </row>
    <row r="32" spans="1:93" x14ac:dyDescent="0.2">
      <c r="A32" s="71"/>
      <c r="B32" s="85">
        <v>2046</v>
      </c>
      <c r="C32" s="86"/>
      <c r="D32" s="86"/>
      <c r="E32" s="87">
        <f t="shared" si="0"/>
        <v>0</v>
      </c>
      <c r="F32" s="71"/>
      <c r="G32" s="89"/>
      <c r="H32" s="71"/>
      <c r="I32" s="89"/>
      <c r="J32" s="71"/>
      <c r="K32" s="89"/>
      <c r="L32" s="71"/>
      <c r="M32" s="89"/>
      <c r="N32" s="71"/>
      <c r="O32" s="89"/>
      <c r="P32" s="71"/>
      <c r="Q32" s="89"/>
      <c r="R32" s="71"/>
      <c r="S32" s="89"/>
      <c r="T32" s="71"/>
      <c r="U32" s="89"/>
      <c r="V32" s="71"/>
      <c r="W32" s="89"/>
      <c r="X32" s="71"/>
      <c r="Y32" s="89"/>
      <c r="Z32" s="71"/>
      <c r="AA32" s="89"/>
      <c r="AB32" s="71"/>
      <c r="AC32" s="89"/>
      <c r="AD32" s="71"/>
      <c r="AE32" s="89"/>
      <c r="AF32" s="71"/>
      <c r="AG32" s="89"/>
      <c r="AH32" s="71"/>
      <c r="AI32" s="89"/>
      <c r="AJ32" s="71"/>
      <c r="AK32" s="89"/>
      <c r="AL32" s="71"/>
      <c r="AM32" s="89"/>
      <c r="AN32" s="71"/>
      <c r="AO32" s="89"/>
      <c r="AP32" s="71"/>
      <c r="AQ32" s="89"/>
      <c r="AR32" s="71"/>
      <c r="AS32" s="89"/>
      <c r="AT32" s="71"/>
      <c r="AU32" s="89"/>
      <c r="AV32" s="71"/>
      <c r="AW32" s="89"/>
      <c r="AX32" s="71"/>
      <c r="AY32" s="89"/>
      <c r="AZ32" s="71"/>
      <c r="BA32" s="89"/>
      <c r="BB32" s="71"/>
      <c r="BC32" s="89"/>
      <c r="BD32" s="71"/>
      <c r="BE32" s="88">
        <f>SUM($E32-BD32)</f>
        <v>0</v>
      </c>
      <c r="BF32" s="71">
        <f t="shared" si="49"/>
        <v>0</v>
      </c>
      <c r="BG32" s="89">
        <f t="shared" si="50"/>
        <v>0</v>
      </c>
      <c r="BH32" s="71">
        <f t="shared" si="51"/>
        <v>0</v>
      </c>
      <c r="BI32" s="89">
        <f t="shared" si="52"/>
        <v>0</v>
      </c>
      <c r="BJ32" s="71">
        <f t="shared" si="53"/>
        <v>0</v>
      </c>
      <c r="BK32" s="89">
        <f t="shared" si="54"/>
        <v>0</v>
      </c>
      <c r="BL32" s="71">
        <f t="shared" si="55"/>
        <v>0</v>
      </c>
      <c r="BM32" s="89">
        <f t="shared" si="56"/>
        <v>0</v>
      </c>
      <c r="BN32" s="71">
        <f t="shared" si="57"/>
        <v>0</v>
      </c>
      <c r="BO32" s="89">
        <f t="shared" si="58"/>
        <v>0</v>
      </c>
      <c r="BP32" s="71">
        <f t="shared" si="59"/>
        <v>0</v>
      </c>
      <c r="BQ32" s="89">
        <f t="shared" si="60"/>
        <v>0</v>
      </c>
      <c r="BR32" s="71">
        <f t="shared" si="61"/>
        <v>0</v>
      </c>
      <c r="BS32" s="89">
        <f t="shared" si="62"/>
        <v>0</v>
      </c>
      <c r="BT32" s="71">
        <f t="shared" si="63"/>
        <v>0</v>
      </c>
      <c r="BU32" s="89">
        <f t="shared" si="64"/>
        <v>0</v>
      </c>
      <c r="BV32" s="71">
        <f t="shared" si="65"/>
        <v>0</v>
      </c>
      <c r="BW32" s="89">
        <f t="shared" si="66"/>
        <v>0</v>
      </c>
      <c r="BX32" s="71">
        <f t="shared" si="67"/>
        <v>0</v>
      </c>
      <c r="BY32" s="89">
        <f t="shared" si="68"/>
        <v>0</v>
      </c>
      <c r="BZ32" s="71">
        <f t="shared" si="69"/>
        <v>0</v>
      </c>
      <c r="CA32" s="89">
        <f t="shared" si="70"/>
        <v>0</v>
      </c>
      <c r="CB32" s="71">
        <f t="shared" si="71"/>
        <v>0</v>
      </c>
      <c r="CC32" s="89">
        <f t="shared" si="72"/>
        <v>0</v>
      </c>
      <c r="CD32" s="71">
        <f t="shared" si="73"/>
        <v>0</v>
      </c>
      <c r="CE32" s="89">
        <f t="shared" si="74"/>
        <v>0</v>
      </c>
      <c r="CF32" s="71">
        <f t="shared" si="75"/>
        <v>0</v>
      </c>
      <c r="CG32" s="89">
        <f t="shared" si="76"/>
        <v>0</v>
      </c>
      <c r="CH32" s="71">
        <f t="shared" si="77"/>
        <v>0</v>
      </c>
      <c r="CI32" s="89">
        <f t="shared" si="78"/>
        <v>0</v>
      </c>
      <c r="CJ32" s="71">
        <f t="shared" si="79"/>
        <v>0</v>
      </c>
      <c r="CK32" s="89">
        <f t="shared" si="80"/>
        <v>0</v>
      </c>
      <c r="CL32" s="71">
        <f t="shared" si="81"/>
        <v>0</v>
      </c>
      <c r="CM32" s="89">
        <f t="shared" si="82"/>
        <v>0</v>
      </c>
      <c r="CN32" s="71">
        <f t="shared" si="83"/>
        <v>0</v>
      </c>
      <c r="CO32" s="89">
        <f t="shared" si="84"/>
        <v>0</v>
      </c>
    </row>
    <row r="33" spans="1:93" x14ac:dyDescent="0.2">
      <c r="A33" s="71"/>
      <c r="B33" s="85">
        <v>2047</v>
      </c>
      <c r="C33" s="86"/>
      <c r="D33" s="86"/>
      <c r="E33" s="87">
        <f t="shared" ref="E33:E49" si="85">SUM(C33-D33)</f>
        <v>0</v>
      </c>
      <c r="F33" s="71"/>
      <c r="G33" s="89"/>
      <c r="H33" s="71"/>
      <c r="I33" s="89"/>
      <c r="J33" s="71"/>
      <c r="K33" s="89"/>
      <c r="L33" s="71"/>
      <c r="M33" s="89"/>
      <c r="N33" s="71"/>
      <c r="O33" s="89"/>
      <c r="P33" s="71"/>
      <c r="Q33" s="89"/>
      <c r="R33" s="71"/>
      <c r="S33" s="89"/>
      <c r="T33" s="71"/>
      <c r="U33" s="89"/>
      <c r="V33" s="71"/>
      <c r="W33" s="89"/>
      <c r="X33" s="71"/>
      <c r="Y33" s="89"/>
      <c r="Z33" s="71"/>
      <c r="AA33" s="89"/>
      <c r="AB33" s="71"/>
      <c r="AC33" s="89"/>
      <c r="AD33" s="71"/>
      <c r="AE33" s="89"/>
      <c r="AF33" s="71"/>
      <c r="AG33" s="89"/>
      <c r="AH33" s="71"/>
      <c r="AI33" s="89"/>
      <c r="AJ33" s="71"/>
      <c r="AK33" s="89"/>
      <c r="AL33" s="71"/>
      <c r="AM33" s="89"/>
      <c r="AN33" s="71"/>
      <c r="AO33" s="89"/>
      <c r="AP33" s="71"/>
      <c r="AQ33" s="89"/>
      <c r="AR33" s="71"/>
      <c r="AS33" s="89"/>
      <c r="AT33" s="71"/>
      <c r="AU33" s="89"/>
      <c r="AV33" s="71"/>
      <c r="AW33" s="89"/>
      <c r="AX33" s="71"/>
      <c r="AY33" s="89"/>
      <c r="AZ33" s="71"/>
      <c r="BA33" s="89"/>
      <c r="BB33" s="71"/>
      <c r="BC33" s="89"/>
      <c r="BD33" s="71"/>
      <c r="BE33" s="89"/>
      <c r="BF33" s="71"/>
      <c r="BG33" s="88">
        <f>SUM($E33-BF33)</f>
        <v>0</v>
      </c>
      <c r="BH33" s="71">
        <f t="shared" si="51"/>
        <v>0</v>
      </c>
      <c r="BI33" s="89">
        <f t="shared" si="52"/>
        <v>0</v>
      </c>
      <c r="BJ33" s="71">
        <f t="shared" si="53"/>
        <v>0</v>
      </c>
      <c r="BK33" s="89">
        <f t="shared" si="54"/>
        <v>0</v>
      </c>
      <c r="BL33" s="71">
        <f t="shared" si="55"/>
        <v>0</v>
      </c>
      <c r="BM33" s="89">
        <f t="shared" si="56"/>
        <v>0</v>
      </c>
      <c r="BN33" s="71">
        <f t="shared" si="57"/>
        <v>0</v>
      </c>
      <c r="BO33" s="89">
        <f t="shared" si="58"/>
        <v>0</v>
      </c>
      <c r="BP33" s="71">
        <f t="shared" si="59"/>
        <v>0</v>
      </c>
      <c r="BQ33" s="89">
        <f t="shared" si="60"/>
        <v>0</v>
      </c>
      <c r="BR33" s="71">
        <f t="shared" si="61"/>
        <v>0</v>
      </c>
      <c r="BS33" s="89">
        <f t="shared" si="62"/>
        <v>0</v>
      </c>
      <c r="BT33" s="71">
        <f t="shared" si="63"/>
        <v>0</v>
      </c>
      <c r="BU33" s="89">
        <f t="shared" si="64"/>
        <v>0</v>
      </c>
      <c r="BV33" s="71">
        <f t="shared" si="65"/>
        <v>0</v>
      </c>
      <c r="BW33" s="89">
        <f t="shared" si="66"/>
        <v>0</v>
      </c>
      <c r="BX33" s="71">
        <f t="shared" si="67"/>
        <v>0</v>
      </c>
      <c r="BY33" s="89">
        <f t="shared" si="68"/>
        <v>0</v>
      </c>
      <c r="BZ33" s="71">
        <f t="shared" si="69"/>
        <v>0</v>
      </c>
      <c r="CA33" s="89">
        <f t="shared" si="70"/>
        <v>0</v>
      </c>
      <c r="CB33" s="71">
        <f t="shared" si="71"/>
        <v>0</v>
      </c>
      <c r="CC33" s="89">
        <f t="shared" si="72"/>
        <v>0</v>
      </c>
      <c r="CD33" s="71">
        <f t="shared" si="73"/>
        <v>0</v>
      </c>
      <c r="CE33" s="89">
        <f t="shared" si="74"/>
        <v>0</v>
      </c>
      <c r="CF33" s="71">
        <f t="shared" si="75"/>
        <v>0</v>
      </c>
      <c r="CG33" s="89">
        <f t="shared" si="76"/>
        <v>0</v>
      </c>
      <c r="CH33" s="71">
        <f t="shared" si="77"/>
        <v>0</v>
      </c>
      <c r="CI33" s="89">
        <f t="shared" si="78"/>
        <v>0</v>
      </c>
      <c r="CJ33" s="71">
        <f t="shared" si="79"/>
        <v>0</v>
      </c>
      <c r="CK33" s="89">
        <f t="shared" si="80"/>
        <v>0</v>
      </c>
      <c r="CL33" s="71">
        <f t="shared" si="81"/>
        <v>0</v>
      </c>
      <c r="CM33" s="89">
        <f t="shared" si="82"/>
        <v>0</v>
      </c>
      <c r="CN33" s="71">
        <f t="shared" si="83"/>
        <v>0</v>
      </c>
      <c r="CO33" s="89">
        <f t="shared" si="84"/>
        <v>0</v>
      </c>
    </row>
    <row r="34" spans="1:93" x14ac:dyDescent="0.2">
      <c r="A34" s="71"/>
      <c r="B34" s="85">
        <v>2048</v>
      </c>
      <c r="C34" s="86"/>
      <c r="D34" s="86"/>
      <c r="E34" s="87">
        <f t="shared" si="85"/>
        <v>0</v>
      </c>
      <c r="F34" s="71"/>
      <c r="G34" s="89"/>
      <c r="H34" s="71"/>
      <c r="I34" s="89"/>
      <c r="J34" s="71"/>
      <c r="K34" s="89"/>
      <c r="L34" s="71"/>
      <c r="M34" s="89"/>
      <c r="N34" s="71"/>
      <c r="O34" s="89"/>
      <c r="P34" s="71"/>
      <c r="Q34" s="89"/>
      <c r="R34" s="71"/>
      <c r="S34" s="89"/>
      <c r="T34" s="71"/>
      <c r="U34" s="89"/>
      <c r="V34" s="71"/>
      <c r="W34" s="89"/>
      <c r="X34" s="71"/>
      <c r="Y34" s="89"/>
      <c r="Z34" s="71"/>
      <c r="AA34" s="89"/>
      <c r="AB34" s="71"/>
      <c r="AC34" s="89"/>
      <c r="AD34" s="71"/>
      <c r="AE34" s="89"/>
      <c r="AF34" s="71"/>
      <c r="AG34" s="89"/>
      <c r="AH34" s="71"/>
      <c r="AI34" s="89"/>
      <c r="AJ34" s="71"/>
      <c r="AK34" s="89"/>
      <c r="AL34" s="71"/>
      <c r="AM34" s="89"/>
      <c r="AN34" s="71"/>
      <c r="AO34" s="89"/>
      <c r="AP34" s="71"/>
      <c r="AQ34" s="89"/>
      <c r="AR34" s="71"/>
      <c r="AS34" s="89"/>
      <c r="AT34" s="71"/>
      <c r="AU34" s="89"/>
      <c r="AV34" s="71"/>
      <c r="AW34" s="89"/>
      <c r="AX34" s="71"/>
      <c r="AY34" s="89"/>
      <c r="AZ34" s="71"/>
      <c r="BA34" s="89"/>
      <c r="BB34" s="71"/>
      <c r="BC34" s="89"/>
      <c r="BD34" s="71"/>
      <c r="BE34" s="89"/>
      <c r="BF34" s="71"/>
      <c r="BG34" s="89"/>
      <c r="BH34" s="71"/>
      <c r="BI34" s="88">
        <f>SUM($E34-BH34)</f>
        <v>0</v>
      </c>
      <c r="BJ34" s="71">
        <f t="shared" si="53"/>
        <v>0</v>
      </c>
      <c r="BK34" s="89">
        <f t="shared" si="54"/>
        <v>0</v>
      </c>
      <c r="BL34" s="71">
        <f t="shared" si="55"/>
        <v>0</v>
      </c>
      <c r="BM34" s="89">
        <f t="shared" si="56"/>
        <v>0</v>
      </c>
      <c r="BN34" s="71">
        <f t="shared" si="57"/>
        <v>0</v>
      </c>
      <c r="BO34" s="89">
        <f t="shared" si="58"/>
        <v>0</v>
      </c>
      <c r="BP34" s="71">
        <f t="shared" si="59"/>
        <v>0</v>
      </c>
      <c r="BQ34" s="89">
        <f t="shared" si="60"/>
        <v>0</v>
      </c>
      <c r="BR34" s="71">
        <f t="shared" si="61"/>
        <v>0</v>
      </c>
      <c r="BS34" s="89">
        <f t="shared" si="62"/>
        <v>0</v>
      </c>
      <c r="BT34" s="71">
        <f t="shared" si="63"/>
        <v>0</v>
      </c>
      <c r="BU34" s="89">
        <f t="shared" si="64"/>
        <v>0</v>
      </c>
      <c r="BV34" s="71">
        <f t="shared" si="65"/>
        <v>0</v>
      </c>
      <c r="BW34" s="89">
        <f t="shared" si="66"/>
        <v>0</v>
      </c>
      <c r="BX34" s="71">
        <f t="shared" si="67"/>
        <v>0</v>
      </c>
      <c r="BY34" s="89">
        <f t="shared" si="68"/>
        <v>0</v>
      </c>
      <c r="BZ34" s="71">
        <f t="shared" si="69"/>
        <v>0</v>
      </c>
      <c r="CA34" s="89">
        <f t="shared" si="70"/>
        <v>0</v>
      </c>
      <c r="CB34" s="71">
        <f t="shared" si="71"/>
        <v>0</v>
      </c>
      <c r="CC34" s="89">
        <f t="shared" si="72"/>
        <v>0</v>
      </c>
      <c r="CD34" s="71">
        <f t="shared" si="73"/>
        <v>0</v>
      </c>
      <c r="CE34" s="89">
        <f t="shared" si="74"/>
        <v>0</v>
      </c>
      <c r="CF34" s="71">
        <f t="shared" si="75"/>
        <v>0</v>
      </c>
      <c r="CG34" s="89">
        <f t="shared" si="76"/>
        <v>0</v>
      </c>
      <c r="CH34" s="71">
        <f t="shared" si="77"/>
        <v>0</v>
      </c>
      <c r="CI34" s="89">
        <f t="shared" si="78"/>
        <v>0</v>
      </c>
      <c r="CJ34" s="71">
        <f t="shared" si="79"/>
        <v>0</v>
      </c>
      <c r="CK34" s="89">
        <f t="shared" si="80"/>
        <v>0</v>
      </c>
      <c r="CL34" s="71">
        <f t="shared" si="81"/>
        <v>0</v>
      </c>
      <c r="CM34" s="89">
        <f t="shared" si="82"/>
        <v>0</v>
      </c>
      <c r="CN34" s="71">
        <f t="shared" si="83"/>
        <v>0</v>
      </c>
      <c r="CO34" s="89">
        <f t="shared" si="84"/>
        <v>0</v>
      </c>
    </row>
    <row r="35" spans="1:93" x14ac:dyDescent="0.2">
      <c r="A35" s="71"/>
      <c r="B35" s="85">
        <v>2049</v>
      </c>
      <c r="C35" s="86"/>
      <c r="D35" s="86"/>
      <c r="E35" s="87">
        <f t="shared" si="85"/>
        <v>0</v>
      </c>
      <c r="F35" s="71"/>
      <c r="G35" s="89"/>
      <c r="H35" s="71"/>
      <c r="I35" s="89"/>
      <c r="J35" s="71"/>
      <c r="K35" s="89"/>
      <c r="L35" s="71"/>
      <c r="M35" s="89"/>
      <c r="N35" s="71"/>
      <c r="O35" s="89"/>
      <c r="P35" s="71"/>
      <c r="Q35" s="89"/>
      <c r="R35" s="71"/>
      <c r="S35" s="89"/>
      <c r="T35" s="71"/>
      <c r="U35" s="89"/>
      <c r="V35" s="71"/>
      <c r="W35" s="89"/>
      <c r="X35" s="71"/>
      <c r="Y35" s="89"/>
      <c r="Z35" s="71"/>
      <c r="AA35" s="89"/>
      <c r="AB35" s="71"/>
      <c r="AC35" s="89"/>
      <c r="AD35" s="71"/>
      <c r="AE35" s="89"/>
      <c r="AF35" s="71"/>
      <c r="AG35" s="89"/>
      <c r="AH35" s="71"/>
      <c r="AI35" s="89"/>
      <c r="AJ35" s="71"/>
      <c r="AK35" s="89"/>
      <c r="AL35" s="71"/>
      <c r="AM35" s="89"/>
      <c r="AN35" s="71"/>
      <c r="AO35" s="89"/>
      <c r="AP35" s="71"/>
      <c r="AQ35" s="89"/>
      <c r="AR35" s="71"/>
      <c r="AS35" s="89"/>
      <c r="AT35" s="71"/>
      <c r="AU35" s="89"/>
      <c r="AV35" s="71"/>
      <c r="AW35" s="89"/>
      <c r="AX35" s="71"/>
      <c r="AY35" s="89"/>
      <c r="AZ35" s="71"/>
      <c r="BA35" s="89"/>
      <c r="BB35" s="71"/>
      <c r="BC35" s="89"/>
      <c r="BD35" s="71"/>
      <c r="BE35" s="89"/>
      <c r="BF35" s="71"/>
      <c r="BG35" s="89"/>
      <c r="BH35" s="71"/>
      <c r="BI35" s="89"/>
      <c r="BJ35" s="71"/>
      <c r="BK35" s="88">
        <f>SUM($E35-BJ35)</f>
        <v>0</v>
      </c>
      <c r="BL35" s="71">
        <f t="shared" si="55"/>
        <v>0</v>
      </c>
      <c r="BM35" s="89">
        <f t="shared" si="56"/>
        <v>0</v>
      </c>
      <c r="BN35" s="71">
        <f t="shared" si="57"/>
        <v>0</v>
      </c>
      <c r="BO35" s="89">
        <f t="shared" si="58"/>
        <v>0</v>
      </c>
      <c r="BP35" s="71">
        <f t="shared" si="59"/>
        <v>0</v>
      </c>
      <c r="BQ35" s="89">
        <f t="shared" si="60"/>
        <v>0</v>
      </c>
      <c r="BR35" s="71">
        <f t="shared" si="61"/>
        <v>0</v>
      </c>
      <c r="BS35" s="89">
        <f t="shared" si="62"/>
        <v>0</v>
      </c>
      <c r="BT35" s="71">
        <f t="shared" si="63"/>
        <v>0</v>
      </c>
      <c r="BU35" s="89">
        <f t="shared" si="64"/>
        <v>0</v>
      </c>
      <c r="BV35" s="71">
        <f t="shared" si="65"/>
        <v>0</v>
      </c>
      <c r="BW35" s="89">
        <f t="shared" si="66"/>
        <v>0</v>
      </c>
      <c r="BX35" s="71">
        <f t="shared" si="67"/>
        <v>0</v>
      </c>
      <c r="BY35" s="89">
        <f t="shared" si="68"/>
        <v>0</v>
      </c>
      <c r="BZ35" s="71">
        <f t="shared" si="69"/>
        <v>0</v>
      </c>
      <c r="CA35" s="89">
        <f t="shared" si="70"/>
        <v>0</v>
      </c>
      <c r="CB35" s="71">
        <f t="shared" si="71"/>
        <v>0</v>
      </c>
      <c r="CC35" s="89">
        <f t="shared" si="72"/>
        <v>0</v>
      </c>
      <c r="CD35" s="71">
        <f t="shared" si="73"/>
        <v>0</v>
      </c>
      <c r="CE35" s="89">
        <f t="shared" si="74"/>
        <v>0</v>
      </c>
      <c r="CF35" s="71">
        <f t="shared" si="75"/>
        <v>0</v>
      </c>
      <c r="CG35" s="89">
        <f t="shared" si="76"/>
        <v>0</v>
      </c>
      <c r="CH35" s="71">
        <f t="shared" si="77"/>
        <v>0</v>
      </c>
      <c r="CI35" s="89">
        <f t="shared" si="78"/>
        <v>0</v>
      </c>
      <c r="CJ35" s="71">
        <f t="shared" si="79"/>
        <v>0</v>
      </c>
      <c r="CK35" s="89">
        <f t="shared" si="80"/>
        <v>0</v>
      </c>
      <c r="CL35" s="71">
        <f t="shared" si="81"/>
        <v>0</v>
      </c>
      <c r="CM35" s="89">
        <f t="shared" si="82"/>
        <v>0</v>
      </c>
      <c r="CN35" s="71">
        <f t="shared" si="83"/>
        <v>0</v>
      </c>
      <c r="CO35" s="89">
        <f t="shared" si="84"/>
        <v>0</v>
      </c>
    </row>
    <row r="36" spans="1:93" x14ac:dyDescent="0.2">
      <c r="A36" s="71"/>
      <c r="B36" s="85">
        <v>2050</v>
      </c>
      <c r="C36" s="86"/>
      <c r="D36" s="86"/>
      <c r="E36" s="87">
        <f t="shared" si="85"/>
        <v>0</v>
      </c>
      <c r="F36" s="71"/>
      <c r="G36" s="89"/>
      <c r="H36" s="71"/>
      <c r="I36" s="89"/>
      <c r="J36" s="71"/>
      <c r="K36" s="89"/>
      <c r="L36" s="71"/>
      <c r="M36" s="89"/>
      <c r="N36" s="71"/>
      <c r="O36" s="89"/>
      <c r="P36" s="71"/>
      <c r="Q36" s="89"/>
      <c r="R36" s="71"/>
      <c r="S36" s="89"/>
      <c r="T36" s="71"/>
      <c r="U36" s="89"/>
      <c r="V36" s="71"/>
      <c r="W36" s="89"/>
      <c r="X36" s="71"/>
      <c r="Y36" s="89"/>
      <c r="Z36" s="71"/>
      <c r="AA36" s="89"/>
      <c r="AB36" s="71"/>
      <c r="AC36" s="89"/>
      <c r="AD36" s="71"/>
      <c r="AE36" s="89"/>
      <c r="AF36" s="71"/>
      <c r="AG36" s="89"/>
      <c r="AH36" s="71"/>
      <c r="AI36" s="89"/>
      <c r="AJ36" s="71"/>
      <c r="AK36" s="89"/>
      <c r="AL36" s="71"/>
      <c r="AM36" s="89"/>
      <c r="AN36" s="71"/>
      <c r="AO36" s="89"/>
      <c r="AP36" s="71"/>
      <c r="AQ36" s="89"/>
      <c r="AR36" s="71"/>
      <c r="AS36" s="89"/>
      <c r="AT36" s="71"/>
      <c r="AU36" s="89"/>
      <c r="AV36" s="71"/>
      <c r="AW36" s="89"/>
      <c r="AX36" s="71"/>
      <c r="AY36" s="89"/>
      <c r="AZ36" s="71"/>
      <c r="BA36" s="89"/>
      <c r="BB36" s="71"/>
      <c r="BC36" s="89"/>
      <c r="BD36" s="71"/>
      <c r="BE36" s="89"/>
      <c r="BF36" s="71"/>
      <c r="BG36" s="89"/>
      <c r="BH36" s="71"/>
      <c r="BI36" s="89"/>
      <c r="BJ36" s="71"/>
      <c r="BK36" s="89"/>
      <c r="BL36" s="71"/>
      <c r="BM36" s="88">
        <f>SUM($E36-BL36)</f>
        <v>0</v>
      </c>
      <c r="BN36" s="71">
        <f t="shared" si="57"/>
        <v>0</v>
      </c>
      <c r="BO36" s="89">
        <f t="shared" si="58"/>
        <v>0</v>
      </c>
      <c r="BP36" s="71">
        <f t="shared" si="59"/>
        <v>0</v>
      </c>
      <c r="BQ36" s="89">
        <f t="shared" si="60"/>
        <v>0</v>
      </c>
      <c r="BR36" s="71">
        <f t="shared" si="61"/>
        <v>0</v>
      </c>
      <c r="BS36" s="89">
        <f t="shared" si="62"/>
        <v>0</v>
      </c>
      <c r="BT36" s="71">
        <f t="shared" si="63"/>
        <v>0</v>
      </c>
      <c r="BU36" s="89">
        <f t="shared" si="64"/>
        <v>0</v>
      </c>
      <c r="BV36" s="71">
        <f t="shared" si="65"/>
        <v>0</v>
      </c>
      <c r="BW36" s="89">
        <f t="shared" si="66"/>
        <v>0</v>
      </c>
      <c r="BX36" s="71">
        <f t="shared" si="67"/>
        <v>0</v>
      </c>
      <c r="BY36" s="89">
        <f t="shared" si="68"/>
        <v>0</v>
      </c>
      <c r="BZ36" s="71">
        <f t="shared" si="69"/>
        <v>0</v>
      </c>
      <c r="CA36" s="89">
        <f t="shared" si="70"/>
        <v>0</v>
      </c>
      <c r="CB36" s="71">
        <f t="shared" si="71"/>
        <v>0</v>
      </c>
      <c r="CC36" s="89">
        <f t="shared" si="72"/>
        <v>0</v>
      </c>
      <c r="CD36" s="71">
        <f t="shared" si="73"/>
        <v>0</v>
      </c>
      <c r="CE36" s="89">
        <f t="shared" si="74"/>
        <v>0</v>
      </c>
      <c r="CF36" s="71">
        <f t="shared" si="75"/>
        <v>0</v>
      </c>
      <c r="CG36" s="89">
        <f t="shared" si="76"/>
        <v>0</v>
      </c>
      <c r="CH36" s="71">
        <f t="shared" si="77"/>
        <v>0</v>
      </c>
      <c r="CI36" s="89">
        <f t="shared" si="78"/>
        <v>0</v>
      </c>
      <c r="CJ36" s="71">
        <f t="shared" si="79"/>
        <v>0</v>
      </c>
      <c r="CK36" s="89">
        <f t="shared" si="80"/>
        <v>0</v>
      </c>
      <c r="CL36" s="71">
        <f t="shared" si="81"/>
        <v>0</v>
      </c>
      <c r="CM36" s="89">
        <f t="shared" si="82"/>
        <v>0</v>
      </c>
      <c r="CN36" s="71">
        <f t="shared" si="83"/>
        <v>0</v>
      </c>
      <c r="CO36" s="89">
        <f t="shared" si="84"/>
        <v>0</v>
      </c>
    </row>
    <row r="37" spans="1:93" x14ac:dyDescent="0.2">
      <c r="A37" s="71"/>
      <c r="B37" s="85">
        <v>2051</v>
      </c>
      <c r="C37" s="86"/>
      <c r="D37" s="86"/>
      <c r="E37" s="87">
        <f t="shared" si="85"/>
        <v>0</v>
      </c>
      <c r="F37" s="71"/>
      <c r="G37" s="89"/>
      <c r="H37" s="71"/>
      <c r="I37" s="89"/>
      <c r="J37" s="71"/>
      <c r="K37" s="89"/>
      <c r="L37" s="71"/>
      <c r="M37" s="89"/>
      <c r="N37" s="71"/>
      <c r="O37" s="89"/>
      <c r="P37" s="71"/>
      <c r="Q37" s="89"/>
      <c r="R37" s="71"/>
      <c r="S37" s="89"/>
      <c r="T37" s="71"/>
      <c r="U37" s="89"/>
      <c r="V37" s="71"/>
      <c r="W37" s="89"/>
      <c r="X37" s="71"/>
      <c r="Y37" s="89"/>
      <c r="Z37" s="71"/>
      <c r="AA37" s="89"/>
      <c r="AB37" s="71"/>
      <c r="AC37" s="89"/>
      <c r="AD37" s="71"/>
      <c r="AE37" s="89"/>
      <c r="AF37" s="71"/>
      <c r="AG37" s="89"/>
      <c r="AH37" s="71"/>
      <c r="AI37" s="89"/>
      <c r="AJ37" s="71"/>
      <c r="AK37" s="89"/>
      <c r="AL37" s="71"/>
      <c r="AM37" s="89"/>
      <c r="AN37" s="71"/>
      <c r="AO37" s="89"/>
      <c r="AP37" s="71"/>
      <c r="AQ37" s="89"/>
      <c r="AR37" s="71"/>
      <c r="AS37" s="89"/>
      <c r="AT37" s="71"/>
      <c r="AU37" s="89"/>
      <c r="AV37" s="71"/>
      <c r="AW37" s="89"/>
      <c r="AX37" s="71"/>
      <c r="AY37" s="89"/>
      <c r="AZ37" s="71"/>
      <c r="BA37" s="89"/>
      <c r="BB37" s="71"/>
      <c r="BC37" s="89"/>
      <c r="BD37" s="71"/>
      <c r="BE37" s="89"/>
      <c r="BF37" s="71"/>
      <c r="BG37" s="89"/>
      <c r="BH37" s="71"/>
      <c r="BI37" s="89"/>
      <c r="BJ37" s="71"/>
      <c r="BK37" s="89"/>
      <c r="BL37" s="71"/>
      <c r="BM37" s="89"/>
      <c r="BN37" s="71"/>
      <c r="BO37" s="88">
        <f>SUM($E37-BN37)</f>
        <v>0</v>
      </c>
      <c r="BP37" s="71">
        <f t="shared" si="59"/>
        <v>0</v>
      </c>
      <c r="BQ37" s="89">
        <f t="shared" si="60"/>
        <v>0</v>
      </c>
      <c r="BR37" s="71">
        <f t="shared" si="61"/>
        <v>0</v>
      </c>
      <c r="BS37" s="89">
        <f t="shared" si="62"/>
        <v>0</v>
      </c>
      <c r="BT37" s="71">
        <f t="shared" si="63"/>
        <v>0</v>
      </c>
      <c r="BU37" s="89">
        <f t="shared" si="64"/>
        <v>0</v>
      </c>
      <c r="BV37" s="71">
        <f t="shared" si="65"/>
        <v>0</v>
      </c>
      <c r="BW37" s="89">
        <f t="shared" si="66"/>
        <v>0</v>
      </c>
      <c r="BX37" s="71">
        <f t="shared" si="67"/>
        <v>0</v>
      </c>
      <c r="BY37" s="89">
        <f t="shared" si="68"/>
        <v>0</v>
      </c>
      <c r="BZ37" s="71">
        <f t="shared" si="69"/>
        <v>0</v>
      </c>
      <c r="CA37" s="89">
        <f t="shared" si="70"/>
        <v>0</v>
      </c>
      <c r="CB37" s="71">
        <f t="shared" si="71"/>
        <v>0</v>
      </c>
      <c r="CC37" s="89">
        <f t="shared" si="72"/>
        <v>0</v>
      </c>
      <c r="CD37" s="71">
        <f t="shared" si="73"/>
        <v>0</v>
      </c>
      <c r="CE37" s="89">
        <f t="shared" si="74"/>
        <v>0</v>
      </c>
      <c r="CF37" s="71">
        <f t="shared" si="75"/>
        <v>0</v>
      </c>
      <c r="CG37" s="89">
        <f t="shared" si="76"/>
        <v>0</v>
      </c>
      <c r="CH37" s="71">
        <f t="shared" si="77"/>
        <v>0</v>
      </c>
      <c r="CI37" s="89">
        <f t="shared" si="78"/>
        <v>0</v>
      </c>
      <c r="CJ37" s="71">
        <f t="shared" si="79"/>
        <v>0</v>
      </c>
      <c r="CK37" s="89">
        <f t="shared" si="80"/>
        <v>0</v>
      </c>
      <c r="CL37" s="71">
        <f t="shared" si="81"/>
        <v>0</v>
      </c>
      <c r="CM37" s="89">
        <f t="shared" si="82"/>
        <v>0</v>
      </c>
      <c r="CN37" s="71">
        <f t="shared" si="83"/>
        <v>0</v>
      </c>
      <c r="CO37" s="89">
        <f t="shared" si="84"/>
        <v>0</v>
      </c>
    </row>
    <row r="38" spans="1:93" x14ac:dyDescent="0.2">
      <c r="A38" s="71"/>
      <c r="B38" s="85">
        <v>2052</v>
      </c>
      <c r="C38" s="86"/>
      <c r="D38" s="86"/>
      <c r="E38" s="87">
        <f t="shared" si="85"/>
        <v>0</v>
      </c>
      <c r="F38" s="71"/>
      <c r="G38" s="89"/>
      <c r="H38" s="71"/>
      <c r="I38" s="89"/>
      <c r="J38" s="71"/>
      <c r="K38" s="89"/>
      <c r="L38" s="71"/>
      <c r="M38" s="89"/>
      <c r="N38" s="71"/>
      <c r="O38" s="89"/>
      <c r="P38" s="71"/>
      <c r="Q38" s="89"/>
      <c r="R38" s="71"/>
      <c r="S38" s="89"/>
      <c r="T38" s="71"/>
      <c r="U38" s="89"/>
      <c r="V38" s="71"/>
      <c r="W38" s="89"/>
      <c r="X38" s="71"/>
      <c r="Y38" s="89"/>
      <c r="Z38" s="71"/>
      <c r="AA38" s="89"/>
      <c r="AB38" s="71"/>
      <c r="AC38" s="89"/>
      <c r="AD38" s="71"/>
      <c r="AE38" s="89"/>
      <c r="AF38" s="71"/>
      <c r="AG38" s="89"/>
      <c r="AH38" s="71"/>
      <c r="AI38" s="89"/>
      <c r="AJ38" s="71"/>
      <c r="AK38" s="89"/>
      <c r="AL38" s="71"/>
      <c r="AM38" s="89"/>
      <c r="AN38" s="71"/>
      <c r="AO38" s="89"/>
      <c r="AP38" s="71"/>
      <c r="AQ38" s="89"/>
      <c r="AR38" s="71"/>
      <c r="AS38" s="89"/>
      <c r="AT38" s="71"/>
      <c r="AU38" s="89"/>
      <c r="AV38" s="71"/>
      <c r="AW38" s="89"/>
      <c r="AX38" s="71"/>
      <c r="AY38" s="89"/>
      <c r="AZ38" s="71"/>
      <c r="BA38" s="89"/>
      <c r="BB38" s="71"/>
      <c r="BC38" s="89"/>
      <c r="BD38" s="71"/>
      <c r="BE38" s="89"/>
      <c r="BF38" s="71"/>
      <c r="BG38" s="89"/>
      <c r="BH38" s="71"/>
      <c r="BI38" s="89"/>
      <c r="BJ38" s="71"/>
      <c r="BK38" s="89"/>
      <c r="BL38" s="71"/>
      <c r="BM38" s="89"/>
      <c r="BN38" s="71"/>
      <c r="BO38" s="89"/>
      <c r="BP38" s="71"/>
      <c r="BQ38" s="88">
        <f>SUM($E38-BP38)</f>
        <v>0</v>
      </c>
      <c r="BR38" s="71">
        <f t="shared" si="61"/>
        <v>0</v>
      </c>
      <c r="BS38" s="89">
        <f t="shared" si="62"/>
        <v>0</v>
      </c>
      <c r="BT38" s="71">
        <f t="shared" si="63"/>
        <v>0</v>
      </c>
      <c r="BU38" s="89">
        <f t="shared" si="64"/>
        <v>0</v>
      </c>
      <c r="BV38" s="71">
        <f t="shared" si="65"/>
        <v>0</v>
      </c>
      <c r="BW38" s="89">
        <f t="shared" si="66"/>
        <v>0</v>
      </c>
      <c r="BX38" s="71">
        <f t="shared" si="67"/>
        <v>0</v>
      </c>
      <c r="BY38" s="89">
        <f t="shared" si="68"/>
        <v>0</v>
      </c>
      <c r="BZ38" s="71">
        <f t="shared" si="69"/>
        <v>0</v>
      </c>
      <c r="CA38" s="89">
        <f t="shared" si="70"/>
        <v>0</v>
      </c>
      <c r="CB38" s="71">
        <f t="shared" si="71"/>
        <v>0</v>
      </c>
      <c r="CC38" s="89">
        <f t="shared" si="72"/>
        <v>0</v>
      </c>
      <c r="CD38" s="71">
        <f t="shared" si="73"/>
        <v>0</v>
      </c>
      <c r="CE38" s="89">
        <f t="shared" si="74"/>
        <v>0</v>
      </c>
      <c r="CF38" s="71">
        <f t="shared" si="75"/>
        <v>0</v>
      </c>
      <c r="CG38" s="89">
        <f t="shared" si="76"/>
        <v>0</v>
      </c>
      <c r="CH38" s="71">
        <f t="shared" si="77"/>
        <v>0</v>
      </c>
      <c r="CI38" s="89">
        <f t="shared" si="78"/>
        <v>0</v>
      </c>
      <c r="CJ38" s="71">
        <f t="shared" si="79"/>
        <v>0</v>
      </c>
      <c r="CK38" s="89">
        <f t="shared" si="80"/>
        <v>0</v>
      </c>
      <c r="CL38" s="71">
        <f t="shared" si="81"/>
        <v>0</v>
      </c>
      <c r="CM38" s="89">
        <f t="shared" si="82"/>
        <v>0</v>
      </c>
      <c r="CN38" s="71">
        <f t="shared" si="83"/>
        <v>0</v>
      </c>
      <c r="CO38" s="89">
        <f t="shared" si="84"/>
        <v>0</v>
      </c>
    </row>
    <row r="39" spans="1:93" x14ac:dyDescent="0.2">
      <c r="A39" s="71"/>
      <c r="B39" s="85">
        <v>2053</v>
      </c>
      <c r="C39" s="86"/>
      <c r="D39" s="86"/>
      <c r="E39" s="87">
        <f t="shared" si="85"/>
        <v>0</v>
      </c>
      <c r="F39" s="71"/>
      <c r="G39" s="89"/>
      <c r="H39" s="71"/>
      <c r="I39" s="89"/>
      <c r="J39" s="71"/>
      <c r="K39" s="89"/>
      <c r="L39" s="71"/>
      <c r="M39" s="89"/>
      <c r="N39" s="71"/>
      <c r="O39" s="89"/>
      <c r="P39" s="71"/>
      <c r="Q39" s="89"/>
      <c r="R39" s="71"/>
      <c r="S39" s="89"/>
      <c r="T39" s="71"/>
      <c r="U39" s="89"/>
      <c r="V39" s="71"/>
      <c r="W39" s="89"/>
      <c r="X39" s="71"/>
      <c r="Y39" s="89"/>
      <c r="Z39" s="71"/>
      <c r="AA39" s="89"/>
      <c r="AB39" s="71"/>
      <c r="AC39" s="89"/>
      <c r="AD39" s="71"/>
      <c r="AE39" s="89"/>
      <c r="AF39" s="71"/>
      <c r="AG39" s="89"/>
      <c r="AH39" s="71"/>
      <c r="AI39" s="89"/>
      <c r="AJ39" s="71"/>
      <c r="AK39" s="89"/>
      <c r="AL39" s="71"/>
      <c r="AM39" s="89"/>
      <c r="AN39" s="71"/>
      <c r="AO39" s="89"/>
      <c r="AP39" s="71"/>
      <c r="AQ39" s="89"/>
      <c r="AR39" s="71"/>
      <c r="AS39" s="89"/>
      <c r="AT39" s="71"/>
      <c r="AU39" s="89"/>
      <c r="AV39" s="71"/>
      <c r="AW39" s="89"/>
      <c r="AX39" s="71"/>
      <c r="AY39" s="89"/>
      <c r="AZ39" s="71"/>
      <c r="BA39" s="89"/>
      <c r="BB39" s="71"/>
      <c r="BC39" s="89"/>
      <c r="BD39" s="71"/>
      <c r="BE39" s="89"/>
      <c r="BF39" s="71"/>
      <c r="BG39" s="89"/>
      <c r="BH39" s="71"/>
      <c r="BI39" s="89"/>
      <c r="BJ39" s="71"/>
      <c r="BK39" s="89"/>
      <c r="BL39" s="71"/>
      <c r="BM39" s="89"/>
      <c r="BN39" s="71"/>
      <c r="BO39" s="89"/>
      <c r="BP39" s="71"/>
      <c r="BQ39" s="89"/>
      <c r="BR39" s="71"/>
      <c r="BS39" s="88">
        <f>SUM($E39-BR39)</f>
        <v>0</v>
      </c>
      <c r="BT39" s="71">
        <f t="shared" si="63"/>
        <v>0</v>
      </c>
      <c r="BU39" s="89">
        <f t="shared" si="64"/>
        <v>0</v>
      </c>
      <c r="BV39" s="71">
        <f t="shared" si="65"/>
        <v>0</v>
      </c>
      <c r="BW39" s="89">
        <f t="shared" si="66"/>
        <v>0</v>
      </c>
      <c r="BX39" s="71">
        <f t="shared" si="67"/>
        <v>0</v>
      </c>
      <c r="BY39" s="89">
        <f t="shared" si="68"/>
        <v>0</v>
      </c>
      <c r="BZ39" s="71">
        <f t="shared" si="69"/>
        <v>0</v>
      </c>
      <c r="CA39" s="89">
        <f t="shared" si="70"/>
        <v>0</v>
      </c>
      <c r="CB39" s="71">
        <f t="shared" si="71"/>
        <v>0</v>
      </c>
      <c r="CC39" s="89">
        <f t="shared" si="72"/>
        <v>0</v>
      </c>
      <c r="CD39" s="71">
        <f t="shared" si="73"/>
        <v>0</v>
      </c>
      <c r="CE39" s="89">
        <f t="shared" si="74"/>
        <v>0</v>
      </c>
      <c r="CF39" s="71">
        <f t="shared" si="75"/>
        <v>0</v>
      </c>
      <c r="CG39" s="89">
        <f t="shared" si="76"/>
        <v>0</v>
      </c>
      <c r="CH39" s="71">
        <f t="shared" si="77"/>
        <v>0</v>
      </c>
      <c r="CI39" s="89">
        <f t="shared" si="78"/>
        <v>0</v>
      </c>
      <c r="CJ39" s="71">
        <f t="shared" si="79"/>
        <v>0</v>
      </c>
      <c r="CK39" s="89">
        <f t="shared" si="80"/>
        <v>0</v>
      </c>
      <c r="CL39" s="71">
        <f t="shared" si="81"/>
        <v>0</v>
      </c>
      <c r="CM39" s="89">
        <f t="shared" si="82"/>
        <v>0</v>
      </c>
      <c r="CN39" s="71">
        <f t="shared" si="83"/>
        <v>0</v>
      </c>
      <c r="CO39" s="89">
        <f t="shared" si="84"/>
        <v>0</v>
      </c>
    </row>
    <row r="40" spans="1:93" x14ac:dyDescent="0.2">
      <c r="A40" s="71"/>
      <c r="B40" s="85">
        <v>2054</v>
      </c>
      <c r="C40" s="86"/>
      <c r="D40" s="86"/>
      <c r="E40" s="87">
        <f t="shared" si="85"/>
        <v>0</v>
      </c>
      <c r="F40" s="71"/>
      <c r="G40" s="89"/>
      <c r="H40" s="71"/>
      <c r="I40" s="89"/>
      <c r="J40" s="71"/>
      <c r="K40" s="89"/>
      <c r="L40" s="71"/>
      <c r="M40" s="89"/>
      <c r="N40" s="71"/>
      <c r="O40" s="89"/>
      <c r="P40" s="71"/>
      <c r="Q40" s="89"/>
      <c r="R40" s="71"/>
      <c r="S40" s="89"/>
      <c r="T40" s="71"/>
      <c r="U40" s="89"/>
      <c r="V40" s="71"/>
      <c r="W40" s="89"/>
      <c r="X40" s="71"/>
      <c r="Y40" s="89"/>
      <c r="Z40" s="71"/>
      <c r="AA40" s="89"/>
      <c r="AB40" s="71"/>
      <c r="AC40" s="89"/>
      <c r="AD40" s="71"/>
      <c r="AE40" s="89"/>
      <c r="AF40" s="71"/>
      <c r="AG40" s="89"/>
      <c r="AH40" s="71"/>
      <c r="AI40" s="89"/>
      <c r="AJ40" s="71"/>
      <c r="AK40" s="89"/>
      <c r="AL40" s="71"/>
      <c r="AM40" s="89"/>
      <c r="AN40" s="71"/>
      <c r="AO40" s="89"/>
      <c r="AP40" s="71"/>
      <c r="AQ40" s="89"/>
      <c r="AR40" s="71"/>
      <c r="AS40" s="89"/>
      <c r="AT40" s="71"/>
      <c r="AU40" s="89"/>
      <c r="AV40" s="71"/>
      <c r="AW40" s="89"/>
      <c r="AX40" s="71"/>
      <c r="AY40" s="89"/>
      <c r="AZ40" s="71"/>
      <c r="BA40" s="89"/>
      <c r="BB40" s="71"/>
      <c r="BC40" s="89"/>
      <c r="BD40" s="71"/>
      <c r="BE40" s="89"/>
      <c r="BF40" s="71"/>
      <c r="BG40" s="89"/>
      <c r="BH40" s="71"/>
      <c r="BI40" s="89"/>
      <c r="BJ40" s="71"/>
      <c r="BK40" s="89"/>
      <c r="BL40" s="71"/>
      <c r="BM40" s="89"/>
      <c r="BN40" s="71"/>
      <c r="BO40" s="89"/>
      <c r="BP40" s="71"/>
      <c r="BQ40" s="89"/>
      <c r="BR40" s="71"/>
      <c r="BS40" s="89"/>
      <c r="BT40" s="71"/>
      <c r="BU40" s="88">
        <f>SUM($E40-BT40)</f>
        <v>0</v>
      </c>
      <c r="BV40" s="71">
        <f t="shared" si="65"/>
        <v>0</v>
      </c>
      <c r="BW40" s="89">
        <f t="shared" si="66"/>
        <v>0</v>
      </c>
      <c r="BX40" s="71">
        <f t="shared" si="67"/>
        <v>0</v>
      </c>
      <c r="BY40" s="89">
        <f t="shared" si="68"/>
        <v>0</v>
      </c>
      <c r="BZ40" s="71">
        <f t="shared" si="69"/>
        <v>0</v>
      </c>
      <c r="CA40" s="89">
        <f t="shared" si="70"/>
        <v>0</v>
      </c>
      <c r="CB40" s="71">
        <f t="shared" si="71"/>
        <v>0</v>
      </c>
      <c r="CC40" s="89">
        <f t="shared" si="72"/>
        <v>0</v>
      </c>
      <c r="CD40" s="71">
        <f t="shared" si="73"/>
        <v>0</v>
      </c>
      <c r="CE40" s="89">
        <f t="shared" si="74"/>
        <v>0</v>
      </c>
      <c r="CF40" s="71">
        <f t="shared" si="75"/>
        <v>0</v>
      </c>
      <c r="CG40" s="89">
        <f t="shared" si="76"/>
        <v>0</v>
      </c>
      <c r="CH40" s="71">
        <f t="shared" si="77"/>
        <v>0</v>
      </c>
      <c r="CI40" s="89">
        <f t="shared" si="78"/>
        <v>0</v>
      </c>
      <c r="CJ40" s="71">
        <f t="shared" si="79"/>
        <v>0</v>
      </c>
      <c r="CK40" s="89">
        <f t="shared" si="80"/>
        <v>0</v>
      </c>
      <c r="CL40" s="71">
        <f t="shared" si="81"/>
        <v>0</v>
      </c>
      <c r="CM40" s="89">
        <f t="shared" si="82"/>
        <v>0</v>
      </c>
      <c r="CN40" s="71">
        <f t="shared" si="83"/>
        <v>0</v>
      </c>
      <c r="CO40" s="89">
        <f t="shared" si="84"/>
        <v>0</v>
      </c>
    </row>
    <row r="41" spans="1:93" x14ac:dyDescent="0.2">
      <c r="A41" s="71"/>
      <c r="B41" s="85">
        <v>2055</v>
      </c>
      <c r="C41" s="86"/>
      <c r="D41" s="86"/>
      <c r="E41" s="87">
        <f t="shared" si="85"/>
        <v>0</v>
      </c>
      <c r="F41" s="71"/>
      <c r="G41" s="89"/>
      <c r="H41" s="71"/>
      <c r="I41" s="89"/>
      <c r="J41" s="71"/>
      <c r="K41" s="89"/>
      <c r="L41" s="71"/>
      <c r="M41" s="89"/>
      <c r="N41" s="71"/>
      <c r="O41" s="89"/>
      <c r="P41" s="71"/>
      <c r="Q41" s="89"/>
      <c r="R41" s="71"/>
      <c r="S41" s="89"/>
      <c r="T41" s="71"/>
      <c r="U41" s="89"/>
      <c r="V41" s="71"/>
      <c r="W41" s="89"/>
      <c r="X41" s="71"/>
      <c r="Y41" s="89"/>
      <c r="Z41" s="71"/>
      <c r="AA41" s="89"/>
      <c r="AB41" s="71"/>
      <c r="AC41" s="89"/>
      <c r="AD41" s="71"/>
      <c r="AE41" s="89"/>
      <c r="AF41" s="71"/>
      <c r="AG41" s="89"/>
      <c r="AH41" s="71"/>
      <c r="AI41" s="89"/>
      <c r="AJ41" s="71"/>
      <c r="AK41" s="89"/>
      <c r="AL41" s="71"/>
      <c r="AM41" s="89"/>
      <c r="AN41" s="71"/>
      <c r="AO41" s="89"/>
      <c r="AP41" s="71"/>
      <c r="AQ41" s="89"/>
      <c r="AR41" s="71"/>
      <c r="AS41" s="89"/>
      <c r="AT41" s="71"/>
      <c r="AU41" s="89"/>
      <c r="AV41" s="71"/>
      <c r="AW41" s="89"/>
      <c r="AX41" s="71"/>
      <c r="AY41" s="89"/>
      <c r="AZ41" s="71"/>
      <c r="BA41" s="89"/>
      <c r="BB41" s="71"/>
      <c r="BC41" s="89"/>
      <c r="BD41" s="71"/>
      <c r="BE41" s="89"/>
      <c r="BF41" s="71"/>
      <c r="BG41" s="89"/>
      <c r="BH41" s="71"/>
      <c r="BI41" s="89"/>
      <c r="BJ41" s="71"/>
      <c r="BK41" s="89"/>
      <c r="BL41" s="71"/>
      <c r="BM41" s="89"/>
      <c r="BN41" s="71"/>
      <c r="BO41" s="89"/>
      <c r="BP41" s="71"/>
      <c r="BQ41" s="89"/>
      <c r="BR41" s="71"/>
      <c r="BS41" s="89"/>
      <c r="BT41" s="71"/>
      <c r="BU41" s="89"/>
      <c r="BV41" s="71"/>
      <c r="BW41" s="88">
        <f>SUM($E41-BV41)</f>
        <v>0</v>
      </c>
      <c r="BX41" s="71">
        <f t="shared" si="67"/>
        <v>0</v>
      </c>
      <c r="BY41" s="89">
        <f t="shared" si="68"/>
        <v>0</v>
      </c>
      <c r="BZ41" s="71">
        <f t="shared" si="69"/>
        <v>0</v>
      </c>
      <c r="CA41" s="89">
        <f t="shared" si="70"/>
        <v>0</v>
      </c>
      <c r="CB41" s="71">
        <f t="shared" si="71"/>
        <v>0</v>
      </c>
      <c r="CC41" s="89">
        <f t="shared" si="72"/>
        <v>0</v>
      </c>
      <c r="CD41" s="71">
        <f t="shared" si="73"/>
        <v>0</v>
      </c>
      <c r="CE41" s="89">
        <f t="shared" si="74"/>
        <v>0</v>
      </c>
      <c r="CF41" s="71">
        <f t="shared" si="75"/>
        <v>0</v>
      </c>
      <c r="CG41" s="89">
        <f t="shared" si="76"/>
        <v>0</v>
      </c>
      <c r="CH41" s="71">
        <f t="shared" si="77"/>
        <v>0</v>
      </c>
      <c r="CI41" s="89">
        <f t="shared" si="78"/>
        <v>0</v>
      </c>
      <c r="CJ41" s="71">
        <f t="shared" si="79"/>
        <v>0</v>
      </c>
      <c r="CK41" s="89">
        <f t="shared" si="80"/>
        <v>0</v>
      </c>
      <c r="CL41" s="71">
        <f t="shared" si="81"/>
        <v>0</v>
      </c>
      <c r="CM41" s="89">
        <f t="shared" si="82"/>
        <v>0</v>
      </c>
      <c r="CN41" s="71">
        <f t="shared" si="83"/>
        <v>0</v>
      </c>
      <c r="CO41" s="89">
        <f t="shared" si="84"/>
        <v>0</v>
      </c>
    </row>
    <row r="42" spans="1:93" x14ac:dyDescent="0.2">
      <c r="A42" s="71"/>
      <c r="B42" s="85">
        <v>2056</v>
      </c>
      <c r="C42" s="86"/>
      <c r="D42" s="86"/>
      <c r="E42" s="87">
        <f t="shared" si="85"/>
        <v>0</v>
      </c>
      <c r="F42" s="71"/>
      <c r="G42" s="89"/>
      <c r="H42" s="71"/>
      <c r="I42" s="89"/>
      <c r="J42" s="71"/>
      <c r="K42" s="89"/>
      <c r="L42" s="71"/>
      <c r="M42" s="89"/>
      <c r="N42" s="71"/>
      <c r="O42" s="89"/>
      <c r="P42" s="71"/>
      <c r="Q42" s="89"/>
      <c r="R42" s="71"/>
      <c r="S42" s="89"/>
      <c r="T42" s="71"/>
      <c r="U42" s="89"/>
      <c r="V42" s="71"/>
      <c r="W42" s="89"/>
      <c r="X42" s="71"/>
      <c r="Y42" s="89"/>
      <c r="Z42" s="71"/>
      <c r="AA42" s="89"/>
      <c r="AB42" s="71"/>
      <c r="AC42" s="89"/>
      <c r="AD42" s="71"/>
      <c r="AE42" s="89"/>
      <c r="AF42" s="71"/>
      <c r="AG42" s="89"/>
      <c r="AH42" s="71"/>
      <c r="AI42" s="89"/>
      <c r="AJ42" s="71"/>
      <c r="AK42" s="89"/>
      <c r="AL42" s="71"/>
      <c r="AM42" s="89"/>
      <c r="AN42" s="71"/>
      <c r="AO42" s="89"/>
      <c r="AP42" s="71"/>
      <c r="AQ42" s="89"/>
      <c r="AR42" s="71"/>
      <c r="AS42" s="89"/>
      <c r="AT42" s="71"/>
      <c r="AU42" s="89"/>
      <c r="AV42" s="71"/>
      <c r="AW42" s="89"/>
      <c r="AX42" s="71"/>
      <c r="AY42" s="89"/>
      <c r="AZ42" s="71"/>
      <c r="BA42" s="89"/>
      <c r="BB42" s="71"/>
      <c r="BC42" s="89"/>
      <c r="BD42" s="71"/>
      <c r="BE42" s="89"/>
      <c r="BF42" s="71"/>
      <c r="BG42" s="89"/>
      <c r="BH42" s="71"/>
      <c r="BI42" s="89"/>
      <c r="BJ42" s="71"/>
      <c r="BK42" s="89"/>
      <c r="BL42" s="71"/>
      <c r="BM42" s="89"/>
      <c r="BN42" s="71"/>
      <c r="BO42" s="89"/>
      <c r="BP42" s="71"/>
      <c r="BQ42" s="89"/>
      <c r="BR42" s="71"/>
      <c r="BS42" s="89"/>
      <c r="BT42" s="71"/>
      <c r="BU42" s="89"/>
      <c r="BV42" s="71"/>
      <c r="BW42" s="89"/>
      <c r="BX42" s="71"/>
      <c r="BY42" s="88">
        <f>SUM($E42-BX42)</f>
        <v>0</v>
      </c>
      <c r="BZ42" s="71">
        <f t="shared" si="69"/>
        <v>0</v>
      </c>
      <c r="CA42" s="89">
        <f t="shared" si="70"/>
        <v>0</v>
      </c>
      <c r="CB42" s="71">
        <f t="shared" si="71"/>
        <v>0</v>
      </c>
      <c r="CC42" s="89">
        <f t="shared" si="72"/>
        <v>0</v>
      </c>
      <c r="CD42" s="71">
        <f t="shared" si="73"/>
        <v>0</v>
      </c>
      <c r="CE42" s="89">
        <f t="shared" si="74"/>
        <v>0</v>
      </c>
      <c r="CF42" s="71">
        <f t="shared" si="75"/>
        <v>0</v>
      </c>
      <c r="CG42" s="89">
        <f t="shared" si="76"/>
        <v>0</v>
      </c>
      <c r="CH42" s="71">
        <f t="shared" si="77"/>
        <v>0</v>
      </c>
      <c r="CI42" s="89">
        <f t="shared" si="78"/>
        <v>0</v>
      </c>
      <c r="CJ42" s="71">
        <f t="shared" si="79"/>
        <v>0</v>
      </c>
      <c r="CK42" s="89">
        <f t="shared" si="80"/>
        <v>0</v>
      </c>
      <c r="CL42" s="71">
        <f t="shared" si="81"/>
        <v>0</v>
      </c>
      <c r="CM42" s="89">
        <f t="shared" si="82"/>
        <v>0</v>
      </c>
      <c r="CN42" s="71">
        <f t="shared" si="83"/>
        <v>0</v>
      </c>
      <c r="CO42" s="89">
        <f t="shared" si="84"/>
        <v>0</v>
      </c>
    </row>
    <row r="43" spans="1:93" x14ac:dyDescent="0.2">
      <c r="A43" s="71"/>
      <c r="B43" s="85">
        <v>2057</v>
      </c>
      <c r="C43" s="86"/>
      <c r="D43" s="86"/>
      <c r="E43" s="87">
        <f t="shared" si="85"/>
        <v>0</v>
      </c>
      <c r="F43" s="71"/>
      <c r="G43" s="89"/>
      <c r="H43" s="71"/>
      <c r="I43" s="89"/>
      <c r="J43" s="71"/>
      <c r="K43" s="89"/>
      <c r="L43" s="71"/>
      <c r="M43" s="89"/>
      <c r="N43" s="71"/>
      <c r="O43" s="89"/>
      <c r="P43" s="71"/>
      <c r="Q43" s="89"/>
      <c r="R43" s="71"/>
      <c r="S43" s="89"/>
      <c r="T43" s="71"/>
      <c r="U43" s="89"/>
      <c r="V43" s="71"/>
      <c r="W43" s="89"/>
      <c r="X43" s="71"/>
      <c r="Y43" s="89"/>
      <c r="Z43" s="71"/>
      <c r="AA43" s="89"/>
      <c r="AB43" s="71"/>
      <c r="AC43" s="89"/>
      <c r="AD43" s="71"/>
      <c r="AE43" s="89"/>
      <c r="AF43" s="71"/>
      <c r="AG43" s="89"/>
      <c r="AH43" s="71"/>
      <c r="AI43" s="89"/>
      <c r="AJ43" s="71"/>
      <c r="AK43" s="89"/>
      <c r="AL43" s="71"/>
      <c r="AM43" s="89"/>
      <c r="AN43" s="71"/>
      <c r="AO43" s="89"/>
      <c r="AP43" s="71"/>
      <c r="AQ43" s="89"/>
      <c r="AR43" s="71"/>
      <c r="AS43" s="89"/>
      <c r="AT43" s="71"/>
      <c r="AU43" s="89"/>
      <c r="AV43" s="71"/>
      <c r="AW43" s="89"/>
      <c r="AX43" s="71"/>
      <c r="AY43" s="89"/>
      <c r="AZ43" s="71"/>
      <c r="BA43" s="89"/>
      <c r="BB43" s="71"/>
      <c r="BC43" s="89"/>
      <c r="BD43" s="71"/>
      <c r="BE43" s="89"/>
      <c r="BF43" s="71"/>
      <c r="BG43" s="89"/>
      <c r="BH43" s="71"/>
      <c r="BI43" s="89"/>
      <c r="BJ43" s="71"/>
      <c r="BK43" s="89"/>
      <c r="BL43" s="71"/>
      <c r="BM43" s="89"/>
      <c r="BN43" s="71"/>
      <c r="BO43" s="89"/>
      <c r="BP43" s="71"/>
      <c r="BQ43" s="89"/>
      <c r="BR43" s="71"/>
      <c r="BS43" s="89"/>
      <c r="BT43" s="71"/>
      <c r="BU43" s="89"/>
      <c r="BV43" s="71"/>
      <c r="BW43" s="89"/>
      <c r="BX43" s="71"/>
      <c r="BY43" s="89"/>
      <c r="BZ43" s="71"/>
      <c r="CA43" s="88">
        <f>SUM($E43-BZ43)</f>
        <v>0</v>
      </c>
      <c r="CB43" s="71">
        <f t="shared" si="71"/>
        <v>0</v>
      </c>
      <c r="CC43" s="89">
        <f t="shared" si="72"/>
        <v>0</v>
      </c>
      <c r="CD43" s="71">
        <f t="shared" si="73"/>
        <v>0</v>
      </c>
      <c r="CE43" s="89">
        <f t="shared" si="74"/>
        <v>0</v>
      </c>
      <c r="CF43" s="71">
        <f t="shared" si="75"/>
        <v>0</v>
      </c>
      <c r="CG43" s="89">
        <f t="shared" si="76"/>
        <v>0</v>
      </c>
      <c r="CH43" s="71">
        <f t="shared" si="77"/>
        <v>0</v>
      </c>
      <c r="CI43" s="89">
        <f t="shared" si="78"/>
        <v>0</v>
      </c>
      <c r="CJ43" s="71">
        <f t="shared" si="79"/>
        <v>0</v>
      </c>
      <c r="CK43" s="89">
        <f t="shared" si="80"/>
        <v>0</v>
      </c>
      <c r="CL43" s="71">
        <f t="shared" si="81"/>
        <v>0</v>
      </c>
      <c r="CM43" s="89">
        <f t="shared" si="82"/>
        <v>0</v>
      </c>
      <c r="CN43" s="71">
        <f t="shared" si="83"/>
        <v>0</v>
      </c>
      <c r="CO43" s="89">
        <f t="shared" si="84"/>
        <v>0</v>
      </c>
    </row>
    <row r="44" spans="1:93" x14ac:dyDescent="0.2">
      <c r="A44" s="71"/>
      <c r="B44" s="85">
        <v>2058</v>
      </c>
      <c r="C44" s="86"/>
      <c r="D44" s="86"/>
      <c r="E44" s="87">
        <f t="shared" si="85"/>
        <v>0</v>
      </c>
      <c r="F44" s="71"/>
      <c r="G44" s="89"/>
      <c r="H44" s="71"/>
      <c r="I44" s="89"/>
      <c r="J44" s="71"/>
      <c r="K44" s="89"/>
      <c r="L44" s="71"/>
      <c r="M44" s="89"/>
      <c r="N44" s="71"/>
      <c r="O44" s="89"/>
      <c r="P44" s="71"/>
      <c r="Q44" s="89"/>
      <c r="R44" s="71"/>
      <c r="S44" s="89"/>
      <c r="T44" s="71"/>
      <c r="U44" s="89"/>
      <c r="V44" s="71"/>
      <c r="W44" s="89"/>
      <c r="X44" s="71"/>
      <c r="Y44" s="89"/>
      <c r="Z44" s="71"/>
      <c r="AA44" s="89"/>
      <c r="AB44" s="71"/>
      <c r="AC44" s="89"/>
      <c r="AD44" s="71"/>
      <c r="AE44" s="89"/>
      <c r="AF44" s="71"/>
      <c r="AG44" s="89"/>
      <c r="AH44" s="71"/>
      <c r="AI44" s="89"/>
      <c r="AJ44" s="71"/>
      <c r="AK44" s="89"/>
      <c r="AL44" s="71"/>
      <c r="AM44" s="89"/>
      <c r="AN44" s="71"/>
      <c r="AO44" s="89"/>
      <c r="AP44" s="71"/>
      <c r="AQ44" s="89"/>
      <c r="AR44" s="71"/>
      <c r="AS44" s="89"/>
      <c r="AT44" s="71"/>
      <c r="AU44" s="89"/>
      <c r="AV44" s="71"/>
      <c r="AW44" s="89"/>
      <c r="AX44" s="71"/>
      <c r="AY44" s="89"/>
      <c r="AZ44" s="71"/>
      <c r="BA44" s="89"/>
      <c r="BB44" s="71"/>
      <c r="BC44" s="89"/>
      <c r="BD44" s="71"/>
      <c r="BE44" s="89"/>
      <c r="BF44" s="71"/>
      <c r="BG44" s="89"/>
      <c r="BH44" s="71"/>
      <c r="BI44" s="89"/>
      <c r="BJ44" s="71"/>
      <c r="BK44" s="89"/>
      <c r="BL44" s="71"/>
      <c r="BM44" s="89"/>
      <c r="BN44" s="71"/>
      <c r="BO44" s="89"/>
      <c r="BP44" s="71"/>
      <c r="BQ44" s="89"/>
      <c r="BR44" s="71"/>
      <c r="BS44" s="89"/>
      <c r="BT44" s="71"/>
      <c r="BU44" s="89"/>
      <c r="BV44" s="71"/>
      <c r="BW44" s="89"/>
      <c r="BX44" s="71"/>
      <c r="BY44" s="89"/>
      <c r="BZ44" s="71"/>
      <c r="CA44" s="89"/>
      <c r="CB44" s="71"/>
      <c r="CC44" s="88">
        <f>SUM($E44-CB44)</f>
        <v>0</v>
      </c>
      <c r="CD44" s="71">
        <f t="shared" si="73"/>
        <v>0</v>
      </c>
      <c r="CE44" s="89">
        <f t="shared" si="74"/>
        <v>0</v>
      </c>
      <c r="CF44" s="71">
        <f t="shared" si="75"/>
        <v>0</v>
      </c>
      <c r="CG44" s="89">
        <f t="shared" si="76"/>
        <v>0</v>
      </c>
      <c r="CH44" s="71">
        <f t="shared" si="77"/>
        <v>0</v>
      </c>
      <c r="CI44" s="89">
        <f t="shared" si="78"/>
        <v>0</v>
      </c>
      <c r="CJ44" s="71">
        <f t="shared" si="79"/>
        <v>0</v>
      </c>
      <c r="CK44" s="89">
        <f t="shared" si="80"/>
        <v>0</v>
      </c>
      <c r="CL44" s="71">
        <f t="shared" si="81"/>
        <v>0</v>
      </c>
      <c r="CM44" s="89">
        <f t="shared" si="82"/>
        <v>0</v>
      </c>
      <c r="CN44" s="71">
        <f t="shared" si="83"/>
        <v>0</v>
      </c>
      <c r="CO44" s="89">
        <f t="shared" si="84"/>
        <v>0</v>
      </c>
    </row>
    <row r="45" spans="1:93" x14ac:dyDescent="0.2">
      <c r="A45" s="71"/>
      <c r="B45" s="85">
        <v>2059</v>
      </c>
      <c r="C45" s="86"/>
      <c r="D45" s="86"/>
      <c r="E45" s="87">
        <f t="shared" si="85"/>
        <v>0</v>
      </c>
      <c r="F45" s="71"/>
      <c r="G45" s="89"/>
      <c r="H45" s="71"/>
      <c r="I45" s="89"/>
      <c r="J45" s="71"/>
      <c r="K45" s="89"/>
      <c r="L45" s="71"/>
      <c r="M45" s="89"/>
      <c r="N45" s="71"/>
      <c r="O45" s="89"/>
      <c r="P45" s="71"/>
      <c r="Q45" s="89"/>
      <c r="R45" s="71"/>
      <c r="S45" s="89"/>
      <c r="T45" s="71"/>
      <c r="U45" s="89"/>
      <c r="V45" s="71"/>
      <c r="W45" s="89"/>
      <c r="X45" s="71"/>
      <c r="Y45" s="89"/>
      <c r="Z45" s="71"/>
      <c r="AA45" s="89"/>
      <c r="AB45" s="71"/>
      <c r="AC45" s="89"/>
      <c r="AD45" s="71"/>
      <c r="AE45" s="89"/>
      <c r="AF45" s="71"/>
      <c r="AG45" s="89"/>
      <c r="AH45" s="71"/>
      <c r="AI45" s="89"/>
      <c r="AJ45" s="71"/>
      <c r="AK45" s="89"/>
      <c r="AL45" s="71"/>
      <c r="AM45" s="89"/>
      <c r="AN45" s="71"/>
      <c r="AO45" s="89"/>
      <c r="AP45" s="71"/>
      <c r="AQ45" s="89"/>
      <c r="AR45" s="71"/>
      <c r="AS45" s="89"/>
      <c r="AT45" s="71"/>
      <c r="AU45" s="89"/>
      <c r="AV45" s="71"/>
      <c r="AW45" s="89"/>
      <c r="AX45" s="71"/>
      <c r="AY45" s="89"/>
      <c r="AZ45" s="71"/>
      <c r="BA45" s="89"/>
      <c r="BB45" s="71"/>
      <c r="BC45" s="89"/>
      <c r="BD45" s="71"/>
      <c r="BE45" s="89"/>
      <c r="BF45" s="71"/>
      <c r="BG45" s="89"/>
      <c r="BH45" s="71"/>
      <c r="BI45" s="89"/>
      <c r="BJ45" s="71"/>
      <c r="BK45" s="89"/>
      <c r="BL45" s="71"/>
      <c r="BM45" s="89"/>
      <c r="BN45" s="71"/>
      <c r="BO45" s="89"/>
      <c r="BP45" s="71"/>
      <c r="BQ45" s="89"/>
      <c r="BR45" s="71"/>
      <c r="BS45" s="89"/>
      <c r="BT45" s="71"/>
      <c r="BU45" s="89"/>
      <c r="BV45" s="71"/>
      <c r="BW45" s="89"/>
      <c r="BX45" s="71"/>
      <c r="BY45" s="89"/>
      <c r="BZ45" s="71"/>
      <c r="CA45" s="89"/>
      <c r="CB45" s="71"/>
      <c r="CC45" s="89"/>
      <c r="CD45" s="71"/>
      <c r="CE45" s="88">
        <f>SUM($E45-CD45)</f>
        <v>0</v>
      </c>
      <c r="CF45" s="71">
        <f t="shared" si="75"/>
        <v>0</v>
      </c>
      <c r="CG45" s="89">
        <f t="shared" si="76"/>
        <v>0</v>
      </c>
      <c r="CH45" s="71">
        <f t="shared" si="77"/>
        <v>0</v>
      </c>
      <c r="CI45" s="89">
        <f t="shared" si="78"/>
        <v>0</v>
      </c>
      <c r="CJ45" s="71">
        <f t="shared" si="79"/>
        <v>0</v>
      </c>
      <c r="CK45" s="89">
        <f t="shared" si="80"/>
        <v>0</v>
      </c>
      <c r="CL45" s="71">
        <f t="shared" si="81"/>
        <v>0</v>
      </c>
      <c r="CM45" s="89">
        <f t="shared" si="82"/>
        <v>0</v>
      </c>
      <c r="CN45" s="71">
        <f t="shared" si="83"/>
        <v>0</v>
      </c>
      <c r="CO45" s="89">
        <f t="shared" si="84"/>
        <v>0</v>
      </c>
    </row>
    <row r="46" spans="1:93" x14ac:dyDescent="0.2">
      <c r="A46" s="71"/>
      <c r="B46" s="85">
        <v>2060</v>
      </c>
      <c r="C46" s="86"/>
      <c r="D46" s="86"/>
      <c r="E46" s="87">
        <f t="shared" si="85"/>
        <v>0</v>
      </c>
      <c r="F46" s="71"/>
      <c r="G46" s="89"/>
      <c r="H46" s="71"/>
      <c r="I46" s="89"/>
      <c r="J46" s="71"/>
      <c r="K46" s="89"/>
      <c r="L46" s="71"/>
      <c r="M46" s="89"/>
      <c r="N46" s="71"/>
      <c r="O46" s="89"/>
      <c r="P46" s="71"/>
      <c r="Q46" s="89"/>
      <c r="R46" s="71"/>
      <c r="S46" s="89"/>
      <c r="T46" s="71"/>
      <c r="U46" s="89"/>
      <c r="V46" s="71"/>
      <c r="W46" s="89"/>
      <c r="X46" s="71"/>
      <c r="Y46" s="89"/>
      <c r="Z46" s="71"/>
      <c r="AA46" s="89"/>
      <c r="AB46" s="71"/>
      <c r="AC46" s="89"/>
      <c r="AD46" s="71"/>
      <c r="AE46" s="89"/>
      <c r="AF46" s="71"/>
      <c r="AG46" s="89"/>
      <c r="AH46" s="71"/>
      <c r="AI46" s="89"/>
      <c r="AJ46" s="71"/>
      <c r="AK46" s="89"/>
      <c r="AL46" s="71"/>
      <c r="AM46" s="89"/>
      <c r="AN46" s="71"/>
      <c r="AO46" s="89"/>
      <c r="AP46" s="71"/>
      <c r="AQ46" s="89"/>
      <c r="AR46" s="71"/>
      <c r="AS46" s="89"/>
      <c r="AT46" s="71"/>
      <c r="AU46" s="89"/>
      <c r="AV46" s="71"/>
      <c r="AW46" s="89"/>
      <c r="AX46" s="71"/>
      <c r="AY46" s="89"/>
      <c r="AZ46" s="71"/>
      <c r="BA46" s="89"/>
      <c r="BB46" s="71"/>
      <c r="BC46" s="89"/>
      <c r="BD46" s="71"/>
      <c r="BE46" s="89"/>
      <c r="BF46" s="71"/>
      <c r="BG46" s="89"/>
      <c r="BH46" s="71"/>
      <c r="BI46" s="89"/>
      <c r="BJ46" s="71"/>
      <c r="BK46" s="89"/>
      <c r="BL46" s="71"/>
      <c r="BM46" s="89"/>
      <c r="BN46" s="71"/>
      <c r="BO46" s="89"/>
      <c r="BP46" s="71"/>
      <c r="BQ46" s="89"/>
      <c r="BR46" s="71"/>
      <c r="BS46" s="89"/>
      <c r="BT46" s="71"/>
      <c r="BU46" s="89"/>
      <c r="BV46" s="71"/>
      <c r="BW46" s="89"/>
      <c r="BX46" s="71"/>
      <c r="BY46" s="89"/>
      <c r="BZ46" s="71"/>
      <c r="CA46" s="89"/>
      <c r="CB46" s="71"/>
      <c r="CC46" s="89"/>
      <c r="CD46" s="71"/>
      <c r="CE46" s="89"/>
      <c r="CF46" s="71"/>
      <c r="CG46" s="88">
        <f>SUM($E46-CF46)</f>
        <v>0</v>
      </c>
      <c r="CH46" s="71">
        <f t="shared" si="77"/>
        <v>0</v>
      </c>
      <c r="CI46" s="89">
        <f t="shared" si="78"/>
        <v>0</v>
      </c>
      <c r="CJ46" s="71">
        <f t="shared" si="79"/>
        <v>0</v>
      </c>
      <c r="CK46" s="89">
        <f t="shared" si="80"/>
        <v>0</v>
      </c>
      <c r="CL46" s="71">
        <f t="shared" si="81"/>
        <v>0</v>
      </c>
      <c r="CM46" s="89">
        <f t="shared" si="82"/>
        <v>0</v>
      </c>
      <c r="CN46" s="71">
        <f t="shared" si="83"/>
        <v>0</v>
      </c>
      <c r="CO46" s="89">
        <f t="shared" si="84"/>
        <v>0</v>
      </c>
    </row>
    <row r="47" spans="1:93" x14ac:dyDescent="0.2">
      <c r="A47" s="71"/>
      <c r="B47" s="85">
        <v>2061</v>
      </c>
      <c r="C47" s="86"/>
      <c r="D47" s="86"/>
      <c r="E47" s="87">
        <f t="shared" si="85"/>
        <v>0</v>
      </c>
      <c r="F47" s="71"/>
      <c r="G47" s="89"/>
      <c r="H47" s="71"/>
      <c r="I47" s="89"/>
      <c r="J47" s="71"/>
      <c r="K47" s="89"/>
      <c r="L47" s="71"/>
      <c r="M47" s="89"/>
      <c r="N47" s="71"/>
      <c r="O47" s="89"/>
      <c r="P47" s="71"/>
      <c r="Q47" s="89"/>
      <c r="R47" s="71"/>
      <c r="S47" s="89"/>
      <c r="T47" s="71"/>
      <c r="U47" s="89"/>
      <c r="V47" s="71"/>
      <c r="W47" s="89"/>
      <c r="X47" s="71"/>
      <c r="Y47" s="89"/>
      <c r="Z47" s="71"/>
      <c r="AA47" s="89"/>
      <c r="AB47" s="71"/>
      <c r="AC47" s="89"/>
      <c r="AD47" s="71"/>
      <c r="AE47" s="89"/>
      <c r="AF47" s="71"/>
      <c r="AG47" s="89"/>
      <c r="AH47" s="71"/>
      <c r="AI47" s="89"/>
      <c r="AJ47" s="71"/>
      <c r="AK47" s="89"/>
      <c r="AL47" s="71"/>
      <c r="AM47" s="89"/>
      <c r="AN47" s="71"/>
      <c r="AO47" s="89"/>
      <c r="AP47" s="71"/>
      <c r="AQ47" s="89"/>
      <c r="AR47" s="71"/>
      <c r="AS47" s="89"/>
      <c r="AT47" s="71"/>
      <c r="AU47" s="89"/>
      <c r="AV47" s="71"/>
      <c r="AW47" s="89"/>
      <c r="AX47" s="71"/>
      <c r="AY47" s="89"/>
      <c r="AZ47" s="71"/>
      <c r="BA47" s="89"/>
      <c r="BB47" s="71"/>
      <c r="BC47" s="89"/>
      <c r="BD47" s="71"/>
      <c r="BE47" s="89"/>
      <c r="BF47" s="71"/>
      <c r="BG47" s="89"/>
      <c r="BH47" s="71"/>
      <c r="BI47" s="89"/>
      <c r="BJ47" s="71"/>
      <c r="BK47" s="89"/>
      <c r="BL47" s="71"/>
      <c r="BM47" s="89"/>
      <c r="BN47" s="71"/>
      <c r="BO47" s="89"/>
      <c r="BP47" s="71"/>
      <c r="BQ47" s="89"/>
      <c r="BR47" s="71"/>
      <c r="BS47" s="89"/>
      <c r="BT47" s="71"/>
      <c r="BU47" s="89"/>
      <c r="BV47" s="71"/>
      <c r="BW47" s="89"/>
      <c r="BX47" s="71"/>
      <c r="BY47" s="89"/>
      <c r="BZ47" s="71"/>
      <c r="CA47" s="89"/>
      <c r="CB47" s="71"/>
      <c r="CC47" s="89"/>
      <c r="CD47" s="71"/>
      <c r="CE47" s="89"/>
      <c r="CF47" s="71"/>
      <c r="CG47" s="89"/>
      <c r="CH47" s="71"/>
      <c r="CI47" s="88">
        <f>SUM($E47-CH47)</f>
        <v>0</v>
      </c>
      <c r="CJ47" s="71">
        <f t="shared" si="79"/>
        <v>0</v>
      </c>
      <c r="CK47" s="89">
        <f t="shared" si="80"/>
        <v>0</v>
      </c>
      <c r="CL47" s="71">
        <f t="shared" si="81"/>
        <v>0</v>
      </c>
      <c r="CM47" s="89">
        <f t="shared" si="82"/>
        <v>0</v>
      </c>
      <c r="CN47" s="71">
        <f t="shared" si="83"/>
        <v>0</v>
      </c>
      <c r="CO47" s="89">
        <f t="shared" si="84"/>
        <v>0</v>
      </c>
    </row>
    <row r="48" spans="1:93" x14ac:dyDescent="0.2">
      <c r="A48" s="71"/>
      <c r="B48" s="85">
        <v>2062</v>
      </c>
      <c r="C48" s="86"/>
      <c r="D48" s="86"/>
      <c r="E48" s="87">
        <f t="shared" si="85"/>
        <v>0</v>
      </c>
      <c r="F48" s="71"/>
      <c r="G48" s="89"/>
      <c r="H48" s="71"/>
      <c r="I48" s="89"/>
      <c r="J48" s="71"/>
      <c r="K48" s="89"/>
      <c r="L48" s="71"/>
      <c r="M48" s="89"/>
      <c r="N48" s="71"/>
      <c r="O48" s="89"/>
      <c r="P48" s="71"/>
      <c r="Q48" s="89"/>
      <c r="R48" s="71"/>
      <c r="S48" s="89"/>
      <c r="T48" s="71"/>
      <c r="U48" s="89"/>
      <c r="V48" s="71"/>
      <c r="W48" s="89"/>
      <c r="X48" s="71"/>
      <c r="Y48" s="89"/>
      <c r="Z48" s="71"/>
      <c r="AA48" s="89"/>
      <c r="AB48" s="71"/>
      <c r="AC48" s="89"/>
      <c r="AD48" s="71"/>
      <c r="AE48" s="89"/>
      <c r="AF48" s="71"/>
      <c r="AG48" s="89"/>
      <c r="AH48" s="71"/>
      <c r="AI48" s="89"/>
      <c r="AJ48" s="71"/>
      <c r="AK48" s="89"/>
      <c r="AL48" s="71"/>
      <c r="AM48" s="89"/>
      <c r="AN48" s="71"/>
      <c r="AO48" s="89"/>
      <c r="AP48" s="71"/>
      <c r="AQ48" s="89"/>
      <c r="AR48" s="71"/>
      <c r="AS48" s="89"/>
      <c r="AT48" s="71"/>
      <c r="AU48" s="89"/>
      <c r="AV48" s="71"/>
      <c r="AW48" s="89"/>
      <c r="AX48" s="71"/>
      <c r="AY48" s="89"/>
      <c r="AZ48" s="71"/>
      <c r="BA48" s="89"/>
      <c r="BB48" s="71"/>
      <c r="BC48" s="89"/>
      <c r="BD48" s="71"/>
      <c r="BE48" s="89"/>
      <c r="BF48" s="71"/>
      <c r="BG48" s="89"/>
      <c r="BH48" s="71"/>
      <c r="BI48" s="89"/>
      <c r="BJ48" s="71"/>
      <c r="BK48" s="89"/>
      <c r="BL48" s="71"/>
      <c r="BM48" s="89"/>
      <c r="BN48" s="71"/>
      <c r="BO48" s="89"/>
      <c r="BP48" s="71"/>
      <c r="BQ48" s="89"/>
      <c r="BR48" s="71"/>
      <c r="BS48" s="89"/>
      <c r="BT48" s="71"/>
      <c r="BU48" s="89"/>
      <c r="BV48" s="71"/>
      <c r="BW48" s="89"/>
      <c r="BX48" s="71"/>
      <c r="BY48" s="89"/>
      <c r="BZ48" s="71"/>
      <c r="CA48" s="89"/>
      <c r="CB48" s="71"/>
      <c r="CC48" s="89"/>
      <c r="CD48" s="71"/>
      <c r="CE48" s="89"/>
      <c r="CF48" s="71"/>
      <c r="CG48" s="89"/>
      <c r="CH48" s="71"/>
      <c r="CI48" s="89"/>
      <c r="CJ48" s="71"/>
      <c r="CK48" s="88">
        <f>SUM($E48-CJ48)</f>
        <v>0</v>
      </c>
      <c r="CL48" s="71">
        <f t="shared" si="81"/>
        <v>0</v>
      </c>
      <c r="CM48" s="89">
        <f t="shared" si="82"/>
        <v>0</v>
      </c>
      <c r="CN48" s="71">
        <f t="shared" si="83"/>
        <v>0</v>
      </c>
      <c r="CO48" s="89">
        <f t="shared" si="84"/>
        <v>0</v>
      </c>
    </row>
    <row r="49" spans="1:93" x14ac:dyDescent="0.2">
      <c r="A49" s="71"/>
      <c r="B49" s="85">
        <v>2063</v>
      </c>
      <c r="C49" s="86"/>
      <c r="D49" s="86"/>
      <c r="E49" s="87">
        <f t="shared" si="85"/>
        <v>0</v>
      </c>
      <c r="F49" s="71"/>
      <c r="G49" s="89"/>
      <c r="H49" s="71"/>
      <c r="I49" s="89"/>
      <c r="J49" s="71"/>
      <c r="K49" s="89"/>
      <c r="L49" s="71"/>
      <c r="M49" s="89"/>
      <c r="N49" s="71"/>
      <c r="O49" s="89"/>
      <c r="P49" s="71"/>
      <c r="Q49" s="89"/>
      <c r="R49" s="71"/>
      <c r="S49" s="89"/>
      <c r="T49" s="71"/>
      <c r="U49" s="89"/>
      <c r="V49" s="71"/>
      <c r="W49" s="89"/>
      <c r="X49" s="71"/>
      <c r="Y49" s="89"/>
      <c r="Z49" s="71"/>
      <c r="AA49" s="89"/>
      <c r="AB49" s="71"/>
      <c r="AC49" s="89"/>
      <c r="AD49" s="71"/>
      <c r="AE49" s="89"/>
      <c r="AF49" s="71"/>
      <c r="AG49" s="89"/>
      <c r="AH49" s="71"/>
      <c r="AI49" s="89"/>
      <c r="AJ49" s="71"/>
      <c r="AK49" s="89"/>
      <c r="AL49" s="71"/>
      <c r="AM49" s="89"/>
      <c r="AN49" s="71"/>
      <c r="AO49" s="89"/>
      <c r="AP49" s="71"/>
      <c r="AQ49" s="89"/>
      <c r="AR49" s="71"/>
      <c r="AS49" s="89"/>
      <c r="AT49" s="71"/>
      <c r="AU49" s="89"/>
      <c r="AV49" s="71"/>
      <c r="AW49" s="89"/>
      <c r="AX49" s="71"/>
      <c r="AY49" s="89"/>
      <c r="AZ49" s="71"/>
      <c r="BA49" s="89"/>
      <c r="BB49" s="71"/>
      <c r="BC49" s="89"/>
      <c r="BD49" s="71"/>
      <c r="BE49" s="89"/>
      <c r="BF49" s="71"/>
      <c r="BG49" s="89"/>
      <c r="BH49" s="71"/>
      <c r="BI49" s="89"/>
      <c r="BJ49" s="71"/>
      <c r="BK49" s="89"/>
      <c r="BL49" s="71"/>
      <c r="BM49" s="89"/>
      <c r="BN49" s="71"/>
      <c r="BO49" s="89"/>
      <c r="BP49" s="71"/>
      <c r="BQ49" s="89"/>
      <c r="BR49" s="71"/>
      <c r="BS49" s="89"/>
      <c r="BT49" s="71"/>
      <c r="BU49" s="89"/>
      <c r="BV49" s="71"/>
      <c r="BW49" s="89"/>
      <c r="BX49" s="71"/>
      <c r="BY49" s="89"/>
      <c r="BZ49" s="71"/>
      <c r="CA49" s="89"/>
      <c r="CB49" s="71"/>
      <c r="CC49" s="89"/>
      <c r="CD49" s="71"/>
      <c r="CE49" s="89"/>
      <c r="CF49" s="71"/>
      <c r="CG49" s="89"/>
      <c r="CH49" s="71"/>
      <c r="CI49" s="89"/>
      <c r="CJ49" s="71"/>
      <c r="CK49" s="89"/>
      <c r="CL49" s="71"/>
      <c r="CM49" s="88">
        <f>SUM($E49-CL49)</f>
        <v>0</v>
      </c>
      <c r="CN49" s="71">
        <f t="shared" si="83"/>
        <v>0</v>
      </c>
      <c r="CO49" s="89">
        <f t="shared" si="84"/>
        <v>0</v>
      </c>
    </row>
    <row r="50" spans="1:93" x14ac:dyDescent="0.2">
      <c r="A50" s="82"/>
      <c r="B50" s="90"/>
      <c r="C50" s="82"/>
      <c r="D50" s="82"/>
      <c r="E50" s="91"/>
      <c r="F50" s="82"/>
      <c r="G50" s="89"/>
      <c r="H50" s="71"/>
      <c r="I50" s="89"/>
      <c r="J50" s="71"/>
      <c r="K50" s="89"/>
      <c r="L50" s="71"/>
      <c r="M50" s="89"/>
      <c r="N50" s="71"/>
      <c r="O50" s="89"/>
      <c r="P50" s="71"/>
      <c r="Q50" s="89"/>
      <c r="R50" s="71"/>
      <c r="S50" s="89"/>
      <c r="T50" s="71"/>
      <c r="U50" s="89"/>
      <c r="V50" s="71"/>
      <c r="W50" s="89"/>
      <c r="X50" s="71"/>
      <c r="Y50" s="89"/>
      <c r="Z50" s="71"/>
      <c r="AA50" s="89"/>
      <c r="AB50" s="71"/>
      <c r="AC50" s="89"/>
      <c r="AD50" s="71"/>
      <c r="AE50" s="89"/>
      <c r="AF50" s="71"/>
      <c r="AG50" s="89"/>
      <c r="AH50" s="71"/>
      <c r="AI50" s="89"/>
      <c r="AJ50" s="71"/>
      <c r="AK50" s="89"/>
      <c r="AL50" s="71"/>
      <c r="AM50" s="89"/>
      <c r="AN50" s="71"/>
      <c r="AO50" s="89"/>
      <c r="AP50" s="71"/>
      <c r="AQ50" s="89"/>
      <c r="AR50" s="71"/>
      <c r="AS50" s="89"/>
      <c r="AT50" s="71"/>
      <c r="AU50" s="89"/>
      <c r="AV50" s="71"/>
      <c r="AW50" s="89"/>
      <c r="AX50" s="71"/>
      <c r="AY50" s="89"/>
      <c r="AZ50" s="71"/>
      <c r="BA50" s="89"/>
      <c r="BB50" s="71"/>
      <c r="BC50" s="89"/>
      <c r="BD50" s="71"/>
      <c r="BE50" s="89"/>
      <c r="BF50" s="71"/>
      <c r="BG50" s="89"/>
      <c r="BH50" s="71"/>
      <c r="BI50" s="89"/>
      <c r="BJ50" s="71"/>
      <c r="BK50" s="89"/>
      <c r="BL50" s="71"/>
      <c r="BM50" s="89"/>
      <c r="BN50" s="71"/>
      <c r="BO50" s="89"/>
      <c r="BP50" s="71"/>
      <c r="BQ50" s="89"/>
      <c r="BR50" s="71"/>
      <c r="BS50" s="89"/>
      <c r="BT50" s="71"/>
      <c r="BU50" s="89"/>
      <c r="BV50" s="71"/>
      <c r="BW50" s="89"/>
      <c r="BX50" s="71"/>
      <c r="BY50" s="89"/>
      <c r="BZ50" s="71"/>
      <c r="CA50" s="89"/>
      <c r="CB50" s="71"/>
      <c r="CC50" s="89"/>
      <c r="CD50" s="71"/>
      <c r="CE50" s="89"/>
      <c r="CF50" s="71"/>
      <c r="CG50" s="89"/>
      <c r="CH50" s="71"/>
      <c r="CI50" s="89"/>
      <c r="CJ50" s="71"/>
      <c r="CK50" s="89"/>
      <c r="CL50" s="71"/>
      <c r="CM50" s="89"/>
      <c r="CN50" s="71"/>
      <c r="CO50" s="88">
        <f>SUM($E50-CN50)</f>
        <v>0</v>
      </c>
    </row>
    <row r="51" spans="1:93" x14ac:dyDescent="0.2">
      <c r="A51" s="71"/>
      <c r="B51" s="92"/>
      <c r="C51" s="71"/>
      <c r="D51" s="71"/>
      <c r="E51" s="87"/>
      <c r="F51" s="71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</row>
    <row r="52" spans="1:93" x14ac:dyDescent="0.2">
      <c r="A52" s="71" t="s">
        <v>6</v>
      </c>
      <c r="B52" s="92"/>
      <c r="C52" s="71"/>
      <c r="D52" s="71"/>
      <c r="E52" s="87"/>
      <c r="F52" s="71"/>
      <c r="G52" s="71">
        <f>SUM(G7:G50)-G7</f>
        <v>0</v>
      </c>
      <c r="H52" s="76">
        <f>SUM(H7:H50)</f>
        <v>0</v>
      </c>
      <c r="I52" s="71">
        <f>SUM(I7:I50)-I8</f>
        <v>0</v>
      </c>
      <c r="J52" s="76">
        <f>SUM(J7:J50)</f>
        <v>0</v>
      </c>
      <c r="K52" s="71">
        <f>SUM(K7:K50)-K9</f>
        <v>0</v>
      </c>
      <c r="L52" s="76">
        <f>SUM(L7:L50)</f>
        <v>0</v>
      </c>
      <c r="M52" s="71">
        <f>SUM(M7:M50)-M10</f>
        <v>0</v>
      </c>
      <c r="N52" s="76">
        <f>SUM(N7:N50)</f>
        <v>0</v>
      </c>
      <c r="O52" s="71">
        <f>SUM(O7:O50)-O11</f>
        <v>0</v>
      </c>
      <c r="P52" s="76">
        <f>SUM(P7:P50)</f>
        <v>0</v>
      </c>
      <c r="Q52" s="71">
        <f>SUM(Q7:Q50)-Q12</f>
        <v>0</v>
      </c>
      <c r="R52" s="76">
        <f>SUM(R7:R50)</f>
        <v>0</v>
      </c>
      <c r="S52" s="71">
        <f>SUM(S7:S50)-S13</f>
        <v>0</v>
      </c>
      <c r="T52" s="76">
        <f>SUM(T7:T50)</f>
        <v>0</v>
      </c>
      <c r="U52" s="71">
        <f>SUM(U7:U50)-U14</f>
        <v>0</v>
      </c>
      <c r="V52" s="76">
        <f>SUM(V7:V50)</f>
        <v>0</v>
      </c>
      <c r="W52" s="71">
        <f>SUM(W7:W50)-W15</f>
        <v>0</v>
      </c>
      <c r="X52" s="76">
        <f>SUM(X7:X50)</f>
        <v>0</v>
      </c>
      <c r="Y52" s="71">
        <f>SUM(Y7:Y50)-Y16</f>
        <v>0</v>
      </c>
      <c r="Z52" s="76">
        <f>SUM(Z7:Z50)</f>
        <v>0</v>
      </c>
      <c r="AA52" s="71">
        <f>SUM(AA7:AA50)-AA17</f>
        <v>0</v>
      </c>
      <c r="AB52" s="76">
        <f>SUM(AB7:AB50)</f>
        <v>0</v>
      </c>
      <c r="AC52" s="71">
        <f>SUM(AC7:AC50)-AC18</f>
        <v>0</v>
      </c>
      <c r="AD52" s="76">
        <f>SUM(AD7:AD50)</f>
        <v>0</v>
      </c>
      <c r="AE52" s="71">
        <f>SUM(AE7:AE50)-AE19</f>
        <v>0</v>
      </c>
      <c r="AF52" s="76">
        <f>SUM(AF7:AF50)</f>
        <v>0</v>
      </c>
      <c r="AG52" s="71">
        <f>SUM(AG7:AG50)-AG20</f>
        <v>0</v>
      </c>
      <c r="AH52" s="76">
        <f>SUM(AH7:AH50)</f>
        <v>0</v>
      </c>
      <c r="AI52" s="71">
        <f>SUM(AI7:AI50)-AI21</f>
        <v>0</v>
      </c>
      <c r="AJ52" s="76">
        <f>SUM(AJ7:AJ50)</f>
        <v>0</v>
      </c>
      <c r="AK52" s="71">
        <f>SUM(AK7:AK50)-AK22</f>
        <v>0</v>
      </c>
      <c r="AL52" s="76">
        <f>SUM(AL7:AL50)</f>
        <v>0</v>
      </c>
      <c r="AM52" s="71">
        <f>SUM(AM7:AM50)-AM23</f>
        <v>0</v>
      </c>
      <c r="AN52" s="76">
        <f>SUM(AN7:AN50)</f>
        <v>0</v>
      </c>
      <c r="AO52" s="71">
        <f>SUM(AO7:AO50)-AO24</f>
        <v>0</v>
      </c>
      <c r="AP52" s="76">
        <f>SUM(AP7:AP50)</f>
        <v>0</v>
      </c>
      <c r="AQ52" s="71">
        <f>SUM(AQ7:AQ50)-AQ25</f>
        <v>0</v>
      </c>
      <c r="AR52" s="76">
        <f>SUM(AR7:AR50)</f>
        <v>0</v>
      </c>
      <c r="AS52" s="71">
        <f>SUM(AS7:AS50)-AS26</f>
        <v>0</v>
      </c>
      <c r="AT52" s="76">
        <f>SUM(AT7:AT50)</f>
        <v>0</v>
      </c>
      <c r="AU52" s="71">
        <f>SUM(AU7:AU50)-AU27</f>
        <v>0</v>
      </c>
      <c r="AV52" s="76">
        <f>SUM(AV7:AV50)</f>
        <v>0</v>
      </c>
      <c r="AW52" s="71">
        <f>SUM(AW7:AW50)-AW28</f>
        <v>0</v>
      </c>
      <c r="AX52" s="76">
        <f>SUM(AX7:AX50)</f>
        <v>0</v>
      </c>
      <c r="AY52" s="71">
        <f>SUM(AY7:AY50)-AY29</f>
        <v>0</v>
      </c>
      <c r="AZ52" s="76">
        <f>SUM(AZ7:AZ50)</f>
        <v>0</v>
      </c>
      <c r="BA52" s="71">
        <f>SUM(BA7:BA50)-BA30</f>
        <v>0</v>
      </c>
      <c r="BB52" s="76">
        <f>SUM(BB7:BB50)</f>
        <v>0</v>
      </c>
      <c r="BC52" s="71">
        <f>SUM(BC7:BC50)-BC31</f>
        <v>0</v>
      </c>
      <c r="BD52" s="76">
        <f>SUM(BD7:BD50)</f>
        <v>0</v>
      </c>
      <c r="BE52" s="71">
        <f>SUM(BE7:BE50)-BE32</f>
        <v>0</v>
      </c>
      <c r="BF52" s="76">
        <f>SUM(BF7:BF50)</f>
        <v>0</v>
      </c>
      <c r="BG52" s="71">
        <f>SUM(BG7:BG50)-BG33</f>
        <v>0</v>
      </c>
      <c r="BH52" s="76">
        <f>SUM(BH7:BH50)</f>
        <v>0</v>
      </c>
      <c r="BI52" s="71">
        <f>SUM(BI7:BI50)-BI34</f>
        <v>0</v>
      </c>
      <c r="BJ52" s="76">
        <f>SUM(BJ7:BJ50)</f>
        <v>0</v>
      </c>
      <c r="BK52" s="71">
        <f>SUM(BK7:BK50)-BK35</f>
        <v>0</v>
      </c>
      <c r="BL52" s="76">
        <f>SUM(BL7:BL50)</f>
        <v>0</v>
      </c>
      <c r="BM52" s="71">
        <f>SUM(BM7:BM50)-BM36</f>
        <v>0</v>
      </c>
      <c r="BN52" s="76">
        <f>SUM(BN7:BN50)</f>
        <v>0</v>
      </c>
      <c r="BO52" s="71">
        <f>SUM(BO7:BO50)-BO37</f>
        <v>0</v>
      </c>
      <c r="BP52" s="76">
        <f>SUM(BP7:BP50)</f>
        <v>0</v>
      </c>
      <c r="BQ52" s="71">
        <f>SUM(BQ7:BQ50)-BQ38</f>
        <v>0</v>
      </c>
      <c r="BR52" s="76">
        <f>SUM(BR7:BR50)</f>
        <v>0</v>
      </c>
      <c r="BS52" s="71">
        <f>SUM(BS7:BS50)-BS39</f>
        <v>0</v>
      </c>
      <c r="BT52" s="76">
        <f>SUM(BT7:BT50)</f>
        <v>0</v>
      </c>
      <c r="BU52" s="71">
        <f>SUM(BU7:BU50)-BU40</f>
        <v>0</v>
      </c>
      <c r="BV52" s="76">
        <f>SUM(BV7:BV50)</f>
        <v>0</v>
      </c>
      <c r="BW52" s="71">
        <f>SUM(BW7:BW50)-BW41</f>
        <v>0</v>
      </c>
      <c r="BX52" s="76">
        <f>SUM(BX7:BX50)</f>
        <v>0</v>
      </c>
      <c r="BY52" s="71">
        <f>SUM(BY7:BY50)-BY42</f>
        <v>0</v>
      </c>
      <c r="BZ52" s="76">
        <f>SUM(BZ7:BZ50)</f>
        <v>0</v>
      </c>
      <c r="CA52" s="71">
        <f>SUM(CA7:CA50)-CA43</f>
        <v>0</v>
      </c>
      <c r="CB52" s="76">
        <f>SUM(CB7:CB50)</f>
        <v>0</v>
      </c>
      <c r="CC52" s="71">
        <f>SUM(CC7:CC50)-CC44</f>
        <v>0</v>
      </c>
      <c r="CD52" s="76">
        <f>SUM(CD7:CD50)</f>
        <v>0</v>
      </c>
      <c r="CE52" s="71">
        <f>SUM(CE7:CE50)-CE45</f>
        <v>0</v>
      </c>
      <c r="CF52" s="76">
        <f>SUM(CF7:CF50)</f>
        <v>0</v>
      </c>
      <c r="CG52" s="71">
        <f>SUM(CG7:CG50)-CG46</f>
        <v>0</v>
      </c>
      <c r="CH52" s="76">
        <f>SUM(CH7:CH50)</f>
        <v>0</v>
      </c>
      <c r="CI52" s="71">
        <f>SUM(CI7:CI50)-CI47</f>
        <v>0</v>
      </c>
      <c r="CJ52" s="76">
        <f>SUM(CJ7:CJ50)</f>
        <v>0</v>
      </c>
      <c r="CK52" s="71">
        <f>SUM(CK7:CK50)-CK48</f>
        <v>0</v>
      </c>
      <c r="CL52" s="76">
        <f>SUM(CL7:CL50)</f>
        <v>0</v>
      </c>
      <c r="CM52" s="71">
        <f>SUM(CM7:CM50)-CM49</f>
        <v>0</v>
      </c>
      <c r="CN52" s="76">
        <f>SUM(CN7:CN50)</f>
        <v>0</v>
      </c>
      <c r="CO52" s="71">
        <f>SUM(CO7:CO50)-CO50</f>
        <v>0</v>
      </c>
    </row>
    <row r="53" spans="1:93" x14ac:dyDescent="0.2">
      <c r="A53" s="82"/>
      <c r="B53" s="90"/>
      <c r="C53" s="82"/>
      <c r="D53" s="82"/>
      <c r="E53" s="91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</row>
  </sheetData>
  <mergeCells count="2">
    <mergeCell ref="B2:E2"/>
    <mergeCell ref="D5:E5"/>
  </mergeCells>
  <conditionalFormatting sqref="F7:F48 E7:E32">
    <cfRule type="cellIs" dxfId="2507" priority="3" stopIfTrue="1" operator="lessThan">
      <formula>0</formula>
    </cfRule>
  </conditionalFormatting>
  <conditionalFormatting sqref="E33:E49">
    <cfRule type="cellIs" dxfId="2506" priority="2" stopIfTrue="1" operator="lessThan">
      <formula>0</formula>
    </cfRule>
  </conditionalFormatting>
  <conditionalFormatting sqref="H7:H50 J7:J50 L7:L50 N7:N50 P7:P50 R7:R50 T7:T50 V7:V50 X7:X50 Z7:Z50 AB7:AB50 AD7:AD50 AF7:AF50 AH7:AH50 AJ7:AJ50 AL7:AL50 AN7:AN50 AP7:AP50 AR7:AR50 AT7:AT50 AV7:AV50 AX7:AX50 AZ7:AZ50 BB7:BB50 BD7:BD50 BF7:BF50 BH7:BH50 BJ7:BJ50 BL7:BL50 BN7:BN50 BP7:BP50 BR7:BR50 BT7:BT50 BV7:BV50 BX7:BX50 BZ7:BZ50 CB7:CB50 CD7:CD50 CF7:CF50 CH7:CH50 CJ7:CJ50 CL7:CL50 CN7:CN50">
    <cfRule type="cellIs" dxfId="2505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scale="81" orientation="landscape" r:id="rId1"/>
  <headerFooter alignWithMargins="0">
    <oddHeader>&amp;C&amp;"Arial,Gras"&amp;16Abschreibungstabelle</oddHeader>
    <oddFooter>&amp;L&amp;"Arial,Gras"&amp;8Freiburg, &amp;D
SPS&amp;CPage 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tabColor indexed="50"/>
  </sheetPr>
  <dimension ref="A2:DA61"/>
  <sheetViews>
    <sheetView zoomScale="90" zoomScaleNormal="90" workbookViewId="0">
      <pane xSplit="5" ySplit="6" topLeftCell="AR30" activePane="bottomRight" state="frozen"/>
      <selection activeCell="AN13" sqref="AN13"/>
      <selection pane="topRight" activeCell="AN13" sqref="AN13"/>
      <selection pane="bottomLeft" activeCell="AN13" sqref="AN13"/>
      <selection pane="bottomRight" activeCell="AR30" sqref="AR30"/>
    </sheetView>
  </sheetViews>
  <sheetFormatPr baseColWidth="10" defaultColWidth="11.44140625" defaultRowHeight="10.199999999999999" outlineLevelRow="1" x14ac:dyDescent="0.2"/>
  <cols>
    <col min="1" max="1" width="10.6640625" style="1" customWidth="1"/>
    <col min="2" max="2" width="10.6640625" style="10" customWidth="1"/>
    <col min="3" max="4" width="10.6640625" style="1" customWidth="1"/>
    <col min="5" max="5" width="10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/>
    <col min="18" max="18" width="6.109375" style="1" hidden="1" customWidth="1"/>
    <col min="19" max="19" width="9.44140625" style="1" hidden="1" customWidth="1"/>
    <col min="20" max="20" width="6.109375" style="1" hidden="1" customWidth="1"/>
    <col min="21" max="21" width="9.44140625" style="1" hidden="1" customWidth="1"/>
    <col min="22" max="22" width="6.109375" style="1" hidden="1" customWidth="1"/>
    <col min="23" max="23" width="9.44140625" style="1" hidden="1" customWidth="1"/>
    <col min="24" max="24" width="6.109375" style="1" hidden="1" customWidth="1"/>
    <col min="25" max="25" width="0.109375" style="1" hidden="1" customWidth="1"/>
    <col min="26" max="26" width="1.44140625" style="1" hidden="1" customWidth="1"/>
    <col min="27" max="27" width="9.44140625" style="1" hidden="1" customWidth="1"/>
    <col min="28" max="28" width="8.5546875" style="1" hidden="1" customWidth="1"/>
    <col min="29" max="29" width="9.44140625" style="1" hidden="1" customWidth="1"/>
    <col min="30" max="30" width="8.5546875" style="1" hidden="1" customWidth="1"/>
    <col min="31" max="31" width="9.44140625" style="1" hidden="1" customWidth="1"/>
    <col min="32" max="32" width="8.5546875" style="1" hidden="1" customWidth="1"/>
    <col min="33" max="33" width="9.44140625" style="1" hidden="1" customWidth="1"/>
    <col min="34" max="34" width="8.5546875" style="1" hidden="1" customWidth="1"/>
    <col min="35" max="35" width="9.44140625" style="1" hidden="1" customWidth="1"/>
    <col min="36" max="36" width="8.5546875" style="1" hidden="1" customWidth="1"/>
    <col min="37" max="37" width="9.44140625" style="1" hidden="1" customWidth="1"/>
    <col min="38" max="38" width="8.5546875" style="1" hidden="1" customWidth="1"/>
    <col min="39" max="39" width="9.44140625" style="1" hidden="1" customWidth="1"/>
    <col min="40" max="40" width="8.5546875" style="1" hidden="1" customWidth="1"/>
    <col min="41" max="41" width="9.44140625" style="1" hidden="1" customWidth="1"/>
    <col min="42" max="42" width="8.5546875" style="1" hidden="1" customWidth="1"/>
    <col min="43" max="43" width="9.44140625" style="1" hidden="1" customWidth="1"/>
    <col min="44" max="44" width="8.5546875" style="1" customWidth="1" collapsed="1"/>
    <col min="45" max="45" width="9.44140625" style="1" customWidth="1"/>
    <col min="46" max="46" width="8.5546875" style="1" customWidth="1"/>
    <col min="47" max="47" width="9.44140625" style="1" customWidth="1"/>
    <col min="48" max="48" width="8.5546875" style="1" customWidth="1"/>
    <col min="49" max="49" width="9.44140625" style="1" customWidth="1"/>
    <col min="50" max="50" width="8.5546875" style="1" customWidth="1"/>
    <col min="51" max="51" width="9.44140625" style="1" customWidth="1"/>
    <col min="52" max="52" width="8.5546875" style="1" customWidth="1"/>
    <col min="53" max="53" width="9.44140625" style="1" customWidth="1"/>
    <col min="54" max="54" width="8.5546875" style="1" customWidth="1"/>
    <col min="55" max="55" width="9.44140625" style="1" customWidth="1"/>
    <col min="56" max="56" width="8.5546875" style="1" customWidth="1"/>
    <col min="57" max="57" width="9.44140625" style="1" customWidth="1"/>
    <col min="58" max="58" width="8.5546875" style="1" customWidth="1"/>
    <col min="59" max="59" width="9.44140625" style="1" customWidth="1"/>
    <col min="60" max="60" width="8.5546875" style="1" customWidth="1"/>
    <col min="61" max="61" width="9.44140625" style="1" customWidth="1"/>
    <col min="62" max="62" width="8.5546875" style="1" customWidth="1"/>
    <col min="63" max="63" width="9.44140625" style="1" customWidth="1"/>
    <col min="64" max="64" width="8.5546875" style="1" customWidth="1"/>
    <col min="65" max="65" width="9.44140625" style="1" customWidth="1"/>
    <col min="66" max="66" width="8.5546875" style="1" customWidth="1"/>
    <col min="67" max="67" width="9.44140625" style="1" customWidth="1"/>
    <col min="68" max="68" width="8.5546875" style="1" customWidth="1"/>
    <col min="69" max="69" width="9.44140625" style="1" customWidth="1"/>
    <col min="70" max="70" width="8.5546875" style="1" customWidth="1"/>
    <col min="71" max="71" width="9.44140625" style="1" customWidth="1"/>
    <col min="72" max="72" width="8.5546875" style="1" customWidth="1"/>
    <col min="73" max="73" width="9.44140625" style="1" customWidth="1"/>
    <col min="74" max="74" width="8.5546875" style="1" customWidth="1"/>
    <col min="75" max="75" width="9.44140625" style="1" customWidth="1"/>
    <col min="76" max="76" width="8.5546875" style="1" customWidth="1"/>
    <col min="77" max="77" width="9.44140625" style="1" customWidth="1"/>
    <col min="78" max="78" width="8.5546875" style="1" customWidth="1"/>
    <col min="79" max="79" width="9.44140625" style="1" customWidth="1"/>
    <col min="80" max="80" width="8.5546875" style="1" customWidth="1"/>
    <col min="81" max="81" width="9.44140625" style="1" customWidth="1"/>
    <col min="82" max="82" width="8.5546875" style="1" customWidth="1"/>
    <col min="83" max="83" width="9.44140625" style="1" customWidth="1"/>
    <col min="84" max="84" width="8.5546875" style="1" customWidth="1"/>
    <col min="85" max="85" width="9.44140625" style="1" customWidth="1"/>
    <col min="86" max="86" width="8.5546875" style="1" customWidth="1"/>
    <col min="87" max="87" width="9.44140625" style="1" customWidth="1"/>
    <col min="88" max="88" width="8.5546875" style="1" customWidth="1"/>
    <col min="89" max="89" width="9.44140625" style="1" customWidth="1"/>
    <col min="90" max="90" width="8.5546875" style="1" customWidth="1"/>
    <col min="91" max="91" width="9.44140625" style="1" customWidth="1"/>
    <col min="92" max="92" width="8.5546875" style="1" customWidth="1"/>
    <col min="93" max="93" width="9.44140625" style="1" customWidth="1"/>
    <col min="94" max="94" width="8.5546875" style="1" customWidth="1"/>
    <col min="95" max="95" width="9.44140625" style="1" customWidth="1"/>
    <col min="96" max="96" width="8.5546875" style="1" customWidth="1"/>
    <col min="97" max="97" width="9.44140625" style="1" customWidth="1"/>
    <col min="98" max="98" width="8.5546875" style="1" customWidth="1"/>
    <col min="99" max="99" width="9.44140625" style="1" customWidth="1"/>
    <col min="100" max="100" width="8.5546875" style="1" customWidth="1"/>
    <col min="101" max="101" width="9.44140625" style="1" customWidth="1"/>
    <col min="102" max="102" width="8.5546875" style="1" customWidth="1"/>
    <col min="103" max="103" width="9.44140625" style="1" customWidth="1"/>
    <col min="104" max="104" width="8.5546875" style="1" customWidth="1"/>
    <col min="105" max="105" width="9.44140625" style="1" customWidth="1"/>
    <col min="106" max="16384" width="11.44140625" style="1"/>
  </cols>
  <sheetData>
    <row r="2" spans="1:105" ht="21" x14ac:dyDescent="0.4">
      <c r="A2" s="114" t="s">
        <v>13</v>
      </c>
      <c r="B2" s="115"/>
      <c r="C2" s="115"/>
      <c r="D2" s="115"/>
      <c r="E2" s="116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111</v>
      </c>
      <c r="B5"/>
      <c r="C5" s="4">
        <v>0.1</v>
      </c>
    </row>
    <row r="6" spans="1:105" s="8" customFormat="1" ht="32.25" customHeight="1" x14ac:dyDescent="0.25">
      <c r="A6" s="5" t="s">
        <v>17</v>
      </c>
      <c r="B6" s="6" t="s">
        <v>18</v>
      </c>
      <c r="C6" s="5" t="s">
        <v>19</v>
      </c>
      <c r="D6" s="5" t="s">
        <v>20</v>
      </c>
      <c r="E6" s="7" t="s">
        <v>21</v>
      </c>
      <c r="F6" s="5" t="s">
        <v>7</v>
      </c>
      <c r="G6" s="5" t="s">
        <v>0</v>
      </c>
      <c r="H6" s="5" t="s">
        <v>8</v>
      </c>
      <c r="I6" s="5" t="s">
        <v>1</v>
      </c>
      <c r="J6" s="5" t="s">
        <v>9</v>
      </c>
      <c r="K6" s="5" t="s">
        <v>2</v>
      </c>
      <c r="L6" s="5" t="s">
        <v>10</v>
      </c>
      <c r="M6" s="5" t="s">
        <v>3</v>
      </c>
      <c r="N6" s="5" t="s">
        <v>11</v>
      </c>
      <c r="O6" s="5" t="s">
        <v>4</v>
      </c>
      <c r="P6" s="5" t="s">
        <v>12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  <c r="V6" s="5" t="s">
        <v>27</v>
      </c>
      <c r="W6" s="5" t="s">
        <v>28</v>
      </c>
      <c r="X6" s="5" t="s">
        <v>29</v>
      </c>
      <c r="Y6" s="5" t="s">
        <v>30</v>
      </c>
      <c r="Z6" s="5" t="s">
        <v>31</v>
      </c>
      <c r="AA6" s="5" t="s">
        <v>32</v>
      </c>
      <c r="AB6" s="26" t="s">
        <v>33</v>
      </c>
      <c r="AC6" s="5" t="s">
        <v>34</v>
      </c>
      <c r="AD6" s="26" t="s">
        <v>35</v>
      </c>
      <c r="AE6" s="5" t="s">
        <v>36</v>
      </c>
      <c r="AF6" s="26" t="s">
        <v>37</v>
      </c>
      <c r="AG6" s="5" t="s">
        <v>38</v>
      </c>
      <c r="AH6" s="26" t="s">
        <v>39</v>
      </c>
      <c r="AI6" s="5" t="s">
        <v>40</v>
      </c>
      <c r="AJ6" s="26" t="s">
        <v>41</v>
      </c>
      <c r="AK6" s="5" t="s">
        <v>42</v>
      </c>
      <c r="AL6" s="26" t="s">
        <v>43</v>
      </c>
      <c r="AM6" s="5" t="s">
        <v>44</v>
      </c>
      <c r="AN6" s="26" t="s">
        <v>45</v>
      </c>
      <c r="AO6" s="5" t="s">
        <v>46</v>
      </c>
      <c r="AP6" s="26" t="s">
        <v>47</v>
      </c>
      <c r="AQ6" s="5" t="s">
        <v>48</v>
      </c>
      <c r="AR6" s="26" t="s">
        <v>49</v>
      </c>
      <c r="AS6" s="5" t="s">
        <v>50</v>
      </c>
      <c r="AT6" s="26" t="s">
        <v>51</v>
      </c>
      <c r="AU6" s="5" t="s">
        <v>52</v>
      </c>
      <c r="AV6" s="26" t="s">
        <v>53</v>
      </c>
      <c r="AW6" s="5" t="s">
        <v>54</v>
      </c>
      <c r="AX6" s="26" t="s">
        <v>55</v>
      </c>
      <c r="AY6" s="5" t="s">
        <v>56</v>
      </c>
      <c r="AZ6" s="26" t="s">
        <v>57</v>
      </c>
      <c r="BA6" s="5" t="s">
        <v>58</v>
      </c>
      <c r="BB6" s="26" t="s">
        <v>59</v>
      </c>
      <c r="BC6" s="5" t="s">
        <v>60</v>
      </c>
      <c r="BD6" s="26" t="s">
        <v>61</v>
      </c>
      <c r="BE6" s="5" t="s">
        <v>62</v>
      </c>
      <c r="BF6" s="26" t="s">
        <v>63</v>
      </c>
      <c r="BG6" s="5" t="s">
        <v>64</v>
      </c>
      <c r="BH6" s="26" t="s">
        <v>65</v>
      </c>
      <c r="BI6" s="5" t="s">
        <v>66</v>
      </c>
      <c r="BJ6" s="26" t="s">
        <v>67</v>
      </c>
      <c r="BK6" s="5" t="s">
        <v>68</v>
      </c>
      <c r="BL6" s="26" t="s">
        <v>69</v>
      </c>
      <c r="BM6" s="5" t="s">
        <v>70</v>
      </c>
      <c r="BN6" s="26" t="s">
        <v>72</v>
      </c>
      <c r="BO6" s="5" t="s">
        <v>71</v>
      </c>
      <c r="BP6" s="26" t="s">
        <v>91</v>
      </c>
      <c r="BQ6" s="5" t="s">
        <v>110</v>
      </c>
      <c r="BR6" s="26" t="s">
        <v>90</v>
      </c>
      <c r="BS6" s="5" t="s">
        <v>109</v>
      </c>
      <c r="BT6" s="26" t="s">
        <v>89</v>
      </c>
      <c r="BU6" s="5" t="s">
        <v>108</v>
      </c>
      <c r="BV6" s="26" t="s">
        <v>88</v>
      </c>
      <c r="BW6" s="5" t="s">
        <v>107</v>
      </c>
      <c r="BX6" s="26" t="s">
        <v>87</v>
      </c>
      <c r="BY6" s="5" t="s">
        <v>106</v>
      </c>
      <c r="BZ6" s="26" t="s">
        <v>86</v>
      </c>
      <c r="CA6" s="5" t="s">
        <v>105</v>
      </c>
      <c r="CB6" s="26" t="s">
        <v>85</v>
      </c>
      <c r="CC6" s="5" t="s">
        <v>104</v>
      </c>
      <c r="CD6" s="26" t="s">
        <v>84</v>
      </c>
      <c r="CE6" s="5" t="s">
        <v>103</v>
      </c>
      <c r="CF6" s="26" t="s">
        <v>83</v>
      </c>
      <c r="CG6" s="5" t="s">
        <v>102</v>
      </c>
      <c r="CH6" s="26" t="s">
        <v>82</v>
      </c>
      <c r="CI6" s="5" t="s">
        <v>101</v>
      </c>
      <c r="CJ6" s="26" t="s">
        <v>81</v>
      </c>
      <c r="CK6" s="5" t="s">
        <v>100</v>
      </c>
      <c r="CL6" s="26" t="s">
        <v>80</v>
      </c>
      <c r="CM6" s="5" t="s">
        <v>99</v>
      </c>
      <c r="CN6" s="26" t="s">
        <v>79</v>
      </c>
      <c r="CO6" s="5" t="s">
        <v>98</v>
      </c>
      <c r="CP6" s="26" t="s">
        <v>78</v>
      </c>
      <c r="CQ6" s="5" t="s">
        <v>97</v>
      </c>
      <c r="CR6" s="26" t="s">
        <v>77</v>
      </c>
      <c r="CS6" s="5" t="s">
        <v>96</v>
      </c>
      <c r="CT6" s="26" t="s">
        <v>76</v>
      </c>
      <c r="CU6" s="5" t="s">
        <v>95</v>
      </c>
      <c r="CV6" s="26" t="s">
        <v>75</v>
      </c>
      <c r="CW6" s="5" t="s">
        <v>94</v>
      </c>
      <c r="CX6" s="26" t="s">
        <v>74</v>
      </c>
      <c r="CY6" s="5" t="s">
        <v>93</v>
      </c>
      <c r="CZ6" s="26" t="s">
        <v>73</v>
      </c>
      <c r="DA6" s="5" t="s">
        <v>92</v>
      </c>
    </row>
    <row r="7" spans="1:105" ht="23.25" hidden="1" customHeight="1" outlineLevel="1" x14ac:dyDescent="0.2">
      <c r="A7" s="27"/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Z43" si="45">IF(BI7&gt;0,IF($E7*$C$5&gt;BI7,BI7,$E7*$C$5),IF(BI7&lt;0,IF($E7*$C$5&lt;BI7,BI7,$E7*$C$5),0))</f>
        <v>0</v>
      </c>
      <c r="BK7" s="11">
        <f t="shared" ref="BK7:CC44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Z7:BZ13" si="61">IF(BY7&gt;0,IF($E7*$C$5&gt;BY7,BY7,$E7*$C$5),IF(BY7&lt;0,IF($E7*$C$5&lt;BY7,BY7,$E7*$C$5),0))</f>
        <v>0</v>
      </c>
      <c r="CA7" s="11">
        <f t="shared" ref="CA7:CA13" si="62">IF(AND(SUM(BY7-BZ7)&gt;-1,SUM(BY7-BZ7)&lt;1),0,SUM(BY7-BZ7))</f>
        <v>0</v>
      </c>
      <c r="CB7" s="11">
        <f t="shared" ref="CB7:CF21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DA29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22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22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22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22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22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22" si="79">IF(CQ7&gt;0,IF($E7*$C$5&gt;CQ7,CQ7,$E7*$C$5),IF(CQ7&lt;0,IF($E7*$C$5&lt;CQ7,CQ7,$E7*$C$5),0))</f>
        <v>0</v>
      </c>
      <c r="CS7" s="11">
        <f t="shared" ref="CS7:CS16" si="80">IF(AND(SUM(CQ7-CR7)&gt;-1,SUM(CQ7-CR7)&lt;1),0,SUM(CQ7-CR7))</f>
        <v>0</v>
      </c>
      <c r="CT7" s="11">
        <f t="shared" ref="CT7:CT22" si="81">IF(CS7&gt;0,IF($E7*$C$5&gt;CS7,CS7,$E7*$C$5),IF(CS7&lt;0,IF($E7*$C$5&lt;CS7,CS7,$E7*$C$5),0))</f>
        <v>0</v>
      </c>
      <c r="CU7" s="11">
        <f t="shared" ref="CU7:CU16" si="82">IF(AND(SUM(CS7-CT7)&gt;-1,SUM(CS7-CT7)&lt;1),0,SUM(CS7-CT7))</f>
        <v>0</v>
      </c>
      <c r="CV7" s="11">
        <f t="shared" ref="CV7:CV22" si="83">IF(CU7&gt;0,IF($E7*$C$5&gt;CU7,CU7,$E7*$C$5),IF(CU7&lt;0,IF($E7*$C$5&lt;CU7,CU7,$E7*$C$5),0))</f>
        <v>0</v>
      </c>
      <c r="CW7" s="11">
        <f t="shared" ref="CW7:CW16" si="84">IF(AND(SUM(CU7-CV7)&gt;-1,SUM(CU7-CV7)&lt;1),0,SUM(CU7-CV7))</f>
        <v>0</v>
      </c>
      <c r="CX7" s="11">
        <f t="shared" ref="CX7:CX22" si="85">IF(CW7&gt;0,IF($E7*$C$5&gt;CW7,CW7,$E7*$C$5),IF(CW7&lt;0,IF($E7*$C$5&lt;CW7,CW7,$E7*$C$5),0))</f>
        <v>0</v>
      </c>
      <c r="CY7" s="11">
        <f t="shared" ref="CY7:CY16" si="86">IF(AND(SUM(CW7-CX7)&gt;-1,SUM(CW7-CX7)&lt;1),0,SUM(CW7-CX7))</f>
        <v>0</v>
      </c>
      <c r="CZ7" s="11">
        <f t="shared" ref="CZ7:CZ22" si="87">IF(CY7&gt;0,IF($E7*$C$5&gt;CY7,CY7,$E7*$C$5),IF(CY7&lt;0,IF($E7*$C$5&lt;CY7,CY7,$E7*$C$5),0))</f>
        <v>0</v>
      </c>
      <c r="DA7" s="11">
        <f t="shared" ref="DA7:DA16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45"/>
        <v>0</v>
      </c>
      <c r="CA14" s="11">
        <f t="shared" si="46"/>
        <v>0</v>
      </c>
      <c r="CB14" s="11">
        <f t="shared" si="63"/>
        <v>0</v>
      </c>
      <c r="CC14" s="11">
        <f t="shared" si="46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>
        <f t="shared" si="69"/>
        <v>0</v>
      </c>
      <c r="CI14" s="11">
        <f t="shared" si="66"/>
        <v>0</v>
      </c>
      <c r="CJ14" s="11">
        <f t="shared" si="71"/>
        <v>0</v>
      </c>
      <c r="CK14" s="11">
        <f t="shared" si="66"/>
        <v>0</v>
      </c>
      <c r="CL14" s="11">
        <f t="shared" si="73"/>
        <v>0</v>
      </c>
      <c r="CM14" s="11">
        <f t="shared" si="66"/>
        <v>0</v>
      </c>
      <c r="CN14" s="11">
        <f t="shared" si="75"/>
        <v>0</v>
      </c>
      <c r="CO14" s="11">
        <f t="shared" si="66"/>
        <v>0</v>
      </c>
      <c r="CP14" s="11">
        <f t="shared" si="77"/>
        <v>0</v>
      </c>
      <c r="CQ14" s="11">
        <f t="shared" si="66"/>
        <v>0</v>
      </c>
      <c r="CR14" s="11">
        <f t="shared" si="79"/>
        <v>0</v>
      </c>
      <c r="CS14" s="11">
        <f t="shared" si="80"/>
        <v>0</v>
      </c>
      <c r="CT14" s="11">
        <f t="shared" si="81"/>
        <v>0</v>
      </c>
      <c r="CU14" s="11">
        <f t="shared" si="82"/>
        <v>0</v>
      </c>
      <c r="CV14" s="11">
        <f t="shared" si="83"/>
        <v>0</v>
      </c>
      <c r="CW14" s="11">
        <f t="shared" si="84"/>
        <v>0</v>
      </c>
      <c r="CX14" s="11">
        <f t="shared" si="85"/>
        <v>0</v>
      </c>
      <c r="CY14" s="11">
        <f t="shared" si="86"/>
        <v>0</v>
      </c>
      <c r="CZ14" s="11">
        <f t="shared" si="87"/>
        <v>0</v>
      </c>
      <c r="DA14" s="11">
        <f t="shared" si="88"/>
        <v>0</v>
      </c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45"/>
        <v>0</v>
      </c>
      <c r="BK15" s="11">
        <f t="shared" si="46"/>
        <v>0</v>
      </c>
      <c r="BL15" s="11">
        <f t="shared" si="45"/>
        <v>0</v>
      </c>
      <c r="BM15" s="11">
        <f t="shared" si="46"/>
        <v>0</v>
      </c>
      <c r="BN15" s="11">
        <f t="shared" si="45"/>
        <v>0</v>
      </c>
      <c r="BO15" s="11">
        <f t="shared" si="46"/>
        <v>0</v>
      </c>
      <c r="BP15" s="11">
        <f t="shared" si="45"/>
        <v>0</v>
      </c>
      <c r="BQ15" s="11">
        <f t="shared" si="46"/>
        <v>0</v>
      </c>
      <c r="BR15" s="11">
        <f t="shared" si="45"/>
        <v>0</v>
      </c>
      <c r="BS15" s="11">
        <f t="shared" si="46"/>
        <v>0</v>
      </c>
      <c r="BT15" s="11">
        <f t="shared" si="45"/>
        <v>0</v>
      </c>
      <c r="BU15" s="11">
        <f t="shared" si="46"/>
        <v>0</v>
      </c>
      <c r="BV15" s="11">
        <f t="shared" si="45"/>
        <v>0</v>
      </c>
      <c r="BW15" s="11">
        <f t="shared" si="46"/>
        <v>0</v>
      </c>
      <c r="BX15" s="11">
        <f t="shared" si="45"/>
        <v>0</v>
      </c>
      <c r="BY15" s="11">
        <f t="shared" si="46"/>
        <v>0</v>
      </c>
      <c r="BZ15" s="11">
        <f t="shared" si="45"/>
        <v>0</v>
      </c>
      <c r="CA15" s="11">
        <f t="shared" si="46"/>
        <v>0</v>
      </c>
      <c r="CB15" s="11">
        <f t="shared" si="63"/>
        <v>0</v>
      </c>
      <c r="CC15" s="11">
        <f t="shared" si="46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>
        <f t="shared" si="69"/>
        <v>0</v>
      </c>
      <c r="CI15" s="11">
        <f t="shared" si="66"/>
        <v>0</v>
      </c>
      <c r="CJ15" s="11">
        <f t="shared" si="71"/>
        <v>0</v>
      </c>
      <c r="CK15" s="11">
        <f t="shared" si="66"/>
        <v>0</v>
      </c>
      <c r="CL15" s="11">
        <f t="shared" si="73"/>
        <v>0</v>
      </c>
      <c r="CM15" s="11">
        <f t="shared" si="66"/>
        <v>0</v>
      </c>
      <c r="CN15" s="11">
        <f t="shared" si="75"/>
        <v>0</v>
      </c>
      <c r="CO15" s="11">
        <f t="shared" si="66"/>
        <v>0</v>
      </c>
      <c r="CP15" s="11">
        <f t="shared" si="77"/>
        <v>0</v>
      </c>
      <c r="CQ15" s="11">
        <f t="shared" si="66"/>
        <v>0</v>
      </c>
      <c r="CR15" s="11">
        <f t="shared" si="79"/>
        <v>0</v>
      </c>
      <c r="CS15" s="11">
        <f t="shared" si="80"/>
        <v>0</v>
      </c>
      <c r="CT15" s="11">
        <f t="shared" si="81"/>
        <v>0</v>
      </c>
      <c r="CU15" s="11">
        <f t="shared" si="82"/>
        <v>0</v>
      </c>
      <c r="CV15" s="11">
        <f t="shared" si="83"/>
        <v>0</v>
      </c>
      <c r="CW15" s="11">
        <f t="shared" si="84"/>
        <v>0</v>
      </c>
      <c r="CX15" s="11">
        <f t="shared" si="85"/>
        <v>0</v>
      </c>
      <c r="CY15" s="11">
        <f t="shared" si="86"/>
        <v>0</v>
      </c>
      <c r="CZ15" s="11">
        <f t="shared" si="87"/>
        <v>0</v>
      </c>
      <c r="DA15" s="11">
        <f t="shared" si="88"/>
        <v>0</v>
      </c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45"/>
        <v>0</v>
      </c>
      <c r="BK16" s="11">
        <f t="shared" si="46"/>
        <v>0</v>
      </c>
      <c r="BL16" s="11">
        <f t="shared" si="45"/>
        <v>0</v>
      </c>
      <c r="BM16" s="11">
        <f t="shared" si="46"/>
        <v>0</v>
      </c>
      <c r="BN16" s="11">
        <f t="shared" si="45"/>
        <v>0</v>
      </c>
      <c r="BO16" s="11">
        <f t="shared" si="46"/>
        <v>0</v>
      </c>
      <c r="BP16" s="11">
        <f t="shared" si="45"/>
        <v>0</v>
      </c>
      <c r="BQ16" s="11">
        <f t="shared" si="46"/>
        <v>0</v>
      </c>
      <c r="BR16" s="11">
        <f t="shared" si="45"/>
        <v>0</v>
      </c>
      <c r="BS16" s="11">
        <f t="shared" si="46"/>
        <v>0</v>
      </c>
      <c r="BT16" s="11">
        <f t="shared" si="45"/>
        <v>0</v>
      </c>
      <c r="BU16" s="11">
        <f t="shared" si="46"/>
        <v>0</v>
      </c>
      <c r="BV16" s="11">
        <f t="shared" si="45"/>
        <v>0</v>
      </c>
      <c r="BW16" s="11">
        <f t="shared" si="46"/>
        <v>0</v>
      </c>
      <c r="BX16" s="11">
        <f t="shared" si="45"/>
        <v>0</v>
      </c>
      <c r="BY16" s="11">
        <f t="shared" si="46"/>
        <v>0</v>
      </c>
      <c r="BZ16" s="11">
        <f t="shared" si="45"/>
        <v>0</v>
      </c>
      <c r="CA16" s="11">
        <f t="shared" si="46"/>
        <v>0</v>
      </c>
      <c r="CB16" s="11">
        <f t="shared" si="63"/>
        <v>0</v>
      </c>
      <c r="CC16" s="11">
        <f t="shared" si="46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>
        <f t="shared" si="69"/>
        <v>0</v>
      </c>
      <c r="CI16" s="11">
        <f t="shared" si="66"/>
        <v>0</v>
      </c>
      <c r="CJ16" s="11">
        <f t="shared" si="71"/>
        <v>0</v>
      </c>
      <c r="CK16" s="11">
        <f t="shared" si="66"/>
        <v>0</v>
      </c>
      <c r="CL16" s="11">
        <f t="shared" si="73"/>
        <v>0</v>
      </c>
      <c r="CM16" s="11">
        <f t="shared" si="66"/>
        <v>0</v>
      </c>
      <c r="CN16" s="11">
        <f t="shared" si="75"/>
        <v>0</v>
      </c>
      <c r="CO16" s="11">
        <f t="shared" si="66"/>
        <v>0</v>
      </c>
      <c r="CP16" s="11">
        <f t="shared" si="77"/>
        <v>0</v>
      </c>
      <c r="CQ16" s="11">
        <f t="shared" si="66"/>
        <v>0</v>
      </c>
      <c r="CR16" s="11">
        <f t="shared" si="79"/>
        <v>0</v>
      </c>
      <c r="CS16" s="11">
        <f t="shared" si="80"/>
        <v>0</v>
      </c>
      <c r="CT16" s="11">
        <f t="shared" si="81"/>
        <v>0</v>
      </c>
      <c r="CU16" s="11">
        <f t="shared" si="82"/>
        <v>0</v>
      </c>
      <c r="CV16" s="11">
        <f t="shared" si="83"/>
        <v>0</v>
      </c>
      <c r="CW16" s="11">
        <f t="shared" si="84"/>
        <v>0</v>
      </c>
      <c r="CX16" s="11">
        <f t="shared" si="85"/>
        <v>0</v>
      </c>
      <c r="CY16" s="11">
        <f t="shared" si="86"/>
        <v>0</v>
      </c>
      <c r="CZ16" s="11">
        <f t="shared" si="87"/>
        <v>0</v>
      </c>
      <c r="DA16" s="11">
        <f t="shared" si="88"/>
        <v>0</v>
      </c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45"/>
        <v>0</v>
      </c>
      <c r="BK17" s="11">
        <f t="shared" si="46"/>
        <v>0</v>
      </c>
      <c r="BL17" s="11">
        <f t="shared" si="45"/>
        <v>0</v>
      </c>
      <c r="BM17" s="11">
        <f t="shared" si="46"/>
        <v>0</v>
      </c>
      <c r="BN17" s="11">
        <f t="shared" si="45"/>
        <v>0</v>
      </c>
      <c r="BO17" s="11">
        <f t="shared" si="46"/>
        <v>0</v>
      </c>
      <c r="BP17" s="11">
        <f t="shared" si="45"/>
        <v>0</v>
      </c>
      <c r="BQ17" s="11">
        <f t="shared" si="46"/>
        <v>0</v>
      </c>
      <c r="BR17" s="11">
        <f t="shared" si="45"/>
        <v>0</v>
      </c>
      <c r="BS17" s="11">
        <f t="shared" si="46"/>
        <v>0</v>
      </c>
      <c r="BT17" s="11">
        <f t="shared" si="45"/>
        <v>0</v>
      </c>
      <c r="BU17" s="11">
        <f t="shared" si="46"/>
        <v>0</v>
      </c>
      <c r="BV17" s="11">
        <f t="shared" si="45"/>
        <v>0</v>
      </c>
      <c r="BW17" s="11">
        <f t="shared" si="46"/>
        <v>0</v>
      </c>
      <c r="BX17" s="11">
        <f t="shared" si="45"/>
        <v>0</v>
      </c>
      <c r="BY17" s="11">
        <f t="shared" si="46"/>
        <v>0</v>
      </c>
      <c r="BZ17" s="11">
        <f t="shared" si="45"/>
        <v>0</v>
      </c>
      <c r="CA17" s="11">
        <f t="shared" si="46"/>
        <v>0</v>
      </c>
      <c r="CB17" s="11">
        <f t="shared" si="63"/>
        <v>0</v>
      </c>
      <c r="CC17" s="11">
        <f t="shared" si="46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>
        <f t="shared" si="69"/>
        <v>0</v>
      </c>
      <c r="CI17" s="11">
        <f t="shared" si="66"/>
        <v>0</v>
      </c>
      <c r="CJ17" s="11">
        <f t="shared" si="71"/>
        <v>0</v>
      </c>
      <c r="CK17" s="11">
        <f t="shared" si="66"/>
        <v>0</v>
      </c>
      <c r="CL17" s="11">
        <f t="shared" si="73"/>
        <v>0</v>
      </c>
      <c r="CM17" s="11">
        <f t="shared" si="66"/>
        <v>0</v>
      </c>
      <c r="CN17" s="11">
        <f t="shared" si="75"/>
        <v>0</v>
      </c>
      <c r="CO17" s="11">
        <f t="shared" si="66"/>
        <v>0</v>
      </c>
      <c r="CP17" s="11">
        <f t="shared" si="77"/>
        <v>0</v>
      </c>
      <c r="CQ17" s="11">
        <f t="shared" si="66"/>
        <v>0</v>
      </c>
      <c r="CR17" s="11">
        <f t="shared" si="79"/>
        <v>0</v>
      </c>
      <c r="CS17" s="11">
        <f t="shared" si="66"/>
        <v>0</v>
      </c>
      <c r="CT17" s="11">
        <f t="shared" si="81"/>
        <v>0</v>
      </c>
      <c r="CU17" s="11">
        <f t="shared" si="66"/>
        <v>0</v>
      </c>
      <c r="CV17" s="11">
        <f t="shared" si="83"/>
        <v>0</v>
      </c>
      <c r="CW17" s="11">
        <f t="shared" si="66"/>
        <v>0</v>
      </c>
      <c r="CX17" s="11">
        <f t="shared" si="85"/>
        <v>0</v>
      </c>
      <c r="CY17" s="11">
        <f t="shared" si="66"/>
        <v>0</v>
      </c>
      <c r="CZ17" s="11">
        <f t="shared" si="87"/>
        <v>0</v>
      </c>
      <c r="DA17" s="11">
        <f t="shared" si="66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45"/>
        <v>0</v>
      </c>
      <c r="BK18" s="11">
        <f t="shared" si="46"/>
        <v>0</v>
      </c>
      <c r="BL18" s="11">
        <f t="shared" si="45"/>
        <v>0</v>
      </c>
      <c r="BM18" s="11">
        <f t="shared" si="46"/>
        <v>0</v>
      </c>
      <c r="BN18" s="11">
        <f t="shared" si="45"/>
        <v>0</v>
      </c>
      <c r="BO18" s="11">
        <f t="shared" si="46"/>
        <v>0</v>
      </c>
      <c r="BP18" s="11">
        <f t="shared" si="45"/>
        <v>0</v>
      </c>
      <c r="BQ18" s="11">
        <f t="shared" si="46"/>
        <v>0</v>
      </c>
      <c r="BR18" s="11">
        <f t="shared" si="45"/>
        <v>0</v>
      </c>
      <c r="BS18" s="11">
        <f t="shared" si="46"/>
        <v>0</v>
      </c>
      <c r="BT18" s="11">
        <f t="shared" si="45"/>
        <v>0</v>
      </c>
      <c r="BU18" s="11">
        <f t="shared" si="46"/>
        <v>0</v>
      </c>
      <c r="BV18" s="11">
        <f t="shared" si="45"/>
        <v>0</v>
      </c>
      <c r="BW18" s="11">
        <f t="shared" si="46"/>
        <v>0</v>
      </c>
      <c r="BX18" s="11">
        <f t="shared" si="45"/>
        <v>0</v>
      </c>
      <c r="BY18" s="11">
        <f t="shared" si="46"/>
        <v>0</v>
      </c>
      <c r="BZ18" s="11">
        <f t="shared" si="45"/>
        <v>0</v>
      </c>
      <c r="CA18" s="11">
        <f t="shared" si="46"/>
        <v>0</v>
      </c>
      <c r="CB18" s="11">
        <f t="shared" si="63"/>
        <v>0</v>
      </c>
      <c r="CC18" s="11">
        <f t="shared" si="46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>
        <f t="shared" si="69"/>
        <v>0</v>
      </c>
      <c r="CI18" s="11">
        <f t="shared" si="66"/>
        <v>0</v>
      </c>
      <c r="CJ18" s="11">
        <f t="shared" si="71"/>
        <v>0</v>
      </c>
      <c r="CK18" s="11">
        <f t="shared" si="66"/>
        <v>0</v>
      </c>
      <c r="CL18" s="11">
        <f t="shared" si="73"/>
        <v>0</v>
      </c>
      <c r="CM18" s="11">
        <f t="shared" si="66"/>
        <v>0</v>
      </c>
      <c r="CN18" s="11">
        <f t="shared" si="75"/>
        <v>0</v>
      </c>
      <c r="CO18" s="11">
        <f t="shared" si="66"/>
        <v>0</v>
      </c>
      <c r="CP18" s="11">
        <f t="shared" si="77"/>
        <v>0</v>
      </c>
      <c r="CQ18" s="11">
        <f t="shared" si="66"/>
        <v>0</v>
      </c>
      <c r="CR18" s="11">
        <f t="shared" si="79"/>
        <v>0</v>
      </c>
      <c r="CS18" s="11">
        <f t="shared" si="66"/>
        <v>0</v>
      </c>
      <c r="CT18" s="11">
        <f t="shared" si="81"/>
        <v>0</v>
      </c>
      <c r="CU18" s="11">
        <f t="shared" si="66"/>
        <v>0</v>
      </c>
      <c r="CV18" s="11">
        <f t="shared" si="83"/>
        <v>0</v>
      </c>
      <c r="CW18" s="11">
        <f t="shared" si="66"/>
        <v>0</v>
      </c>
      <c r="CX18" s="11">
        <f t="shared" si="85"/>
        <v>0</v>
      </c>
      <c r="CY18" s="11">
        <f t="shared" si="66"/>
        <v>0</v>
      </c>
      <c r="CZ18" s="11">
        <f t="shared" si="87"/>
        <v>0</v>
      </c>
      <c r="DA18" s="11">
        <f t="shared" si="66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45"/>
        <v>0</v>
      </c>
      <c r="BK19" s="11">
        <f t="shared" si="46"/>
        <v>0</v>
      </c>
      <c r="BL19" s="11">
        <f t="shared" si="45"/>
        <v>0</v>
      </c>
      <c r="BM19" s="11">
        <f t="shared" si="46"/>
        <v>0</v>
      </c>
      <c r="BN19" s="11">
        <f t="shared" si="45"/>
        <v>0</v>
      </c>
      <c r="BO19" s="11">
        <f t="shared" si="46"/>
        <v>0</v>
      </c>
      <c r="BP19" s="11">
        <f t="shared" si="45"/>
        <v>0</v>
      </c>
      <c r="BQ19" s="11">
        <f t="shared" si="46"/>
        <v>0</v>
      </c>
      <c r="BR19" s="11">
        <f t="shared" si="45"/>
        <v>0</v>
      </c>
      <c r="BS19" s="11">
        <f t="shared" si="46"/>
        <v>0</v>
      </c>
      <c r="BT19" s="11">
        <f t="shared" si="45"/>
        <v>0</v>
      </c>
      <c r="BU19" s="11">
        <f t="shared" si="46"/>
        <v>0</v>
      </c>
      <c r="BV19" s="11">
        <f t="shared" si="45"/>
        <v>0</v>
      </c>
      <c r="BW19" s="11">
        <f t="shared" si="46"/>
        <v>0</v>
      </c>
      <c r="BX19" s="11">
        <f t="shared" si="45"/>
        <v>0</v>
      </c>
      <c r="BY19" s="11">
        <f t="shared" si="46"/>
        <v>0</v>
      </c>
      <c r="BZ19" s="11">
        <f t="shared" si="45"/>
        <v>0</v>
      </c>
      <c r="CA19" s="11">
        <f t="shared" si="46"/>
        <v>0</v>
      </c>
      <c r="CB19" s="11">
        <f t="shared" si="63"/>
        <v>0</v>
      </c>
      <c r="CC19" s="11">
        <f t="shared" ref="CC19:CS52" si="90">IF(AND(SUM(CA19-CB19)&gt;-1,SUM(CA19-CB19)&lt;1),0,SUM(CA19-CB19))</f>
        <v>0</v>
      </c>
      <c r="CD19" s="11">
        <f t="shared" si="63"/>
        <v>0</v>
      </c>
      <c r="CE19" s="11">
        <f t="shared" si="90"/>
        <v>0</v>
      </c>
      <c r="CF19" s="11">
        <f t="shared" si="63"/>
        <v>0</v>
      </c>
      <c r="CG19" s="11">
        <f t="shared" si="90"/>
        <v>0</v>
      </c>
      <c r="CH19" s="11">
        <f t="shared" si="69"/>
        <v>0</v>
      </c>
      <c r="CI19" s="11">
        <f t="shared" si="90"/>
        <v>0</v>
      </c>
      <c r="CJ19" s="11">
        <f t="shared" si="71"/>
        <v>0</v>
      </c>
      <c r="CK19" s="11">
        <f t="shared" si="90"/>
        <v>0</v>
      </c>
      <c r="CL19" s="11">
        <f t="shared" si="73"/>
        <v>0</v>
      </c>
      <c r="CM19" s="11">
        <f t="shared" si="90"/>
        <v>0</v>
      </c>
      <c r="CN19" s="11">
        <f t="shared" si="75"/>
        <v>0</v>
      </c>
      <c r="CO19" s="11">
        <f t="shared" si="90"/>
        <v>0</v>
      </c>
      <c r="CP19" s="11">
        <f t="shared" si="77"/>
        <v>0</v>
      </c>
      <c r="CQ19" s="11">
        <f t="shared" si="90"/>
        <v>0</v>
      </c>
      <c r="CR19" s="11">
        <f t="shared" si="79"/>
        <v>0</v>
      </c>
      <c r="CS19" s="11">
        <f t="shared" si="90"/>
        <v>0</v>
      </c>
      <c r="CT19" s="11">
        <f t="shared" si="81"/>
        <v>0</v>
      </c>
      <c r="CU19" s="11">
        <f t="shared" si="66"/>
        <v>0</v>
      </c>
      <c r="CV19" s="11">
        <f t="shared" si="83"/>
        <v>0</v>
      </c>
      <c r="CW19" s="11">
        <f t="shared" si="66"/>
        <v>0</v>
      </c>
      <c r="CX19" s="11">
        <f t="shared" si="85"/>
        <v>0</v>
      </c>
      <c r="CY19" s="11">
        <f t="shared" si="66"/>
        <v>0</v>
      </c>
      <c r="CZ19" s="11">
        <f t="shared" si="87"/>
        <v>0</v>
      </c>
      <c r="DA19" s="11">
        <f t="shared" si="66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45"/>
        <v>0</v>
      </c>
      <c r="BK20" s="11">
        <f t="shared" si="46"/>
        <v>0</v>
      </c>
      <c r="BL20" s="11">
        <f t="shared" si="45"/>
        <v>0</v>
      </c>
      <c r="BM20" s="11">
        <f t="shared" si="46"/>
        <v>0</v>
      </c>
      <c r="BN20" s="11">
        <f t="shared" si="45"/>
        <v>0</v>
      </c>
      <c r="BO20" s="11">
        <f t="shared" si="46"/>
        <v>0</v>
      </c>
      <c r="BP20" s="11">
        <f t="shared" si="45"/>
        <v>0</v>
      </c>
      <c r="BQ20" s="11">
        <f t="shared" si="46"/>
        <v>0</v>
      </c>
      <c r="BR20" s="11">
        <f t="shared" si="45"/>
        <v>0</v>
      </c>
      <c r="BS20" s="11">
        <f t="shared" si="46"/>
        <v>0</v>
      </c>
      <c r="BT20" s="11">
        <f t="shared" si="45"/>
        <v>0</v>
      </c>
      <c r="BU20" s="11">
        <f t="shared" si="46"/>
        <v>0</v>
      </c>
      <c r="BV20" s="11">
        <f t="shared" si="45"/>
        <v>0</v>
      </c>
      <c r="BW20" s="11">
        <f t="shared" si="46"/>
        <v>0</v>
      </c>
      <c r="BX20" s="11">
        <f t="shared" si="45"/>
        <v>0</v>
      </c>
      <c r="BY20" s="11">
        <f t="shared" si="46"/>
        <v>0</v>
      </c>
      <c r="BZ20" s="11">
        <f t="shared" si="45"/>
        <v>0</v>
      </c>
      <c r="CA20" s="11">
        <f t="shared" si="46"/>
        <v>0</v>
      </c>
      <c r="CB20" s="11">
        <f t="shared" si="63"/>
        <v>0</v>
      </c>
      <c r="CC20" s="11">
        <f t="shared" si="90"/>
        <v>0</v>
      </c>
      <c r="CD20" s="11">
        <f t="shared" si="63"/>
        <v>0</v>
      </c>
      <c r="CE20" s="11">
        <f t="shared" si="90"/>
        <v>0</v>
      </c>
      <c r="CF20" s="11">
        <f t="shared" si="63"/>
        <v>0</v>
      </c>
      <c r="CG20" s="11">
        <f t="shared" si="90"/>
        <v>0</v>
      </c>
      <c r="CH20" s="11">
        <f t="shared" si="69"/>
        <v>0</v>
      </c>
      <c r="CI20" s="11">
        <f t="shared" si="90"/>
        <v>0</v>
      </c>
      <c r="CJ20" s="11">
        <f t="shared" si="71"/>
        <v>0</v>
      </c>
      <c r="CK20" s="11">
        <f t="shared" si="90"/>
        <v>0</v>
      </c>
      <c r="CL20" s="11">
        <f t="shared" si="73"/>
        <v>0</v>
      </c>
      <c r="CM20" s="11">
        <f t="shared" si="90"/>
        <v>0</v>
      </c>
      <c r="CN20" s="11">
        <f t="shared" si="75"/>
        <v>0</v>
      </c>
      <c r="CO20" s="11">
        <f t="shared" si="90"/>
        <v>0</v>
      </c>
      <c r="CP20" s="11">
        <f t="shared" si="77"/>
        <v>0</v>
      </c>
      <c r="CQ20" s="11">
        <f t="shared" si="90"/>
        <v>0</v>
      </c>
      <c r="CR20" s="11">
        <f t="shared" si="79"/>
        <v>0</v>
      </c>
      <c r="CS20" s="11">
        <f t="shared" si="90"/>
        <v>0</v>
      </c>
      <c r="CT20" s="11">
        <f t="shared" si="81"/>
        <v>0</v>
      </c>
      <c r="CU20" s="11">
        <f t="shared" si="66"/>
        <v>0</v>
      </c>
      <c r="CV20" s="11">
        <f t="shared" si="83"/>
        <v>0</v>
      </c>
      <c r="CW20" s="11">
        <f t="shared" si="66"/>
        <v>0</v>
      </c>
      <c r="CX20" s="11">
        <f t="shared" si="85"/>
        <v>0</v>
      </c>
      <c r="CY20" s="11">
        <f t="shared" si="66"/>
        <v>0</v>
      </c>
      <c r="CZ20" s="11">
        <f t="shared" si="87"/>
        <v>0</v>
      </c>
      <c r="DA20" s="11">
        <f t="shared" si="66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45"/>
        <v>0</v>
      </c>
      <c r="BK21" s="11">
        <f t="shared" si="46"/>
        <v>0</v>
      </c>
      <c r="BL21" s="11">
        <f t="shared" si="45"/>
        <v>0</v>
      </c>
      <c r="BM21" s="11">
        <f t="shared" si="46"/>
        <v>0</v>
      </c>
      <c r="BN21" s="11">
        <f t="shared" si="45"/>
        <v>0</v>
      </c>
      <c r="BO21" s="11">
        <f t="shared" si="46"/>
        <v>0</v>
      </c>
      <c r="BP21" s="11">
        <f t="shared" si="45"/>
        <v>0</v>
      </c>
      <c r="BQ21" s="11">
        <f t="shared" si="46"/>
        <v>0</v>
      </c>
      <c r="BR21" s="11">
        <f t="shared" si="45"/>
        <v>0</v>
      </c>
      <c r="BS21" s="11">
        <f t="shared" si="46"/>
        <v>0</v>
      </c>
      <c r="BT21" s="11">
        <f t="shared" si="45"/>
        <v>0</v>
      </c>
      <c r="BU21" s="11">
        <f t="shared" si="46"/>
        <v>0</v>
      </c>
      <c r="BV21" s="11">
        <f t="shared" si="45"/>
        <v>0</v>
      </c>
      <c r="BW21" s="11">
        <f t="shared" si="46"/>
        <v>0</v>
      </c>
      <c r="BX21" s="11">
        <f t="shared" si="45"/>
        <v>0</v>
      </c>
      <c r="BY21" s="11">
        <f t="shared" si="46"/>
        <v>0</v>
      </c>
      <c r="BZ21" s="11">
        <f t="shared" si="45"/>
        <v>0</v>
      </c>
      <c r="CA21" s="11">
        <f t="shared" si="46"/>
        <v>0</v>
      </c>
      <c r="CB21" s="11">
        <f t="shared" si="63"/>
        <v>0</v>
      </c>
      <c r="CC21" s="11">
        <f t="shared" si="90"/>
        <v>0</v>
      </c>
      <c r="CD21" s="11">
        <f t="shared" si="63"/>
        <v>0</v>
      </c>
      <c r="CE21" s="11">
        <f t="shared" si="90"/>
        <v>0</v>
      </c>
      <c r="CF21" s="11">
        <f t="shared" si="63"/>
        <v>0</v>
      </c>
      <c r="CG21" s="11">
        <f t="shared" si="90"/>
        <v>0</v>
      </c>
      <c r="CH21" s="11">
        <f t="shared" si="69"/>
        <v>0</v>
      </c>
      <c r="CI21" s="11">
        <f t="shared" si="90"/>
        <v>0</v>
      </c>
      <c r="CJ21" s="11">
        <f t="shared" si="71"/>
        <v>0</v>
      </c>
      <c r="CK21" s="11">
        <f t="shared" si="90"/>
        <v>0</v>
      </c>
      <c r="CL21" s="11">
        <f t="shared" si="73"/>
        <v>0</v>
      </c>
      <c r="CM21" s="11">
        <f t="shared" si="90"/>
        <v>0</v>
      </c>
      <c r="CN21" s="11">
        <f t="shared" si="75"/>
        <v>0</v>
      </c>
      <c r="CO21" s="11">
        <f t="shared" si="90"/>
        <v>0</v>
      </c>
      <c r="CP21" s="11">
        <f t="shared" si="77"/>
        <v>0</v>
      </c>
      <c r="CQ21" s="11">
        <f t="shared" si="90"/>
        <v>0</v>
      </c>
      <c r="CR21" s="11">
        <f t="shared" si="79"/>
        <v>0</v>
      </c>
      <c r="CS21" s="11">
        <f t="shared" si="90"/>
        <v>0</v>
      </c>
      <c r="CT21" s="11">
        <f t="shared" si="81"/>
        <v>0</v>
      </c>
      <c r="CU21" s="11">
        <f t="shared" si="66"/>
        <v>0</v>
      </c>
      <c r="CV21" s="11">
        <f t="shared" si="83"/>
        <v>0</v>
      </c>
      <c r="CW21" s="11">
        <f t="shared" si="66"/>
        <v>0</v>
      </c>
      <c r="CX21" s="11">
        <f t="shared" si="85"/>
        <v>0</v>
      </c>
      <c r="CY21" s="11">
        <f t="shared" si="66"/>
        <v>0</v>
      </c>
      <c r="CZ21" s="11">
        <f t="shared" si="87"/>
        <v>0</v>
      </c>
      <c r="DA21" s="11">
        <f t="shared" si="66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45"/>
        <v>0</v>
      </c>
      <c r="BK22" s="11">
        <f t="shared" si="46"/>
        <v>0</v>
      </c>
      <c r="BL22" s="11">
        <f t="shared" si="45"/>
        <v>0</v>
      </c>
      <c r="BM22" s="11">
        <f t="shared" si="46"/>
        <v>0</v>
      </c>
      <c r="BN22" s="11">
        <f t="shared" si="45"/>
        <v>0</v>
      </c>
      <c r="BO22" s="11">
        <f t="shared" si="46"/>
        <v>0</v>
      </c>
      <c r="BP22" s="11">
        <f t="shared" si="45"/>
        <v>0</v>
      </c>
      <c r="BQ22" s="11">
        <f t="shared" si="46"/>
        <v>0</v>
      </c>
      <c r="BR22" s="11">
        <f t="shared" si="45"/>
        <v>0</v>
      </c>
      <c r="BS22" s="11">
        <f t="shared" si="46"/>
        <v>0</v>
      </c>
      <c r="BT22" s="11">
        <f t="shared" si="45"/>
        <v>0</v>
      </c>
      <c r="BU22" s="11">
        <f t="shared" si="46"/>
        <v>0</v>
      </c>
      <c r="BV22" s="11">
        <f t="shared" si="45"/>
        <v>0</v>
      </c>
      <c r="BW22" s="11">
        <f t="shared" si="46"/>
        <v>0</v>
      </c>
      <c r="BX22" s="11">
        <f t="shared" si="45"/>
        <v>0</v>
      </c>
      <c r="BY22" s="11">
        <f t="shared" si="46"/>
        <v>0</v>
      </c>
      <c r="BZ22" s="11">
        <f t="shared" ref="BZ22:CR52" si="91">IF(BY22&gt;0,IF($E22*$C$5&gt;BY22,BY22,$E22*$C$5),IF(BY22&lt;0,IF($E22*$C$5&lt;BY22,BY22,$E22*$C$5),0))</f>
        <v>0</v>
      </c>
      <c r="CA22" s="11">
        <f t="shared" si="46"/>
        <v>0</v>
      </c>
      <c r="CB22" s="11">
        <f t="shared" si="91"/>
        <v>0</v>
      </c>
      <c r="CC22" s="11">
        <f t="shared" si="90"/>
        <v>0</v>
      </c>
      <c r="CD22" s="11">
        <f t="shared" si="91"/>
        <v>0</v>
      </c>
      <c r="CE22" s="11">
        <f t="shared" si="90"/>
        <v>0</v>
      </c>
      <c r="CF22" s="11">
        <f t="shared" si="91"/>
        <v>0</v>
      </c>
      <c r="CG22" s="11">
        <f t="shared" si="90"/>
        <v>0</v>
      </c>
      <c r="CH22" s="11">
        <f t="shared" si="69"/>
        <v>0</v>
      </c>
      <c r="CI22" s="11">
        <f t="shared" si="90"/>
        <v>0</v>
      </c>
      <c r="CJ22" s="11">
        <f t="shared" si="71"/>
        <v>0</v>
      </c>
      <c r="CK22" s="11">
        <f t="shared" si="90"/>
        <v>0</v>
      </c>
      <c r="CL22" s="11">
        <f t="shared" si="73"/>
        <v>0</v>
      </c>
      <c r="CM22" s="11">
        <f t="shared" si="90"/>
        <v>0</v>
      </c>
      <c r="CN22" s="11">
        <f t="shared" si="75"/>
        <v>0</v>
      </c>
      <c r="CO22" s="11">
        <f t="shared" si="90"/>
        <v>0</v>
      </c>
      <c r="CP22" s="11">
        <f t="shared" si="77"/>
        <v>0</v>
      </c>
      <c r="CQ22" s="11">
        <f t="shared" si="90"/>
        <v>0</v>
      </c>
      <c r="CR22" s="11">
        <f t="shared" si="79"/>
        <v>0</v>
      </c>
      <c r="CS22" s="11">
        <f t="shared" si="90"/>
        <v>0</v>
      </c>
      <c r="CT22" s="11">
        <f t="shared" si="81"/>
        <v>0</v>
      </c>
      <c r="CU22" s="11">
        <f t="shared" si="66"/>
        <v>0</v>
      </c>
      <c r="CV22" s="11">
        <f t="shared" si="83"/>
        <v>0</v>
      </c>
      <c r="CW22" s="11">
        <f t="shared" si="66"/>
        <v>0</v>
      </c>
      <c r="CX22" s="11">
        <f t="shared" si="85"/>
        <v>0</v>
      </c>
      <c r="CY22" s="11">
        <f t="shared" si="66"/>
        <v>0</v>
      </c>
      <c r="CZ22" s="11">
        <f t="shared" si="87"/>
        <v>0</v>
      </c>
      <c r="DA22" s="11">
        <f t="shared" si="66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si="45"/>
        <v>0</v>
      </c>
      <c r="BK23" s="11">
        <f t="shared" si="46"/>
        <v>0</v>
      </c>
      <c r="BL23" s="11">
        <f t="shared" si="45"/>
        <v>0</v>
      </c>
      <c r="BM23" s="11">
        <f t="shared" si="46"/>
        <v>0</v>
      </c>
      <c r="BN23" s="11">
        <f t="shared" si="45"/>
        <v>0</v>
      </c>
      <c r="BO23" s="11">
        <f t="shared" si="46"/>
        <v>0</v>
      </c>
      <c r="BP23" s="11">
        <f t="shared" si="45"/>
        <v>0</v>
      </c>
      <c r="BQ23" s="11">
        <f t="shared" si="46"/>
        <v>0</v>
      </c>
      <c r="BR23" s="11">
        <f t="shared" si="45"/>
        <v>0</v>
      </c>
      <c r="BS23" s="11">
        <f t="shared" si="46"/>
        <v>0</v>
      </c>
      <c r="BT23" s="11">
        <f t="shared" si="45"/>
        <v>0</v>
      </c>
      <c r="BU23" s="11">
        <f t="shared" si="46"/>
        <v>0</v>
      </c>
      <c r="BV23" s="11">
        <f t="shared" si="45"/>
        <v>0</v>
      </c>
      <c r="BW23" s="11">
        <f t="shared" si="46"/>
        <v>0</v>
      </c>
      <c r="BX23" s="11">
        <f t="shared" si="45"/>
        <v>0</v>
      </c>
      <c r="BY23" s="11">
        <f t="shared" si="46"/>
        <v>0</v>
      </c>
      <c r="BZ23" s="11">
        <f t="shared" si="91"/>
        <v>0</v>
      </c>
      <c r="CA23" s="11">
        <f t="shared" si="46"/>
        <v>0</v>
      </c>
      <c r="CB23" s="11">
        <f t="shared" si="91"/>
        <v>0</v>
      </c>
      <c r="CC23" s="11">
        <f t="shared" si="90"/>
        <v>0</v>
      </c>
      <c r="CD23" s="11">
        <f t="shared" si="91"/>
        <v>0</v>
      </c>
      <c r="CE23" s="11">
        <f t="shared" si="90"/>
        <v>0</v>
      </c>
      <c r="CF23" s="11">
        <f t="shared" si="91"/>
        <v>0</v>
      </c>
      <c r="CG23" s="11">
        <f t="shared" si="90"/>
        <v>0</v>
      </c>
      <c r="CH23" s="11">
        <f t="shared" si="91"/>
        <v>0</v>
      </c>
      <c r="CI23" s="11">
        <f t="shared" si="90"/>
        <v>0</v>
      </c>
      <c r="CJ23" s="11">
        <f t="shared" si="91"/>
        <v>0</v>
      </c>
      <c r="CK23" s="11">
        <f t="shared" si="90"/>
        <v>0</v>
      </c>
      <c r="CL23" s="11">
        <f t="shared" si="91"/>
        <v>0</v>
      </c>
      <c r="CM23" s="11">
        <f t="shared" si="90"/>
        <v>0</v>
      </c>
      <c r="CN23" s="11">
        <f t="shared" si="91"/>
        <v>0</v>
      </c>
      <c r="CO23" s="11">
        <f t="shared" si="90"/>
        <v>0</v>
      </c>
      <c r="CP23" s="11">
        <f t="shared" si="91"/>
        <v>0</v>
      </c>
      <c r="CQ23" s="11">
        <f t="shared" si="90"/>
        <v>0</v>
      </c>
      <c r="CR23" s="11">
        <f t="shared" si="91"/>
        <v>0</v>
      </c>
      <c r="CS23" s="11">
        <f t="shared" si="90"/>
        <v>0</v>
      </c>
      <c r="CT23" s="11">
        <f t="shared" ref="CT23:CZ39" si="92">IF(CS23&gt;0,IF($E23*$C$5&gt;CS23,CS23,$E23*$C$5),IF(CS23&lt;0,IF($E23*$C$5&lt;CS23,CS23,$E23*$C$5),0))</f>
        <v>0</v>
      </c>
      <c r="CU23" s="11">
        <f t="shared" si="66"/>
        <v>0</v>
      </c>
      <c r="CV23" s="11">
        <f t="shared" si="92"/>
        <v>0</v>
      </c>
      <c r="CW23" s="11">
        <f t="shared" si="66"/>
        <v>0</v>
      </c>
      <c r="CX23" s="11">
        <f t="shared" si="92"/>
        <v>0</v>
      </c>
      <c r="CY23" s="11">
        <f t="shared" si="66"/>
        <v>0</v>
      </c>
      <c r="CZ23" s="11">
        <f t="shared" si="92"/>
        <v>0</v>
      </c>
      <c r="DA23" s="11">
        <f t="shared" si="66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45"/>
        <v>0</v>
      </c>
      <c r="BK24" s="11">
        <f t="shared" si="46"/>
        <v>0</v>
      </c>
      <c r="BL24" s="11">
        <f t="shared" si="45"/>
        <v>0</v>
      </c>
      <c r="BM24" s="11">
        <f t="shared" si="46"/>
        <v>0</v>
      </c>
      <c r="BN24" s="11">
        <f t="shared" si="45"/>
        <v>0</v>
      </c>
      <c r="BO24" s="11">
        <f t="shared" si="46"/>
        <v>0</v>
      </c>
      <c r="BP24" s="11">
        <f t="shared" si="45"/>
        <v>0</v>
      </c>
      <c r="BQ24" s="11">
        <f t="shared" si="46"/>
        <v>0</v>
      </c>
      <c r="BR24" s="11">
        <f t="shared" si="45"/>
        <v>0</v>
      </c>
      <c r="BS24" s="11">
        <f t="shared" si="46"/>
        <v>0</v>
      </c>
      <c r="BT24" s="11">
        <f t="shared" si="45"/>
        <v>0</v>
      </c>
      <c r="BU24" s="11">
        <f t="shared" si="46"/>
        <v>0</v>
      </c>
      <c r="BV24" s="11">
        <f t="shared" si="45"/>
        <v>0</v>
      </c>
      <c r="BW24" s="11">
        <f t="shared" si="46"/>
        <v>0</v>
      </c>
      <c r="BX24" s="11">
        <f t="shared" si="45"/>
        <v>0</v>
      </c>
      <c r="BY24" s="11">
        <f t="shared" si="46"/>
        <v>0</v>
      </c>
      <c r="BZ24" s="11">
        <f t="shared" si="91"/>
        <v>0</v>
      </c>
      <c r="CA24" s="11">
        <f t="shared" si="46"/>
        <v>0</v>
      </c>
      <c r="CB24" s="11">
        <f t="shared" si="91"/>
        <v>0</v>
      </c>
      <c r="CC24" s="11">
        <f t="shared" si="90"/>
        <v>0</v>
      </c>
      <c r="CD24" s="11">
        <f t="shared" si="91"/>
        <v>0</v>
      </c>
      <c r="CE24" s="11">
        <f t="shared" si="90"/>
        <v>0</v>
      </c>
      <c r="CF24" s="11">
        <f t="shared" si="91"/>
        <v>0</v>
      </c>
      <c r="CG24" s="11">
        <f t="shared" si="90"/>
        <v>0</v>
      </c>
      <c r="CH24" s="11">
        <f t="shared" si="91"/>
        <v>0</v>
      </c>
      <c r="CI24" s="11">
        <f t="shared" si="90"/>
        <v>0</v>
      </c>
      <c r="CJ24" s="11">
        <f t="shared" si="91"/>
        <v>0</v>
      </c>
      <c r="CK24" s="11">
        <f t="shared" si="90"/>
        <v>0</v>
      </c>
      <c r="CL24" s="11">
        <f t="shared" si="91"/>
        <v>0</v>
      </c>
      <c r="CM24" s="11">
        <f t="shared" si="90"/>
        <v>0</v>
      </c>
      <c r="CN24" s="11">
        <f t="shared" si="91"/>
        <v>0</v>
      </c>
      <c r="CO24" s="11">
        <f t="shared" si="90"/>
        <v>0</v>
      </c>
      <c r="CP24" s="11">
        <f t="shared" si="91"/>
        <v>0</v>
      </c>
      <c r="CQ24" s="11">
        <f t="shared" si="90"/>
        <v>0</v>
      </c>
      <c r="CR24" s="11">
        <f t="shared" si="91"/>
        <v>0</v>
      </c>
      <c r="CS24" s="11">
        <f t="shared" si="90"/>
        <v>0</v>
      </c>
      <c r="CT24" s="11">
        <f t="shared" si="92"/>
        <v>0</v>
      </c>
      <c r="CU24" s="11">
        <f t="shared" si="66"/>
        <v>0</v>
      </c>
      <c r="CV24" s="11">
        <f t="shared" si="92"/>
        <v>0</v>
      </c>
      <c r="CW24" s="11">
        <f t="shared" si="66"/>
        <v>0</v>
      </c>
      <c r="CX24" s="11">
        <f t="shared" si="92"/>
        <v>0</v>
      </c>
      <c r="CY24" s="11">
        <f t="shared" si="66"/>
        <v>0</v>
      </c>
      <c r="CZ24" s="11">
        <f t="shared" si="92"/>
        <v>0</v>
      </c>
      <c r="DA24" s="11">
        <f t="shared" si="66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45"/>
        <v>0</v>
      </c>
      <c r="BK25" s="11">
        <f t="shared" si="46"/>
        <v>0</v>
      </c>
      <c r="BL25" s="11">
        <f t="shared" si="45"/>
        <v>0</v>
      </c>
      <c r="BM25" s="11">
        <f t="shared" si="46"/>
        <v>0</v>
      </c>
      <c r="BN25" s="11">
        <f t="shared" si="45"/>
        <v>0</v>
      </c>
      <c r="BO25" s="11">
        <f t="shared" si="46"/>
        <v>0</v>
      </c>
      <c r="BP25" s="11">
        <f t="shared" si="45"/>
        <v>0</v>
      </c>
      <c r="BQ25" s="11">
        <f t="shared" si="46"/>
        <v>0</v>
      </c>
      <c r="BR25" s="11">
        <f t="shared" si="45"/>
        <v>0</v>
      </c>
      <c r="BS25" s="11">
        <f t="shared" si="46"/>
        <v>0</v>
      </c>
      <c r="BT25" s="11">
        <f t="shared" si="45"/>
        <v>0</v>
      </c>
      <c r="BU25" s="11">
        <f t="shared" si="46"/>
        <v>0</v>
      </c>
      <c r="BV25" s="11">
        <f t="shared" si="45"/>
        <v>0</v>
      </c>
      <c r="BW25" s="11">
        <f t="shared" si="46"/>
        <v>0</v>
      </c>
      <c r="BX25" s="11">
        <f t="shared" si="45"/>
        <v>0</v>
      </c>
      <c r="BY25" s="11">
        <f t="shared" si="46"/>
        <v>0</v>
      </c>
      <c r="BZ25" s="11">
        <f t="shared" si="91"/>
        <v>0</v>
      </c>
      <c r="CA25" s="11">
        <f t="shared" si="46"/>
        <v>0</v>
      </c>
      <c r="CB25" s="11">
        <f t="shared" si="91"/>
        <v>0</v>
      </c>
      <c r="CC25" s="11">
        <f t="shared" si="90"/>
        <v>0</v>
      </c>
      <c r="CD25" s="11">
        <f t="shared" si="91"/>
        <v>0</v>
      </c>
      <c r="CE25" s="11">
        <f t="shared" si="90"/>
        <v>0</v>
      </c>
      <c r="CF25" s="11">
        <f t="shared" si="91"/>
        <v>0</v>
      </c>
      <c r="CG25" s="11">
        <f t="shared" si="90"/>
        <v>0</v>
      </c>
      <c r="CH25" s="11">
        <f t="shared" si="91"/>
        <v>0</v>
      </c>
      <c r="CI25" s="11">
        <f t="shared" si="90"/>
        <v>0</v>
      </c>
      <c r="CJ25" s="11">
        <f t="shared" si="91"/>
        <v>0</v>
      </c>
      <c r="CK25" s="11">
        <f t="shared" si="90"/>
        <v>0</v>
      </c>
      <c r="CL25" s="11">
        <f t="shared" si="91"/>
        <v>0</v>
      </c>
      <c r="CM25" s="11">
        <f t="shared" si="90"/>
        <v>0</v>
      </c>
      <c r="CN25" s="11">
        <f t="shared" si="91"/>
        <v>0</v>
      </c>
      <c r="CO25" s="11">
        <f t="shared" si="90"/>
        <v>0</v>
      </c>
      <c r="CP25" s="11">
        <f t="shared" si="91"/>
        <v>0</v>
      </c>
      <c r="CQ25" s="11">
        <f t="shared" si="90"/>
        <v>0</v>
      </c>
      <c r="CR25" s="11">
        <f t="shared" si="91"/>
        <v>0</v>
      </c>
      <c r="CS25" s="11">
        <f t="shared" si="90"/>
        <v>0</v>
      </c>
      <c r="CT25" s="11">
        <f t="shared" si="92"/>
        <v>0</v>
      </c>
      <c r="CU25" s="11">
        <f t="shared" si="66"/>
        <v>0</v>
      </c>
      <c r="CV25" s="11">
        <f t="shared" si="92"/>
        <v>0</v>
      </c>
      <c r="CW25" s="11">
        <f t="shared" si="66"/>
        <v>0</v>
      </c>
      <c r="CX25" s="11">
        <f t="shared" si="92"/>
        <v>0</v>
      </c>
      <c r="CY25" s="11">
        <f t="shared" si="66"/>
        <v>0</v>
      </c>
      <c r="CZ25" s="11">
        <f t="shared" si="92"/>
        <v>0</v>
      </c>
      <c r="DA25" s="11">
        <f t="shared" si="66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45"/>
        <v>0</v>
      </c>
      <c r="BK26" s="11">
        <f t="shared" si="46"/>
        <v>0</v>
      </c>
      <c r="BL26" s="11">
        <f t="shared" si="45"/>
        <v>0</v>
      </c>
      <c r="BM26" s="11">
        <f t="shared" si="46"/>
        <v>0</v>
      </c>
      <c r="BN26" s="11">
        <f t="shared" si="45"/>
        <v>0</v>
      </c>
      <c r="BO26" s="11">
        <f t="shared" si="46"/>
        <v>0</v>
      </c>
      <c r="BP26" s="11">
        <f t="shared" si="45"/>
        <v>0</v>
      </c>
      <c r="BQ26" s="11">
        <f t="shared" si="46"/>
        <v>0</v>
      </c>
      <c r="BR26" s="11">
        <f t="shared" si="45"/>
        <v>0</v>
      </c>
      <c r="BS26" s="11">
        <f t="shared" si="46"/>
        <v>0</v>
      </c>
      <c r="BT26" s="11">
        <f t="shared" si="45"/>
        <v>0</v>
      </c>
      <c r="BU26" s="11">
        <f t="shared" si="46"/>
        <v>0</v>
      </c>
      <c r="BV26" s="11">
        <f t="shared" si="45"/>
        <v>0</v>
      </c>
      <c r="BW26" s="11">
        <f t="shared" si="46"/>
        <v>0</v>
      </c>
      <c r="BX26" s="11">
        <f t="shared" si="45"/>
        <v>0</v>
      </c>
      <c r="BY26" s="11">
        <f t="shared" si="46"/>
        <v>0</v>
      </c>
      <c r="BZ26" s="11">
        <f t="shared" si="91"/>
        <v>0</v>
      </c>
      <c r="CA26" s="11">
        <f t="shared" si="46"/>
        <v>0</v>
      </c>
      <c r="CB26" s="11">
        <f t="shared" si="91"/>
        <v>0</v>
      </c>
      <c r="CC26" s="11">
        <f t="shared" si="90"/>
        <v>0</v>
      </c>
      <c r="CD26" s="11">
        <f t="shared" si="91"/>
        <v>0</v>
      </c>
      <c r="CE26" s="11">
        <f t="shared" si="90"/>
        <v>0</v>
      </c>
      <c r="CF26" s="11">
        <f t="shared" si="91"/>
        <v>0</v>
      </c>
      <c r="CG26" s="11">
        <f t="shared" si="90"/>
        <v>0</v>
      </c>
      <c r="CH26" s="11">
        <f t="shared" si="91"/>
        <v>0</v>
      </c>
      <c r="CI26" s="11">
        <f t="shared" si="90"/>
        <v>0</v>
      </c>
      <c r="CJ26" s="11">
        <f t="shared" si="91"/>
        <v>0</v>
      </c>
      <c r="CK26" s="11">
        <f t="shared" si="90"/>
        <v>0</v>
      </c>
      <c r="CL26" s="11">
        <f t="shared" si="91"/>
        <v>0</v>
      </c>
      <c r="CM26" s="11">
        <f t="shared" si="90"/>
        <v>0</v>
      </c>
      <c r="CN26" s="11">
        <f t="shared" si="91"/>
        <v>0</v>
      </c>
      <c r="CO26" s="11">
        <f t="shared" si="90"/>
        <v>0</v>
      </c>
      <c r="CP26" s="11">
        <f t="shared" si="91"/>
        <v>0</v>
      </c>
      <c r="CQ26" s="11">
        <f t="shared" si="90"/>
        <v>0</v>
      </c>
      <c r="CR26" s="11">
        <f t="shared" si="91"/>
        <v>0</v>
      </c>
      <c r="CS26" s="11">
        <f t="shared" si="90"/>
        <v>0</v>
      </c>
      <c r="CT26" s="11">
        <f t="shared" si="92"/>
        <v>0</v>
      </c>
      <c r="CU26" s="11">
        <f t="shared" si="66"/>
        <v>0</v>
      </c>
      <c r="CV26" s="11">
        <f t="shared" si="92"/>
        <v>0</v>
      </c>
      <c r="CW26" s="11">
        <f t="shared" si="66"/>
        <v>0</v>
      </c>
      <c r="CX26" s="11">
        <f t="shared" si="92"/>
        <v>0</v>
      </c>
      <c r="CY26" s="11">
        <f t="shared" si="66"/>
        <v>0</v>
      </c>
      <c r="CZ26" s="11">
        <f t="shared" si="92"/>
        <v>0</v>
      </c>
      <c r="DA26" s="11">
        <f t="shared" si="66"/>
        <v>0</v>
      </c>
    </row>
    <row r="27" spans="1:105" hidden="1" outlineLevel="1" x14ac:dyDescent="0.2"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45"/>
        <v>0</v>
      </c>
      <c r="BK27" s="11">
        <f t="shared" si="46"/>
        <v>0</v>
      </c>
      <c r="BL27" s="11">
        <f t="shared" si="45"/>
        <v>0</v>
      </c>
      <c r="BM27" s="11">
        <f t="shared" si="46"/>
        <v>0</v>
      </c>
      <c r="BN27" s="11">
        <f t="shared" si="45"/>
        <v>0</v>
      </c>
      <c r="BO27" s="11">
        <f t="shared" si="46"/>
        <v>0</v>
      </c>
      <c r="BP27" s="11">
        <f t="shared" si="45"/>
        <v>0</v>
      </c>
      <c r="BQ27" s="11">
        <f t="shared" si="46"/>
        <v>0</v>
      </c>
      <c r="BR27" s="11">
        <f t="shared" si="45"/>
        <v>0</v>
      </c>
      <c r="BS27" s="11">
        <f t="shared" si="46"/>
        <v>0</v>
      </c>
      <c r="BT27" s="11">
        <f t="shared" si="45"/>
        <v>0</v>
      </c>
      <c r="BU27" s="11">
        <f t="shared" si="46"/>
        <v>0</v>
      </c>
      <c r="BV27" s="11">
        <f t="shared" si="45"/>
        <v>0</v>
      </c>
      <c r="BW27" s="11">
        <f t="shared" si="46"/>
        <v>0</v>
      </c>
      <c r="BX27" s="11">
        <f t="shared" si="45"/>
        <v>0</v>
      </c>
      <c r="BY27" s="11">
        <f t="shared" si="46"/>
        <v>0</v>
      </c>
      <c r="BZ27" s="11">
        <f t="shared" si="91"/>
        <v>0</v>
      </c>
      <c r="CA27" s="11">
        <f t="shared" si="46"/>
        <v>0</v>
      </c>
      <c r="CB27" s="11">
        <f t="shared" si="91"/>
        <v>0</v>
      </c>
      <c r="CC27" s="11">
        <f t="shared" si="90"/>
        <v>0</v>
      </c>
      <c r="CD27" s="11">
        <f t="shared" si="91"/>
        <v>0</v>
      </c>
      <c r="CE27" s="11">
        <f t="shared" si="90"/>
        <v>0</v>
      </c>
      <c r="CF27" s="11">
        <f t="shared" si="91"/>
        <v>0</v>
      </c>
      <c r="CG27" s="11">
        <f t="shared" si="90"/>
        <v>0</v>
      </c>
      <c r="CH27" s="11">
        <f t="shared" si="91"/>
        <v>0</v>
      </c>
      <c r="CI27" s="11">
        <f t="shared" si="90"/>
        <v>0</v>
      </c>
      <c r="CJ27" s="11">
        <f t="shared" si="91"/>
        <v>0</v>
      </c>
      <c r="CK27" s="11">
        <f t="shared" si="90"/>
        <v>0</v>
      </c>
      <c r="CL27" s="11">
        <f t="shared" si="91"/>
        <v>0</v>
      </c>
      <c r="CM27" s="11">
        <f t="shared" si="90"/>
        <v>0</v>
      </c>
      <c r="CN27" s="11">
        <f t="shared" si="91"/>
        <v>0</v>
      </c>
      <c r="CO27" s="11">
        <f t="shared" si="90"/>
        <v>0</v>
      </c>
      <c r="CP27" s="11">
        <f t="shared" si="91"/>
        <v>0</v>
      </c>
      <c r="CQ27" s="11">
        <f t="shared" si="90"/>
        <v>0</v>
      </c>
      <c r="CR27" s="11">
        <f t="shared" si="91"/>
        <v>0</v>
      </c>
      <c r="CS27" s="11">
        <f t="shared" si="90"/>
        <v>0</v>
      </c>
      <c r="CT27" s="11">
        <f t="shared" si="92"/>
        <v>0</v>
      </c>
      <c r="CU27" s="11">
        <f t="shared" si="66"/>
        <v>0</v>
      </c>
      <c r="CV27" s="11">
        <f t="shared" si="92"/>
        <v>0</v>
      </c>
      <c r="CW27" s="11">
        <f t="shared" si="66"/>
        <v>0</v>
      </c>
      <c r="CX27" s="11">
        <f t="shared" si="92"/>
        <v>0</v>
      </c>
      <c r="CY27" s="11">
        <f t="shared" si="66"/>
        <v>0</v>
      </c>
      <c r="CZ27" s="11">
        <f t="shared" si="92"/>
        <v>0</v>
      </c>
      <c r="DA27" s="11">
        <f t="shared" si="66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45"/>
        <v>0</v>
      </c>
      <c r="BK28" s="11">
        <f t="shared" si="46"/>
        <v>0</v>
      </c>
      <c r="BL28" s="11">
        <f t="shared" si="45"/>
        <v>0</v>
      </c>
      <c r="BM28" s="11">
        <f t="shared" si="46"/>
        <v>0</v>
      </c>
      <c r="BN28" s="11">
        <f t="shared" si="45"/>
        <v>0</v>
      </c>
      <c r="BO28" s="11">
        <f t="shared" si="46"/>
        <v>0</v>
      </c>
      <c r="BP28" s="11">
        <f t="shared" si="45"/>
        <v>0</v>
      </c>
      <c r="BQ28" s="11">
        <f t="shared" si="46"/>
        <v>0</v>
      </c>
      <c r="BR28" s="11">
        <f t="shared" si="45"/>
        <v>0</v>
      </c>
      <c r="BS28" s="11">
        <f t="shared" si="46"/>
        <v>0</v>
      </c>
      <c r="BT28" s="11">
        <f t="shared" si="45"/>
        <v>0</v>
      </c>
      <c r="BU28" s="11">
        <f t="shared" si="46"/>
        <v>0</v>
      </c>
      <c r="BV28" s="11">
        <f t="shared" si="45"/>
        <v>0</v>
      </c>
      <c r="BW28" s="11">
        <f t="shared" si="46"/>
        <v>0</v>
      </c>
      <c r="BX28" s="11">
        <f t="shared" si="45"/>
        <v>0</v>
      </c>
      <c r="BY28" s="11">
        <f t="shared" si="46"/>
        <v>0</v>
      </c>
      <c r="BZ28" s="11">
        <f t="shared" si="91"/>
        <v>0</v>
      </c>
      <c r="CA28" s="11">
        <f t="shared" si="46"/>
        <v>0</v>
      </c>
      <c r="CB28" s="11">
        <f t="shared" si="91"/>
        <v>0</v>
      </c>
      <c r="CC28" s="11">
        <f t="shared" si="90"/>
        <v>0</v>
      </c>
      <c r="CD28" s="11">
        <f t="shared" si="91"/>
        <v>0</v>
      </c>
      <c r="CE28" s="11">
        <f t="shared" si="90"/>
        <v>0</v>
      </c>
      <c r="CF28" s="11">
        <f t="shared" si="91"/>
        <v>0</v>
      </c>
      <c r="CG28" s="11">
        <f t="shared" si="90"/>
        <v>0</v>
      </c>
      <c r="CH28" s="11">
        <f t="shared" si="91"/>
        <v>0</v>
      </c>
      <c r="CI28" s="11">
        <f t="shared" si="90"/>
        <v>0</v>
      </c>
      <c r="CJ28" s="11">
        <f t="shared" si="91"/>
        <v>0</v>
      </c>
      <c r="CK28" s="11">
        <f t="shared" si="90"/>
        <v>0</v>
      </c>
      <c r="CL28" s="11">
        <f t="shared" si="91"/>
        <v>0</v>
      </c>
      <c r="CM28" s="11">
        <f t="shared" si="90"/>
        <v>0</v>
      </c>
      <c r="CN28" s="11">
        <f t="shared" si="91"/>
        <v>0</v>
      </c>
      <c r="CO28" s="11">
        <f t="shared" si="90"/>
        <v>0</v>
      </c>
      <c r="CP28" s="11">
        <f t="shared" si="91"/>
        <v>0</v>
      </c>
      <c r="CQ28" s="11">
        <f t="shared" si="90"/>
        <v>0</v>
      </c>
      <c r="CR28" s="11">
        <f t="shared" si="91"/>
        <v>0</v>
      </c>
      <c r="CS28" s="11">
        <f t="shared" si="90"/>
        <v>0</v>
      </c>
      <c r="CT28" s="11">
        <f t="shared" si="92"/>
        <v>0</v>
      </c>
      <c r="CU28" s="11">
        <f t="shared" si="66"/>
        <v>0</v>
      </c>
      <c r="CV28" s="11">
        <f t="shared" si="92"/>
        <v>0</v>
      </c>
      <c r="CW28" s="11">
        <f t="shared" si="66"/>
        <v>0</v>
      </c>
      <c r="CX28" s="11">
        <f t="shared" si="92"/>
        <v>0</v>
      </c>
      <c r="CY28" s="11">
        <f t="shared" si="66"/>
        <v>0</v>
      </c>
      <c r="CZ28" s="11">
        <f t="shared" si="92"/>
        <v>0</v>
      </c>
      <c r="DA28" s="11">
        <f t="shared" si="66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45"/>
        <v>0</v>
      </c>
      <c r="BK29" s="11">
        <f t="shared" si="46"/>
        <v>0</v>
      </c>
      <c r="BL29" s="11">
        <f t="shared" si="45"/>
        <v>0</v>
      </c>
      <c r="BM29" s="11">
        <f t="shared" si="46"/>
        <v>0</v>
      </c>
      <c r="BN29" s="11">
        <f t="shared" si="45"/>
        <v>0</v>
      </c>
      <c r="BO29" s="11">
        <f t="shared" si="46"/>
        <v>0</v>
      </c>
      <c r="BP29" s="11">
        <f t="shared" si="45"/>
        <v>0</v>
      </c>
      <c r="BQ29" s="11">
        <f t="shared" si="46"/>
        <v>0</v>
      </c>
      <c r="BR29" s="11">
        <f t="shared" si="45"/>
        <v>0</v>
      </c>
      <c r="BS29" s="11">
        <f t="shared" si="46"/>
        <v>0</v>
      </c>
      <c r="BT29" s="11">
        <f t="shared" si="45"/>
        <v>0</v>
      </c>
      <c r="BU29" s="11">
        <f t="shared" si="46"/>
        <v>0</v>
      </c>
      <c r="BV29" s="11">
        <f t="shared" si="45"/>
        <v>0</v>
      </c>
      <c r="BW29" s="11">
        <f t="shared" si="46"/>
        <v>0</v>
      </c>
      <c r="BX29" s="11">
        <f t="shared" si="45"/>
        <v>0</v>
      </c>
      <c r="BY29" s="11">
        <f t="shared" si="46"/>
        <v>0</v>
      </c>
      <c r="BZ29" s="11">
        <f t="shared" si="91"/>
        <v>0</v>
      </c>
      <c r="CA29" s="11">
        <f t="shared" si="46"/>
        <v>0</v>
      </c>
      <c r="CB29" s="11">
        <f t="shared" si="91"/>
        <v>0</v>
      </c>
      <c r="CC29" s="11">
        <f t="shared" si="90"/>
        <v>0</v>
      </c>
      <c r="CD29" s="11">
        <f t="shared" si="91"/>
        <v>0</v>
      </c>
      <c r="CE29" s="11">
        <f t="shared" si="90"/>
        <v>0</v>
      </c>
      <c r="CF29" s="11">
        <f t="shared" si="91"/>
        <v>0</v>
      </c>
      <c r="CG29" s="11">
        <f t="shared" si="90"/>
        <v>0</v>
      </c>
      <c r="CH29" s="11">
        <f t="shared" si="91"/>
        <v>0</v>
      </c>
      <c r="CI29" s="11">
        <f t="shared" si="90"/>
        <v>0</v>
      </c>
      <c r="CJ29" s="11">
        <f t="shared" si="91"/>
        <v>0</v>
      </c>
      <c r="CK29" s="11">
        <f t="shared" si="90"/>
        <v>0</v>
      </c>
      <c r="CL29" s="11">
        <f t="shared" si="91"/>
        <v>0</v>
      </c>
      <c r="CM29" s="11">
        <f t="shared" si="90"/>
        <v>0</v>
      </c>
      <c r="CN29" s="11">
        <f t="shared" si="91"/>
        <v>0</v>
      </c>
      <c r="CO29" s="11">
        <f t="shared" si="90"/>
        <v>0</v>
      </c>
      <c r="CP29" s="11">
        <f t="shared" si="91"/>
        <v>0</v>
      </c>
      <c r="CQ29" s="11">
        <f t="shared" si="90"/>
        <v>0</v>
      </c>
      <c r="CR29" s="11">
        <f t="shared" si="91"/>
        <v>0</v>
      </c>
      <c r="CS29" s="11">
        <f t="shared" si="90"/>
        <v>0</v>
      </c>
      <c r="CT29" s="11">
        <f t="shared" si="92"/>
        <v>0</v>
      </c>
      <c r="CU29" s="11">
        <f t="shared" si="66"/>
        <v>0</v>
      </c>
      <c r="CV29" s="11">
        <f t="shared" si="92"/>
        <v>0</v>
      </c>
      <c r="CW29" s="11">
        <f t="shared" si="66"/>
        <v>0</v>
      </c>
      <c r="CX29" s="11">
        <f t="shared" si="92"/>
        <v>0</v>
      </c>
      <c r="CY29" s="11">
        <f t="shared" si="66"/>
        <v>0</v>
      </c>
      <c r="CZ29" s="11">
        <f t="shared" si="92"/>
        <v>0</v>
      </c>
      <c r="DA29" s="11">
        <f t="shared" si="66"/>
        <v>0</v>
      </c>
    </row>
    <row r="30" spans="1:105" collapsed="1" x14ac:dyDescent="0.2">
      <c r="A30" s="27" t="s">
        <v>5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8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45"/>
        <v>0</v>
      </c>
      <c r="BK30" s="11">
        <f t="shared" si="46"/>
        <v>0</v>
      </c>
      <c r="BL30" s="11">
        <f t="shared" si="45"/>
        <v>0</v>
      </c>
      <c r="BM30" s="11">
        <f t="shared" si="46"/>
        <v>0</v>
      </c>
      <c r="BN30" s="11">
        <f t="shared" si="45"/>
        <v>0</v>
      </c>
      <c r="BO30" s="11">
        <f t="shared" si="46"/>
        <v>0</v>
      </c>
      <c r="BP30" s="11">
        <f t="shared" si="45"/>
        <v>0</v>
      </c>
      <c r="BQ30" s="11">
        <f t="shared" si="46"/>
        <v>0</v>
      </c>
      <c r="BR30" s="11">
        <f t="shared" si="45"/>
        <v>0</v>
      </c>
      <c r="BS30" s="11">
        <f t="shared" si="46"/>
        <v>0</v>
      </c>
      <c r="BT30" s="11">
        <f t="shared" si="45"/>
        <v>0</v>
      </c>
      <c r="BU30" s="11">
        <f t="shared" si="46"/>
        <v>0</v>
      </c>
      <c r="BV30" s="11">
        <f t="shared" si="45"/>
        <v>0</v>
      </c>
      <c r="BW30" s="11">
        <f t="shared" si="46"/>
        <v>0</v>
      </c>
      <c r="BX30" s="11">
        <f t="shared" si="45"/>
        <v>0</v>
      </c>
      <c r="BY30" s="11">
        <f t="shared" si="46"/>
        <v>0</v>
      </c>
      <c r="BZ30" s="11">
        <f t="shared" si="91"/>
        <v>0</v>
      </c>
      <c r="CA30" s="11">
        <f t="shared" si="46"/>
        <v>0</v>
      </c>
      <c r="CB30" s="11">
        <f t="shared" si="91"/>
        <v>0</v>
      </c>
      <c r="CC30" s="11">
        <f t="shared" si="90"/>
        <v>0</v>
      </c>
      <c r="CD30" s="11">
        <f t="shared" si="91"/>
        <v>0</v>
      </c>
      <c r="CE30" s="11">
        <f t="shared" si="90"/>
        <v>0</v>
      </c>
      <c r="CF30" s="11">
        <f t="shared" si="91"/>
        <v>0</v>
      </c>
      <c r="CG30" s="11">
        <f t="shared" si="90"/>
        <v>0</v>
      </c>
      <c r="CH30" s="11">
        <f t="shared" si="91"/>
        <v>0</v>
      </c>
      <c r="CI30" s="11">
        <f t="shared" si="90"/>
        <v>0</v>
      </c>
      <c r="CJ30" s="11">
        <f t="shared" si="91"/>
        <v>0</v>
      </c>
      <c r="CK30" s="11">
        <f t="shared" si="90"/>
        <v>0</v>
      </c>
      <c r="CL30" s="11">
        <f t="shared" si="91"/>
        <v>0</v>
      </c>
      <c r="CM30" s="11">
        <f t="shared" si="90"/>
        <v>0</v>
      </c>
      <c r="CN30" s="11">
        <f t="shared" si="91"/>
        <v>0</v>
      </c>
      <c r="CO30" s="11">
        <f t="shared" si="90"/>
        <v>0</v>
      </c>
      <c r="CP30" s="11">
        <f t="shared" si="91"/>
        <v>0</v>
      </c>
      <c r="CQ30" s="11">
        <f t="shared" si="90"/>
        <v>0</v>
      </c>
      <c r="CR30" s="11">
        <f t="shared" si="91"/>
        <v>0</v>
      </c>
      <c r="CS30" s="11">
        <f t="shared" ref="CS30:DA57" si="93">IF(AND(SUM(CQ30-CR30)&gt;-1,SUM(CQ30-CR30)&lt;1),0,SUM(CQ30-CR30))</f>
        <v>0</v>
      </c>
      <c r="CT30" s="11">
        <f t="shared" si="92"/>
        <v>0</v>
      </c>
      <c r="CU30" s="11">
        <f t="shared" si="93"/>
        <v>0</v>
      </c>
      <c r="CV30" s="11">
        <f t="shared" si="92"/>
        <v>0</v>
      </c>
      <c r="CW30" s="11">
        <f t="shared" si="93"/>
        <v>0</v>
      </c>
      <c r="CX30" s="11">
        <f t="shared" si="92"/>
        <v>0</v>
      </c>
      <c r="CY30" s="11">
        <f t="shared" si="93"/>
        <v>0</v>
      </c>
      <c r="CZ30" s="11">
        <f t="shared" si="92"/>
        <v>0</v>
      </c>
      <c r="DA30" s="11">
        <f t="shared" si="93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8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45"/>
        <v>0</v>
      </c>
      <c r="BK31" s="11">
        <f t="shared" si="46"/>
        <v>0</v>
      </c>
      <c r="BL31" s="11">
        <f t="shared" si="45"/>
        <v>0</v>
      </c>
      <c r="BM31" s="11">
        <f t="shared" si="46"/>
        <v>0</v>
      </c>
      <c r="BN31" s="11">
        <f t="shared" si="45"/>
        <v>0</v>
      </c>
      <c r="BO31" s="11">
        <f t="shared" si="46"/>
        <v>0</v>
      </c>
      <c r="BP31" s="11">
        <f t="shared" si="45"/>
        <v>0</v>
      </c>
      <c r="BQ31" s="11">
        <f t="shared" si="46"/>
        <v>0</v>
      </c>
      <c r="BR31" s="11">
        <f t="shared" si="45"/>
        <v>0</v>
      </c>
      <c r="BS31" s="11">
        <f t="shared" si="46"/>
        <v>0</v>
      </c>
      <c r="BT31" s="11">
        <f t="shared" si="45"/>
        <v>0</v>
      </c>
      <c r="BU31" s="11">
        <f t="shared" si="46"/>
        <v>0</v>
      </c>
      <c r="BV31" s="11">
        <f t="shared" si="45"/>
        <v>0</v>
      </c>
      <c r="BW31" s="11">
        <f t="shared" si="46"/>
        <v>0</v>
      </c>
      <c r="BX31" s="11">
        <f t="shared" si="45"/>
        <v>0</v>
      </c>
      <c r="BY31" s="11">
        <f t="shared" si="46"/>
        <v>0</v>
      </c>
      <c r="BZ31" s="11">
        <f t="shared" si="91"/>
        <v>0</v>
      </c>
      <c r="CA31" s="11">
        <f t="shared" si="46"/>
        <v>0</v>
      </c>
      <c r="CB31" s="11">
        <f t="shared" si="91"/>
        <v>0</v>
      </c>
      <c r="CC31" s="11">
        <f t="shared" si="90"/>
        <v>0</v>
      </c>
      <c r="CD31" s="11">
        <f t="shared" si="91"/>
        <v>0</v>
      </c>
      <c r="CE31" s="11">
        <f t="shared" si="90"/>
        <v>0</v>
      </c>
      <c r="CF31" s="11">
        <f t="shared" si="91"/>
        <v>0</v>
      </c>
      <c r="CG31" s="11">
        <f t="shared" si="90"/>
        <v>0</v>
      </c>
      <c r="CH31" s="11">
        <f t="shared" si="91"/>
        <v>0</v>
      </c>
      <c r="CI31" s="11">
        <f t="shared" si="90"/>
        <v>0</v>
      </c>
      <c r="CJ31" s="11">
        <f t="shared" si="91"/>
        <v>0</v>
      </c>
      <c r="CK31" s="11">
        <f t="shared" si="90"/>
        <v>0</v>
      </c>
      <c r="CL31" s="11">
        <f t="shared" si="91"/>
        <v>0</v>
      </c>
      <c r="CM31" s="11">
        <f t="shared" si="90"/>
        <v>0</v>
      </c>
      <c r="CN31" s="11">
        <f t="shared" si="91"/>
        <v>0</v>
      </c>
      <c r="CO31" s="11">
        <f t="shared" si="90"/>
        <v>0</v>
      </c>
      <c r="CP31" s="11">
        <f t="shared" si="91"/>
        <v>0</v>
      </c>
      <c r="CQ31" s="11">
        <f t="shared" si="90"/>
        <v>0</v>
      </c>
      <c r="CR31" s="11">
        <f t="shared" si="91"/>
        <v>0</v>
      </c>
      <c r="CS31" s="11">
        <f t="shared" si="93"/>
        <v>0</v>
      </c>
      <c r="CT31" s="11">
        <f t="shared" si="92"/>
        <v>0</v>
      </c>
      <c r="CU31" s="11">
        <f t="shared" si="93"/>
        <v>0</v>
      </c>
      <c r="CV31" s="11">
        <f t="shared" si="92"/>
        <v>0</v>
      </c>
      <c r="CW31" s="11">
        <f t="shared" si="93"/>
        <v>0</v>
      </c>
      <c r="CX31" s="11">
        <f t="shared" si="92"/>
        <v>0</v>
      </c>
      <c r="CY31" s="11">
        <f t="shared" si="93"/>
        <v>0</v>
      </c>
      <c r="CZ31" s="11">
        <f t="shared" si="92"/>
        <v>0</v>
      </c>
      <c r="DA31" s="11">
        <f t="shared" si="93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8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45"/>
        <v>0</v>
      </c>
      <c r="BK32" s="11">
        <f t="shared" si="46"/>
        <v>0</v>
      </c>
      <c r="BL32" s="11">
        <f t="shared" si="45"/>
        <v>0</v>
      </c>
      <c r="BM32" s="11">
        <f t="shared" si="46"/>
        <v>0</v>
      </c>
      <c r="BN32" s="11">
        <f t="shared" si="45"/>
        <v>0</v>
      </c>
      <c r="BO32" s="11">
        <f t="shared" si="46"/>
        <v>0</v>
      </c>
      <c r="BP32" s="11">
        <f t="shared" si="45"/>
        <v>0</v>
      </c>
      <c r="BQ32" s="11">
        <f t="shared" si="46"/>
        <v>0</v>
      </c>
      <c r="BR32" s="11">
        <f t="shared" si="45"/>
        <v>0</v>
      </c>
      <c r="BS32" s="11">
        <f t="shared" si="46"/>
        <v>0</v>
      </c>
      <c r="BT32" s="11">
        <f t="shared" si="45"/>
        <v>0</v>
      </c>
      <c r="BU32" s="11">
        <f t="shared" si="46"/>
        <v>0</v>
      </c>
      <c r="BV32" s="11">
        <f t="shared" si="45"/>
        <v>0</v>
      </c>
      <c r="BW32" s="11">
        <f t="shared" si="46"/>
        <v>0</v>
      </c>
      <c r="BX32" s="11">
        <f t="shared" si="45"/>
        <v>0</v>
      </c>
      <c r="BY32" s="11">
        <f t="shared" si="46"/>
        <v>0</v>
      </c>
      <c r="BZ32" s="11">
        <f t="shared" si="91"/>
        <v>0</v>
      </c>
      <c r="CA32" s="11">
        <f t="shared" si="46"/>
        <v>0</v>
      </c>
      <c r="CB32" s="11">
        <f t="shared" si="91"/>
        <v>0</v>
      </c>
      <c r="CC32" s="11">
        <f t="shared" si="90"/>
        <v>0</v>
      </c>
      <c r="CD32" s="11">
        <f t="shared" si="91"/>
        <v>0</v>
      </c>
      <c r="CE32" s="11">
        <f t="shared" si="90"/>
        <v>0</v>
      </c>
      <c r="CF32" s="11">
        <f t="shared" si="91"/>
        <v>0</v>
      </c>
      <c r="CG32" s="11">
        <f t="shared" si="90"/>
        <v>0</v>
      </c>
      <c r="CH32" s="11">
        <f t="shared" si="91"/>
        <v>0</v>
      </c>
      <c r="CI32" s="11">
        <f t="shared" si="90"/>
        <v>0</v>
      </c>
      <c r="CJ32" s="11">
        <f t="shared" si="91"/>
        <v>0</v>
      </c>
      <c r="CK32" s="11">
        <f t="shared" si="90"/>
        <v>0</v>
      </c>
      <c r="CL32" s="11">
        <f t="shared" si="91"/>
        <v>0</v>
      </c>
      <c r="CM32" s="11">
        <f t="shared" si="90"/>
        <v>0</v>
      </c>
      <c r="CN32" s="11">
        <f t="shared" si="91"/>
        <v>0</v>
      </c>
      <c r="CO32" s="11">
        <f t="shared" si="90"/>
        <v>0</v>
      </c>
      <c r="CP32" s="11">
        <f t="shared" si="91"/>
        <v>0</v>
      </c>
      <c r="CQ32" s="11">
        <f t="shared" si="90"/>
        <v>0</v>
      </c>
      <c r="CR32" s="11">
        <f t="shared" si="91"/>
        <v>0</v>
      </c>
      <c r="CS32" s="11">
        <f t="shared" si="93"/>
        <v>0</v>
      </c>
      <c r="CT32" s="11">
        <f t="shared" si="92"/>
        <v>0</v>
      </c>
      <c r="CU32" s="11">
        <f t="shared" si="93"/>
        <v>0</v>
      </c>
      <c r="CV32" s="11">
        <f t="shared" si="92"/>
        <v>0</v>
      </c>
      <c r="CW32" s="11">
        <f t="shared" si="93"/>
        <v>0</v>
      </c>
      <c r="CX32" s="11">
        <f t="shared" si="92"/>
        <v>0</v>
      </c>
      <c r="CY32" s="11">
        <f t="shared" si="93"/>
        <v>0</v>
      </c>
      <c r="CZ32" s="11">
        <f t="shared" si="92"/>
        <v>0</v>
      </c>
      <c r="DA32" s="11">
        <f t="shared" si="93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8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45"/>
        <v>0</v>
      </c>
      <c r="BK33" s="11">
        <f t="shared" si="46"/>
        <v>0</v>
      </c>
      <c r="BL33" s="11">
        <f t="shared" si="45"/>
        <v>0</v>
      </c>
      <c r="BM33" s="11">
        <f t="shared" si="46"/>
        <v>0</v>
      </c>
      <c r="BN33" s="11">
        <f t="shared" si="45"/>
        <v>0</v>
      </c>
      <c r="BO33" s="11">
        <f t="shared" si="46"/>
        <v>0</v>
      </c>
      <c r="BP33" s="11">
        <f t="shared" si="45"/>
        <v>0</v>
      </c>
      <c r="BQ33" s="11">
        <f t="shared" si="46"/>
        <v>0</v>
      </c>
      <c r="BR33" s="11">
        <f t="shared" si="45"/>
        <v>0</v>
      </c>
      <c r="BS33" s="11">
        <f t="shared" si="46"/>
        <v>0</v>
      </c>
      <c r="BT33" s="11">
        <f t="shared" si="45"/>
        <v>0</v>
      </c>
      <c r="BU33" s="11">
        <f t="shared" si="46"/>
        <v>0</v>
      </c>
      <c r="BV33" s="11">
        <f t="shared" si="45"/>
        <v>0</v>
      </c>
      <c r="BW33" s="11">
        <f t="shared" si="46"/>
        <v>0</v>
      </c>
      <c r="BX33" s="11">
        <f t="shared" si="45"/>
        <v>0</v>
      </c>
      <c r="BY33" s="11">
        <f t="shared" si="46"/>
        <v>0</v>
      </c>
      <c r="BZ33" s="11">
        <f t="shared" si="91"/>
        <v>0</v>
      </c>
      <c r="CA33" s="11">
        <f t="shared" si="46"/>
        <v>0</v>
      </c>
      <c r="CB33" s="11">
        <f t="shared" si="91"/>
        <v>0</v>
      </c>
      <c r="CC33" s="11">
        <f t="shared" si="90"/>
        <v>0</v>
      </c>
      <c r="CD33" s="11">
        <f t="shared" si="91"/>
        <v>0</v>
      </c>
      <c r="CE33" s="11">
        <f t="shared" si="90"/>
        <v>0</v>
      </c>
      <c r="CF33" s="11">
        <f t="shared" si="91"/>
        <v>0</v>
      </c>
      <c r="CG33" s="11">
        <f t="shared" si="90"/>
        <v>0</v>
      </c>
      <c r="CH33" s="11">
        <f t="shared" si="91"/>
        <v>0</v>
      </c>
      <c r="CI33" s="11">
        <f t="shared" si="90"/>
        <v>0</v>
      </c>
      <c r="CJ33" s="11">
        <f t="shared" si="91"/>
        <v>0</v>
      </c>
      <c r="CK33" s="11">
        <f t="shared" si="90"/>
        <v>0</v>
      </c>
      <c r="CL33" s="11">
        <f t="shared" si="91"/>
        <v>0</v>
      </c>
      <c r="CM33" s="11">
        <f t="shared" si="90"/>
        <v>0</v>
      </c>
      <c r="CN33" s="11">
        <f t="shared" si="91"/>
        <v>0</v>
      </c>
      <c r="CO33" s="11">
        <f t="shared" si="90"/>
        <v>0</v>
      </c>
      <c r="CP33" s="11">
        <f t="shared" si="91"/>
        <v>0</v>
      </c>
      <c r="CQ33" s="11">
        <f t="shared" si="90"/>
        <v>0</v>
      </c>
      <c r="CR33" s="11">
        <f t="shared" si="91"/>
        <v>0</v>
      </c>
      <c r="CS33" s="11">
        <f t="shared" si="93"/>
        <v>0</v>
      </c>
      <c r="CT33" s="11">
        <f t="shared" si="92"/>
        <v>0</v>
      </c>
      <c r="CU33" s="11">
        <f t="shared" si="93"/>
        <v>0</v>
      </c>
      <c r="CV33" s="11">
        <f t="shared" si="92"/>
        <v>0</v>
      </c>
      <c r="CW33" s="11">
        <f t="shared" si="93"/>
        <v>0</v>
      </c>
      <c r="CX33" s="11">
        <f t="shared" si="92"/>
        <v>0</v>
      </c>
      <c r="CY33" s="11">
        <f t="shared" si="93"/>
        <v>0</v>
      </c>
      <c r="CZ33" s="11">
        <f t="shared" si="92"/>
        <v>0</v>
      </c>
      <c r="DA33" s="11">
        <f t="shared" si="93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8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45"/>
        <v>0</v>
      </c>
      <c r="BK34" s="11">
        <f t="shared" si="46"/>
        <v>0</v>
      </c>
      <c r="BL34" s="11">
        <f t="shared" si="45"/>
        <v>0</v>
      </c>
      <c r="BM34" s="11">
        <f t="shared" si="46"/>
        <v>0</v>
      </c>
      <c r="BN34" s="11">
        <f t="shared" si="45"/>
        <v>0</v>
      </c>
      <c r="BO34" s="11">
        <f t="shared" si="46"/>
        <v>0</v>
      </c>
      <c r="BP34" s="11">
        <f t="shared" si="45"/>
        <v>0</v>
      </c>
      <c r="BQ34" s="11">
        <f t="shared" si="46"/>
        <v>0</v>
      </c>
      <c r="BR34" s="11">
        <f t="shared" si="45"/>
        <v>0</v>
      </c>
      <c r="BS34" s="11">
        <f t="shared" si="46"/>
        <v>0</v>
      </c>
      <c r="BT34" s="11">
        <f t="shared" si="45"/>
        <v>0</v>
      </c>
      <c r="BU34" s="11">
        <f t="shared" si="46"/>
        <v>0</v>
      </c>
      <c r="BV34" s="11">
        <f t="shared" si="45"/>
        <v>0</v>
      </c>
      <c r="BW34" s="11">
        <f t="shared" si="46"/>
        <v>0</v>
      </c>
      <c r="BX34" s="11">
        <f t="shared" si="45"/>
        <v>0</v>
      </c>
      <c r="BY34" s="11">
        <f t="shared" si="46"/>
        <v>0</v>
      </c>
      <c r="BZ34" s="11">
        <f t="shared" si="91"/>
        <v>0</v>
      </c>
      <c r="CA34" s="11">
        <f t="shared" si="46"/>
        <v>0</v>
      </c>
      <c r="CB34" s="11">
        <f t="shared" si="91"/>
        <v>0</v>
      </c>
      <c r="CC34" s="11">
        <f t="shared" si="90"/>
        <v>0</v>
      </c>
      <c r="CD34" s="11">
        <f t="shared" si="91"/>
        <v>0</v>
      </c>
      <c r="CE34" s="11">
        <f t="shared" si="90"/>
        <v>0</v>
      </c>
      <c r="CF34" s="11">
        <f t="shared" si="91"/>
        <v>0</v>
      </c>
      <c r="CG34" s="11">
        <f t="shared" si="90"/>
        <v>0</v>
      </c>
      <c r="CH34" s="11">
        <f t="shared" si="91"/>
        <v>0</v>
      </c>
      <c r="CI34" s="11">
        <f t="shared" si="90"/>
        <v>0</v>
      </c>
      <c r="CJ34" s="11">
        <f t="shared" si="91"/>
        <v>0</v>
      </c>
      <c r="CK34" s="11">
        <f t="shared" si="90"/>
        <v>0</v>
      </c>
      <c r="CL34" s="11">
        <f t="shared" si="91"/>
        <v>0</v>
      </c>
      <c r="CM34" s="11">
        <f t="shared" si="90"/>
        <v>0</v>
      </c>
      <c r="CN34" s="11">
        <f t="shared" si="91"/>
        <v>0</v>
      </c>
      <c r="CO34" s="11">
        <f t="shared" si="90"/>
        <v>0</v>
      </c>
      <c r="CP34" s="11">
        <f t="shared" si="91"/>
        <v>0</v>
      </c>
      <c r="CQ34" s="11">
        <f t="shared" si="90"/>
        <v>0</v>
      </c>
      <c r="CR34" s="11">
        <f t="shared" si="91"/>
        <v>0</v>
      </c>
      <c r="CS34" s="11">
        <f t="shared" si="93"/>
        <v>0</v>
      </c>
      <c r="CT34" s="11">
        <f t="shared" si="92"/>
        <v>0</v>
      </c>
      <c r="CU34" s="11">
        <f t="shared" si="93"/>
        <v>0</v>
      </c>
      <c r="CV34" s="11">
        <f t="shared" si="92"/>
        <v>0</v>
      </c>
      <c r="CW34" s="11">
        <f t="shared" si="93"/>
        <v>0</v>
      </c>
      <c r="CX34" s="11">
        <f t="shared" si="92"/>
        <v>0</v>
      </c>
      <c r="CY34" s="11">
        <f t="shared" si="93"/>
        <v>0</v>
      </c>
      <c r="CZ34" s="11">
        <f t="shared" si="92"/>
        <v>0</v>
      </c>
      <c r="DA34" s="11">
        <f t="shared" si="93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8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45"/>
        <v>0</v>
      </c>
      <c r="BK35" s="11">
        <f t="shared" si="46"/>
        <v>0</v>
      </c>
      <c r="BL35" s="11">
        <f t="shared" si="45"/>
        <v>0</v>
      </c>
      <c r="BM35" s="11">
        <f t="shared" si="46"/>
        <v>0</v>
      </c>
      <c r="BN35" s="11">
        <f t="shared" si="45"/>
        <v>0</v>
      </c>
      <c r="BO35" s="11">
        <f t="shared" si="46"/>
        <v>0</v>
      </c>
      <c r="BP35" s="11">
        <f t="shared" si="45"/>
        <v>0</v>
      </c>
      <c r="BQ35" s="11">
        <f t="shared" si="46"/>
        <v>0</v>
      </c>
      <c r="BR35" s="11">
        <f t="shared" si="45"/>
        <v>0</v>
      </c>
      <c r="BS35" s="11">
        <f t="shared" si="46"/>
        <v>0</v>
      </c>
      <c r="BT35" s="11">
        <f t="shared" si="45"/>
        <v>0</v>
      </c>
      <c r="BU35" s="11">
        <f t="shared" si="46"/>
        <v>0</v>
      </c>
      <c r="BV35" s="11">
        <f t="shared" si="45"/>
        <v>0</v>
      </c>
      <c r="BW35" s="11">
        <f t="shared" si="46"/>
        <v>0</v>
      </c>
      <c r="BX35" s="11">
        <f t="shared" si="45"/>
        <v>0</v>
      </c>
      <c r="BY35" s="11">
        <f t="shared" si="46"/>
        <v>0</v>
      </c>
      <c r="BZ35" s="11">
        <f t="shared" si="91"/>
        <v>0</v>
      </c>
      <c r="CA35" s="11">
        <f t="shared" si="46"/>
        <v>0</v>
      </c>
      <c r="CB35" s="11">
        <f t="shared" si="91"/>
        <v>0</v>
      </c>
      <c r="CC35" s="11">
        <f t="shared" si="90"/>
        <v>0</v>
      </c>
      <c r="CD35" s="11">
        <f t="shared" si="91"/>
        <v>0</v>
      </c>
      <c r="CE35" s="11">
        <f t="shared" si="90"/>
        <v>0</v>
      </c>
      <c r="CF35" s="11">
        <f t="shared" si="91"/>
        <v>0</v>
      </c>
      <c r="CG35" s="11">
        <f t="shared" si="90"/>
        <v>0</v>
      </c>
      <c r="CH35" s="11">
        <f t="shared" si="91"/>
        <v>0</v>
      </c>
      <c r="CI35" s="11">
        <f t="shared" si="90"/>
        <v>0</v>
      </c>
      <c r="CJ35" s="11">
        <f t="shared" si="91"/>
        <v>0</v>
      </c>
      <c r="CK35" s="11">
        <f t="shared" si="90"/>
        <v>0</v>
      </c>
      <c r="CL35" s="11">
        <f t="shared" si="91"/>
        <v>0</v>
      </c>
      <c r="CM35" s="11">
        <f t="shared" si="90"/>
        <v>0</v>
      </c>
      <c r="CN35" s="11">
        <f t="shared" si="91"/>
        <v>0</v>
      </c>
      <c r="CO35" s="11">
        <f t="shared" si="90"/>
        <v>0</v>
      </c>
      <c r="CP35" s="11">
        <f t="shared" si="91"/>
        <v>0</v>
      </c>
      <c r="CQ35" s="11">
        <f t="shared" si="90"/>
        <v>0</v>
      </c>
      <c r="CR35" s="11">
        <f t="shared" si="91"/>
        <v>0</v>
      </c>
      <c r="CS35" s="11">
        <f t="shared" si="93"/>
        <v>0</v>
      </c>
      <c r="CT35" s="11">
        <f t="shared" si="92"/>
        <v>0</v>
      </c>
      <c r="CU35" s="11">
        <f t="shared" si="93"/>
        <v>0</v>
      </c>
      <c r="CV35" s="11">
        <f t="shared" si="92"/>
        <v>0</v>
      </c>
      <c r="CW35" s="11">
        <f t="shared" si="93"/>
        <v>0</v>
      </c>
      <c r="CX35" s="11">
        <f t="shared" si="92"/>
        <v>0</v>
      </c>
      <c r="CY35" s="11">
        <f t="shared" si="93"/>
        <v>0</v>
      </c>
      <c r="CZ35" s="11">
        <f t="shared" si="92"/>
        <v>0</v>
      </c>
      <c r="DA35" s="11">
        <f t="shared" si="93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8">
        <f>SUM($E36-BH36)</f>
        <v>0</v>
      </c>
      <c r="BJ36" s="11">
        <f t="shared" si="45"/>
        <v>0</v>
      </c>
      <c r="BK36" s="11">
        <f t="shared" si="46"/>
        <v>0</v>
      </c>
      <c r="BL36" s="11">
        <f t="shared" si="45"/>
        <v>0</v>
      </c>
      <c r="BM36" s="11">
        <f t="shared" si="46"/>
        <v>0</v>
      </c>
      <c r="BN36" s="11">
        <f t="shared" si="45"/>
        <v>0</v>
      </c>
      <c r="BO36" s="11">
        <f t="shared" si="46"/>
        <v>0</v>
      </c>
      <c r="BP36" s="11">
        <f t="shared" si="45"/>
        <v>0</v>
      </c>
      <c r="BQ36" s="11">
        <f t="shared" si="46"/>
        <v>0</v>
      </c>
      <c r="BR36" s="11">
        <f t="shared" si="45"/>
        <v>0</v>
      </c>
      <c r="BS36" s="11">
        <f t="shared" si="46"/>
        <v>0</v>
      </c>
      <c r="BT36" s="11">
        <f t="shared" si="45"/>
        <v>0</v>
      </c>
      <c r="BU36" s="11">
        <f t="shared" si="46"/>
        <v>0</v>
      </c>
      <c r="BV36" s="11">
        <f t="shared" si="45"/>
        <v>0</v>
      </c>
      <c r="BW36" s="11">
        <f t="shared" si="46"/>
        <v>0</v>
      </c>
      <c r="BX36" s="11">
        <f t="shared" si="45"/>
        <v>0</v>
      </c>
      <c r="BY36" s="11">
        <f t="shared" si="46"/>
        <v>0</v>
      </c>
      <c r="BZ36" s="11">
        <f t="shared" si="91"/>
        <v>0</v>
      </c>
      <c r="CA36" s="11">
        <f t="shared" si="46"/>
        <v>0</v>
      </c>
      <c r="CB36" s="11">
        <f t="shared" si="91"/>
        <v>0</v>
      </c>
      <c r="CC36" s="11">
        <f t="shared" si="90"/>
        <v>0</v>
      </c>
      <c r="CD36" s="11">
        <f t="shared" si="91"/>
        <v>0</v>
      </c>
      <c r="CE36" s="11">
        <f t="shared" si="90"/>
        <v>0</v>
      </c>
      <c r="CF36" s="11">
        <f t="shared" si="91"/>
        <v>0</v>
      </c>
      <c r="CG36" s="11">
        <f t="shared" si="90"/>
        <v>0</v>
      </c>
      <c r="CH36" s="11">
        <f t="shared" ref="CH36" si="94">IF(CG36&gt;0,IF($E36*$C$5&gt;CG36,CG36,$E36*$C$5),IF(CG36&lt;0,IF($E36*$C$5&lt;CG36,CG36,$E36*$C$5),0))</f>
        <v>0</v>
      </c>
      <c r="CI36" s="11">
        <f t="shared" si="90"/>
        <v>0</v>
      </c>
      <c r="CJ36" s="11">
        <f t="shared" si="91"/>
        <v>0</v>
      </c>
      <c r="CK36" s="11">
        <f t="shared" si="90"/>
        <v>0</v>
      </c>
      <c r="CL36" s="11">
        <f t="shared" si="91"/>
        <v>0</v>
      </c>
      <c r="CM36" s="11">
        <f t="shared" si="90"/>
        <v>0</v>
      </c>
      <c r="CN36" s="11">
        <f t="shared" si="91"/>
        <v>0</v>
      </c>
      <c r="CO36" s="11">
        <f t="shared" si="90"/>
        <v>0</v>
      </c>
      <c r="CP36" s="11">
        <f t="shared" si="91"/>
        <v>0</v>
      </c>
      <c r="CQ36" s="11">
        <f t="shared" si="90"/>
        <v>0</v>
      </c>
      <c r="CR36" s="11">
        <f t="shared" si="91"/>
        <v>0</v>
      </c>
      <c r="CS36" s="11">
        <f t="shared" si="93"/>
        <v>0</v>
      </c>
      <c r="CT36" s="11">
        <f t="shared" si="92"/>
        <v>0</v>
      </c>
      <c r="CU36" s="11">
        <f t="shared" si="93"/>
        <v>0</v>
      </c>
      <c r="CV36" s="11">
        <f t="shared" si="92"/>
        <v>0</v>
      </c>
      <c r="CW36" s="11">
        <f t="shared" si="93"/>
        <v>0</v>
      </c>
      <c r="CX36" s="11">
        <f t="shared" si="92"/>
        <v>0</v>
      </c>
      <c r="CY36" s="11">
        <f t="shared" si="93"/>
        <v>0</v>
      </c>
      <c r="CZ36" s="11">
        <f t="shared" si="92"/>
        <v>0</v>
      </c>
      <c r="DA36" s="11">
        <f t="shared" si="93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8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46"/>
        <v>0</v>
      </c>
      <c r="BP37" s="11">
        <f t="shared" si="45"/>
        <v>0</v>
      </c>
      <c r="BQ37" s="11">
        <f t="shared" si="46"/>
        <v>0</v>
      </c>
      <c r="BR37" s="11">
        <f t="shared" si="45"/>
        <v>0</v>
      </c>
      <c r="BS37" s="11">
        <f t="shared" si="46"/>
        <v>0</v>
      </c>
      <c r="BT37" s="11">
        <f t="shared" si="45"/>
        <v>0</v>
      </c>
      <c r="BU37" s="11">
        <f t="shared" si="46"/>
        <v>0</v>
      </c>
      <c r="BV37" s="11">
        <f t="shared" si="45"/>
        <v>0</v>
      </c>
      <c r="BW37" s="11">
        <f t="shared" si="46"/>
        <v>0</v>
      </c>
      <c r="BX37" s="11">
        <f t="shared" si="45"/>
        <v>0</v>
      </c>
      <c r="BY37" s="11">
        <f t="shared" si="46"/>
        <v>0</v>
      </c>
      <c r="BZ37" s="11">
        <f t="shared" si="91"/>
        <v>0</v>
      </c>
      <c r="CA37" s="11">
        <f t="shared" si="46"/>
        <v>0</v>
      </c>
      <c r="CB37" s="11">
        <f t="shared" si="91"/>
        <v>0</v>
      </c>
      <c r="CC37" s="11">
        <f t="shared" si="90"/>
        <v>0</v>
      </c>
      <c r="CD37" s="11">
        <f t="shared" si="91"/>
        <v>0</v>
      </c>
      <c r="CE37" s="11">
        <f t="shared" si="90"/>
        <v>0</v>
      </c>
      <c r="CF37" s="11">
        <f t="shared" si="91"/>
        <v>0</v>
      </c>
      <c r="CG37" s="11">
        <f t="shared" si="90"/>
        <v>0</v>
      </c>
      <c r="CH37" s="11">
        <f t="shared" si="91"/>
        <v>0</v>
      </c>
      <c r="CI37" s="11">
        <f t="shared" si="90"/>
        <v>0</v>
      </c>
      <c r="CJ37" s="11">
        <f t="shared" si="91"/>
        <v>0</v>
      </c>
      <c r="CK37" s="11">
        <f t="shared" si="90"/>
        <v>0</v>
      </c>
      <c r="CL37" s="11">
        <f t="shared" si="91"/>
        <v>0</v>
      </c>
      <c r="CM37" s="11">
        <f t="shared" si="90"/>
        <v>0</v>
      </c>
      <c r="CN37" s="11">
        <f t="shared" si="91"/>
        <v>0</v>
      </c>
      <c r="CO37" s="11">
        <f t="shared" si="90"/>
        <v>0</v>
      </c>
      <c r="CP37" s="11">
        <f t="shared" si="91"/>
        <v>0</v>
      </c>
      <c r="CQ37" s="11">
        <f t="shared" si="90"/>
        <v>0</v>
      </c>
      <c r="CR37" s="11">
        <f t="shared" si="91"/>
        <v>0</v>
      </c>
      <c r="CS37" s="11">
        <f t="shared" si="93"/>
        <v>0</v>
      </c>
      <c r="CT37" s="11">
        <f t="shared" si="92"/>
        <v>0</v>
      </c>
      <c r="CU37" s="11">
        <f t="shared" si="93"/>
        <v>0</v>
      </c>
      <c r="CV37" s="11">
        <f t="shared" si="92"/>
        <v>0</v>
      </c>
      <c r="CW37" s="11">
        <f t="shared" si="93"/>
        <v>0</v>
      </c>
      <c r="CX37" s="11">
        <f t="shared" si="92"/>
        <v>0</v>
      </c>
      <c r="CY37" s="11">
        <f t="shared" si="93"/>
        <v>0</v>
      </c>
      <c r="CZ37" s="11">
        <f t="shared" si="92"/>
        <v>0</v>
      </c>
      <c r="DA37" s="11">
        <f t="shared" si="93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8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45"/>
        <v>0</v>
      </c>
      <c r="BQ38" s="11">
        <f t="shared" si="46"/>
        <v>0</v>
      </c>
      <c r="BR38" s="11">
        <f t="shared" si="45"/>
        <v>0</v>
      </c>
      <c r="BS38" s="11">
        <f t="shared" si="46"/>
        <v>0</v>
      </c>
      <c r="BT38" s="11">
        <f t="shared" si="45"/>
        <v>0</v>
      </c>
      <c r="BU38" s="11">
        <f t="shared" si="46"/>
        <v>0</v>
      </c>
      <c r="BV38" s="11">
        <f t="shared" si="45"/>
        <v>0</v>
      </c>
      <c r="BW38" s="11">
        <f t="shared" si="46"/>
        <v>0</v>
      </c>
      <c r="BX38" s="11">
        <f t="shared" si="45"/>
        <v>0</v>
      </c>
      <c r="BY38" s="11">
        <f t="shared" si="46"/>
        <v>0</v>
      </c>
      <c r="BZ38" s="11">
        <f t="shared" si="91"/>
        <v>0</v>
      </c>
      <c r="CA38" s="11">
        <f t="shared" si="46"/>
        <v>0</v>
      </c>
      <c r="CB38" s="11">
        <f t="shared" si="91"/>
        <v>0</v>
      </c>
      <c r="CC38" s="11">
        <f t="shared" si="90"/>
        <v>0</v>
      </c>
      <c r="CD38" s="11">
        <f t="shared" si="91"/>
        <v>0</v>
      </c>
      <c r="CE38" s="11">
        <f t="shared" si="90"/>
        <v>0</v>
      </c>
      <c r="CF38" s="11">
        <f t="shared" si="91"/>
        <v>0</v>
      </c>
      <c r="CG38" s="11">
        <f t="shared" si="90"/>
        <v>0</v>
      </c>
      <c r="CH38" s="11">
        <f t="shared" si="91"/>
        <v>0</v>
      </c>
      <c r="CI38" s="11">
        <f t="shared" si="90"/>
        <v>0</v>
      </c>
      <c r="CJ38" s="11">
        <f t="shared" si="91"/>
        <v>0</v>
      </c>
      <c r="CK38" s="11">
        <f t="shared" si="90"/>
        <v>0</v>
      </c>
      <c r="CL38" s="11">
        <f t="shared" si="91"/>
        <v>0</v>
      </c>
      <c r="CM38" s="11">
        <f t="shared" si="90"/>
        <v>0</v>
      </c>
      <c r="CN38" s="11">
        <f t="shared" si="91"/>
        <v>0</v>
      </c>
      <c r="CO38" s="11">
        <f t="shared" si="90"/>
        <v>0</v>
      </c>
      <c r="CP38" s="11">
        <f t="shared" si="91"/>
        <v>0</v>
      </c>
      <c r="CQ38" s="11">
        <f t="shared" si="90"/>
        <v>0</v>
      </c>
      <c r="CR38" s="11">
        <f t="shared" si="91"/>
        <v>0</v>
      </c>
      <c r="CS38" s="11">
        <f t="shared" si="93"/>
        <v>0</v>
      </c>
      <c r="CT38" s="11">
        <f t="shared" si="92"/>
        <v>0</v>
      </c>
      <c r="CU38" s="11">
        <f t="shared" si="93"/>
        <v>0</v>
      </c>
      <c r="CV38" s="11">
        <f t="shared" si="92"/>
        <v>0</v>
      </c>
      <c r="CW38" s="11">
        <f t="shared" si="93"/>
        <v>0</v>
      </c>
      <c r="CX38" s="11">
        <f t="shared" si="92"/>
        <v>0</v>
      </c>
      <c r="CY38" s="11">
        <f t="shared" si="93"/>
        <v>0</v>
      </c>
      <c r="CZ38" s="11">
        <f t="shared" si="92"/>
        <v>0</v>
      </c>
      <c r="DA38" s="11">
        <f t="shared" si="93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8">
        <f>SUM($E39-BN39)</f>
        <v>0</v>
      </c>
      <c r="BP39" s="11">
        <f t="shared" si="45"/>
        <v>0</v>
      </c>
      <c r="BQ39" s="11">
        <f t="shared" si="46"/>
        <v>0</v>
      </c>
      <c r="BR39" s="11">
        <f t="shared" si="45"/>
        <v>0</v>
      </c>
      <c r="BS39" s="11">
        <f t="shared" si="46"/>
        <v>0</v>
      </c>
      <c r="BT39" s="11">
        <f t="shared" si="45"/>
        <v>0</v>
      </c>
      <c r="BU39" s="11">
        <f t="shared" si="46"/>
        <v>0</v>
      </c>
      <c r="BV39" s="11">
        <f t="shared" si="45"/>
        <v>0</v>
      </c>
      <c r="BW39" s="11">
        <f t="shared" si="46"/>
        <v>0</v>
      </c>
      <c r="BX39" s="11">
        <f t="shared" si="45"/>
        <v>0</v>
      </c>
      <c r="BY39" s="11">
        <f t="shared" si="46"/>
        <v>0</v>
      </c>
      <c r="BZ39" s="11">
        <f t="shared" si="91"/>
        <v>0</v>
      </c>
      <c r="CA39" s="11">
        <f t="shared" si="46"/>
        <v>0</v>
      </c>
      <c r="CB39" s="11">
        <f t="shared" si="91"/>
        <v>0</v>
      </c>
      <c r="CC39" s="11">
        <f t="shared" si="90"/>
        <v>0</v>
      </c>
      <c r="CD39" s="11">
        <f t="shared" si="91"/>
        <v>0</v>
      </c>
      <c r="CE39" s="11">
        <f t="shared" si="90"/>
        <v>0</v>
      </c>
      <c r="CF39" s="11">
        <f t="shared" si="91"/>
        <v>0</v>
      </c>
      <c r="CG39" s="11">
        <f t="shared" si="90"/>
        <v>0</v>
      </c>
      <c r="CH39" s="11">
        <f t="shared" si="91"/>
        <v>0</v>
      </c>
      <c r="CI39" s="11">
        <f t="shared" si="90"/>
        <v>0</v>
      </c>
      <c r="CJ39" s="11">
        <f t="shared" si="91"/>
        <v>0</v>
      </c>
      <c r="CK39" s="11">
        <f t="shared" si="90"/>
        <v>0</v>
      </c>
      <c r="CL39" s="11">
        <f t="shared" si="91"/>
        <v>0</v>
      </c>
      <c r="CM39" s="11">
        <f t="shared" si="90"/>
        <v>0</v>
      </c>
      <c r="CN39" s="11">
        <f t="shared" si="91"/>
        <v>0</v>
      </c>
      <c r="CO39" s="11">
        <f t="shared" si="90"/>
        <v>0</v>
      </c>
      <c r="CP39" s="11">
        <f t="shared" si="91"/>
        <v>0</v>
      </c>
      <c r="CQ39" s="11">
        <f t="shared" si="90"/>
        <v>0</v>
      </c>
      <c r="CR39" s="11">
        <f t="shared" si="91"/>
        <v>0</v>
      </c>
      <c r="CS39" s="11">
        <f t="shared" si="93"/>
        <v>0</v>
      </c>
      <c r="CT39" s="11">
        <f t="shared" si="92"/>
        <v>0</v>
      </c>
      <c r="CU39" s="11">
        <f t="shared" si="93"/>
        <v>0</v>
      </c>
      <c r="CV39" s="11">
        <f t="shared" si="92"/>
        <v>0</v>
      </c>
      <c r="CW39" s="11">
        <f t="shared" si="93"/>
        <v>0</v>
      </c>
      <c r="CX39" s="11">
        <f t="shared" si="92"/>
        <v>0</v>
      </c>
      <c r="CY39" s="11">
        <f t="shared" si="93"/>
        <v>0</v>
      </c>
      <c r="CZ39" s="11">
        <f t="shared" si="92"/>
        <v>0</v>
      </c>
      <c r="DA39" s="11">
        <f t="shared" si="93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8">
        <f>SUM($E40-BP40)</f>
        <v>0</v>
      </c>
      <c r="BR40" s="11">
        <f t="shared" si="45"/>
        <v>0</v>
      </c>
      <c r="BS40" s="11">
        <f t="shared" si="46"/>
        <v>0</v>
      </c>
      <c r="BT40" s="11">
        <f t="shared" si="45"/>
        <v>0</v>
      </c>
      <c r="BU40" s="11">
        <f t="shared" si="46"/>
        <v>0</v>
      </c>
      <c r="BV40" s="11">
        <f t="shared" si="45"/>
        <v>0</v>
      </c>
      <c r="BW40" s="11">
        <f t="shared" si="46"/>
        <v>0</v>
      </c>
      <c r="BX40" s="11">
        <f t="shared" si="45"/>
        <v>0</v>
      </c>
      <c r="BY40" s="11">
        <f t="shared" si="46"/>
        <v>0</v>
      </c>
      <c r="BZ40" s="11">
        <f t="shared" si="91"/>
        <v>0</v>
      </c>
      <c r="CA40" s="11">
        <f t="shared" si="46"/>
        <v>0</v>
      </c>
      <c r="CB40" s="11">
        <f t="shared" si="91"/>
        <v>0</v>
      </c>
      <c r="CC40" s="11">
        <f t="shared" si="90"/>
        <v>0</v>
      </c>
      <c r="CD40" s="11">
        <f t="shared" si="91"/>
        <v>0</v>
      </c>
      <c r="CE40" s="11">
        <f t="shared" si="90"/>
        <v>0</v>
      </c>
      <c r="CF40" s="11">
        <f t="shared" si="91"/>
        <v>0</v>
      </c>
      <c r="CG40" s="11">
        <f t="shared" si="90"/>
        <v>0</v>
      </c>
      <c r="CH40" s="11">
        <f t="shared" si="91"/>
        <v>0</v>
      </c>
      <c r="CI40" s="11">
        <f t="shared" si="90"/>
        <v>0</v>
      </c>
      <c r="CJ40" s="11">
        <f t="shared" si="91"/>
        <v>0</v>
      </c>
      <c r="CK40" s="11">
        <f t="shared" si="90"/>
        <v>0</v>
      </c>
      <c r="CL40" s="11">
        <f t="shared" si="91"/>
        <v>0</v>
      </c>
      <c r="CM40" s="11">
        <f t="shared" si="90"/>
        <v>0</v>
      </c>
      <c r="CN40" s="11">
        <f t="shared" si="91"/>
        <v>0</v>
      </c>
      <c r="CO40" s="11">
        <f t="shared" si="90"/>
        <v>0</v>
      </c>
      <c r="CP40" s="11">
        <f t="shared" si="91"/>
        <v>0</v>
      </c>
      <c r="CQ40" s="11">
        <f t="shared" si="90"/>
        <v>0</v>
      </c>
      <c r="CR40" s="11">
        <f t="shared" ref="CR40:CZ57" si="95">IF(CQ40&gt;0,IF($E40*$C$5&gt;CQ40,CQ40,$E40*$C$5),IF(CQ40&lt;0,IF($E40*$C$5&lt;CQ40,CQ40,$E40*$C$5),0))</f>
        <v>0</v>
      </c>
      <c r="CS40" s="11">
        <f t="shared" si="93"/>
        <v>0</v>
      </c>
      <c r="CT40" s="11">
        <f t="shared" si="95"/>
        <v>0</v>
      </c>
      <c r="CU40" s="11">
        <f t="shared" si="93"/>
        <v>0</v>
      </c>
      <c r="CV40" s="11">
        <f t="shared" si="95"/>
        <v>0</v>
      </c>
      <c r="CW40" s="11">
        <f t="shared" si="93"/>
        <v>0</v>
      </c>
      <c r="CX40" s="11">
        <f t="shared" si="95"/>
        <v>0</v>
      </c>
      <c r="CY40" s="11">
        <f t="shared" si="93"/>
        <v>0</v>
      </c>
      <c r="CZ40" s="11">
        <f t="shared" si="95"/>
        <v>0</v>
      </c>
      <c r="DA40" s="11">
        <f t="shared" si="93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6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8">
        <f>SUM($E41-BR41)</f>
        <v>0</v>
      </c>
      <c r="BT41" s="11">
        <f t="shared" si="45"/>
        <v>0</v>
      </c>
      <c r="BU41" s="11">
        <f t="shared" si="46"/>
        <v>0</v>
      </c>
      <c r="BV41" s="11">
        <f t="shared" si="45"/>
        <v>0</v>
      </c>
      <c r="BW41" s="11">
        <f t="shared" si="46"/>
        <v>0</v>
      </c>
      <c r="BX41" s="11">
        <f t="shared" si="45"/>
        <v>0</v>
      </c>
      <c r="BY41" s="11">
        <f t="shared" si="46"/>
        <v>0</v>
      </c>
      <c r="BZ41" s="11">
        <f t="shared" si="91"/>
        <v>0</v>
      </c>
      <c r="CA41" s="11">
        <f t="shared" si="46"/>
        <v>0</v>
      </c>
      <c r="CB41" s="11">
        <f t="shared" si="91"/>
        <v>0</v>
      </c>
      <c r="CC41" s="11">
        <f t="shared" si="90"/>
        <v>0</v>
      </c>
      <c r="CD41" s="11">
        <f t="shared" si="91"/>
        <v>0</v>
      </c>
      <c r="CE41" s="11">
        <f t="shared" si="90"/>
        <v>0</v>
      </c>
      <c r="CF41" s="11">
        <f t="shared" si="91"/>
        <v>0</v>
      </c>
      <c r="CG41" s="11">
        <f t="shared" si="90"/>
        <v>0</v>
      </c>
      <c r="CH41" s="11">
        <f t="shared" si="91"/>
        <v>0</v>
      </c>
      <c r="CI41" s="11">
        <f t="shared" si="90"/>
        <v>0</v>
      </c>
      <c r="CJ41" s="11">
        <f t="shared" si="91"/>
        <v>0</v>
      </c>
      <c r="CK41" s="11">
        <f t="shared" si="90"/>
        <v>0</v>
      </c>
      <c r="CL41" s="11">
        <f t="shared" si="91"/>
        <v>0</v>
      </c>
      <c r="CM41" s="11">
        <f t="shared" si="90"/>
        <v>0</v>
      </c>
      <c r="CN41" s="11">
        <f t="shared" si="91"/>
        <v>0</v>
      </c>
      <c r="CO41" s="11">
        <f t="shared" si="90"/>
        <v>0</v>
      </c>
      <c r="CP41" s="11">
        <f t="shared" si="91"/>
        <v>0</v>
      </c>
      <c r="CQ41" s="11">
        <f t="shared" si="90"/>
        <v>0</v>
      </c>
      <c r="CR41" s="11">
        <f t="shared" si="95"/>
        <v>0</v>
      </c>
      <c r="CS41" s="11">
        <f t="shared" si="93"/>
        <v>0</v>
      </c>
      <c r="CT41" s="11">
        <f t="shared" si="95"/>
        <v>0</v>
      </c>
      <c r="CU41" s="11">
        <f t="shared" si="93"/>
        <v>0</v>
      </c>
      <c r="CV41" s="11">
        <f t="shared" si="95"/>
        <v>0</v>
      </c>
      <c r="CW41" s="11">
        <f t="shared" si="93"/>
        <v>0</v>
      </c>
      <c r="CX41" s="11">
        <f t="shared" si="95"/>
        <v>0</v>
      </c>
      <c r="CY41" s="11">
        <f t="shared" si="93"/>
        <v>0</v>
      </c>
      <c r="CZ41" s="11">
        <f t="shared" si="95"/>
        <v>0</v>
      </c>
      <c r="DA41" s="11">
        <f t="shared" si="93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6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8">
        <f>SUM($E42-BT42)</f>
        <v>0</v>
      </c>
      <c r="BV42" s="11">
        <f t="shared" si="45"/>
        <v>0</v>
      </c>
      <c r="BW42" s="11">
        <f t="shared" si="46"/>
        <v>0</v>
      </c>
      <c r="BX42" s="11">
        <f t="shared" si="45"/>
        <v>0</v>
      </c>
      <c r="BY42" s="11">
        <f t="shared" si="46"/>
        <v>0</v>
      </c>
      <c r="BZ42" s="11">
        <f t="shared" si="91"/>
        <v>0</v>
      </c>
      <c r="CA42" s="11">
        <f t="shared" si="46"/>
        <v>0</v>
      </c>
      <c r="CB42" s="11">
        <f t="shared" si="91"/>
        <v>0</v>
      </c>
      <c r="CC42" s="11">
        <f t="shared" si="90"/>
        <v>0</v>
      </c>
      <c r="CD42" s="11">
        <f t="shared" si="91"/>
        <v>0</v>
      </c>
      <c r="CE42" s="11">
        <f t="shared" si="90"/>
        <v>0</v>
      </c>
      <c r="CF42" s="11">
        <f t="shared" si="91"/>
        <v>0</v>
      </c>
      <c r="CG42" s="11">
        <f t="shared" si="90"/>
        <v>0</v>
      </c>
      <c r="CH42" s="11">
        <f t="shared" si="91"/>
        <v>0</v>
      </c>
      <c r="CI42" s="11">
        <f t="shared" si="90"/>
        <v>0</v>
      </c>
      <c r="CJ42" s="11">
        <f t="shared" si="91"/>
        <v>0</v>
      </c>
      <c r="CK42" s="11">
        <f t="shared" si="90"/>
        <v>0</v>
      </c>
      <c r="CL42" s="11">
        <f t="shared" si="91"/>
        <v>0</v>
      </c>
      <c r="CM42" s="11">
        <f t="shared" si="90"/>
        <v>0</v>
      </c>
      <c r="CN42" s="11">
        <f t="shared" si="91"/>
        <v>0</v>
      </c>
      <c r="CO42" s="11">
        <f t="shared" si="90"/>
        <v>0</v>
      </c>
      <c r="CP42" s="11">
        <f t="shared" si="91"/>
        <v>0</v>
      </c>
      <c r="CQ42" s="11">
        <f t="shared" si="90"/>
        <v>0</v>
      </c>
      <c r="CR42" s="11">
        <f t="shared" si="95"/>
        <v>0</v>
      </c>
      <c r="CS42" s="11">
        <f t="shared" si="93"/>
        <v>0</v>
      </c>
      <c r="CT42" s="11">
        <f t="shared" si="95"/>
        <v>0</v>
      </c>
      <c r="CU42" s="11">
        <f t="shared" si="93"/>
        <v>0</v>
      </c>
      <c r="CV42" s="11">
        <f t="shared" si="95"/>
        <v>0</v>
      </c>
      <c r="CW42" s="11">
        <f t="shared" si="93"/>
        <v>0</v>
      </c>
      <c r="CX42" s="11">
        <f t="shared" si="95"/>
        <v>0</v>
      </c>
      <c r="CY42" s="11">
        <f t="shared" si="93"/>
        <v>0</v>
      </c>
      <c r="CZ42" s="11">
        <f t="shared" si="95"/>
        <v>0</v>
      </c>
      <c r="DA42" s="11">
        <f t="shared" si="93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6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8">
        <f>SUM($E43-BV43)</f>
        <v>0</v>
      </c>
      <c r="BX43" s="11">
        <f t="shared" si="45"/>
        <v>0</v>
      </c>
      <c r="BY43" s="11">
        <f t="shared" si="46"/>
        <v>0</v>
      </c>
      <c r="BZ43" s="11">
        <f t="shared" si="91"/>
        <v>0</v>
      </c>
      <c r="CA43" s="11">
        <f t="shared" si="46"/>
        <v>0</v>
      </c>
      <c r="CB43" s="11">
        <f t="shared" si="91"/>
        <v>0</v>
      </c>
      <c r="CC43" s="11">
        <f t="shared" si="90"/>
        <v>0</v>
      </c>
      <c r="CD43" s="11">
        <f t="shared" si="91"/>
        <v>0</v>
      </c>
      <c r="CE43" s="11">
        <f t="shared" si="90"/>
        <v>0</v>
      </c>
      <c r="CF43" s="11">
        <f t="shared" si="91"/>
        <v>0</v>
      </c>
      <c r="CG43" s="11">
        <f t="shared" si="90"/>
        <v>0</v>
      </c>
      <c r="CH43" s="11">
        <f t="shared" si="91"/>
        <v>0</v>
      </c>
      <c r="CI43" s="11">
        <f t="shared" si="90"/>
        <v>0</v>
      </c>
      <c r="CJ43" s="11">
        <f t="shared" si="91"/>
        <v>0</v>
      </c>
      <c r="CK43" s="11">
        <f t="shared" si="90"/>
        <v>0</v>
      </c>
      <c r="CL43" s="11">
        <f t="shared" si="91"/>
        <v>0</v>
      </c>
      <c r="CM43" s="11">
        <f t="shared" si="90"/>
        <v>0</v>
      </c>
      <c r="CN43" s="11">
        <f t="shared" si="91"/>
        <v>0</v>
      </c>
      <c r="CO43" s="11">
        <f t="shared" si="90"/>
        <v>0</v>
      </c>
      <c r="CP43" s="11">
        <f t="shared" si="91"/>
        <v>0</v>
      </c>
      <c r="CQ43" s="11">
        <f t="shared" si="90"/>
        <v>0</v>
      </c>
      <c r="CR43" s="11">
        <f t="shared" si="95"/>
        <v>0</v>
      </c>
      <c r="CS43" s="11">
        <f t="shared" si="93"/>
        <v>0</v>
      </c>
      <c r="CT43" s="11">
        <f t="shared" si="95"/>
        <v>0</v>
      </c>
      <c r="CU43" s="11">
        <f t="shared" si="93"/>
        <v>0</v>
      </c>
      <c r="CV43" s="11">
        <f t="shared" si="95"/>
        <v>0</v>
      </c>
      <c r="CW43" s="11">
        <f t="shared" si="93"/>
        <v>0</v>
      </c>
      <c r="CX43" s="11">
        <f t="shared" si="95"/>
        <v>0</v>
      </c>
      <c r="CY43" s="11">
        <f t="shared" si="93"/>
        <v>0</v>
      </c>
      <c r="CZ43" s="11">
        <f t="shared" si="95"/>
        <v>0</v>
      </c>
      <c r="DA43" s="11">
        <f t="shared" si="93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6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8">
        <f>SUM($E44-BX44)</f>
        <v>0</v>
      </c>
      <c r="BZ44" s="11">
        <f t="shared" si="91"/>
        <v>0</v>
      </c>
      <c r="CA44" s="11">
        <f t="shared" si="46"/>
        <v>0</v>
      </c>
      <c r="CB44" s="11">
        <f t="shared" si="91"/>
        <v>0</v>
      </c>
      <c r="CC44" s="11">
        <f t="shared" si="90"/>
        <v>0</v>
      </c>
      <c r="CD44" s="11">
        <f t="shared" si="91"/>
        <v>0</v>
      </c>
      <c r="CE44" s="11">
        <f t="shared" si="90"/>
        <v>0</v>
      </c>
      <c r="CF44" s="11">
        <f t="shared" si="91"/>
        <v>0</v>
      </c>
      <c r="CG44" s="11">
        <f t="shared" si="90"/>
        <v>0</v>
      </c>
      <c r="CH44" s="11">
        <f t="shared" si="91"/>
        <v>0</v>
      </c>
      <c r="CI44" s="11">
        <f t="shared" si="90"/>
        <v>0</v>
      </c>
      <c r="CJ44" s="11">
        <f t="shared" si="91"/>
        <v>0</v>
      </c>
      <c r="CK44" s="11">
        <f t="shared" si="90"/>
        <v>0</v>
      </c>
      <c r="CL44" s="11">
        <f t="shared" si="91"/>
        <v>0</v>
      </c>
      <c r="CM44" s="11">
        <f t="shared" si="90"/>
        <v>0</v>
      </c>
      <c r="CN44" s="11">
        <f t="shared" si="91"/>
        <v>0</v>
      </c>
      <c r="CO44" s="11">
        <f t="shared" si="90"/>
        <v>0</v>
      </c>
      <c r="CP44" s="11">
        <f t="shared" si="91"/>
        <v>0</v>
      </c>
      <c r="CQ44" s="11">
        <f t="shared" si="90"/>
        <v>0</v>
      </c>
      <c r="CR44" s="11">
        <f t="shared" si="95"/>
        <v>0</v>
      </c>
      <c r="CS44" s="11">
        <f t="shared" si="93"/>
        <v>0</v>
      </c>
      <c r="CT44" s="11">
        <f t="shared" si="95"/>
        <v>0</v>
      </c>
      <c r="CU44" s="11">
        <f t="shared" si="93"/>
        <v>0</v>
      </c>
      <c r="CV44" s="11">
        <f t="shared" si="95"/>
        <v>0</v>
      </c>
      <c r="CW44" s="11">
        <f t="shared" si="93"/>
        <v>0</v>
      </c>
      <c r="CX44" s="11">
        <f t="shared" si="95"/>
        <v>0</v>
      </c>
      <c r="CY44" s="11">
        <f t="shared" si="93"/>
        <v>0</v>
      </c>
      <c r="CZ44" s="11">
        <f t="shared" si="95"/>
        <v>0</v>
      </c>
      <c r="DA44" s="11">
        <f t="shared" si="93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6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8">
        <f>SUM($E45-BZ45)</f>
        <v>0</v>
      </c>
      <c r="CB45" s="11">
        <f t="shared" si="91"/>
        <v>0</v>
      </c>
      <c r="CC45" s="11">
        <f t="shared" si="90"/>
        <v>0</v>
      </c>
      <c r="CD45" s="11">
        <f t="shared" si="91"/>
        <v>0</v>
      </c>
      <c r="CE45" s="11">
        <f t="shared" si="90"/>
        <v>0</v>
      </c>
      <c r="CF45" s="11">
        <f t="shared" si="91"/>
        <v>0</v>
      </c>
      <c r="CG45" s="11">
        <f t="shared" si="90"/>
        <v>0</v>
      </c>
      <c r="CH45" s="11">
        <f t="shared" si="91"/>
        <v>0</v>
      </c>
      <c r="CI45" s="11">
        <f t="shared" si="90"/>
        <v>0</v>
      </c>
      <c r="CJ45" s="11">
        <f t="shared" si="91"/>
        <v>0</v>
      </c>
      <c r="CK45" s="11">
        <f t="shared" si="90"/>
        <v>0</v>
      </c>
      <c r="CL45" s="11">
        <f t="shared" si="91"/>
        <v>0</v>
      </c>
      <c r="CM45" s="11">
        <f t="shared" si="90"/>
        <v>0</v>
      </c>
      <c r="CN45" s="11">
        <f t="shared" si="91"/>
        <v>0</v>
      </c>
      <c r="CO45" s="11">
        <f t="shared" si="90"/>
        <v>0</v>
      </c>
      <c r="CP45" s="11">
        <f t="shared" si="91"/>
        <v>0</v>
      </c>
      <c r="CQ45" s="11">
        <f t="shared" si="90"/>
        <v>0</v>
      </c>
      <c r="CR45" s="11">
        <f t="shared" si="95"/>
        <v>0</v>
      </c>
      <c r="CS45" s="11">
        <f t="shared" si="93"/>
        <v>0</v>
      </c>
      <c r="CT45" s="11">
        <f t="shared" si="95"/>
        <v>0</v>
      </c>
      <c r="CU45" s="11">
        <f t="shared" si="93"/>
        <v>0</v>
      </c>
      <c r="CV45" s="11">
        <f t="shared" si="95"/>
        <v>0</v>
      </c>
      <c r="CW45" s="11">
        <f t="shared" si="93"/>
        <v>0</v>
      </c>
      <c r="CX45" s="11">
        <f t="shared" si="95"/>
        <v>0</v>
      </c>
      <c r="CY45" s="11">
        <f t="shared" si="93"/>
        <v>0</v>
      </c>
      <c r="CZ45" s="11">
        <f t="shared" si="95"/>
        <v>0</v>
      </c>
      <c r="DA45" s="11">
        <f t="shared" si="93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6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8">
        <f>SUM($E46-CB46)</f>
        <v>0</v>
      </c>
      <c r="CD46" s="11">
        <f t="shared" si="91"/>
        <v>0</v>
      </c>
      <c r="CE46" s="11">
        <f t="shared" si="90"/>
        <v>0</v>
      </c>
      <c r="CF46" s="11">
        <f t="shared" si="91"/>
        <v>0</v>
      </c>
      <c r="CG46" s="11">
        <f t="shared" si="90"/>
        <v>0</v>
      </c>
      <c r="CH46" s="11">
        <f t="shared" si="91"/>
        <v>0</v>
      </c>
      <c r="CI46" s="11">
        <f t="shared" si="90"/>
        <v>0</v>
      </c>
      <c r="CJ46" s="11">
        <f t="shared" si="91"/>
        <v>0</v>
      </c>
      <c r="CK46" s="11">
        <f t="shared" si="90"/>
        <v>0</v>
      </c>
      <c r="CL46" s="11">
        <f t="shared" si="91"/>
        <v>0</v>
      </c>
      <c r="CM46" s="11">
        <f t="shared" si="90"/>
        <v>0</v>
      </c>
      <c r="CN46" s="11">
        <f t="shared" si="91"/>
        <v>0</v>
      </c>
      <c r="CO46" s="11">
        <f t="shared" si="90"/>
        <v>0</v>
      </c>
      <c r="CP46" s="11">
        <f t="shared" si="91"/>
        <v>0</v>
      </c>
      <c r="CQ46" s="11">
        <f t="shared" si="90"/>
        <v>0</v>
      </c>
      <c r="CR46" s="11">
        <f t="shared" si="95"/>
        <v>0</v>
      </c>
      <c r="CS46" s="11">
        <f t="shared" si="93"/>
        <v>0</v>
      </c>
      <c r="CT46" s="11">
        <f t="shared" si="95"/>
        <v>0</v>
      </c>
      <c r="CU46" s="11">
        <f t="shared" si="93"/>
        <v>0</v>
      </c>
      <c r="CV46" s="11">
        <f t="shared" si="95"/>
        <v>0</v>
      </c>
      <c r="CW46" s="11">
        <f t="shared" si="93"/>
        <v>0</v>
      </c>
      <c r="CX46" s="11">
        <f t="shared" si="95"/>
        <v>0</v>
      </c>
      <c r="CY46" s="11">
        <f t="shared" si="93"/>
        <v>0</v>
      </c>
      <c r="CZ46" s="11">
        <f t="shared" si="95"/>
        <v>0</v>
      </c>
      <c r="DA46" s="11">
        <f t="shared" si="93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6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8">
        <f>SUM($E47-CD47)</f>
        <v>0</v>
      </c>
      <c r="CF47" s="11">
        <f t="shared" si="91"/>
        <v>0</v>
      </c>
      <c r="CG47" s="11">
        <f t="shared" si="90"/>
        <v>0</v>
      </c>
      <c r="CH47" s="11">
        <f t="shared" si="91"/>
        <v>0</v>
      </c>
      <c r="CI47" s="11">
        <f t="shared" si="90"/>
        <v>0</v>
      </c>
      <c r="CJ47" s="11">
        <f t="shared" si="91"/>
        <v>0</v>
      </c>
      <c r="CK47" s="11">
        <f t="shared" si="90"/>
        <v>0</v>
      </c>
      <c r="CL47" s="11">
        <f t="shared" si="91"/>
        <v>0</v>
      </c>
      <c r="CM47" s="11">
        <f t="shared" si="90"/>
        <v>0</v>
      </c>
      <c r="CN47" s="11">
        <f t="shared" si="91"/>
        <v>0</v>
      </c>
      <c r="CO47" s="11">
        <f t="shared" si="90"/>
        <v>0</v>
      </c>
      <c r="CP47" s="11">
        <f t="shared" si="91"/>
        <v>0</v>
      </c>
      <c r="CQ47" s="11">
        <f t="shared" si="90"/>
        <v>0</v>
      </c>
      <c r="CR47" s="11">
        <f t="shared" si="95"/>
        <v>0</v>
      </c>
      <c r="CS47" s="11">
        <f t="shared" si="93"/>
        <v>0</v>
      </c>
      <c r="CT47" s="11">
        <f t="shared" si="95"/>
        <v>0</v>
      </c>
      <c r="CU47" s="11">
        <f t="shared" si="93"/>
        <v>0</v>
      </c>
      <c r="CV47" s="11">
        <f t="shared" si="95"/>
        <v>0</v>
      </c>
      <c r="CW47" s="11">
        <f t="shared" si="93"/>
        <v>0</v>
      </c>
      <c r="CX47" s="11">
        <f t="shared" si="95"/>
        <v>0</v>
      </c>
      <c r="CY47" s="11">
        <f t="shared" si="93"/>
        <v>0</v>
      </c>
      <c r="CZ47" s="11">
        <f t="shared" si="95"/>
        <v>0</v>
      </c>
      <c r="DA47" s="11">
        <f t="shared" si="93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6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8">
        <f>SUM($E48-CF48)</f>
        <v>0</v>
      </c>
      <c r="CH48" s="11">
        <f t="shared" si="91"/>
        <v>0</v>
      </c>
      <c r="CI48" s="11">
        <f t="shared" si="90"/>
        <v>0</v>
      </c>
      <c r="CJ48" s="11">
        <f t="shared" si="91"/>
        <v>0</v>
      </c>
      <c r="CK48" s="11">
        <f t="shared" si="90"/>
        <v>0</v>
      </c>
      <c r="CL48" s="11">
        <f t="shared" si="91"/>
        <v>0</v>
      </c>
      <c r="CM48" s="11">
        <f t="shared" si="90"/>
        <v>0</v>
      </c>
      <c r="CN48" s="11">
        <f t="shared" si="91"/>
        <v>0</v>
      </c>
      <c r="CO48" s="11">
        <f t="shared" si="90"/>
        <v>0</v>
      </c>
      <c r="CP48" s="11">
        <f t="shared" si="91"/>
        <v>0</v>
      </c>
      <c r="CQ48" s="11">
        <f t="shared" si="90"/>
        <v>0</v>
      </c>
      <c r="CR48" s="11">
        <f t="shared" si="95"/>
        <v>0</v>
      </c>
      <c r="CS48" s="11">
        <f t="shared" si="93"/>
        <v>0</v>
      </c>
      <c r="CT48" s="11">
        <f t="shared" si="95"/>
        <v>0</v>
      </c>
      <c r="CU48" s="11">
        <f t="shared" si="93"/>
        <v>0</v>
      </c>
      <c r="CV48" s="11">
        <f t="shared" si="95"/>
        <v>0</v>
      </c>
      <c r="CW48" s="11">
        <f t="shared" si="93"/>
        <v>0</v>
      </c>
      <c r="CX48" s="11">
        <f t="shared" si="95"/>
        <v>0</v>
      </c>
      <c r="CY48" s="11">
        <f t="shared" si="93"/>
        <v>0</v>
      </c>
      <c r="CZ48" s="11">
        <f t="shared" si="95"/>
        <v>0</v>
      </c>
      <c r="DA48" s="11">
        <f t="shared" si="93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6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8">
        <f>SUM($E49-CH49)</f>
        <v>0</v>
      </c>
      <c r="CJ49" s="11">
        <f t="shared" si="91"/>
        <v>0</v>
      </c>
      <c r="CK49" s="11">
        <f t="shared" si="90"/>
        <v>0</v>
      </c>
      <c r="CL49" s="11">
        <f t="shared" si="91"/>
        <v>0</v>
      </c>
      <c r="CM49" s="11">
        <f t="shared" si="90"/>
        <v>0</v>
      </c>
      <c r="CN49" s="11">
        <f t="shared" si="91"/>
        <v>0</v>
      </c>
      <c r="CO49" s="11">
        <f t="shared" si="90"/>
        <v>0</v>
      </c>
      <c r="CP49" s="11">
        <f t="shared" si="91"/>
        <v>0</v>
      </c>
      <c r="CQ49" s="11">
        <f t="shared" si="90"/>
        <v>0</v>
      </c>
      <c r="CR49" s="11">
        <f t="shared" si="95"/>
        <v>0</v>
      </c>
      <c r="CS49" s="11">
        <f t="shared" si="93"/>
        <v>0</v>
      </c>
      <c r="CT49" s="11">
        <f t="shared" si="95"/>
        <v>0</v>
      </c>
      <c r="CU49" s="11">
        <f t="shared" si="93"/>
        <v>0</v>
      </c>
      <c r="CV49" s="11">
        <f t="shared" si="95"/>
        <v>0</v>
      </c>
      <c r="CW49" s="11">
        <f t="shared" si="93"/>
        <v>0</v>
      </c>
      <c r="CX49" s="11">
        <f t="shared" si="95"/>
        <v>0</v>
      </c>
      <c r="CY49" s="11">
        <f t="shared" si="93"/>
        <v>0</v>
      </c>
      <c r="CZ49" s="11">
        <f t="shared" si="95"/>
        <v>0</v>
      </c>
      <c r="DA49" s="11">
        <f t="shared" si="93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6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8">
        <f>SUM($E50-CJ50)</f>
        <v>0</v>
      </c>
      <c r="CL50" s="11">
        <f t="shared" si="91"/>
        <v>0</v>
      </c>
      <c r="CM50" s="11">
        <f t="shared" si="90"/>
        <v>0</v>
      </c>
      <c r="CN50" s="11">
        <f t="shared" si="91"/>
        <v>0</v>
      </c>
      <c r="CO50" s="11">
        <f t="shared" si="90"/>
        <v>0</v>
      </c>
      <c r="CP50" s="11">
        <f t="shared" si="91"/>
        <v>0</v>
      </c>
      <c r="CQ50" s="11">
        <f t="shared" si="90"/>
        <v>0</v>
      </c>
      <c r="CR50" s="11">
        <f t="shared" si="95"/>
        <v>0</v>
      </c>
      <c r="CS50" s="11">
        <f t="shared" si="93"/>
        <v>0</v>
      </c>
      <c r="CT50" s="11">
        <f t="shared" si="95"/>
        <v>0</v>
      </c>
      <c r="CU50" s="11">
        <f t="shared" si="93"/>
        <v>0</v>
      </c>
      <c r="CV50" s="11">
        <f t="shared" si="95"/>
        <v>0</v>
      </c>
      <c r="CW50" s="11">
        <f t="shared" si="93"/>
        <v>0</v>
      </c>
      <c r="CX50" s="11">
        <f t="shared" si="95"/>
        <v>0</v>
      </c>
      <c r="CY50" s="11">
        <f t="shared" si="93"/>
        <v>0</v>
      </c>
      <c r="CZ50" s="11">
        <f t="shared" si="95"/>
        <v>0</v>
      </c>
      <c r="DA50" s="11">
        <f t="shared" si="93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6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8">
        <f>SUM($E51-CL51)</f>
        <v>0</v>
      </c>
      <c r="CN51" s="11">
        <f t="shared" si="91"/>
        <v>0</v>
      </c>
      <c r="CO51" s="11">
        <f t="shared" si="90"/>
        <v>0</v>
      </c>
      <c r="CP51" s="11">
        <f t="shared" si="91"/>
        <v>0</v>
      </c>
      <c r="CQ51" s="11">
        <f t="shared" si="90"/>
        <v>0</v>
      </c>
      <c r="CR51" s="11">
        <f t="shared" si="95"/>
        <v>0</v>
      </c>
      <c r="CS51" s="11">
        <f t="shared" si="93"/>
        <v>0</v>
      </c>
      <c r="CT51" s="11">
        <f t="shared" si="95"/>
        <v>0</v>
      </c>
      <c r="CU51" s="11">
        <f t="shared" si="93"/>
        <v>0</v>
      </c>
      <c r="CV51" s="11">
        <f t="shared" si="95"/>
        <v>0</v>
      </c>
      <c r="CW51" s="11">
        <f t="shared" si="93"/>
        <v>0</v>
      </c>
      <c r="CX51" s="11">
        <f t="shared" si="95"/>
        <v>0</v>
      </c>
      <c r="CY51" s="11">
        <f t="shared" si="93"/>
        <v>0</v>
      </c>
      <c r="CZ51" s="11">
        <f t="shared" si="95"/>
        <v>0</v>
      </c>
      <c r="DA51" s="11">
        <f t="shared" si="93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6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8">
        <f>SUM($E52-CN52)</f>
        <v>0</v>
      </c>
      <c r="CP52" s="11">
        <f t="shared" si="91"/>
        <v>0</v>
      </c>
      <c r="CQ52" s="11">
        <f t="shared" si="90"/>
        <v>0</v>
      </c>
      <c r="CR52" s="11">
        <f t="shared" si="95"/>
        <v>0</v>
      </c>
      <c r="CS52" s="11">
        <f t="shared" si="93"/>
        <v>0</v>
      </c>
      <c r="CT52" s="11">
        <f t="shared" si="95"/>
        <v>0</v>
      </c>
      <c r="CU52" s="11">
        <f t="shared" si="93"/>
        <v>0</v>
      </c>
      <c r="CV52" s="11">
        <f t="shared" si="95"/>
        <v>0</v>
      </c>
      <c r="CW52" s="11">
        <f t="shared" si="93"/>
        <v>0</v>
      </c>
      <c r="CX52" s="11">
        <f t="shared" si="95"/>
        <v>0</v>
      </c>
      <c r="CY52" s="11">
        <f t="shared" si="93"/>
        <v>0</v>
      </c>
      <c r="CZ52" s="11">
        <f t="shared" si="95"/>
        <v>0</v>
      </c>
      <c r="DA52" s="11">
        <f t="shared" si="93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6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8">
        <f>SUM($E53-CP53)</f>
        <v>0</v>
      </c>
      <c r="CR53" s="11">
        <f t="shared" si="95"/>
        <v>0</v>
      </c>
      <c r="CS53" s="11">
        <f t="shared" si="93"/>
        <v>0</v>
      </c>
      <c r="CT53" s="11">
        <f t="shared" si="95"/>
        <v>0</v>
      </c>
      <c r="CU53" s="11">
        <f t="shared" si="93"/>
        <v>0</v>
      </c>
      <c r="CV53" s="11">
        <f t="shared" si="95"/>
        <v>0</v>
      </c>
      <c r="CW53" s="11">
        <f t="shared" si="93"/>
        <v>0</v>
      </c>
      <c r="CX53" s="11">
        <f t="shared" si="95"/>
        <v>0</v>
      </c>
      <c r="CY53" s="11">
        <f t="shared" si="93"/>
        <v>0</v>
      </c>
      <c r="CZ53" s="11">
        <f t="shared" si="95"/>
        <v>0</v>
      </c>
      <c r="DA53" s="11">
        <f t="shared" si="93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6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8">
        <f>SUM($E54-CR54)</f>
        <v>0</v>
      </c>
      <c r="CT54" s="11">
        <f t="shared" si="95"/>
        <v>0</v>
      </c>
      <c r="CU54" s="11">
        <f t="shared" si="93"/>
        <v>0</v>
      </c>
      <c r="CV54" s="11">
        <f t="shared" si="95"/>
        <v>0</v>
      </c>
      <c r="CW54" s="11">
        <f t="shared" si="93"/>
        <v>0</v>
      </c>
      <c r="CX54" s="11">
        <f t="shared" si="95"/>
        <v>0</v>
      </c>
      <c r="CY54" s="11">
        <f t="shared" si="93"/>
        <v>0</v>
      </c>
      <c r="CZ54" s="11">
        <f t="shared" si="95"/>
        <v>0</v>
      </c>
      <c r="DA54" s="11">
        <f t="shared" si="93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6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8">
        <f>SUM($E55-CT55)</f>
        <v>0</v>
      </c>
      <c r="CV55" s="11">
        <f t="shared" si="95"/>
        <v>0</v>
      </c>
      <c r="CW55" s="11">
        <f t="shared" si="93"/>
        <v>0</v>
      </c>
      <c r="CX55" s="11">
        <f t="shared" si="95"/>
        <v>0</v>
      </c>
      <c r="CY55" s="11">
        <f t="shared" si="93"/>
        <v>0</v>
      </c>
      <c r="CZ55" s="11">
        <f t="shared" si="95"/>
        <v>0</v>
      </c>
      <c r="DA55" s="11">
        <f t="shared" si="93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6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8">
        <f>SUM($E56-CV56)</f>
        <v>0</v>
      </c>
      <c r="CX56" s="11">
        <f t="shared" si="95"/>
        <v>0</v>
      </c>
      <c r="CY56" s="11">
        <f t="shared" si="93"/>
        <v>0</v>
      </c>
      <c r="CZ56" s="11">
        <f t="shared" si="95"/>
        <v>0</v>
      </c>
      <c r="DA56" s="11">
        <f t="shared" si="93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6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8">
        <f>SUM($E57-CX57)</f>
        <v>0</v>
      </c>
      <c r="CZ57" s="11">
        <f t="shared" si="95"/>
        <v>0</v>
      </c>
      <c r="DA57" s="11">
        <f t="shared" si="93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8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6</v>
      </c>
      <c r="B60" s="12"/>
      <c r="C60" s="11"/>
      <c r="D60" s="11"/>
      <c r="E60" s="13"/>
      <c r="F60" s="11">
        <f t="shared" ref="F60:P60" si="97">SUM(F7:F59)</f>
        <v>0</v>
      </c>
      <c r="G60" s="11">
        <f t="shared" si="97"/>
        <v>0</v>
      </c>
      <c r="H60" s="11">
        <f t="shared" si="97"/>
        <v>0</v>
      </c>
      <c r="I60" s="11">
        <f t="shared" si="97"/>
        <v>0</v>
      </c>
      <c r="J60" s="11">
        <f t="shared" si="97"/>
        <v>0</v>
      </c>
      <c r="K60" s="11">
        <f t="shared" si="97"/>
        <v>0</v>
      </c>
      <c r="L60" s="11">
        <f t="shared" si="97"/>
        <v>0</v>
      </c>
      <c r="M60" s="11">
        <f t="shared" si="97"/>
        <v>0</v>
      </c>
      <c r="N60" s="11">
        <f t="shared" si="97"/>
        <v>0</v>
      </c>
      <c r="O60" s="11">
        <f t="shared" si="97"/>
        <v>0</v>
      </c>
      <c r="P60" s="11">
        <f t="shared" si="97"/>
        <v>0</v>
      </c>
      <c r="Q60" s="11"/>
      <c r="R60" s="11"/>
      <c r="S60" s="11">
        <f>SUM(S7:S59)-S15</f>
        <v>0</v>
      </c>
      <c r="T60" s="21">
        <f>SUM(T7:T59)</f>
        <v>0</v>
      </c>
      <c r="U60" s="11">
        <f>SUM(U7:U59)-U16</f>
        <v>0</v>
      </c>
      <c r="V60" s="21">
        <f>SUM(V7:V59)</f>
        <v>0</v>
      </c>
      <c r="W60" s="11">
        <f>SUM(W7:W59)-W17</f>
        <v>0</v>
      </c>
      <c r="X60" s="21">
        <f>SUM(X7:X59)</f>
        <v>0</v>
      </c>
      <c r="Y60" s="11">
        <f>SUM(Y7:Y59)-Y18</f>
        <v>0</v>
      </c>
      <c r="Z60" s="21">
        <f>SUM(Z7:Z59)</f>
        <v>0</v>
      </c>
      <c r="AA60" s="11">
        <f>SUM(AA7:AA59)-AA19</f>
        <v>0</v>
      </c>
      <c r="AB60" s="21">
        <f>SUM(AB7:AB59)</f>
        <v>0</v>
      </c>
      <c r="AC60" s="11">
        <f>SUM(AC7:AC59)-AC20</f>
        <v>0</v>
      </c>
      <c r="AD60" s="21">
        <f>SUM(AD7:AD59)</f>
        <v>0</v>
      </c>
      <c r="AE60" s="11">
        <f>SUM(AE7:AE59)-AE21</f>
        <v>0</v>
      </c>
      <c r="AF60" s="21">
        <f>SUM(AF7:AF59)</f>
        <v>0</v>
      </c>
      <c r="AG60" s="11">
        <f>SUM(AG7:AG59)-AG22</f>
        <v>0</v>
      </c>
      <c r="AH60" s="21">
        <f>SUM(AH7:AH59)</f>
        <v>0</v>
      </c>
      <c r="AI60" s="11">
        <f>SUM(AI7:AI59)-AI23</f>
        <v>0</v>
      </c>
      <c r="AJ60" s="21">
        <f>SUM(AJ7:AJ59)</f>
        <v>0</v>
      </c>
      <c r="AK60" s="11">
        <f>SUM(AK7:AK59)-AK24</f>
        <v>0</v>
      </c>
      <c r="AL60" s="21">
        <f>SUM(AL7:AL59)</f>
        <v>0</v>
      </c>
      <c r="AM60" s="11">
        <f>SUM(AM7:AM59)-AM25</f>
        <v>0</v>
      </c>
      <c r="AN60" s="21">
        <f>SUM(AN7:AN59)</f>
        <v>0</v>
      </c>
      <c r="AO60" s="11">
        <f>SUM(AO7:AO59)-AO26</f>
        <v>0</v>
      </c>
      <c r="AP60" s="21">
        <f>SUM(AP7:AP59)</f>
        <v>0</v>
      </c>
      <c r="AQ60" s="11">
        <f>SUM(AQ7:AQ59)-AQ27</f>
        <v>0</v>
      </c>
      <c r="AR60" s="21">
        <f>SUM(AR7:AR59)</f>
        <v>0</v>
      </c>
      <c r="AS60" s="11">
        <f>SUM(AS7:AS59)-AS28</f>
        <v>0</v>
      </c>
      <c r="AT60" s="21">
        <f>SUM(AT7:AT59)</f>
        <v>0</v>
      </c>
      <c r="AU60" s="11">
        <f>SUM(AU7:AU59)-AU29</f>
        <v>0</v>
      </c>
      <c r="AV60" s="21">
        <f>SUM(AV7:AV59)</f>
        <v>0</v>
      </c>
      <c r="AW60" s="11">
        <f>SUM(AW7:AW59)-AW30</f>
        <v>0</v>
      </c>
      <c r="AX60" s="21">
        <f>SUM(AX7:AX59)</f>
        <v>0</v>
      </c>
      <c r="AY60" s="11">
        <f>SUM(AY7:AY59)-AY31</f>
        <v>0</v>
      </c>
      <c r="AZ60" s="21">
        <f>SUM(AZ7:AZ59)</f>
        <v>0</v>
      </c>
      <c r="BA60" s="11">
        <f>SUM(BA7:BA59)-BA32</f>
        <v>0</v>
      </c>
      <c r="BB60" s="21">
        <f>SUM(BB7:BB59)</f>
        <v>0</v>
      </c>
      <c r="BC60" s="11">
        <f>SUM(BC7:BC59)-BC33</f>
        <v>0</v>
      </c>
      <c r="BD60" s="21">
        <f>SUM(BD7:BD59)</f>
        <v>0</v>
      </c>
      <c r="BE60" s="11">
        <f>SUM(BE7:BE59)-BE34</f>
        <v>0</v>
      </c>
      <c r="BF60" s="21">
        <f>SUM(BF7:BF59)</f>
        <v>0</v>
      </c>
      <c r="BG60" s="11">
        <f>SUM(BG7:BG59)-BG35</f>
        <v>0</v>
      </c>
      <c r="BH60" s="21">
        <f>SUM(BH7:BH59)</f>
        <v>0</v>
      </c>
      <c r="BI60" s="11">
        <f>SUM(BI7:BI59)-BI36</f>
        <v>0</v>
      </c>
      <c r="BJ60" s="21">
        <f>SUM(BJ7:BJ59)</f>
        <v>0</v>
      </c>
      <c r="BK60" s="11">
        <f>SUM(BK7:BK59)-BK37</f>
        <v>0</v>
      </c>
      <c r="BL60" s="21">
        <f>SUM(BL7:BL59)</f>
        <v>0</v>
      </c>
      <c r="BM60" s="11">
        <f>SUM(BM7:BM59)-BM38</f>
        <v>0</v>
      </c>
      <c r="BN60" s="21">
        <f>SUM(BN7:BN59)</f>
        <v>0</v>
      </c>
      <c r="BO60" s="22">
        <f>SUM(BO7:BO59)-BO39</f>
        <v>0</v>
      </c>
      <c r="BP60" s="21">
        <f>SUM(BP7:BP59)</f>
        <v>0</v>
      </c>
      <c r="BQ60" s="22">
        <f>SUM(BQ7:BQ59)-BQ40</f>
        <v>0</v>
      </c>
      <c r="BR60" s="21">
        <f>SUM(BR7:BR59)</f>
        <v>0</v>
      </c>
      <c r="BS60" s="22">
        <f>SUM(BS7:BS59)-BS41</f>
        <v>0</v>
      </c>
      <c r="BT60" s="21">
        <f>SUM(BT7:BT59)</f>
        <v>0</v>
      </c>
      <c r="BU60" s="22">
        <f>SUM(BU7:BU59)-BU42</f>
        <v>0</v>
      </c>
      <c r="BV60" s="21">
        <f>SUM(BV7:BV59)</f>
        <v>0</v>
      </c>
      <c r="BW60" s="22">
        <f>SUM(BW7:BW59)-BW43</f>
        <v>0</v>
      </c>
      <c r="BX60" s="21">
        <f>SUM(BX7:BX59)</f>
        <v>0</v>
      </c>
      <c r="BY60" s="22">
        <f>SUM(BY7:BY59)-BY44</f>
        <v>0</v>
      </c>
      <c r="BZ60" s="21">
        <f>SUM(BZ7:BZ59)</f>
        <v>0</v>
      </c>
      <c r="CA60" s="22">
        <f>SUM(CA7:CA59)-CA45</f>
        <v>0</v>
      </c>
      <c r="CB60" s="21">
        <f>SUM(CB7:CB59)</f>
        <v>0</v>
      </c>
      <c r="CC60" s="22">
        <f>SUM(CC7:CC59)-CC46</f>
        <v>0</v>
      </c>
      <c r="CD60" s="21">
        <f>SUM(CD7:CD59)</f>
        <v>0</v>
      </c>
      <c r="CE60" s="22">
        <f>SUM(CE7:CE59)-CE47</f>
        <v>0</v>
      </c>
      <c r="CF60" s="21">
        <f>SUM(CF7:CF59)</f>
        <v>0</v>
      </c>
      <c r="CG60" s="22">
        <f>SUM(CG7:CG59)-CG48</f>
        <v>0</v>
      </c>
      <c r="CH60" s="21">
        <f>SUM(CH7:CH59)</f>
        <v>0</v>
      </c>
      <c r="CI60" s="22">
        <f>SUM(CI7:CI59)-CI49</f>
        <v>0</v>
      </c>
      <c r="CJ60" s="21">
        <f>SUM(CJ7:CJ59)</f>
        <v>0</v>
      </c>
      <c r="CK60" s="22">
        <f>SUM(CK7:CK59)-CK50</f>
        <v>0</v>
      </c>
      <c r="CL60" s="21">
        <f>SUM(CL7:CL59)</f>
        <v>0</v>
      </c>
      <c r="CM60" s="22">
        <f>SUM(CM7:CM59)-CM51</f>
        <v>0</v>
      </c>
      <c r="CN60" s="21">
        <f>SUM(CN7:CN59)</f>
        <v>0</v>
      </c>
      <c r="CO60" s="22">
        <f>SUM(CO7:CO59)-CO52</f>
        <v>0</v>
      </c>
      <c r="CP60" s="21">
        <f>SUM(CP7:CP59)</f>
        <v>0</v>
      </c>
      <c r="CQ60" s="22">
        <f>SUM(CQ7:CQ59)-CQ53</f>
        <v>0</v>
      </c>
      <c r="CR60" s="21">
        <f>SUM(CR7:CR59)</f>
        <v>0</v>
      </c>
      <c r="CS60" s="22">
        <f>SUM(CS7:CS59)-CS54</f>
        <v>0</v>
      </c>
      <c r="CT60" s="21">
        <f>SUM(CT7:CT59)</f>
        <v>0</v>
      </c>
      <c r="CU60" s="22">
        <f>SUM(CU7:CU59)-CU55</f>
        <v>0</v>
      </c>
      <c r="CV60" s="21">
        <f>SUM(CV7:CV59)</f>
        <v>0</v>
      </c>
      <c r="CW60" s="22">
        <f>SUM(CW7:CW59)-CW56</f>
        <v>0</v>
      </c>
      <c r="CX60" s="21">
        <f>SUM(CX7:CX59)</f>
        <v>0</v>
      </c>
      <c r="CY60" s="22">
        <f>SUM(CY7:CY59)-CY57</f>
        <v>0</v>
      </c>
      <c r="CZ60" s="21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phoneticPr fontId="2" type="noConversion"/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2504" priority="841" stopIfTrue="1" operator="lessThan">
      <formula>0</formula>
    </cfRule>
  </conditionalFormatting>
  <conditionalFormatting sqref="E41:E57">
    <cfRule type="cellIs" dxfId="2503" priority="840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2502" priority="839" stopIfTrue="1" operator="lessThan">
      <formula>0</formula>
    </cfRule>
  </conditionalFormatting>
  <conditionalFormatting sqref="BN14:BN37">
    <cfRule type="cellIs" dxfId="2501" priority="838" stopIfTrue="1" operator="lessThan">
      <formula>0</formula>
    </cfRule>
  </conditionalFormatting>
  <conditionalFormatting sqref="BP14:BP37">
    <cfRule type="cellIs" dxfId="2500" priority="836" stopIfTrue="1" operator="lessThan">
      <formula>0</formula>
    </cfRule>
  </conditionalFormatting>
  <conditionalFormatting sqref="BP38">
    <cfRule type="cellIs" dxfId="2499" priority="835" stopIfTrue="1" operator="lessThan">
      <formula>0</formula>
    </cfRule>
  </conditionalFormatting>
  <conditionalFormatting sqref="BP39">
    <cfRule type="cellIs" dxfId="2498" priority="834" stopIfTrue="1" operator="lessThan">
      <formula>0</formula>
    </cfRule>
  </conditionalFormatting>
  <conditionalFormatting sqref="BR14:BR37">
    <cfRule type="cellIs" dxfId="2497" priority="833" stopIfTrue="1" operator="lessThan">
      <formula>0</formula>
    </cfRule>
  </conditionalFormatting>
  <conditionalFormatting sqref="BR38">
    <cfRule type="cellIs" dxfId="2496" priority="832" stopIfTrue="1" operator="lessThan">
      <formula>0</formula>
    </cfRule>
  </conditionalFormatting>
  <conditionalFormatting sqref="BR39">
    <cfRule type="cellIs" dxfId="2495" priority="831" stopIfTrue="1" operator="lessThan">
      <formula>0</formula>
    </cfRule>
  </conditionalFormatting>
  <conditionalFormatting sqref="BR40">
    <cfRule type="cellIs" dxfId="2494" priority="830" stopIfTrue="1" operator="lessThan">
      <formula>0</formula>
    </cfRule>
  </conditionalFormatting>
  <conditionalFormatting sqref="BT14:BT37">
    <cfRule type="cellIs" dxfId="2493" priority="829" stopIfTrue="1" operator="lessThan">
      <formula>0</formula>
    </cfRule>
  </conditionalFormatting>
  <conditionalFormatting sqref="BT38">
    <cfRule type="cellIs" dxfId="2492" priority="828" stopIfTrue="1" operator="lessThan">
      <formula>0</formula>
    </cfRule>
  </conditionalFormatting>
  <conditionalFormatting sqref="BT39">
    <cfRule type="cellIs" dxfId="2491" priority="827" stopIfTrue="1" operator="lessThan">
      <formula>0</formula>
    </cfRule>
  </conditionalFormatting>
  <conditionalFormatting sqref="BT40">
    <cfRule type="cellIs" dxfId="2490" priority="826" stopIfTrue="1" operator="lessThan">
      <formula>0</formula>
    </cfRule>
  </conditionalFormatting>
  <conditionalFormatting sqref="BT41">
    <cfRule type="cellIs" dxfId="2489" priority="825" stopIfTrue="1" operator="lessThan">
      <formula>0</formula>
    </cfRule>
  </conditionalFormatting>
  <conditionalFormatting sqref="BV14:BV37">
    <cfRule type="cellIs" dxfId="2488" priority="824" stopIfTrue="1" operator="lessThan">
      <formula>0</formula>
    </cfRule>
  </conditionalFormatting>
  <conditionalFormatting sqref="BV38">
    <cfRule type="cellIs" dxfId="2487" priority="823" stopIfTrue="1" operator="lessThan">
      <formula>0</formula>
    </cfRule>
  </conditionalFormatting>
  <conditionalFormatting sqref="BV39">
    <cfRule type="cellIs" dxfId="2486" priority="822" stopIfTrue="1" operator="lessThan">
      <formula>0</formula>
    </cfRule>
  </conditionalFormatting>
  <conditionalFormatting sqref="BV40">
    <cfRule type="cellIs" dxfId="2485" priority="821" stopIfTrue="1" operator="lessThan">
      <formula>0</formula>
    </cfRule>
  </conditionalFormatting>
  <conditionalFormatting sqref="BV14:BV42">
    <cfRule type="cellIs" dxfId="2484" priority="820" stopIfTrue="1" operator="lessThan">
      <formula>0</formula>
    </cfRule>
  </conditionalFormatting>
  <conditionalFormatting sqref="BV42">
    <cfRule type="cellIs" dxfId="2483" priority="819" stopIfTrue="1" operator="lessThan">
      <formula>0</formula>
    </cfRule>
  </conditionalFormatting>
  <conditionalFormatting sqref="BX14:BX37">
    <cfRule type="cellIs" dxfId="2482" priority="818" stopIfTrue="1" operator="lessThan">
      <formula>0</formula>
    </cfRule>
  </conditionalFormatting>
  <conditionalFormatting sqref="BX38">
    <cfRule type="cellIs" dxfId="2481" priority="817" stopIfTrue="1" operator="lessThan">
      <formula>0</formula>
    </cfRule>
  </conditionalFormatting>
  <conditionalFormatting sqref="BX39">
    <cfRule type="cellIs" dxfId="2480" priority="816" stopIfTrue="1" operator="lessThan">
      <formula>0</formula>
    </cfRule>
  </conditionalFormatting>
  <conditionalFormatting sqref="BX40">
    <cfRule type="cellIs" dxfId="2479" priority="815" stopIfTrue="1" operator="lessThan">
      <formula>0</formula>
    </cfRule>
  </conditionalFormatting>
  <conditionalFormatting sqref="BX14:BX42">
    <cfRule type="cellIs" dxfId="2478" priority="814" stopIfTrue="1" operator="lessThan">
      <formula>0</formula>
    </cfRule>
  </conditionalFormatting>
  <conditionalFormatting sqref="BX42">
    <cfRule type="cellIs" dxfId="2477" priority="813" stopIfTrue="1" operator="lessThan">
      <formula>0</formula>
    </cfRule>
  </conditionalFormatting>
  <conditionalFormatting sqref="BX43">
    <cfRule type="cellIs" dxfId="2476" priority="812" stopIfTrue="1" operator="lessThan">
      <formula>0</formula>
    </cfRule>
  </conditionalFormatting>
  <conditionalFormatting sqref="BX43">
    <cfRule type="cellIs" dxfId="2475" priority="811" stopIfTrue="1" operator="lessThan">
      <formula>0</formula>
    </cfRule>
  </conditionalFormatting>
  <conditionalFormatting sqref="BZ14:BZ37">
    <cfRule type="cellIs" dxfId="2474" priority="810" stopIfTrue="1" operator="lessThan">
      <formula>0</formula>
    </cfRule>
  </conditionalFormatting>
  <conditionalFormatting sqref="BZ38">
    <cfRule type="cellIs" dxfId="2473" priority="809" stopIfTrue="1" operator="lessThan">
      <formula>0</formula>
    </cfRule>
  </conditionalFormatting>
  <conditionalFormatting sqref="BZ39">
    <cfRule type="cellIs" dxfId="2472" priority="808" stopIfTrue="1" operator="lessThan">
      <formula>0</formula>
    </cfRule>
  </conditionalFormatting>
  <conditionalFormatting sqref="BZ40">
    <cfRule type="cellIs" dxfId="2471" priority="807" stopIfTrue="1" operator="lessThan">
      <formula>0</formula>
    </cfRule>
  </conditionalFormatting>
  <conditionalFormatting sqref="BZ14:BZ42">
    <cfRule type="cellIs" dxfId="2470" priority="806" stopIfTrue="1" operator="lessThan">
      <formula>0</formula>
    </cfRule>
  </conditionalFormatting>
  <conditionalFormatting sqref="BZ42">
    <cfRule type="cellIs" dxfId="2469" priority="805" stopIfTrue="1" operator="lessThan">
      <formula>0</formula>
    </cfRule>
  </conditionalFormatting>
  <conditionalFormatting sqref="BZ43">
    <cfRule type="cellIs" dxfId="2468" priority="804" stopIfTrue="1" operator="lessThan">
      <formula>0</formula>
    </cfRule>
  </conditionalFormatting>
  <conditionalFormatting sqref="BZ43">
    <cfRule type="cellIs" dxfId="2467" priority="803" stopIfTrue="1" operator="lessThan">
      <formula>0</formula>
    </cfRule>
  </conditionalFormatting>
  <conditionalFormatting sqref="BZ44">
    <cfRule type="cellIs" dxfId="2466" priority="802" stopIfTrue="1" operator="lessThan">
      <formula>0</formula>
    </cfRule>
  </conditionalFormatting>
  <conditionalFormatting sqref="BZ44">
    <cfRule type="cellIs" dxfId="2465" priority="801" stopIfTrue="1" operator="lessThan">
      <formula>0</formula>
    </cfRule>
  </conditionalFormatting>
  <conditionalFormatting sqref="CB14:CB37">
    <cfRule type="cellIs" dxfId="2464" priority="800" stopIfTrue="1" operator="lessThan">
      <formula>0</formula>
    </cfRule>
  </conditionalFormatting>
  <conditionalFormatting sqref="CB38">
    <cfRule type="cellIs" dxfId="2463" priority="799" stopIfTrue="1" operator="lessThan">
      <formula>0</formula>
    </cfRule>
  </conditionalFormatting>
  <conditionalFormatting sqref="CB39">
    <cfRule type="cellIs" dxfId="2462" priority="798" stopIfTrue="1" operator="lessThan">
      <formula>0</formula>
    </cfRule>
  </conditionalFormatting>
  <conditionalFormatting sqref="CB40">
    <cfRule type="cellIs" dxfId="2461" priority="797" stopIfTrue="1" operator="lessThan">
      <formula>0</formula>
    </cfRule>
  </conditionalFormatting>
  <conditionalFormatting sqref="CB14:CB42">
    <cfRule type="cellIs" dxfId="2460" priority="796" stopIfTrue="1" operator="lessThan">
      <formula>0</formula>
    </cfRule>
  </conditionalFormatting>
  <conditionalFormatting sqref="CB42">
    <cfRule type="cellIs" dxfId="2459" priority="795" stopIfTrue="1" operator="lessThan">
      <formula>0</formula>
    </cfRule>
  </conditionalFormatting>
  <conditionalFormatting sqref="CB43">
    <cfRule type="cellIs" dxfId="2458" priority="794" stopIfTrue="1" operator="lessThan">
      <formula>0</formula>
    </cfRule>
  </conditionalFormatting>
  <conditionalFormatting sqref="CB43">
    <cfRule type="cellIs" dxfId="2457" priority="793" stopIfTrue="1" operator="lessThan">
      <formula>0</formula>
    </cfRule>
  </conditionalFormatting>
  <conditionalFormatting sqref="CB44">
    <cfRule type="cellIs" dxfId="2456" priority="792" stopIfTrue="1" operator="lessThan">
      <formula>0</formula>
    </cfRule>
  </conditionalFormatting>
  <conditionalFormatting sqref="CB44">
    <cfRule type="cellIs" dxfId="2455" priority="791" stopIfTrue="1" operator="lessThan">
      <formula>0</formula>
    </cfRule>
  </conditionalFormatting>
  <conditionalFormatting sqref="CB45">
    <cfRule type="cellIs" dxfId="2454" priority="790" stopIfTrue="1" operator="lessThan">
      <formula>0</formula>
    </cfRule>
  </conditionalFormatting>
  <conditionalFormatting sqref="CB45">
    <cfRule type="cellIs" dxfId="2453" priority="789" stopIfTrue="1" operator="lessThan">
      <formula>0</formula>
    </cfRule>
  </conditionalFormatting>
  <conditionalFormatting sqref="CD14:CD37">
    <cfRule type="cellIs" dxfId="2452" priority="788" stopIfTrue="1" operator="lessThan">
      <formula>0</formula>
    </cfRule>
  </conditionalFormatting>
  <conditionalFormatting sqref="CD38">
    <cfRule type="cellIs" dxfId="2451" priority="787" stopIfTrue="1" operator="lessThan">
      <formula>0</formula>
    </cfRule>
  </conditionalFormatting>
  <conditionalFormatting sqref="CD39">
    <cfRule type="cellIs" dxfId="2450" priority="786" stopIfTrue="1" operator="lessThan">
      <formula>0</formula>
    </cfRule>
  </conditionalFormatting>
  <conditionalFormatting sqref="CD40">
    <cfRule type="cellIs" dxfId="2449" priority="785" stopIfTrue="1" operator="lessThan">
      <formula>0</formula>
    </cfRule>
  </conditionalFormatting>
  <conditionalFormatting sqref="CD14:CD42">
    <cfRule type="cellIs" dxfId="2448" priority="784" stopIfTrue="1" operator="lessThan">
      <formula>0</formula>
    </cfRule>
  </conditionalFormatting>
  <conditionalFormatting sqref="CD42">
    <cfRule type="cellIs" dxfId="2447" priority="783" stopIfTrue="1" operator="lessThan">
      <formula>0</formula>
    </cfRule>
  </conditionalFormatting>
  <conditionalFormatting sqref="CD43">
    <cfRule type="cellIs" dxfId="2446" priority="782" stopIfTrue="1" operator="lessThan">
      <formula>0</formula>
    </cfRule>
  </conditionalFormatting>
  <conditionalFormatting sqref="CD43">
    <cfRule type="cellIs" dxfId="2445" priority="781" stopIfTrue="1" operator="lessThan">
      <formula>0</formula>
    </cfRule>
  </conditionalFormatting>
  <conditionalFormatting sqref="CD44">
    <cfRule type="cellIs" dxfId="2444" priority="780" stopIfTrue="1" operator="lessThan">
      <formula>0</formula>
    </cfRule>
  </conditionalFormatting>
  <conditionalFormatting sqref="CD44">
    <cfRule type="cellIs" dxfId="2443" priority="779" stopIfTrue="1" operator="lessThan">
      <formula>0</formula>
    </cfRule>
  </conditionalFormatting>
  <conditionalFormatting sqref="CD45">
    <cfRule type="cellIs" dxfId="2442" priority="778" stopIfTrue="1" operator="lessThan">
      <formula>0</formula>
    </cfRule>
  </conditionalFormatting>
  <conditionalFormatting sqref="CD45">
    <cfRule type="cellIs" dxfId="2441" priority="777" stopIfTrue="1" operator="lessThan">
      <formula>0</formula>
    </cfRule>
  </conditionalFormatting>
  <conditionalFormatting sqref="CD46">
    <cfRule type="cellIs" dxfId="2440" priority="776" stopIfTrue="1" operator="lessThan">
      <formula>0</formula>
    </cfRule>
  </conditionalFormatting>
  <conditionalFormatting sqref="CD46">
    <cfRule type="cellIs" dxfId="2439" priority="775" stopIfTrue="1" operator="lessThan">
      <formula>0</formula>
    </cfRule>
  </conditionalFormatting>
  <conditionalFormatting sqref="CF14:CF37">
    <cfRule type="cellIs" dxfId="2438" priority="774" stopIfTrue="1" operator="lessThan">
      <formula>0</formula>
    </cfRule>
  </conditionalFormatting>
  <conditionalFormatting sqref="CF38">
    <cfRule type="cellIs" dxfId="2437" priority="773" stopIfTrue="1" operator="lessThan">
      <formula>0</formula>
    </cfRule>
  </conditionalFormatting>
  <conditionalFormatting sqref="CF39">
    <cfRule type="cellIs" dxfId="2436" priority="772" stopIfTrue="1" operator="lessThan">
      <formula>0</formula>
    </cfRule>
  </conditionalFormatting>
  <conditionalFormatting sqref="CF40">
    <cfRule type="cellIs" dxfId="2435" priority="771" stopIfTrue="1" operator="lessThan">
      <formula>0</formula>
    </cfRule>
  </conditionalFormatting>
  <conditionalFormatting sqref="CF14:CF42">
    <cfRule type="cellIs" dxfId="2434" priority="770" stopIfTrue="1" operator="lessThan">
      <formula>0</formula>
    </cfRule>
  </conditionalFormatting>
  <conditionalFormatting sqref="CF42">
    <cfRule type="cellIs" dxfId="2433" priority="769" stopIfTrue="1" operator="lessThan">
      <formula>0</formula>
    </cfRule>
  </conditionalFormatting>
  <conditionalFormatting sqref="CF43">
    <cfRule type="cellIs" dxfId="2432" priority="768" stopIfTrue="1" operator="lessThan">
      <formula>0</formula>
    </cfRule>
  </conditionalFormatting>
  <conditionalFormatting sqref="CF43">
    <cfRule type="cellIs" dxfId="2431" priority="767" stopIfTrue="1" operator="lessThan">
      <formula>0</formula>
    </cfRule>
  </conditionalFormatting>
  <conditionalFormatting sqref="CF44">
    <cfRule type="cellIs" dxfId="2430" priority="766" stopIfTrue="1" operator="lessThan">
      <formula>0</formula>
    </cfRule>
  </conditionalFormatting>
  <conditionalFormatting sqref="CF44">
    <cfRule type="cellIs" dxfId="2429" priority="765" stopIfTrue="1" operator="lessThan">
      <formula>0</formula>
    </cfRule>
  </conditionalFormatting>
  <conditionalFormatting sqref="CF45">
    <cfRule type="cellIs" dxfId="2428" priority="764" stopIfTrue="1" operator="lessThan">
      <formula>0</formula>
    </cfRule>
  </conditionalFormatting>
  <conditionalFormatting sqref="CF45">
    <cfRule type="cellIs" dxfId="2427" priority="763" stopIfTrue="1" operator="lessThan">
      <formula>0</formula>
    </cfRule>
  </conditionalFormatting>
  <conditionalFormatting sqref="CF46">
    <cfRule type="cellIs" dxfId="2426" priority="762" stopIfTrue="1" operator="lessThan">
      <formula>0</formula>
    </cfRule>
  </conditionalFormatting>
  <conditionalFormatting sqref="CF46">
    <cfRule type="cellIs" dxfId="2425" priority="761" stopIfTrue="1" operator="lessThan">
      <formula>0</formula>
    </cfRule>
  </conditionalFormatting>
  <conditionalFormatting sqref="CF47">
    <cfRule type="cellIs" dxfId="2424" priority="760" stopIfTrue="1" operator="lessThan">
      <formula>0</formula>
    </cfRule>
  </conditionalFormatting>
  <conditionalFormatting sqref="CF47">
    <cfRule type="cellIs" dxfId="2423" priority="759" stopIfTrue="1" operator="lessThan">
      <formula>0</formula>
    </cfRule>
  </conditionalFormatting>
  <conditionalFormatting sqref="BO14:BO37">
    <cfRule type="cellIs" dxfId="2422" priority="758" stopIfTrue="1" operator="lessThan">
      <formula>0</formula>
    </cfRule>
  </conditionalFormatting>
  <conditionalFormatting sqref="BQ14:BQ37">
    <cfRule type="cellIs" dxfId="2421" priority="756" stopIfTrue="1" operator="lessThan">
      <formula>0</formula>
    </cfRule>
  </conditionalFormatting>
  <conditionalFormatting sqref="BQ38">
    <cfRule type="cellIs" dxfId="2420" priority="755" stopIfTrue="1" operator="lessThan">
      <formula>0</formula>
    </cfRule>
  </conditionalFormatting>
  <conditionalFormatting sqref="BQ39">
    <cfRule type="cellIs" dxfId="2419" priority="754" stopIfTrue="1" operator="lessThan">
      <formula>0</formula>
    </cfRule>
  </conditionalFormatting>
  <conditionalFormatting sqref="BS14:BS37">
    <cfRule type="cellIs" dxfId="2418" priority="753" stopIfTrue="1" operator="lessThan">
      <formula>0</formula>
    </cfRule>
  </conditionalFormatting>
  <conditionalFormatting sqref="BS38">
    <cfRule type="cellIs" dxfId="2417" priority="752" stopIfTrue="1" operator="lessThan">
      <formula>0</formula>
    </cfRule>
  </conditionalFormatting>
  <conditionalFormatting sqref="BS39">
    <cfRule type="cellIs" dxfId="2416" priority="751" stopIfTrue="1" operator="lessThan">
      <formula>0</formula>
    </cfRule>
  </conditionalFormatting>
  <conditionalFormatting sqref="BS40">
    <cfRule type="cellIs" dxfId="2415" priority="750" stopIfTrue="1" operator="lessThan">
      <formula>0</formula>
    </cfRule>
  </conditionalFormatting>
  <conditionalFormatting sqref="BU14:BU37">
    <cfRule type="cellIs" dxfId="2414" priority="749" stopIfTrue="1" operator="lessThan">
      <formula>0</formula>
    </cfRule>
  </conditionalFormatting>
  <conditionalFormatting sqref="BU38">
    <cfRule type="cellIs" dxfId="2413" priority="748" stopIfTrue="1" operator="lessThan">
      <formula>0</formula>
    </cfRule>
  </conditionalFormatting>
  <conditionalFormatting sqref="BU39">
    <cfRule type="cellIs" dxfId="2412" priority="747" stopIfTrue="1" operator="lessThan">
      <formula>0</formula>
    </cfRule>
  </conditionalFormatting>
  <conditionalFormatting sqref="BU40">
    <cfRule type="cellIs" dxfId="2411" priority="746" stopIfTrue="1" operator="lessThan">
      <formula>0</formula>
    </cfRule>
  </conditionalFormatting>
  <conditionalFormatting sqref="BU41">
    <cfRule type="cellIs" dxfId="2410" priority="745" stopIfTrue="1" operator="lessThan">
      <formula>0</formula>
    </cfRule>
  </conditionalFormatting>
  <conditionalFormatting sqref="BW14:BW37">
    <cfRule type="cellIs" dxfId="2409" priority="744" stopIfTrue="1" operator="lessThan">
      <formula>0</formula>
    </cfRule>
  </conditionalFormatting>
  <conditionalFormatting sqref="BW38">
    <cfRule type="cellIs" dxfId="2408" priority="743" stopIfTrue="1" operator="lessThan">
      <formula>0</formula>
    </cfRule>
  </conditionalFormatting>
  <conditionalFormatting sqref="BW39">
    <cfRule type="cellIs" dxfId="2407" priority="742" stopIfTrue="1" operator="lessThan">
      <formula>0</formula>
    </cfRule>
  </conditionalFormatting>
  <conditionalFormatting sqref="BW40">
    <cfRule type="cellIs" dxfId="2406" priority="741" stopIfTrue="1" operator="lessThan">
      <formula>0</formula>
    </cfRule>
  </conditionalFormatting>
  <conditionalFormatting sqref="BW41">
    <cfRule type="cellIs" dxfId="2405" priority="740" stopIfTrue="1" operator="lessThan">
      <formula>0</formula>
    </cfRule>
  </conditionalFormatting>
  <conditionalFormatting sqref="BW42">
    <cfRule type="cellIs" dxfId="2404" priority="739" stopIfTrue="1" operator="lessThan">
      <formula>0</formula>
    </cfRule>
  </conditionalFormatting>
  <conditionalFormatting sqref="BY14:BY37">
    <cfRule type="cellIs" dxfId="2403" priority="738" stopIfTrue="1" operator="lessThan">
      <formula>0</formula>
    </cfRule>
  </conditionalFormatting>
  <conditionalFormatting sqref="BY38">
    <cfRule type="cellIs" dxfId="2402" priority="737" stopIfTrue="1" operator="lessThan">
      <formula>0</formula>
    </cfRule>
  </conditionalFormatting>
  <conditionalFormatting sqref="BY39">
    <cfRule type="cellIs" dxfId="2401" priority="736" stopIfTrue="1" operator="lessThan">
      <formula>0</formula>
    </cfRule>
  </conditionalFormatting>
  <conditionalFormatting sqref="BY40">
    <cfRule type="cellIs" dxfId="2400" priority="735" stopIfTrue="1" operator="lessThan">
      <formula>0</formula>
    </cfRule>
  </conditionalFormatting>
  <conditionalFormatting sqref="BY41">
    <cfRule type="cellIs" dxfId="2399" priority="734" stopIfTrue="1" operator="lessThan">
      <formula>0</formula>
    </cfRule>
  </conditionalFormatting>
  <conditionalFormatting sqref="BY42">
    <cfRule type="cellIs" dxfId="2398" priority="733" stopIfTrue="1" operator="lessThan">
      <formula>0</formula>
    </cfRule>
  </conditionalFormatting>
  <conditionalFormatting sqref="BY43">
    <cfRule type="cellIs" dxfId="2397" priority="732" stopIfTrue="1" operator="lessThan">
      <formula>0</formula>
    </cfRule>
  </conditionalFormatting>
  <conditionalFormatting sqref="CA14:CA37">
    <cfRule type="cellIs" dxfId="2396" priority="731" stopIfTrue="1" operator="lessThan">
      <formula>0</formula>
    </cfRule>
  </conditionalFormatting>
  <conditionalFormatting sqref="CA38">
    <cfRule type="cellIs" dxfId="2395" priority="730" stopIfTrue="1" operator="lessThan">
      <formula>0</formula>
    </cfRule>
  </conditionalFormatting>
  <conditionalFormatting sqref="CA39">
    <cfRule type="cellIs" dxfId="2394" priority="729" stopIfTrue="1" operator="lessThan">
      <formula>0</formula>
    </cfRule>
  </conditionalFormatting>
  <conditionalFormatting sqref="CA40">
    <cfRule type="cellIs" dxfId="2393" priority="728" stopIfTrue="1" operator="lessThan">
      <formula>0</formula>
    </cfRule>
  </conditionalFormatting>
  <conditionalFormatting sqref="CA41">
    <cfRule type="cellIs" dxfId="2392" priority="727" stopIfTrue="1" operator="lessThan">
      <formula>0</formula>
    </cfRule>
  </conditionalFormatting>
  <conditionalFormatting sqref="CA42">
    <cfRule type="cellIs" dxfId="2391" priority="726" stopIfTrue="1" operator="lessThan">
      <formula>0</formula>
    </cfRule>
  </conditionalFormatting>
  <conditionalFormatting sqref="CA43">
    <cfRule type="cellIs" dxfId="2390" priority="725" stopIfTrue="1" operator="lessThan">
      <formula>0</formula>
    </cfRule>
  </conditionalFormatting>
  <conditionalFormatting sqref="CA44">
    <cfRule type="cellIs" dxfId="2389" priority="724" stopIfTrue="1" operator="lessThan">
      <formula>0</formula>
    </cfRule>
  </conditionalFormatting>
  <conditionalFormatting sqref="CC14:CC37">
    <cfRule type="cellIs" dxfId="2388" priority="723" stopIfTrue="1" operator="lessThan">
      <formula>0</formula>
    </cfRule>
  </conditionalFormatting>
  <conditionalFormatting sqref="CC38">
    <cfRule type="cellIs" dxfId="2387" priority="722" stopIfTrue="1" operator="lessThan">
      <formula>0</formula>
    </cfRule>
  </conditionalFormatting>
  <conditionalFormatting sqref="CC39">
    <cfRule type="cellIs" dxfId="2386" priority="721" stopIfTrue="1" operator="lessThan">
      <formula>0</formula>
    </cfRule>
  </conditionalFormatting>
  <conditionalFormatting sqref="CC40">
    <cfRule type="cellIs" dxfId="2385" priority="720" stopIfTrue="1" operator="lessThan">
      <formula>0</formula>
    </cfRule>
  </conditionalFormatting>
  <conditionalFormatting sqref="CC41">
    <cfRule type="cellIs" dxfId="2384" priority="719" stopIfTrue="1" operator="lessThan">
      <formula>0</formula>
    </cfRule>
  </conditionalFormatting>
  <conditionalFormatting sqref="CC42">
    <cfRule type="cellIs" dxfId="2383" priority="718" stopIfTrue="1" operator="lessThan">
      <formula>0</formula>
    </cfRule>
  </conditionalFormatting>
  <conditionalFormatting sqref="CC43">
    <cfRule type="cellIs" dxfId="2382" priority="717" stopIfTrue="1" operator="lessThan">
      <formula>0</formula>
    </cfRule>
  </conditionalFormatting>
  <conditionalFormatting sqref="CC44">
    <cfRule type="cellIs" dxfId="2381" priority="716" stopIfTrue="1" operator="lessThan">
      <formula>0</formula>
    </cfRule>
  </conditionalFormatting>
  <conditionalFormatting sqref="CC45">
    <cfRule type="cellIs" dxfId="2380" priority="715" stopIfTrue="1" operator="lessThan">
      <formula>0</formula>
    </cfRule>
  </conditionalFormatting>
  <conditionalFormatting sqref="CE14:CE37">
    <cfRule type="cellIs" dxfId="2379" priority="714" stopIfTrue="1" operator="lessThan">
      <formula>0</formula>
    </cfRule>
  </conditionalFormatting>
  <conditionalFormatting sqref="CE38">
    <cfRule type="cellIs" dxfId="2378" priority="713" stopIfTrue="1" operator="lessThan">
      <formula>0</formula>
    </cfRule>
  </conditionalFormatting>
  <conditionalFormatting sqref="CE39">
    <cfRule type="cellIs" dxfId="2377" priority="712" stopIfTrue="1" operator="lessThan">
      <formula>0</formula>
    </cfRule>
  </conditionalFormatting>
  <conditionalFormatting sqref="CE40">
    <cfRule type="cellIs" dxfId="2376" priority="711" stopIfTrue="1" operator="lessThan">
      <formula>0</formula>
    </cfRule>
  </conditionalFormatting>
  <conditionalFormatting sqref="CE41">
    <cfRule type="cellIs" dxfId="2375" priority="710" stopIfTrue="1" operator="lessThan">
      <formula>0</formula>
    </cfRule>
  </conditionalFormatting>
  <conditionalFormatting sqref="CE42">
    <cfRule type="cellIs" dxfId="2374" priority="709" stopIfTrue="1" operator="lessThan">
      <formula>0</formula>
    </cfRule>
  </conditionalFormatting>
  <conditionalFormatting sqref="CE43">
    <cfRule type="cellIs" dxfId="2373" priority="708" stopIfTrue="1" operator="lessThan">
      <formula>0</formula>
    </cfRule>
  </conditionalFormatting>
  <conditionalFormatting sqref="CE44">
    <cfRule type="cellIs" dxfId="2372" priority="707" stopIfTrue="1" operator="lessThan">
      <formula>0</formula>
    </cfRule>
  </conditionalFormatting>
  <conditionalFormatting sqref="CE45">
    <cfRule type="cellIs" dxfId="2371" priority="706" stopIfTrue="1" operator="lessThan">
      <formula>0</formula>
    </cfRule>
  </conditionalFormatting>
  <conditionalFormatting sqref="CE46">
    <cfRule type="cellIs" dxfId="2370" priority="705" stopIfTrue="1" operator="lessThan">
      <formula>0</formula>
    </cfRule>
  </conditionalFormatting>
  <conditionalFormatting sqref="CG14:CG37">
    <cfRule type="cellIs" dxfId="2369" priority="704" stopIfTrue="1" operator="lessThan">
      <formula>0</formula>
    </cfRule>
  </conditionalFormatting>
  <conditionalFormatting sqref="CG38">
    <cfRule type="cellIs" dxfId="2368" priority="703" stopIfTrue="1" operator="lessThan">
      <formula>0</formula>
    </cfRule>
  </conditionalFormatting>
  <conditionalFormatting sqref="CG39">
    <cfRule type="cellIs" dxfId="2367" priority="702" stopIfTrue="1" operator="lessThan">
      <formula>0</formula>
    </cfRule>
  </conditionalFormatting>
  <conditionalFormatting sqref="CG40">
    <cfRule type="cellIs" dxfId="2366" priority="701" stopIfTrue="1" operator="lessThan">
      <formula>0</formula>
    </cfRule>
  </conditionalFormatting>
  <conditionalFormatting sqref="CG41">
    <cfRule type="cellIs" dxfId="2365" priority="700" stopIfTrue="1" operator="lessThan">
      <formula>0</formula>
    </cfRule>
  </conditionalFormatting>
  <conditionalFormatting sqref="CG42">
    <cfRule type="cellIs" dxfId="2364" priority="699" stopIfTrue="1" operator="lessThan">
      <formula>0</formula>
    </cfRule>
  </conditionalFormatting>
  <conditionalFormatting sqref="CG43">
    <cfRule type="cellIs" dxfId="2363" priority="698" stopIfTrue="1" operator="lessThan">
      <formula>0</formula>
    </cfRule>
  </conditionalFormatting>
  <conditionalFormatting sqref="CG44">
    <cfRule type="cellIs" dxfId="2362" priority="697" stopIfTrue="1" operator="lessThan">
      <formula>0</formula>
    </cfRule>
  </conditionalFormatting>
  <conditionalFormatting sqref="CG45">
    <cfRule type="cellIs" dxfId="2361" priority="696" stopIfTrue="1" operator="lessThan">
      <formula>0</formula>
    </cfRule>
  </conditionalFormatting>
  <conditionalFormatting sqref="CG46">
    <cfRule type="cellIs" dxfId="2360" priority="695" stopIfTrue="1" operator="lessThan">
      <formula>0</formula>
    </cfRule>
  </conditionalFormatting>
  <conditionalFormatting sqref="CG47">
    <cfRule type="cellIs" dxfId="2359" priority="694" stopIfTrue="1" operator="lessThan">
      <formula>0</formula>
    </cfRule>
  </conditionalFormatting>
  <conditionalFormatting sqref="BN38">
    <cfRule type="cellIs" dxfId="2358" priority="693" stopIfTrue="1" operator="lessThan">
      <formula>0</formula>
    </cfRule>
  </conditionalFormatting>
  <conditionalFormatting sqref="BO38">
    <cfRule type="cellIs" dxfId="2357" priority="692" stopIfTrue="1" operator="lessThan">
      <formula>0</formula>
    </cfRule>
  </conditionalFormatting>
  <conditionalFormatting sqref="CH49:CH56 CI50:CJ56 CK51:CL56 CM52:CN56 CO53:CP56 CQ54:CR56 CS55:CT56 CU56:CV56 CH7:DA13">
    <cfRule type="cellIs" dxfId="2356" priority="691" stopIfTrue="1" operator="lessThan">
      <formula>0</formula>
    </cfRule>
  </conditionalFormatting>
  <conditionalFormatting sqref="CH23:CH35 CH37">
    <cfRule type="cellIs" dxfId="2355" priority="545" stopIfTrue="1" operator="lessThan">
      <formula>0</formula>
    </cfRule>
  </conditionalFormatting>
  <conditionalFormatting sqref="CH38">
    <cfRule type="cellIs" dxfId="2354" priority="544" stopIfTrue="1" operator="lessThan">
      <formula>0</formula>
    </cfRule>
  </conditionalFormatting>
  <conditionalFormatting sqref="CH39">
    <cfRule type="cellIs" dxfId="2353" priority="543" stopIfTrue="1" operator="lessThan">
      <formula>0</formula>
    </cfRule>
  </conditionalFormatting>
  <conditionalFormatting sqref="CH40">
    <cfRule type="cellIs" dxfId="2352" priority="542" stopIfTrue="1" operator="lessThan">
      <formula>0</formula>
    </cfRule>
  </conditionalFormatting>
  <conditionalFormatting sqref="CH23:CH35 CH37:CH42">
    <cfRule type="cellIs" dxfId="2351" priority="541" stopIfTrue="1" operator="lessThan">
      <formula>0</formula>
    </cfRule>
  </conditionalFormatting>
  <conditionalFormatting sqref="CH42">
    <cfRule type="cellIs" dxfId="2350" priority="540" stopIfTrue="1" operator="lessThan">
      <formula>0</formula>
    </cfRule>
  </conditionalFormatting>
  <conditionalFormatting sqref="CH43">
    <cfRule type="cellIs" dxfId="2349" priority="539" stopIfTrue="1" operator="lessThan">
      <formula>0</formula>
    </cfRule>
  </conditionalFormatting>
  <conditionalFormatting sqref="CH43">
    <cfRule type="cellIs" dxfId="2348" priority="538" stopIfTrue="1" operator="lessThan">
      <formula>0</formula>
    </cfRule>
  </conditionalFormatting>
  <conditionalFormatting sqref="CH44">
    <cfRule type="cellIs" dxfId="2347" priority="537" stopIfTrue="1" operator="lessThan">
      <formula>0</formula>
    </cfRule>
  </conditionalFormatting>
  <conditionalFormatting sqref="CH44">
    <cfRule type="cellIs" dxfId="2346" priority="536" stopIfTrue="1" operator="lessThan">
      <formula>0</formula>
    </cfRule>
  </conditionalFormatting>
  <conditionalFormatting sqref="CH45">
    <cfRule type="cellIs" dxfId="2345" priority="535" stopIfTrue="1" operator="lessThan">
      <formula>0</formula>
    </cfRule>
  </conditionalFormatting>
  <conditionalFormatting sqref="CH45">
    <cfRule type="cellIs" dxfId="2344" priority="534" stopIfTrue="1" operator="lessThan">
      <formula>0</formula>
    </cfRule>
  </conditionalFormatting>
  <conditionalFormatting sqref="CH46">
    <cfRule type="cellIs" dxfId="2343" priority="533" stopIfTrue="1" operator="lessThan">
      <formula>0</formula>
    </cfRule>
  </conditionalFormatting>
  <conditionalFormatting sqref="CH46">
    <cfRule type="cellIs" dxfId="2342" priority="532" stopIfTrue="1" operator="lessThan">
      <formula>0</formula>
    </cfRule>
  </conditionalFormatting>
  <conditionalFormatting sqref="CH47">
    <cfRule type="cellIs" dxfId="2341" priority="531" stopIfTrue="1" operator="lessThan">
      <formula>0</formula>
    </cfRule>
  </conditionalFormatting>
  <conditionalFormatting sqref="CH47">
    <cfRule type="cellIs" dxfId="2340" priority="530" stopIfTrue="1" operator="lessThan">
      <formula>0</formula>
    </cfRule>
  </conditionalFormatting>
  <conditionalFormatting sqref="CH48">
    <cfRule type="cellIs" dxfId="2339" priority="529" stopIfTrue="1" operator="lessThan">
      <formula>0</formula>
    </cfRule>
  </conditionalFormatting>
  <conditionalFormatting sqref="CH48">
    <cfRule type="cellIs" dxfId="2338" priority="528" stopIfTrue="1" operator="lessThan">
      <formula>0</formula>
    </cfRule>
  </conditionalFormatting>
  <conditionalFormatting sqref="CJ23:CJ37">
    <cfRule type="cellIs" dxfId="2337" priority="527" stopIfTrue="1" operator="lessThan">
      <formula>0</formula>
    </cfRule>
  </conditionalFormatting>
  <conditionalFormatting sqref="CJ38">
    <cfRule type="cellIs" dxfId="2336" priority="526" stopIfTrue="1" operator="lessThan">
      <formula>0</formula>
    </cfRule>
  </conditionalFormatting>
  <conditionalFormatting sqref="CJ39">
    <cfRule type="cellIs" dxfId="2335" priority="525" stopIfTrue="1" operator="lessThan">
      <formula>0</formula>
    </cfRule>
  </conditionalFormatting>
  <conditionalFormatting sqref="CJ40">
    <cfRule type="cellIs" dxfId="2334" priority="524" stopIfTrue="1" operator="lessThan">
      <formula>0</formula>
    </cfRule>
  </conditionalFormatting>
  <conditionalFormatting sqref="CJ23:CJ42">
    <cfRule type="cellIs" dxfId="2333" priority="523" stopIfTrue="1" operator="lessThan">
      <formula>0</formula>
    </cfRule>
  </conditionalFormatting>
  <conditionalFormatting sqref="CJ42">
    <cfRule type="cellIs" dxfId="2332" priority="522" stopIfTrue="1" operator="lessThan">
      <formula>0</formula>
    </cfRule>
  </conditionalFormatting>
  <conditionalFormatting sqref="CJ43">
    <cfRule type="cellIs" dxfId="2331" priority="521" stopIfTrue="1" operator="lessThan">
      <formula>0</formula>
    </cfRule>
  </conditionalFormatting>
  <conditionalFormatting sqref="CJ43">
    <cfRule type="cellIs" dxfId="2330" priority="520" stopIfTrue="1" operator="lessThan">
      <formula>0</formula>
    </cfRule>
  </conditionalFormatting>
  <conditionalFormatting sqref="CJ44">
    <cfRule type="cellIs" dxfId="2329" priority="519" stopIfTrue="1" operator="lessThan">
      <formula>0</formula>
    </cfRule>
  </conditionalFormatting>
  <conditionalFormatting sqref="CJ44">
    <cfRule type="cellIs" dxfId="2328" priority="518" stopIfTrue="1" operator="lessThan">
      <formula>0</formula>
    </cfRule>
  </conditionalFormatting>
  <conditionalFormatting sqref="CJ45">
    <cfRule type="cellIs" dxfId="2327" priority="517" stopIfTrue="1" operator="lessThan">
      <formula>0</formula>
    </cfRule>
  </conditionalFormatting>
  <conditionalFormatting sqref="CJ45">
    <cfRule type="cellIs" dxfId="2326" priority="516" stopIfTrue="1" operator="lessThan">
      <formula>0</formula>
    </cfRule>
  </conditionalFormatting>
  <conditionalFormatting sqref="CJ46">
    <cfRule type="cellIs" dxfId="2325" priority="515" stopIfTrue="1" operator="lessThan">
      <formula>0</formula>
    </cfRule>
  </conditionalFormatting>
  <conditionalFormatting sqref="CJ46">
    <cfRule type="cellIs" dxfId="2324" priority="514" stopIfTrue="1" operator="lessThan">
      <formula>0</formula>
    </cfRule>
  </conditionalFormatting>
  <conditionalFormatting sqref="CJ47">
    <cfRule type="cellIs" dxfId="2323" priority="513" stopIfTrue="1" operator="lessThan">
      <formula>0</formula>
    </cfRule>
  </conditionalFormatting>
  <conditionalFormatting sqref="CJ47">
    <cfRule type="cellIs" dxfId="2322" priority="512" stopIfTrue="1" operator="lessThan">
      <formula>0</formula>
    </cfRule>
  </conditionalFormatting>
  <conditionalFormatting sqref="CJ48">
    <cfRule type="cellIs" dxfId="2321" priority="511" stopIfTrue="1" operator="lessThan">
      <formula>0</formula>
    </cfRule>
  </conditionalFormatting>
  <conditionalFormatting sqref="CJ48">
    <cfRule type="cellIs" dxfId="2320" priority="510" stopIfTrue="1" operator="lessThan">
      <formula>0</formula>
    </cfRule>
  </conditionalFormatting>
  <conditionalFormatting sqref="CJ49">
    <cfRule type="cellIs" dxfId="2319" priority="509" stopIfTrue="1" operator="lessThan">
      <formula>0</formula>
    </cfRule>
  </conditionalFormatting>
  <conditionalFormatting sqref="CJ49">
    <cfRule type="cellIs" dxfId="2318" priority="508" stopIfTrue="1" operator="lessThan">
      <formula>0</formula>
    </cfRule>
  </conditionalFormatting>
  <conditionalFormatting sqref="CL23:CL37">
    <cfRule type="cellIs" dxfId="2317" priority="507" stopIfTrue="1" operator="lessThan">
      <formula>0</formula>
    </cfRule>
  </conditionalFormatting>
  <conditionalFormatting sqref="CL38">
    <cfRule type="cellIs" dxfId="2316" priority="506" stopIfTrue="1" operator="lessThan">
      <formula>0</formula>
    </cfRule>
  </conditionalFormatting>
  <conditionalFormatting sqref="CL39">
    <cfRule type="cellIs" dxfId="2315" priority="505" stopIfTrue="1" operator="lessThan">
      <formula>0</formula>
    </cfRule>
  </conditionalFormatting>
  <conditionalFormatting sqref="CL40">
    <cfRule type="cellIs" dxfId="2314" priority="504" stopIfTrue="1" operator="lessThan">
      <formula>0</formula>
    </cfRule>
  </conditionalFormatting>
  <conditionalFormatting sqref="CL23:CL42">
    <cfRule type="cellIs" dxfId="2313" priority="503" stopIfTrue="1" operator="lessThan">
      <formula>0</formula>
    </cfRule>
  </conditionalFormatting>
  <conditionalFormatting sqref="CL42">
    <cfRule type="cellIs" dxfId="2312" priority="502" stopIfTrue="1" operator="lessThan">
      <formula>0</formula>
    </cfRule>
  </conditionalFormatting>
  <conditionalFormatting sqref="CL43">
    <cfRule type="cellIs" dxfId="2311" priority="501" stopIfTrue="1" operator="lessThan">
      <formula>0</formula>
    </cfRule>
  </conditionalFormatting>
  <conditionalFormatting sqref="CL43">
    <cfRule type="cellIs" dxfId="2310" priority="500" stopIfTrue="1" operator="lessThan">
      <formula>0</formula>
    </cfRule>
  </conditionalFormatting>
  <conditionalFormatting sqref="CL44">
    <cfRule type="cellIs" dxfId="2309" priority="499" stopIfTrue="1" operator="lessThan">
      <formula>0</formula>
    </cfRule>
  </conditionalFormatting>
  <conditionalFormatting sqref="CL44">
    <cfRule type="cellIs" dxfId="2308" priority="498" stopIfTrue="1" operator="lessThan">
      <formula>0</formula>
    </cfRule>
  </conditionalFormatting>
  <conditionalFormatting sqref="CL45">
    <cfRule type="cellIs" dxfId="2307" priority="497" stopIfTrue="1" operator="lessThan">
      <formula>0</formula>
    </cfRule>
  </conditionalFormatting>
  <conditionalFormatting sqref="CL45">
    <cfRule type="cellIs" dxfId="2306" priority="496" stopIfTrue="1" operator="lessThan">
      <formula>0</formula>
    </cfRule>
  </conditionalFormatting>
  <conditionalFormatting sqref="CL46">
    <cfRule type="cellIs" dxfId="2305" priority="495" stopIfTrue="1" operator="lessThan">
      <formula>0</formula>
    </cfRule>
  </conditionalFormatting>
  <conditionalFormatting sqref="CL46">
    <cfRule type="cellIs" dxfId="2304" priority="494" stopIfTrue="1" operator="lessThan">
      <formula>0</formula>
    </cfRule>
  </conditionalFormatting>
  <conditionalFormatting sqref="CL47">
    <cfRule type="cellIs" dxfId="2303" priority="493" stopIfTrue="1" operator="lessThan">
      <formula>0</formula>
    </cfRule>
  </conditionalFormatting>
  <conditionalFormatting sqref="CL47">
    <cfRule type="cellIs" dxfId="2302" priority="492" stopIfTrue="1" operator="lessThan">
      <formula>0</formula>
    </cfRule>
  </conditionalFormatting>
  <conditionalFormatting sqref="CL48">
    <cfRule type="cellIs" dxfId="2301" priority="491" stopIfTrue="1" operator="lessThan">
      <formula>0</formula>
    </cfRule>
  </conditionalFormatting>
  <conditionalFormatting sqref="CL48">
    <cfRule type="cellIs" dxfId="2300" priority="490" stopIfTrue="1" operator="lessThan">
      <formula>0</formula>
    </cfRule>
  </conditionalFormatting>
  <conditionalFormatting sqref="CL49">
    <cfRule type="cellIs" dxfId="2299" priority="489" stopIfTrue="1" operator="lessThan">
      <formula>0</formula>
    </cfRule>
  </conditionalFormatting>
  <conditionalFormatting sqref="CL49">
    <cfRule type="cellIs" dxfId="2298" priority="488" stopIfTrue="1" operator="lessThan">
      <formula>0</formula>
    </cfRule>
  </conditionalFormatting>
  <conditionalFormatting sqref="CL50">
    <cfRule type="cellIs" dxfId="2297" priority="487" stopIfTrue="1" operator="lessThan">
      <formula>0</formula>
    </cfRule>
  </conditionalFormatting>
  <conditionalFormatting sqref="CL50">
    <cfRule type="cellIs" dxfId="2296" priority="486" stopIfTrue="1" operator="lessThan">
      <formula>0</formula>
    </cfRule>
  </conditionalFormatting>
  <conditionalFormatting sqref="CN23:CN37">
    <cfRule type="cellIs" dxfId="2295" priority="485" stopIfTrue="1" operator="lessThan">
      <formula>0</formula>
    </cfRule>
  </conditionalFormatting>
  <conditionalFormatting sqref="CN38">
    <cfRule type="cellIs" dxfId="2294" priority="484" stopIfTrue="1" operator="lessThan">
      <formula>0</formula>
    </cfRule>
  </conditionalFormatting>
  <conditionalFormatting sqref="CN39">
    <cfRule type="cellIs" dxfId="2293" priority="483" stopIfTrue="1" operator="lessThan">
      <formula>0</formula>
    </cfRule>
  </conditionalFormatting>
  <conditionalFormatting sqref="CN40">
    <cfRule type="cellIs" dxfId="2292" priority="482" stopIfTrue="1" operator="lessThan">
      <formula>0</formula>
    </cfRule>
  </conditionalFormatting>
  <conditionalFormatting sqref="CN23:CN42">
    <cfRule type="cellIs" dxfId="2291" priority="481" stopIfTrue="1" operator="lessThan">
      <formula>0</formula>
    </cfRule>
  </conditionalFormatting>
  <conditionalFormatting sqref="CN42">
    <cfRule type="cellIs" dxfId="2290" priority="480" stopIfTrue="1" operator="lessThan">
      <formula>0</formula>
    </cfRule>
  </conditionalFormatting>
  <conditionalFormatting sqref="CN43">
    <cfRule type="cellIs" dxfId="2289" priority="479" stopIfTrue="1" operator="lessThan">
      <formula>0</formula>
    </cfRule>
  </conditionalFormatting>
  <conditionalFormatting sqref="CN43">
    <cfRule type="cellIs" dxfId="2288" priority="478" stopIfTrue="1" operator="lessThan">
      <formula>0</formula>
    </cfRule>
  </conditionalFormatting>
  <conditionalFormatting sqref="CN44">
    <cfRule type="cellIs" dxfId="2287" priority="477" stopIfTrue="1" operator="lessThan">
      <formula>0</formula>
    </cfRule>
  </conditionalFormatting>
  <conditionalFormatting sqref="CN44">
    <cfRule type="cellIs" dxfId="2286" priority="476" stopIfTrue="1" operator="lessThan">
      <formula>0</formula>
    </cfRule>
  </conditionalFormatting>
  <conditionalFormatting sqref="CN45">
    <cfRule type="cellIs" dxfId="2285" priority="475" stopIfTrue="1" operator="lessThan">
      <formula>0</formula>
    </cfRule>
  </conditionalFormatting>
  <conditionalFormatting sqref="CN45">
    <cfRule type="cellIs" dxfId="2284" priority="474" stopIfTrue="1" operator="lessThan">
      <formula>0</formula>
    </cfRule>
  </conditionalFormatting>
  <conditionalFormatting sqref="CN46">
    <cfRule type="cellIs" dxfId="2283" priority="473" stopIfTrue="1" operator="lessThan">
      <formula>0</formula>
    </cfRule>
  </conditionalFormatting>
  <conditionalFormatting sqref="CN46">
    <cfRule type="cellIs" dxfId="2282" priority="472" stopIfTrue="1" operator="lessThan">
      <formula>0</formula>
    </cfRule>
  </conditionalFormatting>
  <conditionalFormatting sqref="CN47">
    <cfRule type="cellIs" dxfId="2281" priority="471" stopIfTrue="1" operator="lessThan">
      <formula>0</formula>
    </cfRule>
  </conditionalFormatting>
  <conditionalFormatting sqref="CN47">
    <cfRule type="cellIs" dxfId="2280" priority="470" stopIfTrue="1" operator="lessThan">
      <formula>0</formula>
    </cfRule>
  </conditionalFormatting>
  <conditionalFormatting sqref="CN48">
    <cfRule type="cellIs" dxfId="2279" priority="469" stopIfTrue="1" operator="lessThan">
      <formula>0</formula>
    </cfRule>
  </conditionalFormatting>
  <conditionalFormatting sqref="CN48">
    <cfRule type="cellIs" dxfId="2278" priority="468" stopIfTrue="1" operator="lessThan">
      <formula>0</formula>
    </cfRule>
  </conditionalFormatting>
  <conditionalFormatting sqref="CN49">
    <cfRule type="cellIs" dxfId="2277" priority="467" stopIfTrue="1" operator="lessThan">
      <formula>0</formula>
    </cfRule>
  </conditionalFormatting>
  <conditionalFormatting sqref="CN49">
    <cfRule type="cellIs" dxfId="2276" priority="466" stopIfTrue="1" operator="lessThan">
      <formula>0</formula>
    </cfRule>
  </conditionalFormatting>
  <conditionalFormatting sqref="CN50">
    <cfRule type="cellIs" dxfId="2275" priority="465" stopIfTrue="1" operator="lessThan">
      <formula>0</formula>
    </cfRule>
  </conditionalFormatting>
  <conditionalFormatting sqref="CN50">
    <cfRule type="cellIs" dxfId="2274" priority="464" stopIfTrue="1" operator="lessThan">
      <formula>0</formula>
    </cfRule>
  </conditionalFormatting>
  <conditionalFormatting sqref="CN51">
    <cfRule type="cellIs" dxfId="2273" priority="463" stopIfTrue="1" operator="lessThan">
      <formula>0</formula>
    </cfRule>
  </conditionalFormatting>
  <conditionalFormatting sqref="CN51">
    <cfRule type="cellIs" dxfId="2272" priority="462" stopIfTrue="1" operator="lessThan">
      <formula>0</formula>
    </cfRule>
  </conditionalFormatting>
  <conditionalFormatting sqref="CP23:CP37">
    <cfRule type="cellIs" dxfId="2271" priority="461" stopIfTrue="1" operator="lessThan">
      <formula>0</formula>
    </cfRule>
  </conditionalFormatting>
  <conditionalFormatting sqref="CP38">
    <cfRule type="cellIs" dxfId="2270" priority="460" stopIfTrue="1" operator="lessThan">
      <formula>0</formula>
    </cfRule>
  </conditionalFormatting>
  <conditionalFormatting sqref="CP39">
    <cfRule type="cellIs" dxfId="2269" priority="459" stopIfTrue="1" operator="lessThan">
      <formula>0</formula>
    </cfRule>
  </conditionalFormatting>
  <conditionalFormatting sqref="CP40">
    <cfRule type="cellIs" dxfId="2268" priority="458" stopIfTrue="1" operator="lessThan">
      <formula>0</formula>
    </cfRule>
  </conditionalFormatting>
  <conditionalFormatting sqref="CP23:CP42">
    <cfRule type="cellIs" dxfId="2267" priority="457" stopIfTrue="1" operator="lessThan">
      <formula>0</formula>
    </cfRule>
  </conditionalFormatting>
  <conditionalFormatting sqref="CP42">
    <cfRule type="cellIs" dxfId="2266" priority="456" stopIfTrue="1" operator="lessThan">
      <formula>0</formula>
    </cfRule>
  </conditionalFormatting>
  <conditionalFormatting sqref="CP43">
    <cfRule type="cellIs" dxfId="2265" priority="455" stopIfTrue="1" operator="lessThan">
      <formula>0</formula>
    </cfRule>
  </conditionalFormatting>
  <conditionalFormatting sqref="CP43">
    <cfRule type="cellIs" dxfId="2264" priority="454" stopIfTrue="1" operator="lessThan">
      <formula>0</formula>
    </cfRule>
  </conditionalFormatting>
  <conditionalFormatting sqref="CP44">
    <cfRule type="cellIs" dxfId="2263" priority="453" stopIfTrue="1" operator="lessThan">
      <formula>0</formula>
    </cfRule>
  </conditionalFormatting>
  <conditionalFormatting sqref="CP44">
    <cfRule type="cellIs" dxfId="2262" priority="452" stopIfTrue="1" operator="lessThan">
      <formula>0</formula>
    </cfRule>
  </conditionalFormatting>
  <conditionalFormatting sqref="CP45">
    <cfRule type="cellIs" dxfId="2261" priority="451" stopIfTrue="1" operator="lessThan">
      <formula>0</formula>
    </cfRule>
  </conditionalFormatting>
  <conditionalFormatting sqref="CP45">
    <cfRule type="cellIs" dxfId="2260" priority="450" stopIfTrue="1" operator="lessThan">
      <formula>0</formula>
    </cfRule>
  </conditionalFormatting>
  <conditionalFormatting sqref="CP46">
    <cfRule type="cellIs" dxfId="2259" priority="449" stopIfTrue="1" operator="lessThan">
      <formula>0</formula>
    </cfRule>
  </conditionalFormatting>
  <conditionalFormatting sqref="CP46">
    <cfRule type="cellIs" dxfId="2258" priority="448" stopIfTrue="1" operator="lessThan">
      <formula>0</formula>
    </cfRule>
  </conditionalFormatting>
  <conditionalFormatting sqref="CP47">
    <cfRule type="cellIs" dxfId="2257" priority="447" stopIfTrue="1" operator="lessThan">
      <formula>0</formula>
    </cfRule>
  </conditionalFormatting>
  <conditionalFormatting sqref="CP47">
    <cfRule type="cellIs" dxfId="2256" priority="446" stopIfTrue="1" operator="lessThan">
      <formula>0</formula>
    </cfRule>
  </conditionalFormatting>
  <conditionalFormatting sqref="CP48">
    <cfRule type="cellIs" dxfId="2255" priority="445" stopIfTrue="1" operator="lessThan">
      <formula>0</formula>
    </cfRule>
  </conditionalFormatting>
  <conditionalFormatting sqref="CP48">
    <cfRule type="cellIs" dxfId="2254" priority="444" stopIfTrue="1" operator="lessThan">
      <formula>0</formula>
    </cfRule>
  </conditionalFormatting>
  <conditionalFormatting sqref="CP49">
    <cfRule type="cellIs" dxfId="2253" priority="443" stopIfTrue="1" operator="lessThan">
      <formula>0</formula>
    </cfRule>
  </conditionalFormatting>
  <conditionalFormatting sqref="CP49">
    <cfRule type="cellIs" dxfId="2252" priority="442" stopIfTrue="1" operator="lessThan">
      <formula>0</formula>
    </cfRule>
  </conditionalFormatting>
  <conditionalFormatting sqref="CP50">
    <cfRule type="cellIs" dxfId="2251" priority="441" stopIfTrue="1" operator="lessThan">
      <formula>0</formula>
    </cfRule>
  </conditionalFormatting>
  <conditionalFormatting sqref="CP50">
    <cfRule type="cellIs" dxfId="2250" priority="440" stopIfTrue="1" operator="lessThan">
      <formula>0</formula>
    </cfRule>
  </conditionalFormatting>
  <conditionalFormatting sqref="CP51">
    <cfRule type="cellIs" dxfId="2249" priority="439" stopIfTrue="1" operator="lessThan">
      <formula>0</formula>
    </cfRule>
  </conditionalFormatting>
  <conditionalFormatting sqref="CP51">
    <cfRule type="cellIs" dxfId="2248" priority="438" stopIfTrue="1" operator="lessThan">
      <formula>0</formula>
    </cfRule>
  </conditionalFormatting>
  <conditionalFormatting sqref="CP52">
    <cfRule type="cellIs" dxfId="2247" priority="437" stopIfTrue="1" operator="lessThan">
      <formula>0</formula>
    </cfRule>
  </conditionalFormatting>
  <conditionalFormatting sqref="CP52">
    <cfRule type="cellIs" dxfId="2246" priority="436" stopIfTrue="1" operator="lessThan">
      <formula>0</formula>
    </cfRule>
  </conditionalFormatting>
  <conditionalFormatting sqref="CR23:CR37">
    <cfRule type="cellIs" dxfId="2245" priority="435" stopIfTrue="1" operator="lessThan">
      <formula>0</formula>
    </cfRule>
  </conditionalFormatting>
  <conditionalFormatting sqref="CR38">
    <cfRule type="cellIs" dxfId="2244" priority="434" stopIfTrue="1" operator="lessThan">
      <formula>0</formula>
    </cfRule>
  </conditionalFormatting>
  <conditionalFormatting sqref="CR39">
    <cfRule type="cellIs" dxfId="2243" priority="433" stopIfTrue="1" operator="lessThan">
      <formula>0</formula>
    </cfRule>
  </conditionalFormatting>
  <conditionalFormatting sqref="CR40">
    <cfRule type="cellIs" dxfId="2242" priority="432" stopIfTrue="1" operator="lessThan">
      <formula>0</formula>
    </cfRule>
  </conditionalFormatting>
  <conditionalFormatting sqref="CR23:CR42">
    <cfRule type="cellIs" dxfId="2241" priority="431" stopIfTrue="1" operator="lessThan">
      <formula>0</formula>
    </cfRule>
  </conditionalFormatting>
  <conditionalFormatting sqref="CR42">
    <cfRule type="cellIs" dxfId="2240" priority="430" stopIfTrue="1" operator="lessThan">
      <formula>0</formula>
    </cfRule>
  </conditionalFormatting>
  <conditionalFormatting sqref="CR43">
    <cfRule type="cellIs" dxfId="2239" priority="429" stopIfTrue="1" operator="lessThan">
      <formula>0</formula>
    </cfRule>
  </conditionalFormatting>
  <conditionalFormatting sqref="CR43">
    <cfRule type="cellIs" dxfId="2238" priority="428" stopIfTrue="1" operator="lessThan">
      <formula>0</formula>
    </cfRule>
  </conditionalFormatting>
  <conditionalFormatting sqref="CR44">
    <cfRule type="cellIs" dxfId="2237" priority="427" stopIfTrue="1" operator="lessThan">
      <formula>0</formula>
    </cfRule>
  </conditionalFormatting>
  <conditionalFormatting sqref="CR44">
    <cfRule type="cellIs" dxfId="2236" priority="426" stopIfTrue="1" operator="lessThan">
      <formula>0</formula>
    </cfRule>
  </conditionalFormatting>
  <conditionalFormatting sqref="CR45">
    <cfRule type="cellIs" dxfId="2235" priority="425" stopIfTrue="1" operator="lessThan">
      <formula>0</formula>
    </cfRule>
  </conditionalFormatting>
  <conditionalFormatting sqref="CR45">
    <cfRule type="cellIs" dxfId="2234" priority="424" stopIfTrue="1" operator="lessThan">
      <formula>0</formula>
    </cfRule>
  </conditionalFormatting>
  <conditionalFormatting sqref="CR46">
    <cfRule type="cellIs" dxfId="2233" priority="423" stopIfTrue="1" operator="lessThan">
      <formula>0</formula>
    </cfRule>
  </conditionalFormatting>
  <conditionalFormatting sqref="CR46">
    <cfRule type="cellIs" dxfId="2232" priority="422" stopIfTrue="1" operator="lessThan">
      <formula>0</formula>
    </cfRule>
  </conditionalFormatting>
  <conditionalFormatting sqref="CR47">
    <cfRule type="cellIs" dxfId="2231" priority="421" stopIfTrue="1" operator="lessThan">
      <formula>0</formula>
    </cfRule>
  </conditionalFormatting>
  <conditionalFormatting sqref="CR47">
    <cfRule type="cellIs" dxfId="2230" priority="420" stopIfTrue="1" operator="lessThan">
      <formula>0</formula>
    </cfRule>
  </conditionalFormatting>
  <conditionalFormatting sqref="CR48">
    <cfRule type="cellIs" dxfId="2229" priority="419" stopIfTrue="1" operator="lessThan">
      <formula>0</formula>
    </cfRule>
  </conditionalFormatting>
  <conditionalFormatting sqref="CR48">
    <cfRule type="cellIs" dxfId="2228" priority="418" stopIfTrue="1" operator="lessThan">
      <formula>0</formula>
    </cfRule>
  </conditionalFormatting>
  <conditionalFormatting sqref="CR49">
    <cfRule type="cellIs" dxfId="2227" priority="417" stopIfTrue="1" operator="lessThan">
      <formula>0</formula>
    </cfRule>
  </conditionalFormatting>
  <conditionalFormatting sqref="CR49">
    <cfRule type="cellIs" dxfId="2226" priority="416" stopIfTrue="1" operator="lessThan">
      <formula>0</formula>
    </cfRule>
  </conditionalFormatting>
  <conditionalFormatting sqref="CR50">
    <cfRule type="cellIs" dxfId="2225" priority="415" stopIfTrue="1" operator="lessThan">
      <formula>0</formula>
    </cfRule>
  </conditionalFormatting>
  <conditionalFormatting sqref="CR50">
    <cfRule type="cellIs" dxfId="2224" priority="414" stopIfTrue="1" operator="lessThan">
      <formula>0</formula>
    </cfRule>
  </conditionalFormatting>
  <conditionalFormatting sqref="CR51">
    <cfRule type="cellIs" dxfId="2223" priority="413" stopIfTrue="1" operator="lessThan">
      <formula>0</formula>
    </cfRule>
  </conditionalFormatting>
  <conditionalFormatting sqref="CR51">
    <cfRule type="cellIs" dxfId="2222" priority="412" stopIfTrue="1" operator="lessThan">
      <formula>0</formula>
    </cfRule>
  </conditionalFormatting>
  <conditionalFormatting sqref="CR52">
    <cfRule type="cellIs" dxfId="2221" priority="411" stopIfTrue="1" operator="lessThan">
      <formula>0</formula>
    </cfRule>
  </conditionalFormatting>
  <conditionalFormatting sqref="CR52">
    <cfRule type="cellIs" dxfId="2220" priority="410" stopIfTrue="1" operator="lessThan">
      <formula>0</formula>
    </cfRule>
  </conditionalFormatting>
  <conditionalFormatting sqref="CR53">
    <cfRule type="cellIs" dxfId="2219" priority="409" stopIfTrue="1" operator="lessThan">
      <formula>0</formula>
    </cfRule>
  </conditionalFormatting>
  <conditionalFormatting sqref="CR53">
    <cfRule type="cellIs" dxfId="2218" priority="408" stopIfTrue="1" operator="lessThan">
      <formula>0</formula>
    </cfRule>
  </conditionalFormatting>
  <conditionalFormatting sqref="CT23:CT37">
    <cfRule type="cellIs" dxfId="2217" priority="407" stopIfTrue="1" operator="lessThan">
      <formula>0</formula>
    </cfRule>
  </conditionalFormatting>
  <conditionalFormatting sqref="CT38">
    <cfRule type="cellIs" dxfId="2216" priority="406" stopIfTrue="1" operator="lessThan">
      <formula>0</formula>
    </cfRule>
  </conditionalFormatting>
  <conditionalFormatting sqref="CT39">
    <cfRule type="cellIs" dxfId="2215" priority="405" stopIfTrue="1" operator="lessThan">
      <formula>0</formula>
    </cfRule>
  </conditionalFormatting>
  <conditionalFormatting sqref="CT40">
    <cfRule type="cellIs" dxfId="2214" priority="404" stopIfTrue="1" operator="lessThan">
      <formula>0</formula>
    </cfRule>
  </conditionalFormatting>
  <conditionalFormatting sqref="CT23:CT42">
    <cfRule type="cellIs" dxfId="2213" priority="403" stopIfTrue="1" operator="lessThan">
      <formula>0</formula>
    </cfRule>
  </conditionalFormatting>
  <conditionalFormatting sqref="CT42">
    <cfRule type="cellIs" dxfId="2212" priority="402" stopIfTrue="1" operator="lessThan">
      <formula>0</formula>
    </cfRule>
  </conditionalFormatting>
  <conditionalFormatting sqref="CT43">
    <cfRule type="cellIs" dxfId="2211" priority="401" stopIfTrue="1" operator="lessThan">
      <formula>0</formula>
    </cfRule>
  </conditionalFormatting>
  <conditionalFormatting sqref="CT43">
    <cfRule type="cellIs" dxfId="2210" priority="400" stopIfTrue="1" operator="lessThan">
      <formula>0</formula>
    </cfRule>
  </conditionalFormatting>
  <conditionalFormatting sqref="CT44">
    <cfRule type="cellIs" dxfId="2209" priority="399" stopIfTrue="1" operator="lessThan">
      <formula>0</formula>
    </cfRule>
  </conditionalFormatting>
  <conditionalFormatting sqref="CT44">
    <cfRule type="cellIs" dxfId="2208" priority="398" stopIfTrue="1" operator="lessThan">
      <formula>0</formula>
    </cfRule>
  </conditionalFormatting>
  <conditionalFormatting sqref="CT45">
    <cfRule type="cellIs" dxfId="2207" priority="397" stopIfTrue="1" operator="lessThan">
      <formula>0</formula>
    </cfRule>
  </conditionalFormatting>
  <conditionalFormatting sqref="CT45">
    <cfRule type="cellIs" dxfId="2206" priority="396" stopIfTrue="1" operator="lessThan">
      <formula>0</formula>
    </cfRule>
  </conditionalFormatting>
  <conditionalFormatting sqref="CT46">
    <cfRule type="cellIs" dxfId="2205" priority="395" stopIfTrue="1" operator="lessThan">
      <formula>0</formula>
    </cfRule>
  </conditionalFormatting>
  <conditionalFormatting sqref="CT46">
    <cfRule type="cellIs" dxfId="2204" priority="394" stopIfTrue="1" operator="lessThan">
      <formula>0</formula>
    </cfRule>
  </conditionalFormatting>
  <conditionalFormatting sqref="CT47">
    <cfRule type="cellIs" dxfId="2203" priority="393" stopIfTrue="1" operator="lessThan">
      <formula>0</formula>
    </cfRule>
  </conditionalFormatting>
  <conditionalFormatting sqref="CT47">
    <cfRule type="cellIs" dxfId="2202" priority="392" stopIfTrue="1" operator="lessThan">
      <formula>0</formula>
    </cfRule>
  </conditionalFormatting>
  <conditionalFormatting sqref="CT48">
    <cfRule type="cellIs" dxfId="2201" priority="391" stopIfTrue="1" operator="lessThan">
      <formula>0</formula>
    </cfRule>
  </conditionalFormatting>
  <conditionalFormatting sqref="CT48">
    <cfRule type="cellIs" dxfId="2200" priority="390" stopIfTrue="1" operator="lessThan">
      <formula>0</formula>
    </cfRule>
  </conditionalFormatting>
  <conditionalFormatting sqref="CT49">
    <cfRule type="cellIs" dxfId="2199" priority="389" stopIfTrue="1" operator="lessThan">
      <formula>0</formula>
    </cfRule>
  </conditionalFormatting>
  <conditionalFormatting sqref="CT49">
    <cfRule type="cellIs" dxfId="2198" priority="388" stopIfTrue="1" operator="lessThan">
      <formula>0</formula>
    </cfRule>
  </conditionalFormatting>
  <conditionalFormatting sqref="CT50">
    <cfRule type="cellIs" dxfId="2197" priority="387" stopIfTrue="1" operator="lessThan">
      <formula>0</formula>
    </cfRule>
  </conditionalFormatting>
  <conditionalFormatting sqref="CT50">
    <cfRule type="cellIs" dxfId="2196" priority="386" stopIfTrue="1" operator="lessThan">
      <formula>0</formula>
    </cfRule>
  </conditionalFormatting>
  <conditionalFormatting sqref="CT51">
    <cfRule type="cellIs" dxfId="2195" priority="385" stopIfTrue="1" operator="lessThan">
      <formula>0</formula>
    </cfRule>
  </conditionalFormatting>
  <conditionalFormatting sqref="CT51">
    <cfRule type="cellIs" dxfId="2194" priority="384" stopIfTrue="1" operator="lessThan">
      <formula>0</formula>
    </cfRule>
  </conditionalFormatting>
  <conditionalFormatting sqref="CT52">
    <cfRule type="cellIs" dxfId="2193" priority="383" stopIfTrue="1" operator="lessThan">
      <formula>0</formula>
    </cfRule>
  </conditionalFormatting>
  <conditionalFormatting sqref="CT52">
    <cfRule type="cellIs" dxfId="2192" priority="382" stopIfTrue="1" operator="lessThan">
      <formula>0</formula>
    </cfRule>
  </conditionalFormatting>
  <conditionalFormatting sqref="CT53">
    <cfRule type="cellIs" dxfId="2191" priority="381" stopIfTrue="1" operator="lessThan">
      <formula>0</formula>
    </cfRule>
  </conditionalFormatting>
  <conditionalFormatting sqref="CT53">
    <cfRule type="cellIs" dxfId="2190" priority="380" stopIfTrue="1" operator="lessThan">
      <formula>0</formula>
    </cfRule>
  </conditionalFormatting>
  <conditionalFormatting sqref="CT54">
    <cfRule type="cellIs" dxfId="2189" priority="379" stopIfTrue="1" operator="lessThan">
      <formula>0</formula>
    </cfRule>
  </conditionalFormatting>
  <conditionalFormatting sqref="CT54">
    <cfRule type="cellIs" dxfId="2188" priority="378" stopIfTrue="1" operator="lessThan">
      <formula>0</formula>
    </cfRule>
  </conditionalFormatting>
  <conditionalFormatting sqref="CV23:CV37">
    <cfRule type="cellIs" dxfId="2187" priority="377" stopIfTrue="1" operator="lessThan">
      <formula>0</formula>
    </cfRule>
  </conditionalFormatting>
  <conditionalFormatting sqref="CV38">
    <cfRule type="cellIs" dxfId="2186" priority="376" stopIfTrue="1" operator="lessThan">
      <formula>0</formula>
    </cfRule>
  </conditionalFormatting>
  <conditionalFormatting sqref="CV39">
    <cfRule type="cellIs" dxfId="2185" priority="375" stopIfTrue="1" operator="lessThan">
      <formula>0</formula>
    </cfRule>
  </conditionalFormatting>
  <conditionalFormatting sqref="CV40">
    <cfRule type="cellIs" dxfId="2184" priority="374" stopIfTrue="1" operator="lessThan">
      <formula>0</formula>
    </cfRule>
  </conditionalFormatting>
  <conditionalFormatting sqref="CV23:CV42">
    <cfRule type="cellIs" dxfId="2183" priority="373" stopIfTrue="1" operator="lessThan">
      <formula>0</formula>
    </cfRule>
  </conditionalFormatting>
  <conditionalFormatting sqref="CV42">
    <cfRule type="cellIs" dxfId="2182" priority="372" stopIfTrue="1" operator="lessThan">
      <formula>0</formula>
    </cfRule>
  </conditionalFormatting>
  <conditionalFormatting sqref="CV43">
    <cfRule type="cellIs" dxfId="2181" priority="371" stopIfTrue="1" operator="lessThan">
      <formula>0</formula>
    </cfRule>
  </conditionalFormatting>
  <conditionalFormatting sqref="CV43">
    <cfRule type="cellIs" dxfId="2180" priority="370" stopIfTrue="1" operator="lessThan">
      <formula>0</formula>
    </cfRule>
  </conditionalFormatting>
  <conditionalFormatting sqref="CV44">
    <cfRule type="cellIs" dxfId="2179" priority="369" stopIfTrue="1" operator="lessThan">
      <formula>0</formula>
    </cfRule>
  </conditionalFormatting>
  <conditionalFormatting sqref="CV44">
    <cfRule type="cellIs" dxfId="2178" priority="368" stopIfTrue="1" operator="lessThan">
      <formula>0</formula>
    </cfRule>
  </conditionalFormatting>
  <conditionalFormatting sqref="CV45">
    <cfRule type="cellIs" dxfId="2177" priority="367" stopIfTrue="1" operator="lessThan">
      <formula>0</formula>
    </cfRule>
  </conditionalFormatting>
  <conditionalFormatting sqref="CV45">
    <cfRule type="cellIs" dxfId="2176" priority="366" stopIfTrue="1" operator="lessThan">
      <formula>0</formula>
    </cfRule>
  </conditionalFormatting>
  <conditionalFormatting sqref="CV46">
    <cfRule type="cellIs" dxfId="2175" priority="365" stopIfTrue="1" operator="lessThan">
      <formula>0</formula>
    </cfRule>
  </conditionalFormatting>
  <conditionalFormatting sqref="CV46">
    <cfRule type="cellIs" dxfId="2174" priority="364" stopIfTrue="1" operator="lessThan">
      <formula>0</formula>
    </cfRule>
  </conditionalFormatting>
  <conditionalFormatting sqref="CV47">
    <cfRule type="cellIs" dxfId="2173" priority="363" stopIfTrue="1" operator="lessThan">
      <formula>0</formula>
    </cfRule>
  </conditionalFormatting>
  <conditionalFormatting sqref="CV47">
    <cfRule type="cellIs" dxfId="2172" priority="362" stopIfTrue="1" operator="lessThan">
      <formula>0</formula>
    </cfRule>
  </conditionalFormatting>
  <conditionalFormatting sqref="CV48">
    <cfRule type="cellIs" dxfId="2171" priority="361" stopIfTrue="1" operator="lessThan">
      <formula>0</formula>
    </cfRule>
  </conditionalFormatting>
  <conditionalFormatting sqref="CV48">
    <cfRule type="cellIs" dxfId="2170" priority="360" stopIfTrue="1" operator="lessThan">
      <formula>0</formula>
    </cfRule>
  </conditionalFormatting>
  <conditionalFormatting sqref="CV49">
    <cfRule type="cellIs" dxfId="2169" priority="359" stopIfTrue="1" operator="lessThan">
      <formula>0</formula>
    </cfRule>
  </conditionalFormatting>
  <conditionalFormatting sqref="CV49">
    <cfRule type="cellIs" dxfId="2168" priority="358" stopIfTrue="1" operator="lessThan">
      <formula>0</formula>
    </cfRule>
  </conditionalFormatting>
  <conditionalFormatting sqref="CV50">
    <cfRule type="cellIs" dxfId="2167" priority="357" stopIfTrue="1" operator="lessThan">
      <formula>0</formula>
    </cfRule>
  </conditionalFormatting>
  <conditionalFormatting sqref="CV50">
    <cfRule type="cellIs" dxfId="2166" priority="356" stopIfTrue="1" operator="lessThan">
      <formula>0</formula>
    </cfRule>
  </conditionalFormatting>
  <conditionalFormatting sqref="CV51">
    <cfRule type="cellIs" dxfId="2165" priority="355" stopIfTrue="1" operator="lessThan">
      <formula>0</formula>
    </cfRule>
  </conditionalFormatting>
  <conditionalFormatting sqref="CV51">
    <cfRule type="cellIs" dxfId="2164" priority="354" stopIfTrue="1" operator="lessThan">
      <formula>0</formula>
    </cfRule>
  </conditionalFormatting>
  <conditionalFormatting sqref="CV52">
    <cfRule type="cellIs" dxfId="2163" priority="353" stopIfTrue="1" operator="lessThan">
      <formula>0</formula>
    </cfRule>
  </conditionalFormatting>
  <conditionalFormatting sqref="CV52">
    <cfRule type="cellIs" dxfId="2162" priority="352" stopIfTrue="1" operator="lessThan">
      <formula>0</formula>
    </cfRule>
  </conditionalFormatting>
  <conditionalFormatting sqref="CV53">
    <cfRule type="cellIs" dxfId="2161" priority="351" stopIfTrue="1" operator="lessThan">
      <formula>0</formula>
    </cfRule>
  </conditionalFormatting>
  <conditionalFormatting sqref="CV53">
    <cfRule type="cellIs" dxfId="2160" priority="350" stopIfTrue="1" operator="lessThan">
      <formula>0</formula>
    </cfRule>
  </conditionalFormatting>
  <conditionalFormatting sqref="CV54">
    <cfRule type="cellIs" dxfId="2159" priority="349" stopIfTrue="1" operator="lessThan">
      <formula>0</formula>
    </cfRule>
  </conditionalFormatting>
  <conditionalFormatting sqref="CV54">
    <cfRule type="cellIs" dxfId="2158" priority="348" stopIfTrue="1" operator="lessThan">
      <formula>0</formula>
    </cfRule>
  </conditionalFormatting>
  <conditionalFormatting sqref="CV55">
    <cfRule type="cellIs" dxfId="2157" priority="347" stopIfTrue="1" operator="lessThan">
      <formula>0</formula>
    </cfRule>
  </conditionalFormatting>
  <conditionalFormatting sqref="CV55">
    <cfRule type="cellIs" dxfId="2156" priority="346" stopIfTrue="1" operator="lessThan">
      <formula>0</formula>
    </cfRule>
  </conditionalFormatting>
  <conditionalFormatting sqref="CX23:CX37">
    <cfRule type="cellIs" dxfId="2155" priority="345" stopIfTrue="1" operator="lessThan">
      <formula>0</formula>
    </cfRule>
  </conditionalFormatting>
  <conditionalFormatting sqref="CX38">
    <cfRule type="cellIs" dxfId="2154" priority="344" stopIfTrue="1" operator="lessThan">
      <formula>0</formula>
    </cfRule>
  </conditionalFormatting>
  <conditionalFormatting sqref="CX39">
    <cfRule type="cellIs" dxfId="2153" priority="343" stopIfTrue="1" operator="lessThan">
      <formula>0</formula>
    </cfRule>
  </conditionalFormatting>
  <conditionalFormatting sqref="CX40">
    <cfRule type="cellIs" dxfId="2152" priority="342" stopIfTrue="1" operator="lessThan">
      <formula>0</formula>
    </cfRule>
  </conditionalFormatting>
  <conditionalFormatting sqref="CX23:CX42">
    <cfRule type="cellIs" dxfId="2151" priority="341" stopIfTrue="1" operator="lessThan">
      <formula>0</formula>
    </cfRule>
  </conditionalFormatting>
  <conditionalFormatting sqref="CX42">
    <cfRule type="cellIs" dxfId="2150" priority="340" stopIfTrue="1" operator="lessThan">
      <formula>0</formula>
    </cfRule>
  </conditionalFormatting>
  <conditionalFormatting sqref="CX43">
    <cfRule type="cellIs" dxfId="2149" priority="339" stopIfTrue="1" operator="lessThan">
      <formula>0</formula>
    </cfRule>
  </conditionalFormatting>
  <conditionalFormatting sqref="CX43">
    <cfRule type="cellIs" dxfId="2148" priority="338" stopIfTrue="1" operator="lessThan">
      <formula>0</formula>
    </cfRule>
  </conditionalFormatting>
  <conditionalFormatting sqref="CX44">
    <cfRule type="cellIs" dxfId="2147" priority="337" stopIfTrue="1" operator="lessThan">
      <formula>0</formula>
    </cfRule>
  </conditionalFormatting>
  <conditionalFormatting sqref="CX44">
    <cfRule type="cellIs" dxfId="2146" priority="336" stopIfTrue="1" operator="lessThan">
      <formula>0</formula>
    </cfRule>
  </conditionalFormatting>
  <conditionalFormatting sqref="CX45">
    <cfRule type="cellIs" dxfId="2145" priority="335" stopIfTrue="1" operator="lessThan">
      <formula>0</formula>
    </cfRule>
  </conditionalFormatting>
  <conditionalFormatting sqref="CX45">
    <cfRule type="cellIs" dxfId="2144" priority="334" stopIfTrue="1" operator="lessThan">
      <formula>0</formula>
    </cfRule>
  </conditionalFormatting>
  <conditionalFormatting sqref="CX46">
    <cfRule type="cellIs" dxfId="2143" priority="333" stopIfTrue="1" operator="lessThan">
      <formula>0</formula>
    </cfRule>
  </conditionalFormatting>
  <conditionalFormatting sqref="CX46">
    <cfRule type="cellIs" dxfId="2142" priority="332" stopIfTrue="1" operator="lessThan">
      <formula>0</formula>
    </cfRule>
  </conditionalFormatting>
  <conditionalFormatting sqref="CX47">
    <cfRule type="cellIs" dxfId="2141" priority="331" stopIfTrue="1" operator="lessThan">
      <formula>0</formula>
    </cfRule>
  </conditionalFormatting>
  <conditionalFormatting sqref="CX47">
    <cfRule type="cellIs" dxfId="2140" priority="330" stopIfTrue="1" operator="lessThan">
      <formula>0</formula>
    </cfRule>
  </conditionalFormatting>
  <conditionalFormatting sqref="CX48">
    <cfRule type="cellIs" dxfId="2139" priority="329" stopIfTrue="1" operator="lessThan">
      <formula>0</formula>
    </cfRule>
  </conditionalFormatting>
  <conditionalFormatting sqref="CX48">
    <cfRule type="cellIs" dxfId="2138" priority="328" stopIfTrue="1" operator="lessThan">
      <formula>0</formula>
    </cfRule>
  </conditionalFormatting>
  <conditionalFormatting sqref="CX49">
    <cfRule type="cellIs" dxfId="2137" priority="327" stopIfTrue="1" operator="lessThan">
      <formula>0</formula>
    </cfRule>
  </conditionalFormatting>
  <conditionalFormatting sqref="CX49">
    <cfRule type="cellIs" dxfId="2136" priority="326" stopIfTrue="1" operator="lessThan">
      <formula>0</formula>
    </cfRule>
  </conditionalFormatting>
  <conditionalFormatting sqref="CX50">
    <cfRule type="cellIs" dxfId="2135" priority="325" stopIfTrue="1" operator="lessThan">
      <formula>0</formula>
    </cfRule>
  </conditionalFormatting>
  <conditionalFormatting sqref="CX50">
    <cfRule type="cellIs" dxfId="2134" priority="324" stopIfTrue="1" operator="lessThan">
      <formula>0</formula>
    </cfRule>
  </conditionalFormatting>
  <conditionalFormatting sqref="CX51">
    <cfRule type="cellIs" dxfId="2133" priority="323" stopIfTrue="1" operator="lessThan">
      <formula>0</formula>
    </cfRule>
  </conditionalFormatting>
  <conditionalFormatting sqref="CX51">
    <cfRule type="cellIs" dxfId="2132" priority="322" stopIfTrue="1" operator="lessThan">
      <formula>0</formula>
    </cfRule>
  </conditionalFormatting>
  <conditionalFormatting sqref="CX52">
    <cfRule type="cellIs" dxfId="2131" priority="321" stopIfTrue="1" operator="lessThan">
      <formula>0</formula>
    </cfRule>
  </conditionalFormatting>
  <conditionalFormatting sqref="CX52">
    <cfRule type="cellIs" dxfId="2130" priority="320" stopIfTrue="1" operator="lessThan">
      <formula>0</formula>
    </cfRule>
  </conditionalFormatting>
  <conditionalFormatting sqref="CX53">
    <cfRule type="cellIs" dxfId="2129" priority="319" stopIfTrue="1" operator="lessThan">
      <formula>0</formula>
    </cfRule>
  </conditionalFormatting>
  <conditionalFormatting sqref="CX53">
    <cfRule type="cellIs" dxfId="2128" priority="318" stopIfTrue="1" operator="lessThan">
      <formula>0</formula>
    </cfRule>
  </conditionalFormatting>
  <conditionalFormatting sqref="CX54">
    <cfRule type="cellIs" dxfId="2127" priority="317" stopIfTrue="1" operator="lessThan">
      <formula>0</formula>
    </cfRule>
  </conditionalFormatting>
  <conditionalFormatting sqref="CX54">
    <cfRule type="cellIs" dxfId="2126" priority="316" stopIfTrue="1" operator="lessThan">
      <formula>0</formula>
    </cfRule>
  </conditionalFormatting>
  <conditionalFormatting sqref="CX55">
    <cfRule type="cellIs" dxfId="2125" priority="315" stopIfTrue="1" operator="lessThan">
      <formula>0</formula>
    </cfRule>
  </conditionalFormatting>
  <conditionalFormatting sqref="CX55">
    <cfRule type="cellIs" dxfId="2124" priority="314" stopIfTrue="1" operator="lessThan">
      <formula>0</formula>
    </cfRule>
  </conditionalFormatting>
  <conditionalFormatting sqref="CX56">
    <cfRule type="cellIs" dxfId="2123" priority="313" stopIfTrue="1" operator="lessThan">
      <formula>0</formula>
    </cfRule>
  </conditionalFormatting>
  <conditionalFormatting sqref="CX56">
    <cfRule type="cellIs" dxfId="2122" priority="312" stopIfTrue="1" operator="lessThan">
      <formula>0</formula>
    </cfRule>
  </conditionalFormatting>
  <conditionalFormatting sqref="CZ23:CZ37">
    <cfRule type="cellIs" dxfId="2121" priority="311" stopIfTrue="1" operator="lessThan">
      <formula>0</formula>
    </cfRule>
  </conditionalFormatting>
  <conditionalFormatting sqref="CZ38">
    <cfRule type="cellIs" dxfId="2120" priority="310" stopIfTrue="1" operator="lessThan">
      <formula>0</formula>
    </cfRule>
  </conditionalFormatting>
  <conditionalFormatting sqref="CZ39">
    <cfRule type="cellIs" dxfId="2119" priority="309" stopIfTrue="1" operator="lessThan">
      <formula>0</formula>
    </cfRule>
  </conditionalFormatting>
  <conditionalFormatting sqref="CZ40">
    <cfRule type="cellIs" dxfId="2118" priority="308" stopIfTrue="1" operator="lessThan">
      <formula>0</formula>
    </cfRule>
  </conditionalFormatting>
  <conditionalFormatting sqref="CZ23:CZ42">
    <cfRule type="cellIs" dxfId="2117" priority="307" stopIfTrue="1" operator="lessThan">
      <formula>0</formula>
    </cfRule>
  </conditionalFormatting>
  <conditionalFormatting sqref="CZ42">
    <cfRule type="cellIs" dxfId="2116" priority="306" stopIfTrue="1" operator="lessThan">
      <formula>0</formula>
    </cfRule>
  </conditionalFormatting>
  <conditionalFormatting sqref="CZ43">
    <cfRule type="cellIs" dxfId="2115" priority="305" stopIfTrue="1" operator="lessThan">
      <formula>0</formula>
    </cfRule>
  </conditionalFormatting>
  <conditionalFormatting sqref="CZ43">
    <cfRule type="cellIs" dxfId="2114" priority="304" stopIfTrue="1" operator="lessThan">
      <formula>0</formula>
    </cfRule>
  </conditionalFormatting>
  <conditionalFormatting sqref="CZ44">
    <cfRule type="cellIs" dxfId="2113" priority="303" stopIfTrue="1" operator="lessThan">
      <formula>0</formula>
    </cfRule>
  </conditionalFormatting>
  <conditionalFormatting sqref="CZ44">
    <cfRule type="cellIs" dxfId="2112" priority="302" stopIfTrue="1" operator="lessThan">
      <formula>0</formula>
    </cfRule>
  </conditionalFormatting>
  <conditionalFormatting sqref="CZ45">
    <cfRule type="cellIs" dxfId="2111" priority="301" stopIfTrue="1" operator="lessThan">
      <formula>0</formula>
    </cfRule>
  </conditionalFormatting>
  <conditionalFormatting sqref="CZ45">
    <cfRule type="cellIs" dxfId="2110" priority="300" stopIfTrue="1" operator="lessThan">
      <formula>0</formula>
    </cfRule>
  </conditionalFormatting>
  <conditionalFormatting sqref="CZ46">
    <cfRule type="cellIs" dxfId="2109" priority="299" stopIfTrue="1" operator="lessThan">
      <formula>0</formula>
    </cfRule>
  </conditionalFormatting>
  <conditionalFormatting sqref="CZ46">
    <cfRule type="cellIs" dxfId="2108" priority="298" stopIfTrue="1" operator="lessThan">
      <formula>0</formula>
    </cfRule>
  </conditionalFormatting>
  <conditionalFormatting sqref="CZ47">
    <cfRule type="cellIs" dxfId="2107" priority="297" stopIfTrue="1" operator="lessThan">
      <formula>0</formula>
    </cfRule>
  </conditionalFormatting>
  <conditionalFormatting sqref="CZ47">
    <cfRule type="cellIs" dxfId="2106" priority="296" stopIfTrue="1" operator="lessThan">
      <formula>0</formula>
    </cfRule>
  </conditionalFormatting>
  <conditionalFormatting sqref="CZ48">
    <cfRule type="cellIs" dxfId="2105" priority="295" stopIfTrue="1" operator="lessThan">
      <formula>0</formula>
    </cfRule>
  </conditionalFormatting>
  <conditionalFormatting sqref="CZ48">
    <cfRule type="cellIs" dxfId="2104" priority="294" stopIfTrue="1" operator="lessThan">
      <formula>0</formula>
    </cfRule>
  </conditionalFormatting>
  <conditionalFormatting sqref="CZ49">
    <cfRule type="cellIs" dxfId="2103" priority="293" stopIfTrue="1" operator="lessThan">
      <formula>0</formula>
    </cfRule>
  </conditionalFormatting>
  <conditionalFormatting sqref="CZ49">
    <cfRule type="cellIs" dxfId="2102" priority="292" stopIfTrue="1" operator="lessThan">
      <formula>0</formula>
    </cfRule>
  </conditionalFormatting>
  <conditionalFormatting sqref="CZ50">
    <cfRule type="cellIs" dxfId="2101" priority="291" stopIfTrue="1" operator="lessThan">
      <formula>0</formula>
    </cfRule>
  </conditionalFormatting>
  <conditionalFormatting sqref="CZ50">
    <cfRule type="cellIs" dxfId="2100" priority="290" stopIfTrue="1" operator="lessThan">
      <formula>0</formula>
    </cfRule>
  </conditionalFormatting>
  <conditionalFormatting sqref="CZ51">
    <cfRule type="cellIs" dxfId="2099" priority="289" stopIfTrue="1" operator="lessThan">
      <formula>0</formula>
    </cfRule>
  </conditionalFormatting>
  <conditionalFormatting sqref="CZ51">
    <cfRule type="cellIs" dxfId="2098" priority="288" stopIfTrue="1" operator="lessThan">
      <formula>0</formula>
    </cfRule>
  </conditionalFormatting>
  <conditionalFormatting sqref="CZ52">
    <cfRule type="cellIs" dxfId="2097" priority="287" stopIfTrue="1" operator="lessThan">
      <formula>0</formula>
    </cfRule>
  </conditionalFormatting>
  <conditionalFormatting sqref="CZ52">
    <cfRule type="cellIs" dxfId="2096" priority="286" stopIfTrue="1" operator="lessThan">
      <formula>0</formula>
    </cfRule>
  </conditionalFormatting>
  <conditionalFormatting sqref="CZ53">
    <cfRule type="cellIs" dxfId="2095" priority="285" stopIfTrue="1" operator="lessThan">
      <formula>0</formula>
    </cfRule>
  </conditionalFormatting>
  <conditionalFormatting sqref="CZ53">
    <cfRule type="cellIs" dxfId="2094" priority="284" stopIfTrue="1" operator="lessThan">
      <formula>0</formula>
    </cfRule>
  </conditionalFormatting>
  <conditionalFormatting sqref="CZ54">
    <cfRule type="cellIs" dxfId="2093" priority="283" stopIfTrue="1" operator="lessThan">
      <formula>0</formula>
    </cfRule>
  </conditionalFormatting>
  <conditionalFormatting sqref="CZ54">
    <cfRule type="cellIs" dxfId="2092" priority="282" stopIfTrue="1" operator="lessThan">
      <formula>0</formula>
    </cfRule>
  </conditionalFormatting>
  <conditionalFormatting sqref="CZ55">
    <cfRule type="cellIs" dxfId="2091" priority="281" stopIfTrue="1" operator="lessThan">
      <formula>0</formula>
    </cfRule>
  </conditionalFormatting>
  <conditionalFormatting sqref="CZ55">
    <cfRule type="cellIs" dxfId="2090" priority="280" stopIfTrue="1" operator="lessThan">
      <formula>0</formula>
    </cfRule>
  </conditionalFormatting>
  <conditionalFormatting sqref="CZ56">
    <cfRule type="cellIs" dxfId="2089" priority="279" stopIfTrue="1" operator="lessThan">
      <formula>0</formula>
    </cfRule>
  </conditionalFormatting>
  <conditionalFormatting sqref="CZ56">
    <cfRule type="cellIs" dxfId="2088" priority="278" stopIfTrue="1" operator="lessThan">
      <formula>0</formula>
    </cfRule>
  </conditionalFormatting>
  <conditionalFormatting sqref="CZ57">
    <cfRule type="cellIs" dxfId="2087" priority="277" stopIfTrue="1" operator="lessThan">
      <formula>0</formula>
    </cfRule>
  </conditionalFormatting>
  <conditionalFormatting sqref="CZ57">
    <cfRule type="cellIs" dxfId="2086" priority="276" stopIfTrue="1" operator="lessThan">
      <formula>0</formula>
    </cfRule>
  </conditionalFormatting>
  <conditionalFormatting sqref="CI14:CI37">
    <cfRule type="cellIs" dxfId="2085" priority="275" stopIfTrue="1" operator="lessThan">
      <formula>0</formula>
    </cfRule>
  </conditionalFormatting>
  <conditionalFormatting sqref="CI38">
    <cfRule type="cellIs" dxfId="2084" priority="274" stopIfTrue="1" operator="lessThan">
      <formula>0</formula>
    </cfRule>
  </conditionalFormatting>
  <conditionalFormatting sqref="CI39">
    <cfRule type="cellIs" dxfId="2083" priority="273" stopIfTrue="1" operator="lessThan">
      <formula>0</formula>
    </cfRule>
  </conditionalFormatting>
  <conditionalFormatting sqref="CI40">
    <cfRule type="cellIs" dxfId="2082" priority="272" stopIfTrue="1" operator="lessThan">
      <formula>0</formula>
    </cfRule>
  </conditionalFormatting>
  <conditionalFormatting sqref="CI41">
    <cfRule type="cellIs" dxfId="2081" priority="271" stopIfTrue="1" operator="lessThan">
      <formula>0</formula>
    </cfRule>
  </conditionalFormatting>
  <conditionalFormatting sqref="CI42">
    <cfRule type="cellIs" dxfId="2080" priority="270" stopIfTrue="1" operator="lessThan">
      <formula>0</formula>
    </cfRule>
  </conditionalFormatting>
  <conditionalFormatting sqref="CI43">
    <cfRule type="cellIs" dxfId="2079" priority="269" stopIfTrue="1" operator="lessThan">
      <formula>0</formula>
    </cfRule>
  </conditionalFormatting>
  <conditionalFormatting sqref="CI44">
    <cfRule type="cellIs" dxfId="2078" priority="268" stopIfTrue="1" operator="lessThan">
      <formula>0</formula>
    </cfRule>
  </conditionalFormatting>
  <conditionalFormatting sqref="CI45">
    <cfRule type="cellIs" dxfId="2077" priority="267" stopIfTrue="1" operator="lessThan">
      <formula>0</formula>
    </cfRule>
  </conditionalFormatting>
  <conditionalFormatting sqref="CI46">
    <cfRule type="cellIs" dxfId="2076" priority="266" stopIfTrue="1" operator="lessThan">
      <formula>0</formula>
    </cfRule>
  </conditionalFormatting>
  <conditionalFormatting sqref="CI47">
    <cfRule type="cellIs" dxfId="2075" priority="265" stopIfTrue="1" operator="lessThan">
      <formula>0</formula>
    </cfRule>
  </conditionalFormatting>
  <conditionalFormatting sqref="CI48">
    <cfRule type="cellIs" dxfId="2074" priority="264" stopIfTrue="1" operator="lessThan">
      <formula>0</formula>
    </cfRule>
  </conditionalFormatting>
  <conditionalFormatting sqref="CK14:CK37">
    <cfRule type="cellIs" dxfId="2073" priority="263" stopIfTrue="1" operator="lessThan">
      <formula>0</formula>
    </cfRule>
  </conditionalFormatting>
  <conditionalFormatting sqref="CK38">
    <cfRule type="cellIs" dxfId="2072" priority="262" stopIfTrue="1" operator="lessThan">
      <formula>0</formula>
    </cfRule>
  </conditionalFormatting>
  <conditionalFormatting sqref="CK39">
    <cfRule type="cellIs" dxfId="2071" priority="261" stopIfTrue="1" operator="lessThan">
      <formula>0</formula>
    </cfRule>
  </conditionalFormatting>
  <conditionalFormatting sqref="CK40">
    <cfRule type="cellIs" dxfId="2070" priority="260" stopIfTrue="1" operator="lessThan">
      <formula>0</formula>
    </cfRule>
  </conditionalFormatting>
  <conditionalFormatting sqref="CK41">
    <cfRule type="cellIs" dxfId="2069" priority="259" stopIfTrue="1" operator="lessThan">
      <formula>0</formula>
    </cfRule>
  </conditionalFormatting>
  <conditionalFormatting sqref="CK42">
    <cfRule type="cellIs" dxfId="2068" priority="258" stopIfTrue="1" operator="lessThan">
      <formula>0</formula>
    </cfRule>
  </conditionalFormatting>
  <conditionalFormatting sqref="CK43">
    <cfRule type="cellIs" dxfId="2067" priority="257" stopIfTrue="1" operator="lessThan">
      <formula>0</formula>
    </cfRule>
  </conditionalFormatting>
  <conditionalFormatting sqref="CK44">
    <cfRule type="cellIs" dxfId="2066" priority="256" stopIfTrue="1" operator="lessThan">
      <formula>0</formula>
    </cfRule>
  </conditionalFormatting>
  <conditionalFormatting sqref="CK45">
    <cfRule type="cellIs" dxfId="2065" priority="255" stopIfTrue="1" operator="lessThan">
      <formula>0</formula>
    </cfRule>
  </conditionalFormatting>
  <conditionalFormatting sqref="CK46">
    <cfRule type="cellIs" dxfId="2064" priority="254" stopIfTrue="1" operator="lessThan">
      <formula>0</formula>
    </cfRule>
  </conditionalFormatting>
  <conditionalFormatting sqref="CK47">
    <cfRule type="cellIs" dxfId="2063" priority="253" stopIfTrue="1" operator="lessThan">
      <formula>0</formula>
    </cfRule>
  </conditionalFormatting>
  <conditionalFormatting sqref="CK48">
    <cfRule type="cellIs" dxfId="2062" priority="252" stopIfTrue="1" operator="lessThan">
      <formula>0</formula>
    </cfRule>
  </conditionalFormatting>
  <conditionalFormatting sqref="CK49">
    <cfRule type="cellIs" dxfId="2061" priority="251" stopIfTrue="1" operator="lessThan">
      <formula>0</formula>
    </cfRule>
  </conditionalFormatting>
  <conditionalFormatting sqref="CM14:CM37">
    <cfRule type="cellIs" dxfId="2060" priority="250" stopIfTrue="1" operator="lessThan">
      <formula>0</formula>
    </cfRule>
  </conditionalFormatting>
  <conditionalFormatting sqref="CM38">
    <cfRule type="cellIs" dxfId="2059" priority="249" stopIfTrue="1" operator="lessThan">
      <formula>0</formula>
    </cfRule>
  </conditionalFormatting>
  <conditionalFormatting sqref="CM39">
    <cfRule type="cellIs" dxfId="2058" priority="248" stopIfTrue="1" operator="lessThan">
      <formula>0</formula>
    </cfRule>
  </conditionalFormatting>
  <conditionalFormatting sqref="CM40">
    <cfRule type="cellIs" dxfId="2057" priority="247" stopIfTrue="1" operator="lessThan">
      <formula>0</formula>
    </cfRule>
  </conditionalFormatting>
  <conditionalFormatting sqref="CM41">
    <cfRule type="cellIs" dxfId="2056" priority="246" stopIfTrue="1" operator="lessThan">
      <formula>0</formula>
    </cfRule>
  </conditionalFormatting>
  <conditionalFormatting sqref="CM42">
    <cfRule type="cellIs" dxfId="2055" priority="245" stopIfTrue="1" operator="lessThan">
      <formula>0</formula>
    </cfRule>
  </conditionalFormatting>
  <conditionalFormatting sqref="CM43">
    <cfRule type="cellIs" dxfId="2054" priority="244" stopIfTrue="1" operator="lessThan">
      <formula>0</formula>
    </cfRule>
  </conditionalFormatting>
  <conditionalFormatting sqref="CM44">
    <cfRule type="cellIs" dxfId="2053" priority="243" stopIfTrue="1" operator="lessThan">
      <formula>0</formula>
    </cfRule>
  </conditionalFormatting>
  <conditionalFormatting sqref="CM45">
    <cfRule type="cellIs" dxfId="2052" priority="242" stopIfTrue="1" operator="lessThan">
      <formula>0</formula>
    </cfRule>
  </conditionalFormatting>
  <conditionalFormatting sqref="CM46">
    <cfRule type="cellIs" dxfId="2051" priority="241" stopIfTrue="1" operator="lessThan">
      <formula>0</formula>
    </cfRule>
  </conditionalFormatting>
  <conditionalFormatting sqref="CM47">
    <cfRule type="cellIs" dxfId="2050" priority="240" stopIfTrue="1" operator="lessThan">
      <formula>0</formula>
    </cfRule>
  </conditionalFormatting>
  <conditionalFormatting sqref="CM48">
    <cfRule type="cellIs" dxfId="2049" priority="239" stopIfTrue="1" operator="lessThan">
      <formula>0</formula>
    </cfRule>
  </conditionalFormatting>
  <conditionalFormatting sqref="CM49">
    <cfRule type="cellIs" dxfId="2048" priority="238" stopIfTrue="1" operator="lessThan">
      <formula>0</formula>
    </cfRule>
  </conditionalFormatting>
  <conditionalFormatting sqref="CM50">
    <cfRule type="cellIs" dxfId="2047" priority="237" stopIfTrue="1" operator="lessThan">
      <formula>0</formula>
    </cfRule>
  </conditionalFormatting>
  <conditionalFormatting sqref="CO14:CO37">
    <cfRule type="cellIs" dxfId="2046" priority="236" stopIfTrue="1" operator="lessThan">
      <formula>0</formula>
    </cfRule>
  </conditionalFormatting>
  <conditionalFormatting sqref="CO38">
    <cfRule type="cellIs" dxfId="2045" priority="235" stopIfTrue="1" operator="lessThan">
      <formula>0</formula>
    </cfRule>
  </conditionalFormatting>
  <conditionalFormatting sqref="CO39">
    <cfRule type="cellIs" dxfId="2044" priority="234" stopIfTrue="1" operator="lessThan">
      <formula>0</formula>
    </cfRule>
  </conditionalFormatting>
  <conditionalFormatting sqref="CO40">
    <cfRule type="cellIs" dxfId="2043" priority="233" stopIfTrue="1" operator="lessThan">
      <formula>0</formula>
    </cfRule>
  </conditionalFormatting>
  <conditionalFormatting sqref="CO41">
    <cfRule type="cellIs" dxfId="2042" priority="232" stopIfTrue="1" operator="lessThan">
      <formula>0</formula>
    </cfRule>
  </conditionalFormatting>
  <conditionalFormatting sqref="CO42">
    <cfRule type="cellIs" dxfId="2041" priority="231" stopIfTrue="1" operator="lessThan">
      <formula>0</formula>
    </cfRule>
  </conditionalFormatting>
  <conditionalFormatting sqref="CO43">
    <cfRule type="cellIs" dxfId="2040" priority="230" stopIfTrue="1" operator="lessThan">
      <formula>0</formula>
    </cfRule>
  </conditionalFormatting>
  <conditionalFormatting sqref="CO44">
    <cfRule type="cellIs" dxfId="2039" priority="229" stopIfTrue="1" operator="lessThan">
      <formula>0</formula>
    </cfRule>
  </conditionalFormatting>
  <conditionalFormatting sqref="CO45">
    <cfRule type="cellIs" dxfId="2038" priority="228" stopIfTrue="1" operator="lessThan">
      <formula>0</formula>
    </cfRule>
  </conditionalFormatting>
  <conditionalFormatting sqref="CO46">
    <cfRule type="cellIs" dxfId="2037" priority="227" stopIfTrue="1" operator="lessThan">
      <formula>0</formula>
    </cfRule>
  </conditionalFormatting>
  <conditionalFormatting sqref="CO47">
    <cfRule type="cellIs" dxfId="2036" priority="226" stopIfTrue="1" operator="lessThan">
      <formula>0</formula>
    </cfRule>
  </conditionalFormatting>
  <conditionalFormatting sqref="CO48">
    <cfRule type="cellIs" dxfId="2035" priority="225" stopIfTrue="1" operator="lessThan">
      <formula>0</formula>
    </cfRule>
  </conditionalFormatting>
  <conditionalFormatting sqref="CO49">
    <cfRule type="cellIs" dxfId="2034" priority="224" stopIfTrue="1" operator="lessThan">
      <formula>0</formula>
    </cfRule>
  </conditionalFormatting>
  <conditionalFormatting sqref="CO50">
    <cfRule type="cellIs" dxfId="2033" priority="223" stopIfTrue="1" operator="lessThan">
      <formula>0</formula>
    </cfRule>
  </conditionalFormatting>
  <conditionalFormatting sqref="CO51">
    <cfRule type="cellIs" dxfId="2032" priority="222" stopIfTrue="1" operator="lessThan">
      <formula>0</formula>
    </cfRule>
  </conditionalFormatting>
  <conditionalFormatting sqref="CQ14:CQ37">
    <cfRule type="cellIs" dxfId="2031" priority="221" stopIfTrue="1" operator="lessThan">
      <formula>0</formula>
    </cfRule>
  </conditionalFormatting>
  <conditionalFormatting sqref="CQ38">
    <cfRule type="cellIs" dxfId="2030" priority="220" stopIfTrue="1" operator="lessThan">
      <formula>0</formula>
    </cfRule>
  </conditionalFormatting>
  <conditionalFormatting sqref="CQ39">
    <cfRule type="cellIs" dxfId="2029" priority="219" stopIfTrue="1" operator="lessThan">
      <formula>0</formula>
    </cfRule>
  </conditionalFormatting>
  <conditionalFormatting sqref="CQ40">
    <cfRule type="cellIs" dxfId="2028" priority="218" stopIfTrue="1" operator="lessThan">
      <formula>0</formula>
    </cfRule>
  </conditionalFormatting>
  <conditionalFormatting sqref="CQ41">
    <cfRule type="cellIs" dxfId="2027" priority="217" stopIfTrue="1" operator="lessThan">
      <formula>0</formula>
    </cfRule>
  </conditionalFormatting>
  <conditionalFormatting sqref="CQ42">
    <cfRule type="cellIs" dxfId="2026" priority="216" stopIfTrue="1" operator="lessThan">
      <formula>0</formula>
    </cfRule>
  </conditionalFormatting>
  <conditionalFormatting sqref="CQ43">
    <cfRule type="cellIs" dxfId="2025" priority="215" stopIfTrue="1" operator="lessThan">
      <formula>0</formula>
    </cfRule>
  </conditionalFormatting>
  <conditionalFormatting sqref="CQ44">
    <cfRule type="cellIs" dxfId="2024" priority="214" stopIfTrue="1" operator="lessThan">
      <formula>0</formula>
    </cfRule>
  </conditionalFormatting>
  <conditionalFormatting sqref="CQ45">
    <cfRule type="cellIs" dxfId="2023" priority="213" stopIfTrue="1" operator="lessThan">
      <formula>0</formula>
    </cfRule>
  </conditionalFormatting>
  <conditionalFormatting sqref="CQ46">
    <cfRule type="cellIs" dxfId="2022" priority="212" stopIfTrue="1" operator="lessThan">
      <formula>0</formula>
    </cfRule>
  </conditionalFormatting>
  <conditionalFormatting sqref="CQ47">
    <cfRule type="cellIs" dxfId="2021" priority="211" stopIfTrue="1" operator="lessThan">
      <formula>0</formula>
    </cfRule>
  </conditionalFormatting>
  <conditionalFormatting sqref="CQ48">
    <cfRule type="cellIs" dxfId="2020" priority="210" stopIfTrue="1" operator="lessThan">
      <formula>0</formula>
    </cfRule>
  </conditionalFormatting>
  <conditionalFormatting sqref="CQ49">
    <cfRule type="cellIs" dxfId="2019" priority="209" stopIfTrue="1" operator="lessThan">
      <formula>0</formula>
    </cfRule>
  </conditionalFormatting>
  <conditionalFormatting sqref="CQ50">
    <cfRule type="cellIs" dxfId="2018" priority="208" stopIfTrue="1" operator="lessThan">
      <formula>0</formula>
    </cfRule>
  </conditionalFormatting>
  <conditionalFormatting sqref="CQ51">
    <cfRule type="cellIs" dxfId="2017" priority="207" stopIfTrue="1" operator="lessThan">
      <formula>0</formula>
    </cfRule>
  </conditionalFormatting>
  <conditionalFormatting sqref="CQ52">
    <cfRule type="cellIs" dxfId="2016" priority="206" stopIfTrue="1" operator="lessThan">
      <formula>0</formula>
    </cfRule>
  </conditionalFormatting>
  <conditionalFormatting sqref="CS17:CS37">
    <cfRule type="cellIs" dxfId="2015" priority="205" stopIfTrue="1" operator="lessThan">
      <formula>0</formula>
    </cfRule>
  </conditionalFormatting>
  <conditionalFormatting sqref="CS38">
    <cfRule type="cellIs" dxfId="2014" priority="204" stopIfTrue="1" operator="lessThan">
      <formula>0</formula>
    </cfRule>
  </conditionalFormatting>
  <conditionalFormatting sqref="CS39">
    <cfRule type="cellIs" dxfId="2013" priority="203" stopIfTrue="1" operator="lessThan">
      <formula>0</formula>
    </cfRule>
  </conditionalFormatting>
  <conditionalFormatting sqref="CS40">
    <cfRule type="cellIs" dxfId="2012" priority="202" stopIfTrue="1" operator="lessThan">
      <formula>0</formula>
    </cfRule>
  </conditionalFormatting>
  <conditionalFormatting sqref="CS41">
    <cfRule type="cellIs" dxfId="2011" priority="201" stopIfTrue="1" operator="lessThan">
      <formula>0</formula>
    </cfRule>
  </conditionalFormatting>
  <conditionalFormatting sqref="CS42">
    <cfRule type="cellIs" dxfId="2010" priority="200" stopIfTrue="1" operator="lessThan">
      <formula>0</formula>
    </cfRule>
  </conditionalFormatting>
  <conditionalFormatting sqref="CS43">
    <cfRule type="cellIs" dxfId="2009" priority="199" stopIfTrue="1" operator="lessThan">
      <formula>0</formula>
    </cfRule>
  </conditionalFormatting>
  <conditionalFormatting sqref="CS44">
    <cfRule type="cellIs" dxfId="2008" priority="198" stopIfTrue="1" operator="lessThan">
      <formula>0</formula>
    </cfRule>
  </conditionalFormatting>
  <conditionalFormatting sqref="CS45">
    <cfRule type="cellIs" dxfId="2007" priority="197" stopIfTrue="1" operator="lessThan">
      <formula>0</formula>
    </cfRule>
  </conditionalFormatting>
  <conditionalFormatting sqref="CS46">
    <cfRule type="cellIs" dxfId="2006" priority="196" stopIfTrue="1" operator="lessThan">
      <formula>0</formula>
    </cfRule>
  </conditionalFormatting>
  <conditionalFormatting sqref="CS47">
    <cfRule type="cellIs" dxfId="2005" priority="195" stopIfTrue="1" operator="lessThan">
      <formula>0</formula>
    </cfRule>
  </conditionalFormatting>
  <conditionalFormatting sqref="CS48">
    <cfRule type="cellIs" dxfId="2004" priority="194" stopIfTrue="1" operator="lessThan">
      <formula>0</formula>
    </cfRule>
  </conditionalFormatting>
  <conditionalFormatting sqref="CS49">
    <cfRule type="cellIs" dxfId="2003" priority="193" stopIfTrue="1" operator="lessThan">
      <formula>0</formula>
    </cfRule>
  </conditionalFormatting>
  <conditionalFormatting sqref="CS50">
    <cfRule type="cellIs" dxfId="2002" priority="192" stopIfTrue="1" operator="lessThan">
      <formula>0</formula>
    </cfRule>
  </conditionalFormatting>
  <conditionalFormatting sqref="CS51">
    <cfRule type="cellIs" dxfId="2001" priority="191" stopIfTrue="1" operator="lessThan">
      <formula>0</formula>
    </cfRule>
  </conditionalFormatting>
  <conditionalFormatting sqref="CS52">
    <cfRule type="cellIs" dxfId="2000" priority="190" stopIfTrue="1" operator="lessThan">
      <formula>0</formula>
    </cfRule>
  </conditionalFormatting>
  <conditionalFormatting sqref="CS53">
    <cfRule type="cellIs" dxfId="1999" priority="189" stopIfTrue="1" operator="lessThan">
      <formula>0</formula>
    </cfRule>
  </conditionalFormatting>
  <conditionalFormatting sqref="CU17:CU37">
    <cfRule type="cellIs" dxfId="1998" priority="188" stopIfTrue="1" operator="lessThan">
      <formula>0</formula>
    </cfRule>
  </conditionalFormatting>
  <conditionalFormatting sqref="CU38">
    <cfRule type="cellIs" dxfId="1997" priority="187" stopIfTrue="1" operator="lessThan">
      <formula>0</formula>
    </cfRule>
  </conditionalFormatting>
  <conditionalFormatting sqref="CU39">
    <cfRule type="cellIs" dxfId="1996" priority="186" stopIfTrue="1" operator="lessThan">
      <formula>0</formula>
    </cfRule>
  </conditionalFormatting>
  <conditionalFormatting sqref="CU40">
    <cfRule type="cellIs" dxfId="1995" priority="185" stopIfTrue="1" operator="lessThan">
      <formula>0</formula>
    </cfRule>
  </conditionalFormatting>
  <conditionalFormatting sqref="CU41">
    <cfRule type="cellIs" dxfId="1994" priority="184" stopIfTrue="1" operator="lessThan">
      <formula>0</formula>
    </cfRule>
  </conditionalFormatting>
  <conditionalFormatting sqref="CU42">
    <cfRule type="cellIs" dxfId="1993" priority="183" stopIfTrue="1" operator="lessThan">
      <formula>0</formula>
    </cfRule>
  </conditionalFormatting>
  <conditionalFormatting sqref="CU43">
    <cfRule type="cellIs" dxfId="1992" priority="182" stopIfTrue="1" operator="lessThan">
      <formula>0</formula>
    </cfRule>
  </conditionalFormatting>
  <conditionalFormatting sqref="CU44">
    <cfRule type="cellIs" dxfId="1991" priority="181" stopIfTrue="1" operator="lessThan">
      <formula>0</formula>
    </cfRule>
  </conditionalFormatting>
  <conditionalFormatting sqref="CU45">
    <cfRule type="cellIs" dxfId="1990" priority="180" stopIfTrue="1" operator="lessThan">
      <formula>0</formula>
    </cfRule>
  </conditionalFormatting>
  <conditionalFormatting sqref="CU46">
    <cfRule type="cellIs" dxfId="1989" priority="179" stopIfTrue="1" operator="lessThan">
      <formula>0</formula>
    </cfRule>
  </conditionalFormatting>
  <conditionalFormatting sqref="CU47">
    <cfRule type="cellIs" dxfId="1988" priority="178" stopIfTrue="1" operator="lessThan">
      <formula>0</formula>
    </cfRule>
  </conditionalFormatting>
  <conditionalFormatting sqref="CU48">
    <cfRule type="cellIs" dxfId="1987" priority="177" stopIfTrue="1" operator="lessThan">
      <formula>0</formula>
    </cfRule>
  </conditionalFormatting>
  <conditionalFormatting sqref="CU49">
    <cfRule type="cellIs" dxfId="1986" priority="176" stopIfTrue="1" operator="lessThan">
      <formula>0</formula>
    </cfRule>
  </conditionalFormatting>
  <conditionalFormatting sqref="CU50">
    <cfRule type="cellIs" dxfId="1985" priority="175" stopIfTrue="1" operator="lessThan">
      <formula>0</formula>
    </cfRule>
  </conditionalFormatting>
  <conditionalFormatting sqref="CU51">
    <cfRule type="cellIs" dxfId="1984" priority="174" stopIfTrue="1" operator="lessThan">
      <formula>0</formula>
    </cfRule>
  </conditionalFormatting>
  <conditionalFormatting sqref="CU52">
    <cfRule type="cellIs" dxfId="1983" priority="173" stopIfTrue="1" operator="lessThan">
      <formula>0</formula>
    </cfRule>
  </conditionalFormatting>
  <conditionalFormatting sqref="CU53">
    <cfRule type="cellIs" dxfId="1982" priority="172" stopIfTrue="1" operator="lessThan">
      <formula>0</formula>
    </cfRule>
  </conditionalFormatting>
  <conditionalFormatting sqref="CU54">
    <cfRule type="cellIs" dxfId="1981" priority="171" stopIfTrue="1" operator="lessThan">
      <formula>0</formula>
    </cfRule>
  </conditionalFormatting>
  <conditionalFormatting sqref="CW17:CW37">
    <cfRule type="cellIs" dxfId="1980" priority="170" stopIfTrue="1" operator="lessThan">
      <formula>0</formula>
    </cfRule>
  </conditionalFormatting>
  <conditionalFormatting sqref="CW38">
    <cfRule type="cellIs" dxfId="1979" priority="169" stopIfTrue="1" operator="lessThan">
      <formula>0</formula>
    </cfRule>
  </conditionalFormatting>
  <conditionalFormatting sqref="CW39">
    <cfRule type="cellIs" dxfId="1978" priority="168" stopIfTrue="1" operator="lessThan">
      <formula>0</formula>
    </cfRule>
  </conditionalFormatting>
  <conditionalFormatting sqref="CW40">
    <cfRule type="cellIs" dxfId="1977" priority="167" stopIfTrue="1" operator="lessThan">
      <formula>0</formula>
    </cfRule>
  </conditionalFormatting>
  <conditionalFormatting sqref="CW41">
    <cfRule type="cellIs" dxfId="1976" priority="166" stopIfTrue="1" operator="lessThan">
      <formula>0</formula>
    </cfRule>
  </conditionalFormatting>
  <conditionalFormatting sqref="CW42">
    <cfRule type="cellIs" dxfId="1975" priority="165" stopIfTrue="1" operator="lessThan">
      <formula>0</formula>
    </cfRule>
  </conditionalFormatting>
  <conditionalFormatting sqref="CW43">
    <cfRule type="cellIs" dxfId="1974" priority="164" stopIfTrue="1" operator="lessThan">
      <formula>0</formula>
    </cfRule>
  </conditionalFormatting>
  <conditionalFormatting sqref="CW44">
    <cfRule type="cellIs" dxfId="1973" priority="163" stopIfTrue="1" operator="lessThan">
      <formula>0</formula>
    </cfRule>
  </conditionalFormatting>
  <conditionalFormatting sqref="CW45">
    <cfRule type="cellIs" dxfId="1972" priority="162" stopIfTrue="1" operator="lessThan">
      <formula>0</formula>
    </cfRule>
  </conditionalFormatting>
  <conditionalFormatting sqref="CW46">
    <cfRule type="cellIs" dxfId="1971" priority="161" stopIfTrue="1" operator="lessThan">
      <formula>0</formula>
    </cfRule>
  </conditionalFormatting>
  <conditionalFormatting sqref="CW47">
    <cfRule type="cellIs" dxfId="1970" priority="160" stopIfTrue="1" operator="lessThan">
      <formula>0</formula>
    </cfRule>
  </conditionalFormatting>
  <conditionalFormatting sqref="CW48">
    <cfRule type="cellIs" dxfId="1969" priority="159" stopIfTrue="1" operator="lessThan">
      <formula>0</formula>
    </cfRule>
  </conditionalFormatting>
  <conditionalFormatting sqref="CW49">
    <cfRule type="cellIs" dxfId="1968" priority="158" stopIfTrue="1" operator="lessThan">
      <formula>0</formula>
    </cfRule>
  </conditionalFormatting>
  <conditionalFormatting sqref="CW50">
    <cfRule type="cellIs" dxfId="1967" priority="157" stopIfTrue="1" operator="lessThan">
      <formula>0</formula>
    </cfRule>
  </conditionalFormatting>
  <conditionalFormatting sqref="CW51">
    <cfRule type="cellIs" dxfId="1966" priority="156" stopIfTrue="1" operator="lessThan">
      <formula>0</formula>
    </cfRule>
  </conditionalFormatting>
  <conditionalFormatting sqref="CW52">
    <cfRule type="cellIs" dxfId="1965" priority="155" stopIfTrue="1" operator="lessThan">
      <formula>0</formula>
    </cfRule>
  </conditionalFormatting>
  <conditionalFormatting sqref="CW53">
    <cfRule type="cellIs" dxfId="1964" priority="154" stopIfTrue="1" operator="lessThan">
      <formula>0</formula>
    </cfRule>
  </conditionalFormatting>
  <conditionalFormatting sqref="CW54">
    <cfRule type="cellIs" dxfId="1963" priority="153" stopIfTrue="1" operator="lessThan">
      <formula>0</formula>
    </cfRule>
  </conditionalFormatting>
  <conditionalFormatting sqref="CW55">
    <cfRule type="cellIs" dxfId="1962" priority="152" stopIfTrue="1" operator="lessThan">
      <formula>0</formula>
    </cfRule>
  </conditionalFormatting>
  <conditionalFormatting sqref="CY17:CY37">
    <cfRule type="cellIs" dxfId="1961" priority="151" stopIfTrue="1" operator="lessThan">
      <formula>0</formula>
    </cfRule>
  </conditionalFormatting>
  <conditionalFormatting sqref="CY38">
    <cfRule type="cellIs" dxfId="1960" priority="150" stopIfTrue="1" operator="lessThan">
      <formula>0</formula>
    </cfRule>
  </conditionalFormatting>
  <conditionalFormatting sqref="CY39">
    <cfRule type="cellIs" dxfId="1959" priority="149" stopIfTrue="1" operator="lessThan">
      <formula>0</formula>
    </cfRule>
  </conditionalFormatting>
  <conditionalFormatting sqref="CY40">
    <cfRule type="cellIs" dxfId="1958" priority="148" stopIfTrue="1" operator="lessThan">
      <formula>0</formula>
    </cfRule>
  </conditionalFormatting>
  <conditionalFormatting sqref="CY41">
    <cfRule type="cellIs" dxfId="1957" priority="147" stopIfTrue="1" operator="lessThan">
      <formula>0</formula>
    </cfRule>
  </conditionalFormatting>
  <conditionalFormatting sqref="CY42">
    <cfRule type="cellIs" dxfId="1956" priority="146" stopIfTrue="1" operator="lessThan">
      <formula>0</formula>
    </cfRule>
  </conditionalFormatting>
  <conditionalFormatting sqref="CY43">
    <cfRule type="cellIs" dxfId="1955" priority="145" stopIfTrue="1" operator="lessThan">
      <formula>0</formula>
    </cfRule>
  </conditionalFormatting>
  <conditionalFormatting sqref="CY44">
    <cfRule type="cellIs" dxfId="1954" priority="144" stopIfTrue="1" operator="lessThan">
      <formula>0</formula>
    </cfRule>
  </conditionalFormatting>
  <conditionalFormatting sqref="CY45">
    <cfRule type="cellIs" dxfId="1953" priority="143" stopIfTrue="1" operator="lessThan">
      <formula>0</formula>
    </cfRule>
  </conditionalFormatting>
  <conditionalFormatting sqref="CY46">
    <cfRule type="cellIs" dxfId="1952" priority="142" stopIfTrue="1" operator="lessThan">
      <formula>0</formula>
    </cfRule>
  </conditionalFormatting>
  <conditionalFormatting sqref="CY47">
    <cfRule type="cellIs" dxfId="1951" priority="141" stopIfTrue="1" operator="lessThan">
      <formula>0</formula>
    </cfRule>
  </conditionalFormatting>
  <conditionalFormatting sqref="CY48">
    <cfRule type="cellIs" dxfId="1950" priority="140" stopIfTrue="1" operator="lessThan">
      <formula>0</formula>
    </cfRule>
  </conditionalFormatting>
  <conditionalFormatting sqref="CY49">
    <cfRule type="cellIs" dxfId="1949" priority="139" stopIfTrue="1" operator="lessThan">
      <formula>0</formula>
    </cfRule>
  </conditionalFormatting>
  <conditionalFormatting sqref="CY50">
    <cfRule type="cellIs" dxfId="1948" priority="138" stopIfTrue="1" operator="lessThan">
      <formula>0</formula>
    </cfRule>
  </conditionalFormatting>
  <conditionalFormatting sqref="CY51">
    <cfRule type="cellIs" dxfId="1947" priority="137" stopIfTrue="1" operator="lessThan">
      <formula>0</formula>
    </cfRule>
  </conditionalFormatting>
  <conditionalFormatting sqref="CY52">
    <cfRule type="cellIs" dxfId="1946" priority="136" stopIfTrue="1" operator="lessThan">
      <formula>0</formula>
    </cfRule>
  </conditionalFormatting>
  <conditionalFormatting sqref="CY53">
    <cfRule type="cellIs" dxfId="1945" priority="135" stopIfTrue="1" operator="lessThan">
      <formula>0</formula>
    </cfRule>
  </conditionalFormatting>
  <conditionalFormatting sqref="CY54">
    <cfRule type="cellIs" dxfId="1944" priority="134" stopIfTrue="1" operator="lessThan">
      <formula>0</formula>
    </cfRule>
  </conditionalFormatting>
  <conditionalFormatting sqref="CY55">
    <cfRule type="cellIs" dxfId="1943" priority="133" stopIfTrue="1" operator="lessThan">
      <formula>0</formula>
    </cfRule>
  </conditionalFormatting>
  <conditionalFormatting sqref="CY56">
    <cfRule type="cellIs" dxfId="1942" priority="132" stopIfTrue="1" operator="lessThan">
      <formula>0</formula>
    </cfRule>
  </conditionalFormatting>
  <conditionalFormatting sqref="DA17:DA37">
    <cfRule type="cellIs" dxfId="1941" priority="131" stopIfTrue="1" operator="lessThan">
      <formula>0</formula>
    </cfRule>
  </conditionalFormatting>
  <conditionalFormatting sqref="DA38">
    <cfRule type="cellIs" dxfId="1940" priority="130" stopIfTrue="1" operator="lessThan">
      <formula>0</formula>
    </cfRule>
  </conditionalFormatting>
  <conditionalFormatting sqref="DA39">
    <cfRule type="cellIs" dxfId="1939" priority="129" stopIfTrue="1" operator="lessThan">
      <formula>0</formula>
    </cfRule>
  </conditionalFormatting>
  <conditionalFormatting sqref="DA40">
    <cfRule type="cellIs" dxfId="1938" priority="128" stopIfTrue="1" operator="lessThan">
      <formula>0</formula>
    </cfRule>
  </conditionalFormatting>
  <conditionalFormatting sqref="DA41">
    <cfRule type="cellIs" dxfId="1937" priority="127" stopIfTrue="1" operator="lessThan">
      <formula>0</formula>
    </cfRule>
  </conditionalFormatting>
  <conditionalFormatting sqref="DA42">
    <cfRule type="cellIs" dxfId="1936" priority="126" stopIfTrue="1" operator="lessThan">
      <formula>0</formula>
    </cfRule>
  </conditionalFormatting>
  <conditionalFormatting sqref="DA43">
    <cfRule type="cellIs" dxfId="1935" priority="125" stopIfTrue="1" operator="lessThan">
      <formula>0</formula>
    </cfRule>
  </conditionalFormatting>
  <conditionalFormatting sqref="DA44">
    <cfRule type="cellIs" dxfId="1934" priority="124" stopIfTrue="1" operator="lessThan">
      <formula>0</formula>
    </cfRule>
  </conditionalFormatting>
  <conditionalFormatting sqref="DA45">
    <cfRule type="cellIs" dxfId="1933" priority="123" stopIfTrue="1" operator="lessThan">
      <formula>0</formula>
    </cfRule>
  </conditionalFormatting>
  <conditionalFormatting sqref="DA46">
    <cfRule type="cellIs" dxfId="1932" priority="122" stopIfTrue="1" operator="lessThan">
      <formula>0</formula>
    </cfRule>
  </conditionalFormatting>
  <conditionalFormatting sqref="DA47">
    <cfRule type="cellIs" dxfId="1931" priority="121" stopIfTrue="1" operator="lessThan">
      <formula>0</formula>
    </cfRule>
  </conditionalFormatting>
  <conditionalFormatting sqref="DA48">
    <cfRule type="cellIs" dxfId="1930" priority="120" stopIfTrue="1" operator="lessThan">
      <formula>0</formula>
    </cfRule>
  </conditionalFormatting>
  <conditionalFormatting sqref="DA49">
    <cfRule type="cellIs" dxfId="1929" priority="119" stopIfTrue="1" operator="lessThan">
      <formula>0</formula>
    </cfRule>
  </conditionalFormatting>
  <conditionalFormatting sqref="DA50">
    <cfRule type="cellIs" dxfId="1928" priority="118" stopIfTrue="1" operator="lessThan">
      <formula>0</formula>
    </cfRule>
  </conditionalFormatting>
  <conditionalFormatting sqref="DA51">
    <cfRule type="cellIs" dxfId="1927" priority="117" stopIfTrue="1" operator="lessThan">
      <formula>0</formula>
    </cfRule>
  </conditionalFormatting>
  <conditionalFormatting sqref="DA52">
    <cfRule type="cellIs" dxfId="1926" priority="116" stopIfTrue="1" operator="lessThan">
      <formula>0</formula>
    </cfRule>
  </conditionalFormatting>
  <conditionalFormatting sqref="DA53">
    <cfRule type="cellIs" dxfId="1925" priority="115" stopIfTrue="1" operator="lessThan">
      <formula>0</formula>
    </cfRule>
  </conditionalFormatting>
  <conditionalFormatting sqref="DA54">
    <cfRule type="cellIs" dxfId="1924" priority="114" stopIfTrue="1" operator="lessThan">
      <formula>0</formula>
    </cfRule>
  </conditionalFormatting>
  <conditionalFormatting sqref="DA55">
    <cfRule type="cellIs" dxfId="1923" priority="113" stopIfTrue="1" operator="lessThan">
      <formula>0</formula>
    </cfRule>
  </conditionalFormatting>
  <conditionalFormatting sqref="DA56">
    <cfRule type="cellIs" dxfId="1922" priority="112" stopIfTrue="1" operator="lessThan">
      <formula>0</formula>
    </cfRule>
  </conditionalFormatting>
  <conditionalFormatting sqref="DA57">
    <cfRule type="cellIs" dxfId="1921" priority="111" stopIfTrue="1" operator="lessThan">
      <formula>0</formula>
    </cfRule>
  </conditionalFormatting>
  <conditionalFormatting sqref="CH14">
    <cfRule type="cellIs" dxfId="1920" priority="110" stopIfTrue="1" operator="lessThan">
      <formula>0</formula>
    </cfRule>
  </conditionalFormatting>
  <conditionalFormatting sqref="CH15">
    <cfRule type="cellIs" dxfId="1919" priority="109" stopIfTrue="1" operator="lessThan">
      <formula>0</formula>
    </cfRule>
  </conditionalFormatting>
  <conditionalFormatting sqref="CH16">
    <cfRule type="cellIs" dxfId="1918" priority="108" stopIfTrue="1" operator="lessThan">
      <formula>0</formula>
    </cfRule>
  </conditionalFormatting>
  <conditionalFormatting sqref="CH17">
    <cfRule type="cellIs" dxfId="1917" priority="107" stopIfTrue="1" operator="lessThan">
      <formula>0</formula>
    </cfRule>
  </conditionalFormatting>
  <conditionalFormatting sqref="CH18">
    <cfRule type="cellIs" dxfId="1916" priority="106" stopIfTrue="1" operator="lessThan">
      <formula>0</formula>
    </cfRule>
  </conditionalFormatting>
  <conditionalFormatting sqref="CH19">
    <cfRule type="cellIs" dxfId="1915" priority="105" stopIfTrue="1" operator="lessThan">
      <formula>0</formula>
    </cfRule>
  </conditionalFormatting>
  <conditionalFormatting sqref="CH20">
    <cfRule type="cellIs" dxfId="1914" priority="104" stopIfTrue="1" operator="lessThan">
      <formula>0</formula>
    </cfRule>
  </conditionalFormatting>
  <conditionalFormatting sqref="CH21">
    <cfRule type="cellIs" dxfId="1913" priority="103" stopIfTrue="1" operator="lessThan">
      <formula>0</formula>
    </cfRule>
  </conditionalFormatting>
  <conditionalFormatting sqref="CH22">
    <cfRule type="cellIs" dxfId="1912" priority="102" stopIfTrue="1" operator="lessThan">
      <formula>0</formula>
    </cfRule>
  </conditionalFormatting>
  <conditionalFormatting sqref="CH36">
    <cfRule type="cellIs" dxfId="1911" priority="101" stopIfTrue="1" operator="lessThan">
      <formula>0</formula>
    </cfRule>
  </conditionalFormatting>
  <conditionalFormatting sqref="CJ14">
    <cfRule type="cellIs" dxfId="1910" priority="100" stopIfTrue="1" operator="lessThan">
      <formula>0</formula>
    </cfRule>
  </conditionalFormatting>
  <conditionalFormatting sqref="CJ15">
    <cfRule type="cellIs" dxfId="1909" priority="99" stopIfTrue="1" operator="lessThan">
      <formula>0</formula>
    </cfRule>
  </conditionalFormatting>
  <conditionalFormatting sqref="CJ16">
    <cfRule type="cellIs" dxfId="1908" priority="98" stopIfTrue="1" operator="lessThan">
      <formula>0</formula>
    </cfRule>
  </conditionalFormatting>
  <conditionalFormatting sqref="CJ17">
    <cfRule type="cellIs" dxfId="1907" priority="97" stopIfTrue="1" operator="lessThan">
      <formula>0</formula>
    </cfRule>
  </conditionalFormatting>
  <conditionalFormatting sqref="CJ18">
    <cfRule type="cellIs" dxfId="1906" priority="96" stopIfTrue="1" operator="lessThan">
      <formula>0</formula>
    </cfRule>
  </conditionalFormatting>
  <conditionalFormatting sqref="CJ19">
    <cfRule type="cellIs" dxfId="1905" priority="95" stopIfTrue="1" operator="lessThan">
      <formula>0</formula>
    </cfRule>
  </conditionalFormatting>
  <conditionalFormatting sqref="CJ20">
    <cfRule type="cellIs" dxfId="1904" priority="94" stopIfTrue="1" operator="lessThan">
      <formula>0</formula>
    </cfRule>
  </conditionalFormatting>
  <conditionalFormatting sqref="CJ21">
    <cfRule type="cellIs" dxfId="1903" priority="93" stopIfTrue="1" operator="lessThan">
      <formula>0</formula>
    </cfRule>
  </conditionalFormatting>
  <conditionalFormatting sqref="CJ22">
    <cfRule type="cellIs" dxfId="1902" priority="92" stopIfTrue="1" operator="lessThan">
      <formula>0</formula>
    </cfRule>
  </conditionalFormatting>
  <conditionalFormatting sqref="CL14">
    <cfRule type="cellIs" dxfId="1901" priority="91" stopIfTrue="1" operator="lessThan">
      <formula>0</formula>
    </cfRule>
  </conditionalFormatting>
  <conditionalFormatting sqref="CL15">
    <cfRule type="cellIs" dxfId="1900" priority="90" stopIfTrue="1" operator="lessThan">
      <formula>0</formula>
    </cfRule>
  </conditionalFormatting>
  <conditionalFormatting sqref="CL16">
    <cfRule type="cellIs" dxfId="1899" priority="89" stopIfTrue="1" operator="lessThan">
      <formula>0</formula>
    </cfRule>
  </conditionalFormatting>
  <conditionalFormatting sqref="CL17">
    <cfRule type="cellIs" dxfId="1898" priority="88" stopIfTrue="1" operator="lessThan">
      <formula>0</formula>
    </cfRule>
  </conditionalFormatting>
  <conditionalFormatting sqref="CL18">
    <cfRule type="cellIs" dxfId="1897" priority="87" stopIfTrue="1" operator="lessThan">
      <formula>0</formula>
    </cfRule>
  </conditionalFormatting>
  <conditionalFormatting sqref="CL19">
    <cfRule type="cellIs" dxfId="1896" priority="86" stopIfTrue="1" operator="lessThan">
      <formula>0</formula>
    </cfRule>
  </conditionalFormatting>
  <conditionalFormatting sqref="CL20">
    <cfRule type="cellIs" dxfId="1895" priority="85" stopIfTrue="1" operator="lessThan">
      <formula>0</formula>
    </cfRule>
  </conditionalFormatting>
  <conditionalFormatting sqref="CL21">
    <cfRule type="cellIs" dxfId="1894" priority="84" stopIfTrue="1" operator="lessThan">
      <formula>0</formula>
    </cfRule>
  </conditionalFormatting>
  <conditionalFormatting sqref="CL22">
    <cfRule type="cellIs" dxfId="1893" priority="83" stopIfTrue="1" operator="lessThan">
      <formula>0</formula>
    </cfRule>
  </conditionalFormatting>
  <conditionalFormatting sqref="CN14">
    <cfRule type="cellIs" dxfId="1892" priority="82" stopIfTrue="1" operator="lessThan">
      <formula>0</formula>
    </cfRule>
  </conditionalFormatting>
  <conditionalFormatting sqref="CN15">
    <cfRule type="cellIs" dxfId="1891" priority="81" stopIfTrue="1" operator="lessThan">
      <formula>0</formula>
    </cfRule>
  </conditionalFormatting>
  <conditionalFormatting sqref="CN16">
    <cfRule type="cellIs" dxfId="1890" priority="80" stopIfTrue="1" operator="lessThan">
      <formula>0</formula>
    </cfRule>
  </conditionalFormatting>
  <conditionalFormatting sqref="CN17">
    <cfRule type="cellIs" dxfId="1889" priority="79" stopIfTrue="1" operator="lessThan">
      <formula>0</formula>
    </cfRule>
  </conditionalFormatting>
  <conditionalFormatting sqref="CN18">
    <cfRule type="cellIs" dxfId="1888" priority="78" stopIfTrue="1" operator="lessThan">
      <formula>0</formula>
    </cfRule>
  </conditionalFormatting>
  <conditionalFormatting sqref="CN19">
    <cfRule type="cellIs" dxfId="1887" priority="76" stopIfTrue="1" operator="lessThan">
      <formula>0</formula>
    </cfRule>
  </conditionalFormatting>
  <conditionalFormatting sqref="CN20">
    <cfRule type="cellIs" dxfId="1886" priority="75" stopIfTrue="1" operator="lessThan">
      <formula>0</formula>
    </cfRule>
  </conditionalFormatting>
  <conditionalFormatting sqref="CN21">
    <cfRule type="cellIs" dxfId="1885" priority="74" stopIfTrue="1" operator="lessThan">
      <formula>0</formula>
    </cfRule>
  </conditionalFormatting>
  <conditionalFormatting sqref="CN22">
    <cfRule type="cellIs" dxfId="1884" priority="73" stopIfTrue="1" operator="lessThan">
      <formula>0</formula>
    </cfRule>
  </conditionalFormatting>
  <conditionalFormatting sqref="CP14">
    <cfRule type="cellIs" dxfId="1883" priority="72" stopIfTrue="1" operator="lessThan">
      <formula>0</formula>
    </cfRule>
  </conditionalFormatting>
  <conditionalFormatting sqref="CP15">
    <cfRule type="cellIs" dxfId="1882" priority="71" stopIfTrue="1" operator="lessThan">
      <formula>0</formula>
    </cfRule>
  </conditionalFormatting>
  <conditionalFormatting sqref="CP16">
    <cfRule type="cellIs" dxfId="1881" priority="70" stopIfTrue="1" operator="lessThan">
      <formula>0</formula>
    </cfRule>
  </conditionalFormatting>
  <conditionalFormatting sqref="CP17">
    <cfRule type="cellIs" dxfId="1880" priority="69" stopIfTrue="1" operator="lessThan">
      <formula>0</formula>
    </cfRule>
  </conditionalFormatting>
  <conditionalFormatting sqref="CP18">
    <cfRule type="cellIs" dxfId="1879" priority="68" stopIfTrue="1" operator="lessThan">
      <formula>0</formula>
    </cfRule>
  </conditionalFormatting>
  <conditionalFormatting sqref="CP19">
    <cfRule type="cellIs" dxfId="1878" priority="67" stopIfTrue="1" operator="lessThan">
      <formula>0</formula>
    </cfRule>
  </conditionalFormatting>
  <conditionalFormatting sqref="CP20">
    <cfRule type="cellIs" dxfId="1877" priority="66" stopIfTrue="1" operator="lessThan">
      <formula>0</formula>
    </cfRule>
  </conditionalFormatting>
  <conditionalFormatting sqref="CP21">
    <cfRule type="cellIs" dxfId="1876" priority="65" stopIfTrue="1" operator="lessThan">
      <formula>0</formula>
    </cfRule>
  </conditionalFormatting>
  <conditionalFormatting sqref="CP22">
    <cfRule type="cellIs" dxfId="1875" priority="64" stopIfTrue="1" operator="lessThan">
      <formula>0</formula>
    </cfRule>
  </conditionalFormatting>
  <conditionalFormatting sqref="CR14">
    <cfRule type="cellIs" dxfId="1874" priority="63" stopIfTrue="1" operator="lessThan">
      <formula>0</formula>
    </cfRule>
  </conditionalFormatting>
  <conditionalFormatting sqref="CR15">
    <cfRule type="cellIs" dxfId="1873" priority="62" stopIfTrue="1" operator="lessThan">
      <formula>0</formula>
    </cfRule>
  </conditionalFormatting>
  <conditionalFormatting sqref="CR16">
    <cfRule type="cellIs" dxfId="1872" priority="61" stopIfTrue="1" operator="lessThan">
      <formula>0</formula>
    </cfRule>
  </conditionalFormatting>
  <conditionalFormatting sqref="CR17">
    <cfRule type="cellIs" dxfId="1871" priority="60" stopIfTrue="1" operator="lessThan">
      <formula>0</formula>
    </cfRule>
  </conditionalFormatting>
  <conditionalFormatting sqref="CR18">
    <cfRule type="cellIs" dxfId="1870" priority="59" stopIfTrue="1" operator="lessThan">
      <formula>0</formula>
    </cfRule>
  </conditionalFormatting>
  <conditionalFormatting sqref="CR19">
    <cfRule type="cellIs" dxfId="1869" priority="58" stopIfTrue="1" operator="lessThan">
      <formula>0</formula>
    </cfRule>
  </conditionalFormatting>
  <conditionalFormatting sqref="CR20">
    <cfRule type="cellIs" dxfId="1868" priority="57" stopIfTrue="1" operator="lessThan">
      <formula>0</formula>
    </cfRule>
  </conditionalFormatting>
  <conditionalFormatting sqref="CR21">
    <cfRule type="cellIs" dxfId="1867" priority="56" stopIfTrue="1" operator="lessThan">
      <formula>0</formula>
    </cfRule>
  </conditionalFormatting>
  <conditionalFormatting sqref="CR22">
    <cfRule type="cellIs" dxfId="1866" priority="55" stopIfTrue="1" operator="lessThan">
      <formula>0</formula>
    </cfRule>
  </conditionalFormatting>
  <conditionalFormatting sqref="CS14">
    <cfRule type="cellIs" dxfId="1865" priority="54" stopIfTrue="1" operator="lessThan">
      <formula>0</formula>
    </cfRule>
  </conditionalFormatting>
  <conditionalFormatting sqref="CS15">
    <cfRule type="cellIs" dxfId="1864" priority="53" stopIfTrue="1" operator="lessThan">
      <formula>0</formula>
    </cfRule>
  </conditionalFormatting>
  <conditionalFormatting sqref="CS16">
    <cfRule type="cellIs" dxfId="1863" priority="52" stopIfTrue="1" operator="lessThan">
      <formula>0</formula>
    </cfRule>
  </conditionalFormatting>
  <conditionalFormatting sqref="CT14">
    <cfRule type="cellIs" dxfId="1862" priority="51" stopIfTrue="1" operator="lessThan">
      <formula>0</formula>
    </cfRule>
  </conditionalFormatting>
  <conditionalFormatting sqref="CT15">
    <cfRule type="cellIs" dxfId="1861" priority="49" stopIfTrue="1" operator="lessThan">
      <formula>0</formula>
    </cfRule>
  </conditionalFormatting>
  <conditionalFormatting sqref="CT16">
    <cfRule type="cellIs" dxfId="1860" priority="48" stopIfTrue="1" operator="lessThan">
      <formula>0</formula>
    </cfRule>
  </conditionalFormatting>
  <conditionalFormatting sqref="CT17">
    <cfRule type="cellIs" dxfId="1859" priority="47" stopIfTrue="1" operator="lessThan">
      <formula>0</formula>
    </cfRule>
  </conditionalFormatting>
  <conditionalFormatting sqref="CT18">
    <cfRule type="cellIs" dxfId="1858" priority="46" stopIfTrue="1" operator="lessThan">
      <formula>0</formula>
    </cfRule>
  </conditionalFormatting>
  <conditionalFormatting sqref="CT19">
    <cfRule type="cellIs" dxfId="1857" priority="45" stopIfTrue="1" operator="lessThan">
      <formula>0</formula>
    </cfRule>
  </conditionalFormatting>
  <conditionalFormatting sqref="CT20">
    <cfRule type="cellIs" dxfId="1856" priority="44" stopIfTrue="1" operator="lessThan">
      <formula>0</formula>
    </cfRule>
  </conditionalFormatting>
  <conditionalFormatting sqref="CT21">
    <cfRule type="cellIs" dxfId="1855" priority="43" stopIfTrue="1" operator="lessThan">
      <formula>0</formula>
    </cfRule>
  </conditionalFormatting>
  <conditionalFormatting sqref="CT22">
    <cfRule type="cellIs" dxfId="1854" priority="42" stopIfTrue="1" operator="lessThan">
      <formula>0</formula>
    </cfRule>
  </conditionalFormatting>
  <conditionalFormatting sqref="CU14">
    <cfRule type="cellIs" dxfId="1853" priority="40" stopIfTrue="1" operator="lessThan">
      <formula>0</formula>
    </cfRule>
  </conditionalFormatting>
  <conditionalFormatting sqref="CU15">
    <cfRule type="cellIs" dxfId="1852" priority="39" stopIfTrue="1" operator="lessThan">
      <formula>0</formula>
    </cfRule>
  </conditionalFormatting>
  <conditionalFormatting sqref="CU16">
    <cfRule type="cellIs" dxfId="1851" priority="38" stopIfTrue="1" operator="lessThan">
      <formula>0</formula>
    </cfRule>
  </conditionalFormatting>
  <conditionalFormatting sqref="CV14">
    <cfRule type="cellIs" dxfId="1850" priority="37" stopIfTrue="1" operator="lessThan">
      <formula>0</formula>
    </cfRule>
  </conditionalFormatting>
  <conditionalFormatting sqref="CV15">
    <cfRule type="cellIs" dxfId="1849" priority="36" stopIfTrue="1" operator="lessThan">
      <formula>0</formula>
    </cfRule>
  </conditionalFormatting>
  <conditionalFormatting sqref="CV16">
    <cfRule type="cellIs" dxfId="1848" priority="35" stopIfTrue="1" operator="lessThan">
      <formula>0</formula>
    </cfRule>
  </conditionalFormatting>
  <conditionalFormatting sqref="CV17">
    <cfRule type="cellIs" dxfId="1847" priority="34" stopIfTrue="1" operator="lessThan">
      <formula>0</formula>
    </cfRule>
  </conditionalFormatting>
  <conditionalFormatting sqref="CV18">
    <cfRule type="cellIs" dxfId="1846" priority="33" stopIfTrue="1" operator="lessThan">
      <formula>0</formula>
    </cfRule>
  </conditionalFormatting>
  <conditionalFormatting sqref="CV19">
    <cfRule type="cellIs" dxfId="1845" priority="32" stopIfTrue="1" operator="lessThan">
      <formula>0</formula>
    </cfRule>
  </conditionalFormatting>
  <conditionalFormatting sqref="CV20">
    <cfRule type="cellIs" dxfId="1844" priority="31" stopIfTrue="1" operator="lessThan">
      <formula>0</formula>
    </cfRule>
  </conditionalFormatting>
  <conditionalFormatting sqref="CV21">
    <cfRule type="cellIs" dxfId="1843" priority="30" stopIfTrue="1" operator="lessThan">
      <formula>0</formula>
    </cfRule>
  </conditionalFormatting>
  <conditionalFormatting sqref="CV22">
    <cfRule type="cellIs" dxfId="1842" priority="29" stopIfTrue="1" operator="lessThan">
      <formula>0</formula>
    </cfRule>
  </conditionalFormatting>
  <conditionalFormatting sqref="CW14">
    <cfRule type="cellIs" dxfId="1841" priority="28" stopIfTrue="1" operator="lessThan">
      <formula>0</formula>
    </cfRule>
  </conditionalFormatting>
  <conditionalFormatting sqref="CW15">
    <cfRule type="cellIs" dxfId="1840" priority="27" stopIfTrue="1" operator="lessThan">
      <formula>0</formula>
    </cfRule>
  </conditionalFormatting>
  <conditionalFormatting sqref="CW16">
    <cfRule type="cellIs" dxfId="1839" priority="26" stopIfTrue="1" operator="lessThan">
      <formula>0</formula>
    </cfRule>
  </conditionalFormatting>
  <conditionalFormatting sqref="CX14">
    <cfRule type="cellIs" dxfId="1838" priority="25" stopIfTrue="1" operator="lessThan">
      <formula>0</formula>
    </cfRule>
  </conditionalFormatting>
  <conditionalFormatting sqref="CX15">
    <cfRule type="cellIs" dxfId="1837" priority="24" stopIfTrue="1" operator="lessThan">
      <formula>0</formula>
    </cfRule>
  </conditionalFormatting>
  <conditionalFormatting sqref="CX16">
    <cfRule type="cellIs" dxfId="1836" priority="23" stopIfTrue="1" operator="lessThan">
      <formula>0</formula>
    </cfRule>
  </conditionalFormatting>
  <conditionalFormatting sqref="CX17">
    <cfRule type="cellIs" dxfId="1835" priority="22" stopIfTrue="1" operator="lessThan">
      <formula>0</formula>
    </cfRule>
  </conditionalFormatting>
  <conditionalFormatting sqref="CX18">
    <cfRule type="cellIs" dxfId="1834" priority="21" stopIfTrue="1" operator="lessThan">
      <formula>0</formula>
    </cfRule>
  </conditionalFormatting>
  <conditionalFormatting sqref="CX19">
    <cfRule type="cellIs" dxfId="1833" priority="20" stopIfTrue="1" operator="lessThan">
      <formula>0</formula>
    </cfRule>
  </conditionalFormatting>
  <conditionalFormatting sqref="CX20">
    <cfRule type="cellIs" dxfId="1832" priority="19" stopIfTrue="1" operator="lessThan">
      <formula>0</formula>
    </cfRule>
  </conditionalFormatting>
  <conditionalFormatting sqref="CX21">
    <cfRule type="cellIs" dxfId="1831" priority="18" stopIfTrue="1" operator="lessThan">
      <formula>0</formula>
    </cfRule>
  </conditionalFormatting>
  <conditionalFormatting sqref="CX22">
    <cfRule type="cellIs" dxfId="1830" priority="17" stopIfTrue="1" operator="lessThan">
      <formula>0</formula>
    </cfRule>
  </conditionalFormatting>
  <conditionalFormatting sqref="CY14">
    <cfRule type="cellIs" dxfId="1829" priority="16" stopIfTrue="1" operator="lessThan">
      <formula>0</formula>
    </cfRule>
  </conditionalFormatting>
  <conditionalFormatting sqref="CY15">
    <cfRule type="cellIs" dxfId="1828" priority="15" stopIfTrue="1" operator="lessThan">
      <formula>0</formula>
    </cfRule>
  </conditionalFormatting>
  <conditionalFormatting sqref="CY16">
    <cfRule type="cellIs" dxfId="1827" priority="14" stopIfTrue="1" operator="lessThan">
      <formula>0</formula>
    </cfRule>
  </conditionalFormatting>
  <conditionalFormatting sqref="CZ14">
    <cfRule type="cellIs" dxfId="1826" priority="13" stopIfTrue="1" operator="lessThan">
      <formula>0</formula>
    </cfRule>
  </conditionalFormatting>
  <conditionalFormatting sqref="CZ15">
    <cfRule type="cellIs" dxfId="1825" priority="12" stopIfTrue="1" operator="lessThan">
      <formula>0</formula>
    </cfRule>
  </conditionalFormatting>
  <conditionalFormatting sqref="CZ16">
    <cfRule type="cellIs" dxfId="1824" priority="11" stopIfTrue="1" operator="lessThan">
      <formula>0</formula>
    </cfRule>
  </conditionalFormatting>
  <conditionalFormatting sqref="CZ17">
    <cfRule type="cellIs" dxfId="1823" priority="10" stopIfTrue="1" operator="lessThan">
      <formula>0</formula>
    </cfRule>
  </conditionalFormatting>
  <conditionalFormatting sqref="CZ18">
    <cfRule type="cellIs" dxfId="1822" priority="9" stopIfTrue="1" operator="lessThan">
      <formula>0</formula>
    </cfRule>
  </conditionalFormatting>
  <conditionalFormatting sqref="CZ19">
    <cfRule type="cellIs" dxfId="1821" priority="8" stopIfTrue="1" operator="lessThan">
      <formula>0</formula>
    </cfRule>
  </conditionalFormatting>
  <conditionalFormatting sqref="CZ20">
    <cfRule type="cellIs" dxfId="1820" priority="7" stopIfTrue="1" operator="lessThan">
      <formula>0</formula>
    </cfRule>
  </conditionalFormatting>
  <conditionalFormatting sqref="CZ21">
    <cfRule type="cellIs" dxfId="1819" priority="6" stopIfTrue="1" operator="lessThan">
      <formula>0</formula>
    </cfRule>
  </conditionalFormatting>
  <conditionalFormatting sqref="CZ22">
    <cfRule type="cellIs" dxfId="1818" priority="5" stopIfTrue="1" operator="lessThan">
      <formula>0</formula>
    </cfRule>
  </conditionalFormatting>
  <conditionalFormatting sqref="DA14">
    <cfRule type="cellIs" dxfId="1817" priority="4" stopIfTrue="1" operator="lessThan">
      <formula>0</formula>
    </cfRule>
  </conditionalFormatting>
  <conditionalFormatting sqref="DA15">
    <cfRule type="cellIs" dxfId="1816" priority="3" stopIfTrue="1" operator="lessThan">
      <formula>0</formula>
    </cfRule>
  </conditionalFormatting>
  <conditionalFormatting sqref="DA16">
    <cfRule type="cellIs" dxfId="1815" priority="2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DA61"/>
  <sheetViews>
    <sheetView zoomScale="90" zoomScaleNormal="90" workbookViewId="0">
      <pane xSplit="5" ySplit="6" topLeftCell="AR30" activePane="bottomRight" state="frozen"/>
      <selection activeCell="AN13" sqref="AN13"/>
      <selection pane="topRight" activeCell="AN13" sqref="AN13"/>
      <selection pane="bottomLeft" activeCell="AN13" sqref="AN13"/>
      <selection pane="bottomRight" activeCell="AR30" sqref="AR30"/>
    </sheetView>
  </sheetViews>
  <sheetFormatPr baseColWidth="10" defaultColWidth="11.44140625" defaultRowHeight="10.199999999999999" outlineLevelRow="1" outlineLevelCol="1" x14ac:dyDescent="0.2"/>
  <cols>
    <col min="1" max="1" width="10.6640625" style="1" customWidth="1"/>
    <col min="2" max="2" width="10.6640625" style="10" customWidth="1"/>
    <col min="3" max="4" width="10.6640625" style="1" customWidth="1"/>
    <col min="5" max="5" width="10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8.5546875" style="1" hidden="1" customWidth="1" outlineLevel="1"/>
    <col min="29" max="29" width="9.44140625" style="1" hidden="1" customWidth="1" outlineLevel="1"/>
    <col min="30" max="30" width="8.5546875" style="1" hidden="1" customWidth="1" outlineLevel="1"/>
    <col min="31" max="31" width="9.44140625" style="1" hidden="1" customWidth="1" outlineLevel="1"/>
    <col min="32" max="32" width="8.5546875" style="1" hidden="1" customWidth="1" outlineLevel="1"/>
    <col min="33" max="33" width="9.44140625" style="1" hidden="1" customWidth="1" outlineLevel="1"/>
    <col min="34" max="34" width="8.5546875" style="1" hidden="1" customWidth="1" outlineLevel="1"/>
    <col min="35" max="35" width="9.44140625" style="1" hidden="1" customWidth="1" outlineLevel="1"/>
    <col min="36" max="36" width="8.5546875" style="1" hidden="1" customWidth="1" outlineLevel="1"/>
    <col min="37" max="37" width="9.44140625" style="1" hidden="1" customWidth="1" outlineLevel="1"/>
    <col min="38" max="38" width="8.5546875" style="1" hidden="1" customWidth="1" outlineLevel="1"/>
    <col min="39" max="39" width="9.44140625" style="1" hidden="1" customWidth="1" outlineLevel="1"/>
    <col min="40" max="40" width="8.5546875" style="1" hidden="1" customWidth="1" outlineLevel="1"/>
    <col min="41" max="41" width="9.44140625" style="1" hidden="1" customWidth="1" outlineLevel="1"/>
    <col min="42" max="42" width="8.5546875" style="1" hidden="1" customWidth="1" outlineLevel="1"/>
    <col min="43" max="43" width="9.44140625" style="1" hidden="1" customWidth="1" outlineLevel="1"/>
    <col min="44" max="44" width="8.5546875" style="1" customWidth="1" collapsed="1"/>
    <col min="45" max="45" width="9.44140625" style="1" customWidth="1"/>
    <col min="46" max="46" width="8.5546875" style="1" customWidth="1"/>
    <col min="47" max="47" width="9.44140625" style="1" customWidth="1"/>
    <col min="48" max="48" width="8.5546875" style="1" customWidth="1"/>
    <col min="49" max="49" width="9.44140625" style="1" customWidth="1"/>
    <col min="50" max="50" width="8.5546875" style="1" customWidth="1"/>
    <col min="51" max="51" width="9.44140625" style="1" customWidth="1"/>
    <col min="52" max="52" width="8.5546875" style="1" customWidth="1"/>
    <col min="53" max="53" width="9.44140625" style="1" customWidth="1"/>
    <col min="54" max="54" width="8.5546875" style="1" customWidth="1"/>
    <col min="55" max="55" width="9.44140625" style="1" customWidth="1"/>
    <col min="56" max="56" width="8.5546875" style="1" customWidth="1"/>
    <col min="57" max="57" width="9.44140625" style="1" customWidth="1"/>
    <col min="58" max="58" width="8.5546875" style="1" customWidth="1"/>
    <col min="59" max="59" width="9.44140625" style="1" customWidth="1"/>
    <col min="60" max="60" width="8.5546875" style="1" customWidth="1"/>
    <col min="61" max="61" width="9.44140625" style="1" customWidth="1"/>
    <col min="62" max="62" width="8.5546875" style="1" customWidth="1"/>
    <col min="63" max="63" width="9.44140625" style="1" customWidth="1"/>
    <col min="64" max="64" width="8.5546875" style="1" customWidth="1"/>
    <col min="65" max="65" width="9.44140625" style="1" customWidth="1"/>
    <col min="66" max="66" width="8.5546875" style="1" customWidth="1"/>
    <col min="67" max="67" width="9.44140625" style="1" customWidth="1"/>
    <col min="68" max="68" width="8.5546875" style="1" customWidth="1"/>
    <col min="69" max="69" width="9.44140625" style="1" customWidth="1"/>
    <col min="70" max="70" width="8.5546875" style="1" customWidth="1"/>
    <col min="71" max="71" width="9.44140625" style="1" customWidth="1"/>
    <col min="72" max="72" width="8.5546875" style="1" customWidth="1"/>
    <col min="73" max="73" width="9.44140625" style="1" customWidth="1"/>
    <col min="74" max="74" width="8.5546875" style="1" customWidth="1"/>
    <col min="75" max="75" width="9.44140625" style="1" customWidth="1"/>
    <col min="76" max="76" width="8.5546875" style="1" customWidth="1"/>
    <col min="77" max="77" width="9.44140625" style="1" customWidth="1"/>
    <col min="78" max="78" width="8.5546875" style="1" customWidth="1"/>
    <col min="79" max="79" width="9.44140625" style="1" customWidth="1"/>
    <col min="80" max="80" width="8.5546875" style="1" customWidth="1"/>
    <col min="81" max="81" width="9.44140625" style="1" customWidth="1"/>
    <col min="82" max="82" width="8.5546875" style="1" customWidth="1"/>
    <col min="83" max="83" width="9.44140625" style="1" customWidth="1"/>
    <col min="84" max="84" width="8.5546875" style="1" customWidth="1"/>
    <col min="85" max="85" width="9.44140625" style="1" customWidth="1"/>
    <col min="86" max="86" width="8.5546875" style="1" customWidth="1"/>
    <col min="87" max="87" width="9.44140625" style="1" customWidth="1"/>
    <col min="88" max="88" width="8.5546875" style="1" customWidth="1"/>
    <col min="89" max="89" width="9.44140625" style="1" customWidth="1"/>
    <col min="90" max="90" width="8.5546875" style="1" customWidth="1"/>
    <col min="91" max="91" width="9.44140625" style="1" customWidth="1"/>
    <col min="92" max="92" width="8.5546875" style="1" customWidth="1"/>
    <col min="93" max="93" width="9.44140625" style="1" customWidth="1"/>
    <col min="94" max="94" width="8.5546875" style="1" customWidth="1"/>
    <col min="95" max="95" width="9.44140625" style="1" customWidth="1"/>
    <col min="96" max="96" width="8.5546875" style="1" customWidth="1"/>
    <col min="97" max="97" width="9.44140625" style="1" customWidth="1"/>
    <col min="98" max="98" width="8.5546875" style="1" customWidth="1"/>
    <col min="99" max="99" width="9.44140625" style="1" customWidth="1"/>
    <col min="100" max="100" width="8.5546875" style="1" customWidth="1"/>
    <col min="101" max="101" width="9.44140625" style="1" customWidth="1"/>
    <col min="102" max="102" width="8.5546875" style="1" customWidth="1"/>
    <col min="103" max="103" width="9.44140625" style="1" customWidth="1"/>
    <col min="104" max="104" width="8.5546875" style="1" customWidth="1"/>
    <col min="105" max="105" width="9.44140625" style="1" customWidth="1"/>
    <col min="106" max="16384" width="11.44140625" style="1"/>
  </cols>
  <sheetData>
    <row r="2" spans="1:105" ht="20.25" customHeight="1" x14ac:dyDescent="0.3">
      <c r="A2" s="117" t="s">
        <v>14</v>
      </c>
      <c r="B2" s="118"/>
      <c r="C2" s="118"/>
      <c r="D2" s="118"/>
      <c r="E2" s="1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111</v>
      </c>
      <c r="B5"/>
      <c r="C5" s="4">
        <v>0.1</v>
      </c>
    </row>
    <row r="6" spans="1:105" s="8" customFormat="1" ht="32.25" customHeight="1" x14ac:dyDescent="0.25">
      <c r="A6" s="5" t="s">
        <v>17</v>
      </c>
      <c r="B6" s="6" t="s">
        <v>18</v>
      </c>
      <c r="C6" s="5" t="s">
        <v>19</v>
      </c>
      <c r="D6" s="5" t="s">
        <v>20</v>
      </c>
      <c r="E6" s="7" t="s">
        <v>21</v>
      </c>
      <c r="F6" s="5" t="s">
        <v>7</v>
      </c>
      <c r="G6" s="5" t="s">
        <v>0</v>
      </c>
      <c r="H6" s="5" t="s">
        <v>8</v>
      </c>
      <c r="I6" s="5" t="s">
        <v>1</v>
      </c>
      <c r="J6" s="5" t="s">
        <v>9</v>
      </c>
      <c r="K6" s="5" t="s">
        <v>2</v>
      </c>
      <c r="L6" s="5" t="s">
        <v>10</v>
      </c>
      <c r="M6" s="5" t="s">
        <v>3</v>
      </c>
      <c r="N6" s="5" t="s">
        <v>11</v>
      </c>
      <c r="O6" s="5" t="s">
        <v>4</v>
      </c>
      <c r="P6" s="5" t="s">
        <v>12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  <c r="V6" s="5" t="s">
        <v>27</v>
      </c>
      <c r="W6" s="5" t="s">
        <v>28</v>
      </c>
      <c r="X6" s="5" t="s">
        <v>29</v>
      </c>
      <c r="Y6" s="5" t="s">
        <v>30</v>
      </c>
      <c r="Z6" s="5" t="s">
        <v>31</v>
      </c>
      <c r="AA6" s="5" t="s">
        <v>32</v>
      </c>
      <c r="AB6" s="26" t="s">
        <v>33</v>
      </c>
      <c r="AC6" s="5" t="s">
        <v>34</v>
      </c>
      <c r="AD6" s="26" t="s">
        <v>35</v>
      </c>
      <c r="AE6" s="5" t="s">
        <v>36</v>
      </c>
      <c r="AF6" s="26" t="s">
        <v>37</v>
      </c>
      <c r="AG6" s="5" t="s">
        <v>38</v>
      </c>
      <c r="AH6" s="26" t="s">
        <v>39</v>
      </c>
      <c r="AI6" s="5" t="s">
        <v>40</v>
      </c>
      <c r="AJ6" s="26" t="s">
        <v>41</v>
      </c>
      <c r="AK6" s="5" t="s">
        <v>42</v>
      </c>
      <c r="AL6" s="26" t="s">
        <v>43</v>
      </c>
      <c r="AM6" s="5" t="s">
        <v>44</v>
      </c>
      <c r="AN6" s="26" t="s">
        <v>45</v>
      </c>
      <c r="AO6" s="5" t="s">
        <v>46</v>
      </c>
      <c r="AP6" s="26" t="s">
        <v>47</v>
      </c>
      <c r="AQ6" s="5" t="s">
        <v>48</v>
      </c>
      <c r="AR6" s="26" t="s">
        <v>49</v>
      </c>
      <c r="AS6" s="5" t="s">
        <v>50</v>
      </c>
      <c r="AT6" s="26" t="s">
        <v>51</v>
      </c>
      <c r="AU6" s="5" t="s">
        <v>52</v>
      </c>
      <c r="AV6" s="26" t="s">
        <v>53</v>
      </c>
      <c r="AW6" s="5" t="s">
        <v>54</v>
      </c>
      <c r="AX6" s="26" t="s">
        <v>55</v>
      </c>
      <c r="AY6" s="5" t="s">
        <v>56</v>
      </c>
      <c r="AZ6" s="26" t="s">
        <v>57</v>
      </c>
      <c r="BA6" s="5" t="s">
        <v>58</v>
      </c>
      <c r="BB6" s="26" t="s">
        <v>59</v>
      </c>
      <c r="BC6" s="5" t="s">
        <v>60</v>
      </c>
      <c r="BD6" s="26" t="s">
        <v>61</v>
      </c>
      <c r="BE6" s="5" t="s">
        <v>62</v>
      </c>
      <c r="BF6" s="26" t="s">
        <v>63</v>
      </c>
      <c r="BG6" s="5" t="s">
        <v>64</v>
      </c>
      <c r="BH6" s="26" t="s">
        <v>65</v>
      </c>
      <c r="BI6" s="5" t="s">
        <v>66</v>
      </c>
      <c r="BJ6" s="26" t="s">
        <v>67</v>
      </c>
      <c r="BK6" s="5" t="s">
        <v>68</v>
      </c>
      <c r="BL6" s="26" t="s">
        <v>69</v>
      </c>
      <c r="BM6" s="5" t="s">
        <v>70</v>
      </c>
      <c r="BN6" s="26" t="s">
        <v>72</v>
      </c>
      <c r="BO6" s="5" t="s">
        <v>71</v>
      </c>
      <c r="BP6" s="26" t="s">
        <v>91</v>
      </c>
      <c r="BQ6" s="5" t="s">
        <v>110</v>
      </c>
      <c r="BR6" s="26" t="s">
        <v>90</v>
      </c>
      <c r="BS6" s="5" t="s">
        <v>109</v>
      </c>
      <c r="BT6" s="26" t="s">
        <v>89</v>
      </c>
      <c r="BU6" s="5" t="s">
        <v>108</v>
      </c>
      <c r="BV6" s="26" t="s">
        <v>88</v>
      </c>
      <c r="BW6" s="5" t="s">
        <v>107</v>
      </c>
      <c r="BX6" s="26" t="s">
        <v>87</v>
      </c>
      <c r="BY6" s="5" t="s">
        <v>106</v>
      </c>
      <c r="BZ6" s="26" t="s">
        <v>86</v>
      </c>
      <c r="CA6" s="5" t="s">
        <v>105</v>
      </c>
      <c r="CB6" s="26" t="s">
        <v>85</v>
      </c>
      <c r="CC6" s="5" t="s">
        <v>104</v>
      </c>
      <c r="CD6" s="26" t="s">
        <v>84</v>
      </c>
      <c r="CE6" s="5" t="s">
        <v>103</v>
      </c>
      <c r="CF6" s="26" t="s">
        <v>83</v>
      </c>
      <c r="CG6" s="5" t="s">
        <v>102</v>
      </c>
      <c r="CH6" s="26" t="s">
        <v>82</v>
      </c>
      <c r="CI6" s="5" t="s">
        <v>101</v>
      </c>
      <c r="CJ6" s="26" t="s">
        <v>81</v>
      </c>
      <c r="CK6" s="5" t="s">
        <v>100</v>
      </c>
      <c r="CL6" s="26" t="s">
        <v>80</v>
      </c>
      <c r="CM6" s="5" t="s">
        <v>99</v>
      </c>
      <c r="CN6" s="26" t="s">
        <v>79</v>
      </c>
      <c r="CO6" s="5" t="s">
        <v>98</v>
      </c>
      <c r="CP6" s="26" t="s">
        <v>78</v>
      </c>
      <c r="CQ6" s="5" t="s">
        <v>97</v>
      </c>
      <c r="CR6" s="26" t="s">
        <v>77</v>
      </c>
      <c r="CS6" s="5" t="s">
        <v>96</v>
      </c>
      <c r="CT6" s="26" t="s">
        <v>76</v>
      </c>
      <c r="CU6" s="5" t="s">
        <v>95</v>
      </c>
      <c r="CV6" s="26" t="s">
        <v>75</v>
      </c>
      <c r="CW6" s="5" t="s">
        <v>94</v>
      </c>
      <c r="CX6" s="26" t="s">
        <v>74</v>
      </c>
      <c r="CY6" s="5" t="s">
        <v>93</v>
      </c>
      <c r="CZ6" s="26" t="s">
        <v>73</v>
      </c>
      <c r="DA6" s="5" t="s">
        <v>92</v>
      </c>
    </row>
    <row r="7" spans="1:105" hidden="1" outlineLevel="1" x14ac:dyDescent="0.2">
      <c r="A7" s="11" t="s">
        <v>5</v>
      </c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5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8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8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8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8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8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8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8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8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8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8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8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8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8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8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8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8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8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8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8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8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8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8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8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8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8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8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8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8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8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6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1">
        <f>SUM(T7:T59)</f>
        <v>0</v>
      </c>
      <c r="U60" s="11">
        <f>SUM(U7:U59)-U16</f>
        <v>0</v>
      </c>
      <c r="V60" s="21">
        <f>SUM(V7:V59)</f>
        <v>0</v>
      </c>
      <c r="W60" s="11">
        <f>SUM(W7:W59)-W17</f>
        <v>0</v>
      </c>
      <c r="X60" s="21">
        <f>SUM(X7:X59)</f>
        <v>0</v>
      </c>
      <c r="Y60" s="11">
        <f>SUM(Y7:Y59)-Y18</f>
        <v>0</v>
      </c>
      <c r="Z60" s="21">
        <f>SUM(Z7:Z59)</f>
        <v>0</v>
      </c>
      <c r="AA60" s="11">
        <f>SUM(AA7:AA59)-AA19</f>
        <v>0</v>
      </c>
      <c r="AB60" s="21">
        <f>SUM(AB7:AB59)</f>
        <v>0</v>
      </c>
      <c r="AC60" s="11">
        <f>SUM(AC7:AC59)-AC20</f>
        <v>0</v>
      </c>
      <c r="AD60" s="21">
        <f>SUM(AD7:AD59)</f>
        <v>0</v>
      </c>
      <c r="AE60" s="11">
        <f>SUM(AE7:AE59)-AE21</f>
        <v>0</v>
      </c>
      <c r="AF60" s="21">
        <f>SUM(AF7:AF59)</f>
        <v>0</v>
      </c>
      <c r="AG60" s="11">
        <f>SUM(AG7:AG59)-AG22</f>
        <v>0</v>
      </c>
      <c r="AH60" s="21">
        <f>SUM(AH7:AH59)</f>
        <v>0</v>
      </c>
      <c r="AI60" s="11">
        <f>SUM(AI7:AI59)-AI23</f>
        <v>0</v>
      </c>
      <c r="AJ60" s="21">
        <f>SUM(AJ7:AJ59)</f>
        <v>0</v>
      </c>
      <c r="AK60" s="11">
        <f>SUM(AK7:AK59)-AK24</f>
        <v>0</v>
      </c>
      <c r="AL60" s="21">
        <f>SUM(AL7:AL59)</f>
        <v>0</v>
      </c>
      <c r="AM60" s="11">
        <f>SUM(AM7:AM59)-AM25</f>
        <v>0</v>
      </c>
      <c r="AN60" s="21">
        <f>SUM(AN7:AN59)</f>
        <v>0</v>
      </c>
      <c r="AO60" s="11">
        <f>SUM(AO7:AO59)-AO26</f>
        <v>0</v>
      </c>
      <c r="AP60" s="21">
        <f>SUM(AP7:AP59)</f>
        <v>0</v>
      </c>
      <c r="AQ60" s="11">
        <f>SUM(AQ7:AQ59)-AQ27</f>
        <v>0</v>
      </c>
      <c r="AR60" s="21">
        <f>SUM(AR7:AR59)</f>
        <v>0</v>
      </c>
      <c r="AS60" s="11">
        <f>SUM(AS7:AS59)-AS28</f>
        <v>0</v>
      </c>
      <c r="AT60" s="21">
        <f>SUM(AT7:AT59)</f>
        <v>0</v>
      </c>
      <c r="AU60" s="11">
        <f>SUM(AU7:AU59)-AU29</f>
        <v>0</v>
      </c>
      <c r="AV60" s="21">
        <f>SUM(AV7:AV59)</f>
        <v>0</v>
      </c>
      <c r="AW60" s="11">
        <f>SUM(AW7:AW59)-AW30</f>
        <v>0</v>
      </c>
      <c r="AX60" s="21">
        <f>SUM(AX7:AX59)</f>
        <v>0</v>
      </c>
      <c r="AY60" s="11">
        <f>SUM(AY7:AY59)-AY31</f>
        <v>0</v>
      </c>
      <c r="AZ60" s="21">
        <f>SUM(AZ7:AZ59)</f>
        <v>0</v>
      </c>
      <c r="BA60" s="11">
        <f>SUM(BA7:BA59)-BA32</f>
        <v>0</v>
      </c>
      <c r="BB60" s="21">
        <f>SUM(BB7:BB59)</f>
        <v>0</v>
      </c>
      <c r="BC60" s="11">
        <f>SUM(BC7:BC59)-BC33</f>
        <v>0</v>
      </c>
      <c r="BD60" s="21">
        <f>SUM(BD7:BD59)</f>
        <v>0</v>
      </c>
      <c r="BE60" s="11">
        <f>SUM(BE7:BE59)-BE34</f>
        <v>0</v>
      </c>
      <c r="BF60" s="21">
        <f>SUM(BF7:BF59)</f>
        <v>0</v>
      </c>
      <c r="BG60" s="11">
        <f>SUM(BG7:BG59)-BG35</f>
        <v>0</v>
      </c>
      <c r="BH60" s="21">
        <f>SUM(BH7:BH59)</f>
        <v>0</v>
      </c>
      <c r="BI60" s="11">
        <f>SUM(BI7:BI59)-BI36</f>
        <v>0</v>
      </c>
      <c r="BJ60" s="21">
        <f>SUM(BJ7:BJ59)</f>
        <v>0</v>
      </c>
      <c r="BK60" s="11">
        <f>SUM(BK7:BK59)-BK37</f>
        <v>0</v>
      </c>
      <c r="BL60" s="21">
        <f>SUM(BL7:BL59)</f>
        <v>0</v>
      </c>
      <c r="BM60" s="11">
        <f>SUM(BM7:BM59)-BM38</f>
        <v>0</v>
      </c>
      <c r="BN60" s="21">
        <f>SUM(BN7:BN59)</f>
        <v>0</v>
      </c>
      <c r="BO60" s="22">
        <f>SUM(BO7:BO59)-BO39</f>
        <v>0</v>
      </c>
      <c r="BP60" s="21">
        <f>SUM(BP7:BP59)</f>
        <v>0</v>
      </c>
      <c r="BQ60" s="22">
        <f>SUM(BQ7:BQ59)-BQ40</f>
        <v>0</v>
      </c>
      <c r="BR60" s="21">
        <f>SUM(BR7:BR59)</f>
        <v>0</v>
      </c>
      <c r="BS60" s="22">
        <f>SUM(BS7:BS59)-BS41</f>
        <v>0</v>
      </c>
      <c r="BT60" s="21">
        <f>SUM(BT7:BT59)</f>
        <v>0</v>
      </c>
      <c r="BU60" s="22">
        <f>SUM(BU7:BU59)-BU42</f>
        <v>0</v>
      </c>
      <c r="BV60" s="21">
        <f>SUM(BV7:BV59)</f>
        <v>0</v>
      </c>
      <c r="BW60" s="22">
        <f>SUM(BW7:BW59)-BW43</f>
        <v>0</v>
      </c>
      <c r="BX60" s="21">
        <f>SUM(BX7:BX59)</f>
        <v>0</v>
      </c>
      <c r="BY60" s="22">
        <f>SUM(BY7:BY59)-BY44</f>
        <v>0</v>
      </c>
      <c r="BZ60" s="21">
        <f>SUM(BZ7:BZ59)</f>
        <v>0</v>
      </c>
      <c r="CA60" s="22">
        <f>SUM(CA7:CA59)-CA45</f>
        <v>0</v>
      </c>
      <c r="CB60" s="21">
        <f>SUM(CB7:CB59)</f>
        <v>0</v>
      </c>
      <c r="CC60" s="22">
        <f>SUM(CC7:CC59)-CC46</f>
        <v>0</v>
      </c>
      <c r="CD60" s="21">
        <f>SUM(CD7:CD59)</f>
        <v>0</v>
      </c>
      <c r="CE60" s="22">
        <f>SUM(CE7:CE59)-CE47</f>
        <v>0</v>
      </c>
      <c r="CF60" s="21">
        <f>SUM(CF7:CF59)</f>
        <v>0</v>
      </c>
      <c r="CG60" s="22">
        <f>SUM(CG7:CG59)-CG48</f>
        <v>0</v>
      </c>
      <c r="CH60" s="21">
        <f>SUM(CH7:CH59)</f>
        <v>0</v>
      </c>
      <c r="CI60" s="22">
        <f>SUM(CI7:CI59)-CI49</f>
        <v>0</v>
      </c>
      <c r="CJ60" s="21">
        <f>SUM(CJ7:CJ59)</f>
        <v>0</v>
      </c>
      <c r="CK60" s="22">
        <f>SUM(CK7:CK59)-CK50</f>
        <v>0</v>
      </c>
      <c r="CL60" s="21">
        <f>SUM(CL7:CL59)</f>
        <v>0</v>
      </c>
      <c r="CM60" s="22">
        <f>SUM(CM7:CM59)-CM51</f>
        <v>0</v>
      </c>
      <c r="CN60" s="21">
        <f>SUM(CN7:CN59)</f>
        <v>0</v>
      </c>
      <c r="CO60" s="22">
        <f>SUM(CO7:CO59)-CO52</f>
        <v>0</v>
      </c>
      <c r="CP60" s="21">
        <f>SUM(CP7:CP59)</f>
        <v>0</v>
      </c>
      <c r="CQ60" s="22">
        <f>SUM(CQ7:CQ59)-CQ53</f>
        <v>0</v>
      </c>
      <c r="CR60" s="21">
        <f>SUM(CR7:CR59)</f>
        <v>0</v>
      </c>
      <c r="CS60" s="22">
        <f>SUM(CS7:CS59)-CS54</f>
        <v>0</v>
      </c>
      <c r="CT60" s="21">
        <f>SUM(CT7:CT59)</f>
        <v>0</v>
      </c>
      <c r="CU60" s="22">
        <f>SUM(CU7:CU59)-CU55</f>
        <v>0</v>
      </c>
      <c r="CV60" s="21">
        <f>SUM(CV7:CV59)</f>
        <v>0</v>
      </c>
      <c r="CW60" s="22">
        <f>SUM(CW7:CW59)-CW56</f>
        <v>0</v>
      </c>
      <c r="CX60" s="21">
        <f>SUM(CX7:CX59)</f>
        <v>0</v>
      </c>
      <c r="CY60" s="22">
        <f>SUM(CY7:CY59)-CY57</f>
        <v>0</v>
      </c>
      <c r="CZ60" s="21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1814" priority="605" stopIfTrue="1" operator="lessThan">
      <formula>0</formula>
    </cfRule>
  </conditionalFormatting>
  <conditionalFormatting sqref="E41:E57">
    <cfRule type="cellIs" dxfId="1813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1812" priority="603" stopIfTrue="1" operator="lessThan">
      <formula>0</formula>
    </cfRule>
  </conditionalFormatting>
  <conditionalFormatting sqref="BN14:BN37">
    <cfRule type="cellIs" dxfId="1811" priority="602" stopIfTrue="1" operator="lessThan">
      <formula>0</formula>
    </cfRule>
  </conditionalFormatting>
  <conditionalFormatting sqref="BP14:BP37">
    <cfRule type="cellIs" dxfId="1810" priority="601" stopIfTrue="1" operator="lessThan">
      <formula>0</formula>
    </cfRule>
  </conditionalFormatting>
  <conditionalFormatting sqref="BP38">
    <cfRule type="cellIs" dxfId="1809" priority="600" stopIfTrue="1" operator="lessThan">
      <formula>0</formula>
    </cfRule>
  </conditionalFormatting>
  <conditionalFormatting sqref="BP39">
    <cfRule type="cellIs" dxfId="1808" priority="599" stopIfTrue="1" operator="lessThan">
      <formula>0</formula>
    </cfRule>
  </conditionalFormatting>
  <conditionalFormatting sqref="BR14:BR37">
    <cfRule type="cellIs" dxfId="1807" priority="598" stopIfTrue="1" operator="lessThan">
      <formula>0</formula>
    </cfRule>
  </conditionalFormatting>
  <conditionalFormatting sqref="BR38">
    <cfRule type="cellIs" dxfId="1806" priority="597" stopIfTrue="1" operator="lessThan">
      <formula>0</formula>
    </cfRule>
  </conditionalFormatting>
  <conditionalFormatting sqref="BR39">
    <cfRule type="cellIs" dxfId="1805" priority="596" stopIfTrue="1" operator="lessThan">
      <formula>0</formula>
    </cfRule>
  </conditionalFormatting>
  <conditionalFormatting sqref="BR40">
    <cfRule type="cellIs" dxfId="1804" priority="595" stopIfTrue="1" operator="lessThan">
      <formula>0</formula>
    </cfRule>
  </conditionalFormatting>
  <conditionalFormatting sqref="BT14:BT37">
    <cfRule type="cellIs" dxfId="1803" priority="594" stopIfTrue="1" operator="lessThan">
      <formula>0</formula>
    </cfRule>
  </conditionalFormatting>
  <conditionalFormatting sqref="BT38">
    <cfRule type="cellIs" dxfId="1802" priority="593" stopIfTrue="1" operator="lessThan">
      <formula>0</formula>
    </cfRule>
  </conditionalFormatting>
  <conditionalFormatting sqref="BT39">
    <cfRule type="cellIs" dxfId="1801" priority="592" stopIfTrue="1" operator="lessThan">
      <formula>0</formula>
    </cfRule>
  </conditionalFormatting>
  <conditionalFormatting sqref="BT40">
    <cfRule type="cellIs" dxfId="1800" priority="591" stopIfTrue="1" operator="lessThan">
      <formula>0</formula>
    </cfRule>
  </conditionalFormatting>
  <conditionalFormatting sqref="BT41">
    <cfRule type="cellIs" dxfId="1799" priority="590" stopIfTrue="1" operator="lessThan">
      <formula>0</formula>
    </cfRule>
  </conditionalFormatting>
  <conditionalFormatting sqref="BV14:BV37">
    <cfRule type="cellIs" dxfId="1798" priority="589" stopIfTrue="1" operator="lessThan">
      <formula>0</formula>
    </cfRule>
  </conditionalFormatting>
  <conditionalFormatting sqref="BV38">
    <cfRule type="cellIs" dxfId="1797" priority="588" stopIfTrue="1" operator="lessThan">
      <formula>0</formula>
    </cfRule>
  </conditionalFormatting>
  <conditionalFormatting sqref="BV39">
    <cfRule type="cellIs" dxfId="1796" priority="587" stopIfTrue="1" operator="lessThan">
      <formula>0</formula>
    </cfRule>
  </conditionalFormatting>
  <conditionalFormatting sqref="BV40">
    <cfRule type="cellIs" dxfId="1795" priority="586" stopIfTrue="1" operator="lessThan">
      <formula>0</formula>
    </cfRule>
  </conditionalFormatting>
  <conditionalFormatting sqref="BV14:BV42">
    <cfRule type="cellIs" dxfId="1794" priority="585" stopIfTrue="1" operator="lessThan">
      <formula>0</formula>
    </cfRule>
  </conditionalFormatting>
  <conditionalFormatting sqref="BV42">
    <cfRule type="cellIs" dxfId="1793" priority="584" stopIfTrue="1" operator="lessThan">
      <formula>0</formula>
    </cfRule>
  </conditionalFormatting>
  <conditionalFormatting sqref="BX14:BX37">
    <cfRule type="cellIs" dxfId="1792" priority="583" stopIfTrue="1" operator="lessThan">
      <formula>0</formula>
    </cfRule>
  </conditionalFormatting>
  <conditionalFormatting sqref="BX38">
    <cfRule type="cellIs" dxfId="1791" priority="582" stopIfTrue="1" operator="lessThan">
      <formula>0</formula>
    </cfRule>
  </conditionalFormatting>
  <conditionalFormatting sqref="BX39">
    <cfRule type="cellIs" dxfId="1790" priority="581" stopIfTrue="1" operator="lessThan">
      <formula>0</formula>
    </cfRule>
  </conditionalFormatting>
  <conditionalFormatting sqref="BX40">
    <cfRule type="cellIs" dxfId="1789" priority="580" stopIfTrue="1" operator="lessThan">
      <formula>0</formula>
    </cfRule>
  </conditionalFormatting>
  <conditionalFormatting sqref="BX14:BX42">
    <cfRule type="cellIs" dxfId="1788" priority="579" stopIfTrue="1" operator="lessThan">
      <formula>0</formula>
    </cfRule>
  </conditionalFormatting>
  <conditionalFormatting sqref="BX42">
    <cfRule type="cellIs" dxfId="1787" priority="578" stopIfTrue="1" operator="lessThan">
      <formula>0</formula>
    </cfRule>
  </conditionalFormatting>
  <conditionalFormatting sqref="BX43">
    <cfRule type="cellIs" dxfId="1786" priority="577" stopIfTrue="1" operator="lessThan">
      <formula>0</formula>
    </cfRule>
  </conditionalFormatting>
  <conditionalFormatting sqref="BX43">
    <cfRule type="cellIs" dxfId="1785" priority="576" stopIfTrue="1" operator="lessThan">
      <formula>0</formula>
    </cfRule>
  </conditionalFormatting>
  <conditionalFormatting sqref="BZ14:BZ37">
    <cfRule type="cellIs" dxfId="1784" priority="575" stopIfTrue="1" operator="lessThan">
      <formula>0</formula>
    </cfRule>
  </conditionalFormatting>
  <conditionalFormatting sqref="BZ38">
    <cfRule type="cellIs" dxfId="1783" priority="574" stopIfTrue="1" operator="lessThan">
      <formula>0</formula>
    </cfRule>
  </conditionalFormatting>
  <conditionalFormatting sqref="BZ39">
    <cfRule type="cellIs" dxfId="1782" priority="573" stopIfTrue="1" operator="lessThan">
      <formula>0</formula>
    </cfRule>
  </conditionalFormatting>
  <conditionalFormatting sqref="BZ40">
    <cfRule type="cellIs" dxfId="1781" priority="572" stopIfTrue="1" operator="lessThan">
      <formula>0</formula>
    </cfRule>
  </conditionalFormatting>
  <conditionalFormatting sqref="BZ14:BZ42">
    <cfRule type="cellIs" dxfId="1780" priority="571" stopIfTrue="1" operator="lessThan">
      <formula>0</formula>
    </cfRule>
  </conditionalFormatting>
  <conditionalFormatting sqref="BZ42">
    <cfRule type="cellIs" dxfId="1779" priority="570" stopIfTrue="1" operator="lessThan">
      <formula>0</formula>
    </cfRule>
  </conditionalFormatting>
  <conditionalFormatting sqref="BZ43">
    <cfRule type="cellIs" dxfId="1778" priority="569" stopIfTrue="1" operator="lessThan">
      <formula>0</formula>
    </cfRule>
  </conditionalFormatting>
  <conditionalFormatting sqref="BZ43">
    <cfRule type="cellIs" dxfId="1777" priority="568" stopIfTrue="1" operator="lessThan">
      <formula>0</formula>
    </cfRule>
  </conditionalFormatting>
  <conditionalFormatting sqref="BZ44">
    <cfRule type="cellIs" dxfId="1776" priority="567" stopIfTrue="1" operator="lessThan">
      <formula>0</formula>
    </cfRule>
  </conditionalFormatting>
  <conditionalFormatting sqref="BZ44">
    <cfRule type="cellIs" dxfId="1775" priority="566" stopIfTrue="1" operator="lessThan">
      <formula>0</formula>
    </cfRule>
  </conditionalFormatting>
  <conditionalFormatting sqref="CB14:CB37">
    <cfRule type="cellIs" dxfId="1774" priority="565" stopIfTrue="1" operator="lessThan">
      <formula>0</formula>
    </cfRule>
  </conditionalFormatting>
  <conditionalFormatting sqref="CB38">
    <cfRule type="cellIs" dxfId="1773" priority="564" stopIfTrue="1" operator="lessThan">
      <formula>0</formula>
    </cfRule>
  </conditionalFormatting>
  <conditionalFormatting sqref="CB39">
    <cfRule type="cellIs" dxfId="1772" priority="563" stopIfTrue="1" operator="lessThan">
      <formula>0</formula>
    </cfRule>
  </conditionalFormatting>
  <conditionalFormatting sqref="CB40">
    <cfRule type="cellIs" dxfId="1771" priority="562" stopIfTrue="1" operator="lessThan">
      <formula>0</formula>
    </cfRule>
  </conditionalFormatting>
  <conditionalFormatting sqref="CB14:CB42">
    <cfRule type="cellIs" dxfId="1770" priority="561" stopIfTrue="1" operator="lessThan">
      <formula>0</formula>
    </cfRule>
  </conditionalFormatting>
  <conditionalFormatting sqref="CB42">
    <cfRule type="cellIs" dxfId="1769" priority="560" stopIfTrue="1" operator="lessThan">
      <formula>0</formula>
    </cfRule>
  </conditionalFormatting>
  <conditionalFormatting sqref="CB43">
    <cfRule type="cellIs" dxfId="1768" priority="559" stopIfTrue="1" operator="lessThan">
      <formula>0</formula>
    </cfRule>
  </conditionalFormatting>
  <conditionalFormatting sqref="CB43">
    <cfRule type="cellIs" dxfId="1767" priority="558" stopIfTrue="1" operator="lessThan">
      <formula>0</formula>
    </cfRule>
  </conditionalFormatting>
  <conditionalFormatting sqref="CB44">
    <cfRule type="cellIs" dxfId="1766" priority="557" stopIfTrue="1" operator="lessThan">
      <formula>0</formula>
    </cfRule>
  </conditionalFormatting>
  <conditionalFormatting sqref="CB44">
    <cfRule type="cellIs" dxfId="1765" priority="556" stopIfTrue="1" operator="lessThan">
      <formula>0</formula>
    </cfRule>
  </conditionalFormatting>
  <conditionalFormatting sqref="CB45">
    <cfRule type="cellIs" dxfId="1764" priority="555" stopIfTrue="1" operator="lessThan">
      <formula>0</formula>
    </cfRule>
  </conditionalFormatting>
  <conditionalFormatting sqref="CB45">
    <cfRule type="cellIs" dxfId="1763" priority="554" stopIfTrue="1" operator="lessThan">
      <formula>0</formula>
    </cfRule>
  </conditionalFormatting>
  <conditionalFormatting sqref="CD14:CD37">
    <cfRule type="cellIs" dxfId="1762" priority="553" stopIfTrue="1" operator="lessThan">
      <formula>0</formula>
    </cfRule>
  </conditionalFormatting>
  <conditionalFormatting sqref="CD38">
    <cfRule type="cellIs" dxfId="1761" priority="552" stopIfTrue="1" operator="lessThan">
      <formula>0</formula>
    </cfRule>
  </conditionalFormatting>
  <conditionalFormatting sqref="CD39">
    <cfRule type="cellIs" dxfId="1760" priority="551" stopIfTrue="1" operator="lessThan">
      <formula>0</formula>
    </cfRule>
  </conditionalFormatting>
  <conditionalFormatting sqref="CD40">
    <cfRule type="cellIs" dxfId="1759" priority="550" stopIfTrue="1" operator="lessThan">
      <formula>0</formula>
    </cfRule>
  </conditionalFormatting>
  <conditionalFormatting sqref="CD14:CD42">
    <cfRule type="cellIs" dxfId="1758" priority="549" stopIfTrue="1" operator="lessThan">
      <formula>0</formula>
    </cfRule>
  </conditionalFormatting>
  <conditionalFormatting sqref="CD42">
    <cfRule type="cellIs" dxfId="1757" priority="548" stopIfTrue="1" operator="lessThan">
      <formula>0</formula>
    </cfRule>
  </conditionalFormatting>
  <conditionalFormatting sqref="CD43">
    <cfRule type="cellIs" dxfId="1756" priority="547" stopIfTrue="1" operator="lessThan">
      <formula>0</formula>
    </cfRule>
  </conditionalFormatting>
  <conditionalFormatting sqref="CD43">
    <cfRule type="cellIs" dxfId="1755" priority="546" stopIfTrue="1" operator="lessThan">
      <formula>0</formula>
    </cfRule>
  </conditionalFormatting>
  <conditionalFormatting sqref="CD44">
    <cfRule type="cellIs" dxfId="1754" priority="545" stopIfTrue="1" operator="lessThan">
      <formula>0</formula>
    </cfRule>
  </conditionalFormatting>
  <conditionalFormatting sqref="CD44">
    <cfRule type="cellIs" dxfId="1753" priority="544" stopIfTrue="1" operator="lessThan">
      <formula>0</formula>
    </cfRule>
  </conditionalFormatting>
  <conditionalFormatting sqref="CD45">
    <cfRule type="cellIs" dxfId="1752" priority="543" stopIfTrue="1" operator="lessThan">
      <formula>0</formula>
    </cfRule>
  </conditionalFormatting>
  <conditionalFormatting sqref="CD45">
    <cfRule type="cellIs" dxfId="1751" priority="542" stopIfTrue="1" operator="lessThan">
      <formula>0</formula>
    </cfRule>
  </conditionalFormatting>
  <conditionalFormatting sqref="CD46">
    <cfRule type="cellIs" dxfId="1750" priority="541" stopIfTrue="1" operator="lessThan">
      <formula>0</formula>
    </cfRule>
  </conditionalFormatting>
  <conditionalFormatting sqref="CD46">
    <cfRule type="cellIs" dxfId="1749" priority="540" stopIfTrue="1" operator="lessThan">
      <formula>0</formula>
    </cfRule>
  </conditionalFormatting>
  <conditionalFormatting sqref="CF14:CF37">
    <cfRule type="cellIs" dxfId="1748" priority="539" stopIfTrue="1" operator="lessThan">
      <formula>0</formula>
    </cfRule>
  </conditionalFormatting>
  <conditionalFormatting sqref="CF38">
    <cfRule type="cellIs" dxfId="1747" priority="538" stopIfTrue="1" operator="lessThan">
      <formula>0</formula>
    </cfRule>
  </conditionalFormatting>
  <conditionalFormatting sqref="CF39">
    <cfRule type="cellIs" dxfId="1746" priority="537" stopIfTrue="1" operator="lessThan">
      <formula>0</formula>
    </cfRule>
  </conditionalFormatting>
  <conditionalFormatting sqref="CF40">
    <cfRule type="cellIs" dxfId="1745" priority="536" stopIfTrue="1" operator="lessThan">
      <formula>0</formula>
    </cfRule>
  </conditionalFormatting>
  <conditionalFormatting sqref="CF14:CF42">
    <cfRule type="cellIs" dxfId="1744" priority="535" stopIfTrue="1" operator="lessThan">
      <formula>0</formula>
    </cfRule>
  </conditionalFormatting>
  <conditionalFormatting sqref="CF42">
    <cfRule type="cellIs" dxfId="1743" priority="534" stopIfTrue="1" operator="lessThan">
      <formula>0</formula>
    </cfRule>
  </conditionalFormatting>
  <conditionalFormatting sqref="CF43">
    <cfRule type="cellIs" dxfId="1742" priority="533" stopIfTrue="1" operator="lessThan">
      <formula>0</formula>
    </cfRule>
  </conditionalFormatting>
  <conditionalFormatting sqref="CF43">
    <cfRule type="cellIs" dxfId="1741" priority="532" stopIfTrue="1" operator="lessThan">
      <formula>0</formula>
    </cfRule>
  </conditionalFormatting>
  <conditionalFormatting sqref="CF44">
    <cfRule type="cellIs" dxfId="1740" priority="531" stopIfTrue="1" operator="lessThan">
      <formula>0</formula>
    </cfRule>
  </conditionalFormatting>
  <conditionalFormatting sqref="CF44">
    <cfRule type="cellIs" dxfId="1739" priority="530" stopIfTrue="1" operator="lessThan">
      <formula>0</formula>
    </cfRule>
  </conditionalFormatting>
  <conditionalFormatting sqref="CF45">
    <cfRule type="cellIs" dxfId="1738" priority="529" stopIfTrue="1" operator="lessThan">
      <formula>0</formula>
    </cfRule>
  </conditionalFormatting>
  <conditionalFormatting sqref="CF45">
    <cfRule type="cellIs" dxfId="1737" priority="528" stopIfTrue="1" operator="lessThan">
      <formula>0</formula>
    </cfRule>
  </conditionalFormatting>
  <conditionalFormatting sqref="CF46">
    <cfRule type="cellIs" dxfId="1736" priority="527" stopIfTrue="1" operator="lessThan">
      <formula>0</formula>
    </cfRule>
  </conditionalFormatting>
  <conditionalFormatting sqref="CF46">
    <cfRule type="cellIs" dxfId="1735" priority="526" stopIfTrue="1" operator="lessThan">
      <formula>0</formula>
    </cfRule>
  </conditionalFormatting>
  <conditionalFormatting sqref="CF47">
    <cfRule type="cellIs" dxfId="1734" priority="525" stopIfTrue="1" operator="lessThan">
      <formula>0</formula>
    </cfRule>
  </conditionalFormatting>
  <conditionalFormatting sqref="CF47">
    <cfRule type="cellIs" dxfId="1733" priority="524" stopIfTrue="1" operator="lessThan">
      <formula>0</formula>
    </cfRule>
  </conditionalFormatting>
  <conditionalFormatting sqref="BO14:BO37">
    <cfRule type="cellIs" dxfId="1732" priority="523" stopIfTrue="1" operator="lessThan">
      <formula>0</formula>
    </cfRule>
  </conditionalFormatting>
  <conditionalFormatting sqref="BQ14:BQ37">
    <cfRule type="cellIs" dxfId="1731" priority="522" stopIfTrue="1" operator="lessThan">
      <formula>0</formula>
    </cfRule>
  </conditionalFormatting>
  <conditionalFormatting sqref="BQ38">
    <cfRule type="cellIs" dxfId="1730" priority="521" stopIfTrue="1" operator="lessThan">
      <formula>0</formula>
    </cfRule>
  </conditionalFormatting>
  <conditionalFormatting sqref="BQ39">
    <cfRule type="cellIs" dxfId="1729" priority="520" stopIfTrue="1" operator="lessThan">
      <formula>0</formula>
    </cfRule>
  </conditionalFormatting>
  <conditionalFormatting sqref="BS14:BS37">
    <cfRule type="cellIs" dxfId="1728" priority="519" stopIfTrue="1" operator="lessThan">
      <formula>0</formula>
    </cfRule>
  </conditionalFormatting>
  <conditionalFormatting sqref="BS38">
    <cfRule type="cellIs" dxfId="1727" priority="518" stopIfTrue="1" operator="lessThan">
      <formula>0</formula>
    </cfRule>
  </conditionalFormatting>
  <conditionalFormatting sqref="BS39">
    <cfRule type="cellIs" dxfId="1726" priority="517" stopIfTrue="1" operator="lessThan">
      <formula>0</formula>
    </cfRule>
  </conditionalFormatting>
  <conditionalFormatting sqref="BS40">
    <cfRule type="cellIs" dxfId="1725" priority="516" stopIfTrue="1" operator="lessThan">
      <formula>0</formula>
    </cfRule>
  </conditionalFormatting>
  <conditionalFormatting sqref="BU14:BU37">
    <cfRule type="cellIs" dxfId="1724" priority="515" stopIfTrue="1" operator="lessThan">
      <formula>0</formula>
    </cfRule>
  </conditionalFormatting>
  <conditionalFormatting sqref="BU38">
    <cfRule type="cellIs" dxfId="1723" priority="514" stopIfTrue="1" operator="lessThan">
      <formula>0</formula>
    </cfRule>
  </conditionalFormatting>
  <conditionalFormatting sqref="BU39">
    <cfRule type="cellIs" dxfId="1722" priority="513" stopIfTrue="1" operator="lessThan">
      <formula>0</formula>
    </cfRule>
  </conditionalFormatting>
  <conditionalFormatting sqref="BU40">
    <cfRule type="cellIs" dxfId="1721" priority="512" stopIfTrue="1" operator="lessThan">
      <formula>0</formula>
    </cfRule>
  </conditionalFormatting>
  <conditionalFormatting sqref="BU41">
    <cfRule type="cellIs" dxfId="1720" priority="511" stopIfTrue="1" operator="lessThan">
      <formula>0</formula>
    </cfRule>
  </conditionalFormatting>
  <conditionalFormatting sqref="BW14:BW37">
    <cfRule type="cellIs" dxfId="1719" priority="510" stopIfTrue="1" operator="lessThan">
      <formula>0</formula>
    </cfRule>
  </conditionalFormatting>
  <conditionalFormatting sqref="BW38">
    <cfRule type="cellIs" dxfId="1718" priority="509" stopIfTrue="1" operator="lessThan">
      <formula>0</formula>
    </cfRule>
  </conditionalFormatting>
  <conditionalFormatting sqref="BW39">
    <cfRule type="cellIs" dxfId="1717" priority="508" stopIfTrue="1" operator="lessThan">
      <formula>0</formula>
    </cfRule>
  </conditionalFormatting>
  <conditionalFormatting sqref="BW40">
    <cfRule type="cellIs" dxfId="1716" priority="507" stopIfTrue="1" operator="lessThan">
      <formula>0</formula>
    </cfRule>
  </conditionalFormatting>
  <conditionalFormatting sqref="BW41">
    <cfRule type="cellIs" dxfId="1715" priority="506" stopIfTrue="1" operator="lessThan">
      <formula>0</formula>
    </cfRule>
  </conditionalFormatting>
  <conditionalFormatting sqref="BW42">
    <cfRule type="cellIs" dxfId="1714" priority="505" stopIfTrue="1" operator="lessThan">
      <formula>0</formula>
    </cfRule>
  </conditionalFormatting>
  <conditionalFormatting sqref="BY14:BY37">
    <cfRule type="cellIs" dxfId="1713" priority="504" stopIfTrue="1" operator="lessThan">
      <formula>0</formula>
    </cfRule>
  </conditionalFormatting>
  <conditionalFormatting sqref="BY38">
    <cfRule type="cellIs" dxfId="1712" priority="503" stopIfTrue="1" operator="lessThan">
      <formula>0</formula>
    </cfRule>
  </conditionalFormatting>
  <conditionalFormatting sqref="BY39">
    <cfRule type="cellIs" dxfId="1711" priority="502" stopIfTrue="1" operator="lessThan">
      <formula>0</formula>
    </cfRule>
  </conditionalFormatting>
  <conditionalFormatting sqref="BY40">
    <cfRule type="cellIs" dxfId="1710" priority="501" stopIfTrue="1" operator="lessThan">
      <formula>0</formula>
    </cfRule>
  </conditionalFormatting>
  <conditionalFormatting sqref="BY41">
    <cfRule type="cellIs" dxfId="1709" priority="500" stopIfTrue="1" operator="lessThan">
      <formula>0</formula>
    </cfRule>
  </conditionalFormatting>
  <conditionalFormatting sqref="BY42">
    <cfRule type="cellIs" dxfId="1708" priority="499" stopIfTrue="1" operator="lessThan">
      <formula>0</formula>
    </cfRule>
  </conditionalFormatting>
  <conditionalFormatting sqref="BY43">
    <cfRule type="cellIs" dxfId="1707" priority="498" stopIfTrue="1" operator="lessThan">
      <formula>0</formula>
    </cfRule>
  </conditionalFormatting>
  <conditionalFormatting sqref="CA14:CA37">
    <cfRule type="cellIs" dxfId="1706" priority="497" stopIfTrue="1" operator="lessThan">
      <formula>0</formula>
    </cfRule>
  </conditionalFormatting>
  <conditionalFormatting sqref="CA38">
    <cfRule type="cellIs" dxfId="1705" priority="496" stopIfTrue="1" operator="lessThan">
      <formula>0</formula>
    </cfRule>
  </conditionalFormatting>
  <conditionalFormatting sqref="CA39">
    <cfRule type="cellIs" dxfId="1704" priority="495" stopIfTrue="1" operator="lessThan">
      <formula>0</formula>
    </cfRule>
  </conditionalFormatting>
  <conditionalFormatting sqref="CA40">
    <cfRule type="cellIs" dxfId="1703" priority="494" stopIfTrue="1" operator="lessThan">
      <formula>0</formula>
    </cfRule>
  </conditionalFormatting>
  <conditionalFormatting sqref="CA41">
    <cfRule type="cellIs" dxfId="1702" priority="493" stopIfTrue="1" operator="lessThan">
      <formula>0</formula>
    </cfRule>
  </conditionalFormatting>
  <conditionalFormatting sqref="CA42">
    <cfRule type="cellIs" dxfId="1701" priority="492" stopIfTrue="1" operator="lessThan">
      <formula>0</formula>
    </cfRule>
  </conditionalFormatting>
  <conditionalFormatting sqref="CA43">
    <cfRule type="cellIs" dxfId="1700" priority="491" stopIfTrue="1" operator="lessThan">
      <formula>0</formula>
    </cfRule>
  </conditionalFormatting>
  <conditionalFormatting sqref="CA44">
    <cfRule type="cellIs" dxfId="1699" priority="490" stopIfTrue="1" operator="lessThan">
      <formula>0</formula>
    </cfRule>
  </conditionalFormatting>
  <conditionalFormatting sqref="CC14:CC37">
    <cfRule type="cellIs" dxfId="1698" priority="489" stopIfTrue="1" operator="lessThan">
      <formula>0</formula>
    </cfRule>
  </conditionalFormatting>
  <conditionalFormatting sqref="CC38">
    <cfRule type="cellIs" dxfId="1697" priority="488" stopIfTrue="1" operator="lessThan">
      <formula>0</formula>
    </cfRule>
  </conditionalFormatting>
  <conditionalFormatting sqref="CC39">
    <cfRule type="cellIs" dxfId="1696" priority="487" stopIfTrue="1" operator="lessThan">
      <formula>0</formula>
    </cfRule>
  </conditionalFormatting>
  <conditionalFormatting sqref="CC40">
    <cfRule type="cellIs" dxfId="1695" priority="486" stopIfTrue="1" operator="lessThan">
      <formula>0</formula>
    </cfRule>
  </conditionalFormatting>
  <conditionalFormatting sqref="CC41">
    <cfRule type="cellIs" dxfId="1694" priority="485" stopIfTrue="1" operator="lessThan">
      <formula>0</formula>
    </cfRule>
  </conditionalFormatting>
  <conditionalFormatting sqref="CC42">
    <cfRule type="cellIs" dxfId="1693" priority="484" stopIfTrue="1" operator="lessThan">
      <formula>0</formula>
    </cfRule>
  </conditionalFormatting>
  <conditionalFormatting sqref="CC43">
    <cfRule type="cellIs" dxfId="1692" priority="483" stopIfTrue="1" operator="lessThan">
      <formula>0</formula>
    </cfRule>
  </conditionalFormatting>
  <conditionalFormatting sqref="CC44">
    <cfRule type="cellIs" dxfId="1691" priority="482" stopIfTrue="1" operator="lessThan">
      <formula>0</formula>
    </cfRule>
  </conditionalFormatting>
  <conditionalFormatting sqref="CC45">
    <cfRule type="cellIs" dxfId="1690" priority="481" stopIfTrue="1" operator="lessThan">
      <formula>0</formula>
    </cfRule>
  </conditionalFormatting>
  <conditionalFormatting sqref="CE14:CE37">
    <cfRule type="cellIs" dxfId="1689" priority="480" stopIfTrue="1" operator="lessThan">
      <formula>0</formula>
    </cfRule>
  </conditionalFormatting>
  <conditionalFormatting sqref="CE38">
    <cfRule type="cellIs" dxfId="1688" priority="479" stopIfTrue="1" operator="lessThan">
      <formula>0</formula>
    </cfRule>
  </conditionalFormatting>
  <conditionalFormatting sqref="CE39">
    <cfRule type="cellIs" dxfId="1687" priority="478" stopIfTrue="1" operator="lessThan">
      <formula>0</formula>
    </cfRule>
  </conditionalFormatting>
  <conditionalFormatting sqref="CE40">
    <cfRule type="cellIs" dxfId="1686" priority="477" stopIfTrue="1" operator="lessThan">
      <formula>0</formula>
    </cfRule>
  </conditionalFormatting>
  <conditionalFormatting sqref="CE41">
    <cfRule type="cellIs" dxfId="1685" priority="476" stopIfTrue="1" operator="lessThan">
      <formula>0</formula>
    </cfRule>
  </conditionalFormatting>
  <conditionalFormatting sqref="CE42">
    <cfRule type="cellIs" dxfId="1684" priority="475" stopIfTrue="1" operator="lessThan">
      <formula>0</formula>
    </cfRule>
  </conditionalFormatting>
  <conditionalFormatting sqref="CE43">
    <cfRule type="cellIs" dxfId="1683" priority="474" stopIfTrue="1" operator="lessThan">
      <formula>0</formula>
    </cfRule>
  </conditionalFormatting>
  <conditionalFormatting sqref="CE44">
    <cfRule type="cellIs" dxfId="1682" priority="473" stopIfTrue="1" operator="lessThan">
      <formula>0</formula>
    </cfRule>
  </conditionalFormatting>
  <conditionalFormatting sqref="CE45">
    <cfRule type="cellIs" dxfId="1681" priority="472" stopIfTrue="1" operator="lessThan">
      <formula>0</formula>
    </cfRule>
  </conditionalFormatting>
  <conditionalFormatting sqref="CE46">
    <cfRule type="cellIs" dxfId="1680" priority="471" stopIfTrue="1" operator="lessThan">
      <formula>0</formula>
    </cfRule>
  </conditionalFormatting>
  <conditionalFormatting sqref="CG14:CG37">
    <cfRule type="cellIs" dxfId="1679" priority="470" stopIfTrue="1" operator="lessThan">
      <formula>0</formula>
    </cfRule>
  </conditionalFormatting>
  <conditionalFormatting sqref="CG38">
    <cfRule type="cellIs" dxfId="1678" priority="469" stopIfTrue="1" operator="lessThan">
      <formula>0</formula>
    </cfRule>
  </conditionalFormatting>
  <conditionalFormatting sqref="CG39">
    <cfRule type="cellIs" dxfId="1677" priority="468" stopIfTrue="1" operator="lessThan">
      <formula>0</formula>
    </cfRule>
  </conditionalFormatting>
  <conditionalFormatting sqref="CG40">
    <cfRule type="cellIs" dxfId="1676" priority="467" stopIfTrue="1" operator="lessThan">
      <formula>0</formula>
    </cfRule>
  </conditionalFormatting>
  <conditionalFormatting sqref="CG41">
    <cfRule type="cellIs" dxfId="1675" priority="466" stopIfTrue="1" operator="lessThan">
      <formula>0</formula>
    </cfRule>
  </conditionalFormatting>
  <conditionalFormatting sqref="CG42">
    <cfRule type="cellIs" dxfId="1674" priority="465" stopIfTrue="1" operator="lessThan">
      <formula>0</formula>
    </cfRule>
  </conditionalFormatting>
  <conditionalFormatting sqref="CG43">
    <cfRule type="cellIs" dxfId="1673" priority="464" stopIfTrue="1" operator="lessThan">
      <formula>0</formula>
    </cfRule>
  </conditionalFormatting>
  <conditionalFormatting sqref="CG44">
    <cfRule type="cellIs" dxfId="1672" priority="463" stopIfTrue="1" operator="lessThan">
      <formula>0</formula>
    </cfRule>
  </conditionalFormatting>
  <conditionalFormatting sqref="CG45">
    <cfRule type="cellIs" dxfId="1671" priority="462" stopIfTrue="1" operator="lessThan">
      <formula>0</formula>
    </cfRule>
  </conditionalFormatting>
  <conditionalFormatting sqref="CG46">
    <cfRule type="cellIs" dxfId="1670" priority="461" stopIfTrue="1" operator="lessThan">
      <formula>0</formula>
    </cfRule>
  </conditionalFormatting>
  <conditionalFormatting sqref="CG47">
    <cfRule type="cellIs" dxfId="1669" priority="460" stopIfTrue="1" operator="lessThan">
      <formula>0</formula>
    </cfRule>
  </conditionalFormatting>
  <conditionalFormatting sqref="BN38">
    <cfRule type="cellIs" dxfId="1668" priority="459" stopIfTrue="1" operator="lessThan">
      <formula>0</formula>
    </cfRule>
  </conditionalFormatting>
  <conditionalFormatting sqref="BO38">
    <cfRule type="cellIs" dxfId="1667" priority="458" stopIfTrue="1" operator="lessThan">
      <formula>0</formula>
    </cfRule>
  </conditionalFormatting>
  <conditionalFormatting sqref="CH7:DA13 CH49:CH56 CI50:CJ56 CK51:CL56 CM52:CN56 CO53:CP56 CQ54:CR56 CS55:CT56 CU56:CV56">
    <cfRule type="cellIs" dxfId="1666" priority="457" stopIfTrue="1" operator="lessThan">
      <formula>0</formula>
    </cfRule>
  </conditionalFormatting>
  <conditionalFormatting sqref="CH14:CH22">
    <cfRule type="cellIs" dxfId="1665" priority="456" stopIfTrue="1" operator="lessThan">
      <formula>0</formula>
    </cfRule>
  </conditionalFormatting>
  <conditionalFormatting sqref="CJ14:CJ22">
    <cfRule type="cellIs" dxfId="1664" priority="455" stopIfTrue="1" operator="lessThan">
      <formula>0</formula>
    </cfRule>
  </conditionalFormatting>
  <conditionalFormatting sqref="CL14:CL22">
    <cfRule type="cellIs" dxfId="1663" priority="454" stopIfTrue="1" operator="lessThan">
      <formula>0</formula>
    </cfRule>
  </conditionalFormatting>
  <conditionalFormatting sqref="CN14:CN22">
    <cfRule type="cellIs" dxfId="1662" priority="453" stopIfTrue="1" operator="lessThan">
      <formula>0</formula>
    </cfRule>
  </conditionalFormatting>
  <conditionalFormatting sqref="CP14:CP22">
    <cfRule type="cellIs" dxfId="1661" priority="452" stopIfTrue="1" operator="lessThan">
      <formula>0</formula>
    </cfRule>
  </conditionalFormatting>
  <conditionalFormatting sqref="CP14:CP22">
    <cfRule type="cellIs" dxfId="1660" priority="451" stopIfTrue="1" operator="lessThan">
      <formula>0</formula>
    </cfRule>
  </conditionalFormatting>
  <conditionalFormatting sqref="CR14:CR22">
    <cfRule type="cellIs" dxfId="1659" priority="450" stopIfTrue="1" operator="lessThan">
      <formula>0</formula>
    </cfRule>
  </conditionalFormatting>
  <conditionalFormatting sqref="CR14:CR22">
    <cfRule type="cellIs" dxfId="1658" priority="449" stopIfTrue="1" operator="lessThan">
      <formula>0</formula>
    </cfRule>
  </conditionalFormatting>
  <conditionalFormatting sqref="CT14:CT22">
    <cfRule type="cellIs" dxfId="1657" priority="448" stopIfTrue="1" operator="lessThan">
      <formula>0</formula>
    </cfRule>
  </conditionalFormatting>
  <conditionalFormatting sqref="CT14:CT22">
    <cfRule type="cellIs" dxfId="1656" priority="447" stopIfTrue="1" operator="lessThan">
      <formula>0</formula>
    </cfRule>
  </conditionalFormatting>
  <conditionalFormatting sqref="CV14:CV22">
    <cfRule type="cellIs" dxfId="1655" priority="446" stopIfTrue="1" operator="lessThan">
      <formula>0</formula>
    </cfRule>
  </conditionalFormatting>
  <conditionalFormatting sqref="CV14:CV22">
    <cfRule type="cellIs" dxfId="1654" priority="445" stopIfTrue="1" operator="lessThan">
      <formula>0</formula>
    </cfRule>
  </conditionalFormatting>
  <conditionalFormatting sqref="CX14:CX22">
    <cfRule type="cellIs" dxfId="1653" priority="444" stopIfTrue="1" operator="lessThan">
      <formula>0</formula>
    </cfRule>
  </conditionalFormatting>
  <conditionalFormatting sqref="CX14:CX22">
    <cfRule type="cellIs" dxfId="1652" priority="443" stopIfTrue="1" operator="lessThan">
      <formula>0</formula>
    </cfRule>
  </conditionalFormatting>
  <conditionalFormatting sqref="CZ14:CZ22">
    <cfRule type="cellIs" dxfId="1651" priority="442" stopIfTrue="1" operator="lessThan">
      <formula>0</formula>
    </cfRule>
  </conditionalFormatting>
  <conditionalFormatting sqref="CZ14:CZ22">
    <cfRule type="cellIs" dxfId="1650" priority="441" stopIfTrue="1" operator="lessThan">
      <formula>0</formula>
    </cfRule>
  </conditionalFormatting>
  <conditionalFormatting sqref="CS14:CS16">
    <cfRule type="cellIs" dxfId="1649" priority="440" stopIfTrue="1" operator="lessThan">
      <formula>0</formula>
    </cfRule>
  </conditionalFormatting>
  <conditionalFormatting sqref="CU14:CU16">
    <cfRule type="cellIs" dxfId="1648" priority="439" stopIfTrue="1" operator="lessThan">
      <formula>0</formula>
    </cfRule>
  </conditionalFormatting>
  <conditionalFormatting sqref="CW14:CW16">
    <cfRule type="cellIs" dxfId="1647" priority="438" stopIfTrue="1" operator="lessThan">
      <formula>0</formula>
    </cfRule>
  </conditionalFormatting>
  <conditionalFormatting sqref="CY14:CY16">
    <cfRule type="cellIs" dxfId="1646" priority="437" stopIfTrue="1" operator="lessThan">
      <formula>0</formula>
    </cfRule>
  </conditionalFormatting>
  <conditionalFormatting sqref="DA14:DA16">
    <cfRule type="cellIs" dxfId="1645" priority="436" stopIfTrue="1" operator="lessThan">
      <formula>0</formula>
    </cfRule>
  </conditionalFormatting>
  <conditionalFormatting sqref="CH23:CH37">
    <cfRule type="cellIs" dxfId="1644" priority="435" stopIfTrue="1" operator="lessThan">
      <formula>0</formula>
    </cfRule>
  </conditionalFormatting>
  <conditionalFormatting sqref="CH38">
    <cfRule type="cellIs" dxfId="1643" priority="434" stopIfTrue="1" operator="lessThan">
      <formula>0</formula>
    </cfRule>
  </conditionalFormatting>
  <conditionalFormatting sqref="CH39">
    <cfRule type="cellIs" dxfId="1642" priority="433" stopIfTrue="1" operator="lessThan">
      <formula>0</formula>
    </cfRule>
  </conditionalFormatting>
  <conditionalFormatting sqref="CH40">
    <cfRule type="cellIs" dxfId="1641" priority="432" stopIfTrue="1" operator="lessThan">
      <formula>0</formula>
    </cfRule>
  </conditionalFormatting>
  <conditionalFormatting sqref="CH23:CH42">
    <cfRule type="cellIs" dxfId="1640" priority="431" stopIfTrue="1" operator="lessThan">
      <formula>0</formula>
    </cfRule>
  </conditionalFormatting>
  <conditionalFormatting sqref="CH42">
    <cfRule type="cellIs" dxfId="1639" priority="430" stopIfTrue="1" operator="lessThan">
      <formula>0</formula>
    </cfRule>
  </conditionalFormatting>
  <conditionalFormatting sqref="CH43">
    <cfRule type="cellIs" dxfId="1638" priority="429" stopIfTrue="1" operator="lessThan">
      <formula>0</formula>
    </cfRule>
  </conditionalFormatting>
  <conditionalFormatting sqref="CH43">
    <cfRule type="cellIs" dxfId="1637" priority="428" stopIfTrue="1" operator="lessThan">
      <formula>0</formula>
    </cfRule>
  </conditionalFormatting>
  <conditionalFormatting sqref="CH44">
    <cfRule type="cellIs" dxfId="1636" priority="427" stopIfTrue="1" operator="lessThan">
      <formula>0</formula>
    </cfRule>
  </conditionalFormatting>
  <conditionalFormatting sqref="CH44">
    <cfRule type="cellIs" dxfId="1635" priority="426" stopIfTrue="1" operator="lessThan">
      <formula>0</formula>
    </cfRule>
  </conditionalFormatting>
  <conditionalFormatting sqref="CH45">
    <cfRule type="cellIs" dxfId="1634" priority="425" stopIfTrue="1" operator="lessThan">
      <formula>0</formula>
    </cfRule>
  </conditionalFormatting>
  <conditionalFormatting sqref="CH45">
    <cfRule type="cellIs" dxfId="1633" priority="424" stopIfTrue="1" operator="lessThan">
      <formula>0</formula>
    </cfRule>
  </conditionalFormatting>
  <conditionalFormatting sqref="CH46">
    <cfRule type="cellIs" dxfId="1632" priority="423" stopIfTrue="1" operator="lessThan">
      <formula>0</formula>
    </cfRule>
  </conditionalFormatting>
  <conditionalFormatting sqref="CH46">
    <cfRule type="cellIs" dxfId="1631" priority="422" stopIfTrue="1" operator="lessThan">
      <formula>0</formula>
    </cfRule>
  </conditionalFormatting>
  <conditionalFormatting sqref="CH47">
    <cfRule type="cellIs" dxfId="1630" priority="421" stopIfTrue="1" operator="lessThan">
      <formula>0</formula>
    </cfRule>
  </conditionalFormatting>
  <conditionalFormatting sqref="CH47">
    <cfRule type="cellIs" dxfId="1629" priority="420" stopIfTrue="1" operator="lessThan">
      <formula>0</formula>
    </cfRule>
  </conditionalFormatting>
  <conditionalFormatting sqref="CH48">
    <cfRule type="cellIs" dxfId="1628" priority="419" stopIfTrue="1" operator="lessThan">
      <formula>0</formula>
    </cfRule>
  </conditionalFormatting>
  <conditionalFormatting sqref="CH48">
    <cfRule type="cellIs" dxfId="1627" priority="418" stopIfTrue="1" operator="lessThan">
      <formula>0</formula>
    </cfRule>
  </conditionalFormatting>
  <conditionalFormatting sqref="CJ23:CJ37">
    <cfRule type="cellIs" dxfId="1626" priority="417" stopIfTrue="1" operator="lessThan">
      <formula>0</formula>
    </cfRule>
  </conditionalFormatting>
  <conditionalFormatting sqref="CJ38">
    <cfRule type="cellIs" dxfId="1625" priority="416" stopIfTrue="1" operator="lessThan">
      <formula>0</formula>
    </cfRule>
  </conditionalFormatting>
  <conditionalFormatting sqref="CJ39">
    <cfRule type="cellIs" dxfId="1624" priority="415" stopIfTrue="1" operator="lessThan">
      <formula>0</formula>
    </cfRule>
  </conditionalFormatting>
  <conditionalFormatting sqref="CJ40">
    <cfRule type="cellIs" dxfId="1623" priority="414" stopIfTrue="1" operator="lessThan">
      <formula>0</formula>
    </cfRule>
  </conditionalFormatting>
  <conditionalFormatting sqref="CJ23:CJ42">
    <cfRule type="cellIs" dxfId="1622" priority="413" stopIfTrue="1" operator="lessThan">
      <formula>0</formula>
    </cfRule>
  </conditionalFormatting>
  <conditionalFormatting sqref="CJ42">
    <cfRule type="cellIs" dxfId="1621" priority="412" stopIfTrue="1" operator="lessThan">
      <formula>0</formula>
    </cfRule>
  </conditionalFormatting>
  <conditionalFormatting sqref="CJ43">
    <cfRule type="cellIs" dxfId="1620" priority="411" stopIfTrue="1" operator="lessThan">
      <formula>0</formula>
    </cfRule>
  </conditionalFormatting>
  <conditionalFormatting sqref="CJ43">
    <cfRule type="cellIs" dxfId="1619" priority="410" stopIfTrue="1" operator="lessThan">
      <formula>0</formula>
    </cfRule>
  </conditionalFormatting>
  <conditionalFormatting sqref="CJ44">
    <cfRule type="cellIs" dxfId="1618" priority="409" stopIfTrue="1" operator="lessThan">
      <formula>0</formula>
    </cfRule>
  </conditionalFormatting>
  <conditionalFormatting sqref="CJ44">
    <cfRule type="cellIs" dxfId="1617" priority="408" stopIfTrue="1" operator="lessThan">
      <formula>0</formula>
    </cfRule>
  </conditionalFormatting>
  <conditionalFormatting sqref="CJ45">
    <cfRule type="cellIs" dxfId="1616" priority="407" stopIfTrue="1" operator="lessThan">
      <formula>0</formula>
    </cfRule>
  </conditionalFormatting>
  <conditionalFormatting sqref="CJ45">
    <cfRule type="cellIs" dxfId="1615" priority="406" stopIfTrue="1" operator="lessThan">
      <formula>0</formula>
    </cfRule>
  </conditionalFormatting>
  <conditionalFormatting sqref="CJ46">
    <cfRule type="cellIs" dxfId="1614" priority="405" stopIfTrue="1" operator="lessThan">
      <formula>0</formula>
    </cfRule>
  </conditionalFormatting>
  <conditionalFormatting sqref="CJ46">
    <cfRule type="cellIs" dxfId="1613" priority="404" stopIfTrue="1" operator="lessThan">
      <formula>0</formula>
    </cfRule>
  </conditionalFormatting>
  <conditionalFormatting sqref="CJ47">
    <cfRule type="cellIs" dxfId="1612" priority="403" stopIfTrue="1" operator="lessThan">
      <formula>0</formula>
    </cfRule>
  </conditionalFormatting>
  <conditionalFormatting sqref="CJ47">
    <cfRule type="cellIs" dxfId="1611" priority="402" stopIfTrue="1" operator="lessThan">
      <formula>0</formula>
    </cfRule>
  </conditionalFormatting>
  <conditionalFormatting sqref="CJ48">
    <cfRule type="cellIs" dxfId="1610" priority="401" stopIfTrue="1" operator="lessThan">
      <formula>0</formula>
    </cfRule>
  </conditionalFormatting>
  <conditionalFormatting sqref="CJ48">
    <cfRule type="cellIs" dxfId="1609" priority="400" stopIfTrue="1" operator="lessThan">
      <formula>0</formula>
    </cfRule>
  </conditionalFormatting>
  <conditionalFormatting sqref="CJ49">
    <cfRule type="cellIs" dxfId="1608" priority="399" stopIfTrue="1" operator="lessThan">
      <formula>0</formula>
    </cfRule>
  </conditionalFormatting>
  <conditionalFormatting sqref="CJ49">
    <cfRule type="cellIs" dxfId="1607" priority="398" stopIfTrue="1" operator="lessThan">
      <formula>0</formula>
    </cfRule>
  </conditionalFormatting>
  <conditionalFormatting sqref="CL23:CL37">
    <cfRule type="cellIs" dxfId="1606" priority="397" stopIfTrue="1" operator="lessThan">
      <formula>0</formula>
    </cfRule>
  </conditionalFormatting>
  <conditionalFormatting sqref="CL38">
    <cfRule type="cellIs" dxfId="1605" priority="396" stopIfTrue="1" operator="lessThan">
      <formula>0</formula>
    </cfRule>
  </conditionalFormatting>
  <conditionalFormatting sqref="CL39">
    <cfRule type="cellIs" dxfId="1604" priority="395" stopIfTrue="1" operator="lessThan">
      <formula>0</formula>
    </cfRule>
  </conditionalFormatting>
  <conditionalFormatting sqref="CL40">
    <cfRule type="cellIs" dxfId="1603" priority="394" stopIfTrue="1" operator="lessThan">
      <formula>0</formula>
    </cfRule>
  </conditionalFormatting>
  <conditionalFormatting sqref="CL23:CL42">
    <cfRule type="cellIs" dxfId="1602" priority="393" stopIfTrue="1" operator="lessThan">
      <formula>0</formula>
    </cfRule>
  </conditionalFormatting>
  <conditionalFormatting sqref="CL42">
    <cfRule type="cellIs" dxfId="1601" priority="392" stopIfTrue="1" operator="lessThan">
      <formula>0</formula>
    </cfRule>
  </conditionalFormatting>
  <conditionalFormatting sqref="CL43">
    <cfRule type="cellIs" dxfId="1600" priority="391" stopIfTrue="1" operator="lessThan">
      <formula>0</formula>
    </cfRule>
  </conditionalFormatting>
  <conditionalFormatting sqref="CL43">
    <cfRule type="cellIs" dxfId="1599" priority="390" stopIfTrue="1" operator="lessThan">
      <formula>0</formula>
    </cfRule>
  </conditionalFormatting>
  <conditionalFormatting sqref="CL44">
    <cfRule type="cellIs" dxfId="1598" priority="389" stopIfTrue="1" operator="lessThan">
      <formula>0</formula>
    </cfRule>
  </conditionalFormatting>
  <conditionalFormatting sqref="CL44">
    <cfRule type="cellIs" dxfId="1597" priority="388" stopIfTrue="1" operator="lessThan">
      <formula>0</formula>
    </cfRule>
  </conditionalFormatting>
  <conditionalFormatting sqref="CL45">
    <cfRule type="cellIs" dxfId="1596" priority="387" stopIfTrue="1" operator="lessThan">
      <formula>0</formula>
    </cfRule>
  </conditionalFormatting>
  <conditionalFormatting sqref="CL45">
    <cfRule type="cellIs" dxfId="1595" priority="386" stopIfTrue="1" operator="lessThan">
      <formula>0</formula>
    </cfRule>
  </conditionalFormatting>
  <conditionalFormatting sqref="CL46">
    <cfRule type="cellIs" dxfId="1594" priority="385" stopIfTrue="1" operator="lessThan">
      <formula>0</formula>
    </cfRule>
  </conditionalFormatting>
  <conditionalFormatting sqref="CL46">
    <cfRule type="cellIs" dxfId="1593" priority="384" stopIfTrue="1" operator="lessThan">
      <formula>0</formula>
    </cfRule>
  </conditionalFormatting>
  <conditionalFormatting sqref="CL47">
    <cfRule type="cellIs" dxfId="1592" priority="383" stopIfTrue="1" operator="lessThan">
      <formula>0</formula>
    </cfRule>
  </conditionalFormatting>
  <conditionalFormatting sqref="CL47">
    <cfRule type="cellIs" dxfId="1591" priority="382" stopIfTrue="1" operator="lessThan">
      <formula>0</formula>
    </cfRule>
  </conditionalFormatting>
  <conditionalFormatting sqref="CL48">
    <cfRule type="cellIs" dxfId="1590" priority="381" stopIfTrue="1" operator="lessThan">
      <formula>0</formula>
    </cfRule>
  </conditionalFormatting>
  <conditionalFormatting sqref="CL48">
    <cfRule type="cellIs" dxfId="1589" priority="380" stopIfTrue="1" operator="lessThan">
      <formula>0</formula>
    </cfRule>
  </conditionalFormatting>
  <conditionalFormatting sqref="CL49">
    <cfRule type="cellIs" dxfId="1588" priority="379" stopIfTrue="1" operator="lessThan">
      <formula>0</formula>
    </cfRule>
  </conditionalFormatting>
  <conditionalFormatting sqref="CL49">
    <cfRule type="cellIs" dxfId="1587" priority="378" stopIfTrue="1" operator="lessThan">
      <formula>0</formula>
    </cfRule>
  </conditionalFormatting>
  <conditionalFormatting sqref="CL50">
    <cfRule type="cellIs" dxfId="1586" priority="377" stopIfTrue="1" operator="lessThan">
      <formula>0</formula>
    </cfRule>
  </conditionalFormatting>
  <conditionalFormatting sqref="CL50">
    <cfRule type="cellIs" dxfId="1585" priority="376" stopIfTrue="1" operator="lessThan">
      <formula>0</formula>
    </cfRule>
  </conditionalFormatting>
  <conditionalFormatting sqref="CN23:CN37">
    <cfRule type="cellIs" dxfId="1584" priority="375" stopIfTrue="1" operator="lessThan">
      <formula>0</formula>
    </cfRule>
  </conditionalFormatting>
  <conditionalFormatting sqref="CN38">
    <cfRule type="cellIs" dxfId="1583" priority="374" stopIfTrue="1" operator="lessThan">
      <formula>0</formula>
    </cfRule>
  </conditionalFormatting>
  <conditionalFormatting sqref="CN39">
    <cfRule type="cellIs" dxfId="1582" priority="373" stopIfTrue="1" operator="lessThan">
      <formula>0</formula>
    </cfRule>
  </conditionalFormatting>
  <conditionalFormatting sqref="CN40">
    <cfRule type="cellIs" dxfId="1581" priority="372" stopIfTrue="1" operator="lessThan">
      <formula>0</formula>
    </cfRule>
  </conditionalFormatting>
  <conditionalFormatting sqref="CN23:CN42">
    <cfRule type="cellIs" dxfId="1580" priority="371" stopIfTrue="1" operator="lessThan">
      <formula>0</formula>
    </cfRule>
  </conditionalFormatting>
  <conditionalFormatting sqref="CN42">
    <cfRule type="cellIs" dxfId="1579" priority="370" stopIfTrue="1" operator="lessThan">
      <formula>0</formula>
    </cfRule>
  </conditionalFormatting>
  <conditionalFormatting sqref="CN43">
    <cfRule type="cellIs" dxfId="1578" priority="369" stopIfTrue="1" operator="lessThan">
      <formula>0</formula>
    </cfRule>
  </conditionalFormatting>
  <conditionalFormatting sqref="CN43">
    <cfRule type="cellIs" dxfId="1577" priority="368" stopIfTrue="1" operator="lessThan">
      <formula>0</formula>
    </cfRule>
  </conditionalFormatting>
  <conditionalFormatting sqref="CN44">
    <cfRule type="cellIs" dxfId="1576" priority="367" stopIfTrue="1" operator="lessThan">
      <formula>0</formula>
    </cfRule>
  </conditionalFormatting>
  <conditionalFormatting sqref="CN44">
    <cfRule type="cellIs" dxfId="1575" priority="366" stopIfTrue="1" operator="lessThan">
      <formula>0</formula>
    </cfRule>
  </conditionalFormatting>
  <conditionalFormatting sqref="CN45">
    <cfRule type="cellIs" dxfId="1574" priority="365" stopIfTrue="1" operator="lessThan">
      <formula>0</formula>
    </cfRule>
  </conditionalFormatting>
  <conditionalFormatting sqref="CN45">
    <cfRule type="cellIs" dxfId="1573" priority="364" stopIfTrue="1" operator="lessThan">
      <formula>0</formula>
    </cfRule>
  </conditionalFormatting>
  <conditionalFormatting sqref="CN46">
    <cfRule type="cellIs" dxfId="1572" priority="363" stopIfTrue="1" operator="lessThan">
      <formula>0</formula>
    </cfRule>
  </conditionalFormatting>
  <conditionalFormatting sqref="CN46">
    <cfRule type="cellIs" dxfId="1571" priority="362" stopIfTrue="1" operator="lessThan">
      <formula>0</formula>
    </cfRule>
  </conditionalFormatting>
  <conditionalFormatting sqref="CN47">
    <cfRule type="cellIs" dxfId="1570" priority="361" stopIfTrue="1" operator="lessThan">
      <formula>0</formula>
    </cfRule>
  </conditionalFormatting>
  <conditionalFormatting sqref="CN47">
    <cfRule type="cellIs" dxfId="1569" priority="360" stopIfTrue="1" operator="lessThan">
      <formula>0</formula>
    </cfRule>
  </conditionalFormatting>
  <conditionalFormatting sqref="CN48">
    <cfRule type="cellIs" dxfId="1568" priority="359" stopIfTrue="1" operator="lessThan">
      <formula>0</formula>
    </cfRule>
  </conditionalFormatting>
  <conditionalFormatting sqref="CN48">
    <cfRule type="cellIs" dxfId="1567" priority="358" stopIfTrue="1" operator="lessThan">
      <formula>0</formula>
    </cfRule>
  </conditionalFormatting>
  <conditionalFormatting sqref="CN49">
    <cfRule type="cellIs" dxfId="1566" priority="357" stopIfTrue="1" operator="lessThan">
      <formula>0</formula>
    </cfRule>
  </conditionalFormatting>
  <conditionalFormatting sqref="CN49">
    <cfRule type="cellIs" dxfId="1565" priority="356" stopIfTrue="1" operator="lessThan">
      <formula>0</formula>
    </cfRule>
  </conditionalFormatting>
  <conditionalFormatting sqref="CN50">
    <cfRule type="cellIs" dxfId="1564" priority="355" stopIfTrue="1" operator="lessThan">
      <formula>0</formula>
    </cfRule>
  </conditionalFormatting>
  <conditionalFormatting sqref="CN50">
    <cfRule type="cellIs" dxfId="1563" priority="354" stopIfTrue="1" operator="lessThan">
      <formula>0</formula>
    </cfRule>
  </conditionalFormatting>
  <conditionalFormatting sqref="CN51">
    <cfRule type="cellIs" dxfId="1562" priority="353" stopIfTrue="1" operator="lessThan">
      <formula>0</formula>
    </cfRule>
  </conditionalFormatting>
  <conditionalFormatting sqref="CN51">
    <cfRule type="cellIs" dxfId="1561" priority="352" stopIfTrue="1" operator="lessThan">
      <formula>0</formula>
    </cfRule>
  </conditionalFormatting>
  <conditionalFormatting sqref="CP23:CP37">
    <cfRule type="cellIs" dxfId="1560" priority="351" stopIfTrue="1" operator="lessThan">
      <formula>0</formula>
    </cfRule>
  </conditionalFormatting>
  <conditionalFormatting sqref="CP38">
    <cfRule type="cellIs" dxfId="1559" priority="350" stopIfTrue="1" operator="lessThan">
      <formula>0</formula>
    </cfRule>
  </conditionalFormatting>
  <conditionalFormatting sqref="CP39">
    <cfRule type="cellIs" dxfId="1558" priority="349" stopIfTrue="1" operator="lessThan">
      <formula>0</formula>
    </cfRule>
  </conditionalFormatting>
  <conditionalFormatting sqref="CP40">
    <cfRule type="cellIs" dxfId="1557" priority="348" stopIfTrue="1" operator="lessThan">
      <formula>0</formula>
    </cfRule>
  </conditionalFormatting>
  <conditionalFormatting sqref="CP23:CP42">
    <cfRule type="cellIs" dxfId="1556" priority="347" stopIfTrue="1" operator="lessThan">
      <formula>0</formula>
    </cfRule>
  </conditionalFormatting>
  <conditionalFormatting sqref="CP42">
    <cfRule type="cellIs" dxfId="1555" priority="346" stopIfTrue="1" operator="lessThan">
      <formula>0</formula>
    </cfRule>
  </conditionalFormatting>
  <conditionalFormatting sqref="CP43">
    <cfRule type="cellIs" dxfId="1554" priority="345" stopIfTrue="1" operator="lessThan">
      <formula>0</formula>
    </cfRule>
  </conditionalFormatting>
  <conditionalFormatting sqref="CP43">
    <cfRule type="cellIs" dxfId="1553" priority="344" stopIfTrue="1" operator="lessThan">
      <formula>0</formula>
    </cfRule>
  </conditionalFormatting>
  <conditionalFormatting sqref="CP44">
    <cfRule type="cellIs" dxfId="1552" priority="343" stopIfTrue="1" operator="lessThan">
      <formula>0</formula>
    </cfRule>
  </conditionalFormatting>
  <conditionalFormatting sqref="CP44">
    <cfRule type="cellIs" dxfId="1551" priority="342" stopIfTrue="1" operator="lessThan">
      <formula>0</formula>
    </cfRule>
  </conditionalFormatting>
  <conditionalFormatting sqref="CP45">
    <cfRule type="cellIs" dxfId="1550" priority="341" stopIfTrue="1" operator="lessThan">
      <formula>0</formula>
    </cfRule>
  </conditionalFormatting>
  <conditionalFormatting sqref="CP45">
    <cfRule type="cellIs" dxfId="1549" priority="340" stopIfTrue="1" operator="lessThan">
      <formula>0</formula>
    </cfRule>
  </conditionalFormatting>
  <conditionalFormatting sqref="CP46">
    <cfRule type="cellIs" dxfId="1548" priority="339" stopIfTrue="1" operator="lessThan">
      <formula>0</formula>
    </cfRule>
  </conditionalFormatting>
  <conditionalFormatting sqref="CP46">
    <cfRule type="cellIs" dxfId="1547" priority="338" stopIfTrue="1" operator="lessThan">
      <formula>0</formula>
    </cfRule>
  </conditionalFormatting>
  <conditionalFormatting sqref="CP47">
    <cfRule type="cellIs" dxfId="1546" priority="337" stopIfTrue="1" operator="lessThan">
      <formula>0</formula>
    </cfRule>
  </conditionalFormatting>
  <conditionalFormatting sqref="CP47">
    <cfRule type="cellIs" dxfId="1545" priority="336" stopIfTrue="1" operator="lessThan">
      <formula>0</formula>
    </cfRule>
  </conditionalFormatting>
  <conditionalFormatting sqref="CP48">
    <cfRule type="cellIs" dxfId="1544" priority="335" stopIfTrue="1" operator="lessThan">
      <formula>0</formula>
    </cfRule>
  </conditionalFormatting>
  <conditionalFormatting sqref="CP48">
    <cfRule type="cellIs" dxfId="1543" priority="334" stopIfTrue="1" operator="lessThan">
      <formula>0</formula>
    </cfRule>
  </conditionalFormatting>
  <conditionalFormatting sqref="CP49">
    <cfRule type="cellIs" dxfId="1542" priority="333" stopIfTrue="1" operator="lessThan">
      <formula>0</formula>
    </cfRule>
  </conditionalFormatting>
  <conditionalFormatting sqref="CP49">
    <cfRule type="cellIs" dxfId="1541" priority="332" stopIfTrue="1" operator="lessThan">
      <formula>0</formula>
    </cfRule>
  </conditionalFormatting>
  <conditionalFormatting sqref="CP50">
    <cfRule type="cellIs" dxfId="1540" priority="331" stopIfTrue="1" operator="lessThan">
      <formula>0</formula>
    </cfRule>
  </conditionalFormatting>
  <conditionalFormatting sqref="CP50">
    <cfRule type="cellIs" dxfId="1539" priority="330" stopIfTrue="1" operator="lessThan">
      <formula>0</formula>
    </cfRule>
  </conditionalFormatting>
  <conditionalFormatting sqref="CP51">
    <cfRule type="cellIs" dxfId="1538" priority="329" stopIfTrue="1" operator="lessThan">
      <formula>0</formula>
    </cfRule>
  </conditionalFormatting>
  <conditionalFormatting sqref="CP51">
    <cfRule type="cellIs" dxfId="1537" priority="328" stopIfTrue="1" operator="lessThan">
      <formula>0</formula>
    </cfRule>
  </conditionalFormatting>
  <conditionalFormatting sqref="CP52">
    <cfRule type="cellIs" dxfId="1536" priority="327" stopIfTrue="1" operator="lessThan">
      <formula>0</formula>
    </cfRule>
  </conditionalFormatting>
  <conditionalFormatting sqref="CP52">
    <cfRule type="cellIs" dxfId="1535" priority="326" stopIfTrue="1" operator="lessThan">
      <formula>0</formula>
    </cfRule>
  </conditionalFormatting>
  <conditionalFormatting sqref="CR23:CR37">
    <cfRule type="cellIs" dxfId="1534" priority="325" stopIfTrue="1" operator="lessThan">
      <formula>0</formula>
    </cfRule>
  </conditionalFormatting>
  <conditionalFormatting sqref="CR38">
    <cfRule type="cellIs" dxfId="1533" priority="324" stopIfTrue="1" operator="lessThan">
      <formula>0</formula>
    </cfRule>
  </conditionalFormatting>
  <conditionalFormatting sqref="CR39">
    <cfRule type="cellIs" dxfId="1532" priority="323" stopIfTrue="1" operator="lessThan">
      <formula>0</formula>
    </cfRule>
  </conditionalFormatting>
  <conditionalFormatting sqref="CR40">
    <cfRule type="cellIs" dxfId="1531" priority="322" stopIfTrue="1" operator="lessThan">
      <formula>0</formula>
    </cfRule>
  </conditionalFormatting>
  <conditionalFormatting sqref="CR23:CR42">
    <cfRule type="cellIs" dxfId="1530" priority="321" stopIfTrue="1" operator="lessThan">
      <formula>0</formula>
    </cfRule>
  </conditionalFormatting>
  <conditionalFormatting sqref="CR42">
    <cfRule type="cellIs" dxfId="1529" priority="320" stopIfTrue="1" operator="lessThan">
      <formula>0</formula>
    </cfRule>
  </conditionalFormatting>
  <conditionalFormatting sqref="CR43">
    <cfRule type="cellIs" dxfId="1528" priority="319" stopIfTrue="1" operator="lessThan">
      <formula>0</formula>
    </cfRule>
  </conditionalFormatting>
  <conditionalFormatting sqref="CR43">
    <cfRule type="cellIs" dxfId="1527" priority="318" stopIfTrue="1" operator="lessThan">
      <formula>0</formula>
    </cfRule>
  </conditionalFormatting>
  <conditionalFormatting sqref="CR44">
    <cfRule type="cellIs" dxfId="1526" priority="317" stopIfTrue="1" operator="lessThan">
      <formula>0</formula>
    </cfRule>
  </conditionalFormatting>
  <conditionalFormatting sqref="CR44">
    <cfRule type="cellIs" dxfId="1525" priority="316" stopIfTrue="1" operator="lessThan">
      <formula>0</formula>
    </cfRule>
  </conditionalFormatting>
  <conditionalFormatting sqref="CR45">
    <cfRule type="cellIs" dxfId="1524" priority="315" stopIfTrue="1" operator="lessThan">
      <formula>0</formula>
    </cfRule>
  </conditionalFormatting>
  <conditionalFormatting sqref="CR45">
    <cfRule type="cellIs" dxfId="1523" priority="314" stopIfTrue="1" operator="lessThan">
      <formula>0</formula>
    </cfRule>
  </conditionalFormatting>
  <conditionalFormatting sqref="CR46">
    <cfRule type="cellIs" dxfId="1522" priority="313" stopIfTrue="1" operator="lessThan">
      <formula>0</formula>
    </cfRule>
  </conditionalFormatting>
  <conditionalFormatting sqref="CR46">
    <cfRule type="cellIs" dxfId="1521" priority="312" stopIfTrue="1" operator="lessThan">
      <formula>0</formula>
    </cfRule>
  </conditionalFormatting>
  <conditionalFormatting sqref="CR47">
    <cfRule type="cellIs" dxfId="1520" priority="311" stopIfTrue="1" operator="lessThan">
      <formula>0</formula>
    </cfRule>
  </conditionalFormatting>
  <conditionalFormatting sqref="CR47">
    <cfRule type="cellIs" dxfId="1519" priority="310" stopIfTrue="1" operator="lessThan">
      <formula>0</formula>
    </cfRule>
  </conditionalFormatting>
  <conditionalFormatting sqref="CR48">
    <cfRule type="cellIs" dxfId="1518" priority="309" stopIfTrue="1" operator="lessThan">
      <formula>0</formula>
    </cfRule>
  </conditionalFormatting>
  <conditionalFormatting sqref="CR48">
    <cfRule type="cellIs" dxfId="1517" priority="308" stopIfTrue="1" operator="lessThan">
      <formula>0</formula>
    </cfRule>
  </conditionalFormatting>
  <conditionalFormatting sqref="CR49">
    <cfRule type="cellIs" dxfId="1516" priority="307" stopIfTrue="1" operator="lessThan">
      <formula>0</formula>
    </cfRule>
  </conditionalFormatting>
  <conditionalFormatting sqref="CR49">
    <cfRule type="cellIs" dxfId="1515" priority="306" stopIfTrue="1" operator="lessThan">
      <formula>0</formula>
    </cfRule>
  </conditionalFormatting>
  <conditionalFormatting sqref="CR50">
    <cfRule type="cellIs" dxfId="1514" priority="305" stopIfTrue="1" operator="lessThan">
      <formula>0</formula>
    </cfRule>
  </conditionalFormatting>
  <conditionalFormatting sqref="CR50">
    <cfRule type="cellIs" dxfId="1513" priority="304" stopIfTrue="1" operator="lessThan">
      <formula>0</formula>
    </cfRule>
  </conditionalFormatting>
  <conditionalFormatting sqref="CR51">
    <cfRule type="cellIs" dxfId="1512" priority="303" stopIfTrue="1" operator="lessThan">
      <formula>0</formula>
    </cfRule>
  </conditionalFormatting>
  <conditionalFormatting sqref="CR51">
    <cfRule type="cellIs" dxfId="1511" priority="302" stopIfTrue="1" operator="lessThan">
      <formula>0</formula>
    </cfRule>
  </conditionalFormatting>
  <conditionalFormatting sqref="CR52">
    <cfRule type="cellIs" dxfId="1510" priority="301" stopIfTrue="1" operator="lessThan">
      <formula>0</formula>
    </cfRule>
  </conditionalFormatting>
  <conditionalFormatting sqref="CR52">
    <cfRule type="cellIs" dxfId="1509" priority="300" stopIfTrue="1" operator="lessThan">
      <formula>0</formula>
    </cfRule>
  </conditionalFormatting>
  <conditionalFormatting sqref="CR53">
    <cfRule type="cellIs" dxfId="1508" priority="299" stopIfTrue="1" operator="lessThan">
      <formula>0</formula>
    </cfRule>
  </conditionalFormatting>
  <conditionalFormatting sqref="CR53">
    <cfRule type="cellIs" dxfId="1507" priority="298" stopIfTrue="1" operator="lessThan">
      <formula>0</formula>
    </cfRule>
  </conditionalFormatting>
  <conditionalFormatting sqref="CT23:CT37">
    <cfRule type="cellIs" dxfId="1506" priority="297" stopIfTrue="1" operator="lessThan">
      <formula>0</formula>
    </cfRule>
  </conditionalFormatting>
  <conditionalFormatting sqref="CT38">
    <cfRule type="cellIs" dxfId="1505" priority="296" stopIfTrue="1" operator="lessThan">
      <formula>0</formula>
    </cfRule>
  </conditionalFormatting>
  <conditionalFormatting sqref="CT39">
    <cfRule type="cellIs" dxfId="1504" priority="295" stopIfTrue="1" operator="lessThan">
      <formula>0</formula>
    </cfRule>
  </conditionalFormatting>
  <conditionalFormatting sqref="CT40">
    <cfRule type="cellIs" dxfId="1503" priority="294" stopIfTrue="1" operator="lessThan">
      <formula>0</formula>
    </cfRule>
  </conditionalFormatting>
  <conditionalFormatting sqref="CT23:CT42">
    <cfRule type="cellIs" dxfId="1502" priority="293" stopIfTrue="1" operator="lessThan">
      <formula>0</formula>
    </cfRule>
  </conditionalFormatting>
  <conditionalFormatting sqref="CT42">
    <cfRule type="cellIs" dxfId="1501" priority="292" stopIfTrue="1" operator="lessThan">
      <formula>0</formula>
    </cfRule>
  </conditionalFormatting>
  <conditionalFormatting sqref="CT43">
    <cfRule type="cellIs" dxfId="1500" priority="291" stopIfTrue="1" operator="lessThan">
      <formula>0</formula>
    </cfRule>
  </conditionalFormatting>
  <conditionalFormatting sqref="CT43">
    <cfRule type="cellIs" dxfId="1499" priority="290" stopIfTrue="1" operator="lessThan">
      <formula>0</formula>
    </cfRule>
  </conditionalFormatting>
  <conditionalFormatting sqref="CT44">
    <cfRule type="cellIs" dxfId="1498" priority="289" stopIfTrue="1" operator="lessThan">
      <formula>0</formula>
    </cfRule>
  </conditionalFormatting>
  <conditionalFormatting sqref="CT44">
    <cfRule type="cellIs" dxfId="1497" priority="288" stopIfTrue="1" operator="lessThan">
      <formula>0</formula>
    </cfRule>
  </conditionalFormatting>
  <conditionalFormatting sqref="CT45">
    <cfRule type="cellIs" dxfId="1496" priority="287" stopIfTrue="1" operator="lessThan">
      <formula>0</formula>
    </cfRule>
  </conditionalFormatting>
  <conditionalFormatting sqref="CT45">
    <cfRule type="cellIs" dxfId="1495" priority="286" stopIfTrue="1" operator="lessThan">
      <formula>0</formula>
    </cfRule>
  </conditionalFormatting>
  <conditionalFormatting sqref="CT46">
    <cfRule type="cellIs" dxfId="1494" priority="285" stopIfTrue="1" operator="lessThan">
      <formula>0</formula>
    </cfRule>
  </conditionalFormatting>
  <conditionalFormatting sqref="CT46">
    <cfRule type="cellIs" dxfId="1493" priority="284" stopIfTrue="1" operator="lessThan">
      <formula>0</formula>
    </cfRule>
  </conditionalFormatting>
  <conditionalFormatting sqref="CT47">
    <cfRule type="cellIs" dxfId="1492" priority="283" stopIfTrue="1" operator="lessThan">
      <formula>0</formula>
    </cfRule>
  </conditionalFormatting>
  <conditionalFormatting sqref="CT47">
    <cfRule type="cellIs" dxfId="1491" priority="282" stopIfTrue="1" operator="lessThan">
      <formula>0</formula>
    </cfRule>
  </conditionalFormatting>
  <conditionalFormatting sqref="CT48">
    <cfRule type="cellIs" dxfId="1490" priority="281" stopIfTrue="1" operator="lessThan">
      <formula>0</formula>
    </cfRule>
  </conditionalFormatting>
  <conditionalFormatting sqref="CT48">
    <cfRule type="cellIs" dxfId="1489" priority="280" stopIfTrue="1" operator="lessThan">
      <formula>0</formula>
    </cfRule>
  </conditionalFormatting>
  <conditionalFormatting sqref="CT49">
    <cfRule type="cellIs" dxfId="1488" priority="279" stopIfTrue="1" operator="lessThan">
      <formula>0</formula>
    </cfRule>
  </conditionalFormatting>
  <conditionalFormatting sqref="CT49">
    <cfRule type="cellIs" dxfId="1487" priority="278" stopIfTrue="1" operator="lessThan">
      <formula>0</formula>
    </cfRule>
  </conditionalFormatting>
  <conditionalFormatting sqref="CT50">
    <cfRule type="cellIs" dxfId="1486" priority="277" stopIfTrue="1" operator="lessThan">
      <formula>0</formula>
    </cfRule>
  </conditionalFormatting>
  <conditionalFormatting sqref="CT50">
    <cfRule type="cellIs" dxfId="1485" priority="276" stopIfTrue="1" operator="lessThan">
      <formula>0</formula>
    </cfRule>
  </conditionalFormatting>
  <conditionalFormatting sqref="CT51">
    <cfRule type="cellIs" dxfId="1484" priority="275" stopIfTrue="1" operator="lessThan">
      <formula>0</formula>
    </cfRule>
  </conditionalFormatting>
  <conditionalFormatting sqref="CT51">
    <cfRule type="cellIs" dxfId="1483" priority="274" stopIfTrue="1" operator="lessThan">
      <formula>0</formula>
    </cfRule>
  </conditionalFormatting>
  <conditionalFormatting sqref="CT52">
    <cfRule type="cellIs" dxfId="1482" priority="273" stopIfTrue="1" operator="lessThan">
      <formula>0</formula>
    </cfRule>
  </conditionalFormatting>
  <conditionalFormatting sqref="CT52">
    <cfRule type="cellIs" dxfId="1481" priority="272" stopIfTrue="1" operator="lessThan">
      <formula>0</formula>
    </cfRule>
  </conditionalFormatting>
  <conditionalFormatting sqref="CT53">
    <cfRule type="cellIs" dxfId="1480" priority="271" stopIfTrue="1" operator="lessThan">
      <formula>0</formula>
    </cfRule>
  </conditionalFormatting>
  <conditionalFormatting sqref="CT53">
    <cfRule type="cellIs" dxfId="1479" priority="270" stopIfTrue="1" operator="lessThan">
      <formula>0</formula>
    </cfRule>
  </conditionalFormatting>
  <conditionalFormatting sqref="CT54">
    <cfRule type="cellIs" dxfId="1478" priority="269" stopIfTrue="1" operator="lessThan">
      <formula>0</formula>
    </cfRule>
  </conditionalFormatting>
  <conditionalFormatting sqref="CT54">
    <cfRule type="cellIs" dxfId="1477" priority="268" stopIfTrue="1" operator="lessThan">
      <formula>0</formula>
    </cfRule>
  </conditionalFormatting>
  <conditionalFormatting sqref="CV23:CV37">
    <cfRule type="cellIs" dxfId="1476" priority="267" stopIfTrue="1" operator="lessThan">
      <formula>0</formula>
    </cfRule>
  </conditionalFormatting>
  <conditionalFormatting sqref="CV38">
    <cfRule type="cellIs" dxfId="1475" priority="266" stopIfTrue="1" operator="lessThan">
      <formula>0</formula>
    </cfRule>
  </conditionalFormatting>
  <conditionalFormatting sqref="CV39">
    <cfRule type="cellIs" dxfId="1474" priority="265" stopIfTrue="1" operator="lessThan">
      <formula>0</formula>
    </cfRule>
  </conditionalFormatting>
  <conditionalFormatting sqref="CV40">
    <cfRule type="cellIs" dxfId="1473" priority="264" stopIfTrue="1" operator="lessThan">
      <formula>0</formula>
    </cfRule>
  </conditionalFormatting>
  <conditionalFormatting sqref="CV23:CV42">
    <cfRule type="cellIs" dxfId="1472" priority="263" stopIfTrue="1" operator="lessThan">
      <formula>0</formula>
    </cfRule>
  </conditionalFormatting>
  <conditionalFormatting sqref="CV42">
    <cfRule type="cellIs" dxfId="1471" priority="262" stopIfTrue="1" operator="lessThan">
      <formula>0</formula>
    </cfRule>
  </conditionalFormatting>
  <conditionalFormatting sqref="CV43">
    <cfRule type="cellIs" dxfId="1470" priority="261" stopIfTrue="1" operator="lessThan">
      <formula>0</formula>
    </cfRule>
  </conditionalFormatting>
  <conditionalFormatting sqref="CV43">
    <cfRule type="cellIs" dxfId="1469" priority="260" stopIfTrue="1" operator="lessThan">
      <formula>0</formula>
    </cfRule>
  </conditionalFormatting>
  <conditionalFormatting sqref="CV44">
    <cfRule type="cellIs" dxfId="1468" priority="259" stopIfTrue="1" operator="lessThan">
      <formula>0</formula>
    </cfRule>
  </conditionalFormatting>
  <conditionalFormatting sqref="CV44">
    <cfRule type="cellIs" dxfId="1467" priority="258" stopIfTrue="1" operator="lessThan">
      <formula>0</formula>
    </cfRule>
  </conditionalFormatting>
  <conditionalFormatting sqref="CV45">
    <cfRule type="cellIs" dxfId="1466" priority="257" stopIfTrue="1" operator="lessThan">
      <formula>0</formula>
    </cfRule>
  </conditionalFormatting>
  <conditionalFormatting sqref="CV45">
    <cfRule type="cellIs" dxfId="1465" priority="256" stopIfTrue="1" operator="lessThan">
      <formula>0</formula>
    </cfRule>
  </conditionalFormatting>
  <conditionalFormatting sqref="CV46">
    <cfRule type="cellIs" dxfId="1464" priority="255" stopIfTrue="1" operator="lessThan">
      <formula>0</formula>
    </cfRule>
  </conditionalFormatting>
  <conditionalFormatting sqref="CV46">
    <cfRule type="cellIs" dxfId="1463" priority="254" stopIfTrue="1" operator="lessThan">
      <formula>0</formula>
    </cfRule>
  </conditionalFormatting>
  <conditionalFormatting sqref="CV47">
    <cfRule type="cellIs" dxfId="1462" priority="253" stopIfTrue="1" operator="lessThan">
      <formula>0</formula>
    </cfRule>
  </conditionalFormatting>
  <conditionalFormatting sqref="CV47">
    <cfRule type="cellIs" dxfId="1461" priority="252" stopIfTrue="1" operator="lessThan">
      <formula>0</formula>
    </cfRule>
  </conditionalFormatting>
  <conditionalFormatting sqref="CV48">
    <cfRule type="cellIs" dxfId="1460" priority="251" stopIfTrue="1" operator="lessThan">
      <formula>0</formula>
    </cfRule>
  </conditionalFormatting>
  <conditionalFormatting sqref="CV48">
    <cfRule type="cellIs" dxfId="1459" priority="250" stopIfTrue="1" operator="lessThan">
      <formula>0</formula>
    </cfRule>
  </conditionalFormatting>
  <conditionalFormatting sqref="CV49">
    <cfRule type="cellIs" dxfId="1458" priority="249" stopIfTrue="1" operator="lessThan">
      <formula>0</formula>
    </cfRule>
  </conditionalFormatting>
  <conditionalFormatting sqref="CV49">
    <cfRule type="cellIs" dxfId="1457" priority="248" stopIfTrue="1" operator="lessThan">
      <formula>0</formula>
    </cfRule>
  </conditionalFormatting>
  <conditionalFormatting sqref="CV50">
    <cfRule type="cellIs" dxfId="1456" priority="247" stopIfTrue="1" operator="lessThan">
      <formula>0</formula>
    </cfRule>
  </conditionalFormatting>
  <conditionalFormatting sqref="CV50">
    <cfRule type="cellIs" dxfId="1455" priority="246" stopIfTrue="1" operator="lessThan">
      <formula>0</formula>
    </cfRule>
  </conditionalFormatting>
  <conditionalFormatting sqref="CV51">
    <cfRule type="cellIs" dxfId="1454" priority="245" stopIfTrue="1" operator="lessThan">
      <formula>0</formula>
    </cfRule>
  </conditionalFormatting>
  <conditionalFormatting sqref="CV51">
    <cfRule type="cellIs" dxfId="1453" priority="244" stopIfTrue="1" operator="lessThan">
      <formula>0</formula>
    </cfRule>
  </conditionalFormatting>
  <conditionalFormatting sqref="CV52">
    <cfRule type="cellIs" dxfId="1452" priority="243" stopIfTrue="1" operator="lessThan">
      <formula>0</formula>
    </cfRule>
  </conditionalFormatting>
  <conditionalFormatting sqref="CV52">
    <cfRule type="cellIs" dxfId="1451" priority="242" stopIfTrue="1" operator="lessThan">
      <formula>0</formula>
    </cfRule>
  </conditionalFormatting>
  <conditionalFormatting sqref="CV53">
    <cfRule type="cellIs" dxfId="1450" priority="241" stopIfTrue="1" operator="lessThan">
      <formula>0</formula>
    </cfRule>
  </conditionalFormatting>
  <conditionalFormatting sqref="CV53">
    <cfRule type="cellIs" dxfId="1449" priority="240" stopIfTrue="1" operator="lessThan">
      <formula>0</formula>
    </cfRule>
  </conditionalFormatting>
  <conditionalFormatting sqref="CV54">
    <cfRule type="cellIs" dxfId="1448" priority="239" stopIfTrue="1" operator="lessThan">
      <formula>0</formula>
    </cfRule>
  </conditionalFormatting>
  <conditionalFormatting sqref="CV54">
    <cfRule type="cellIs" dxfId="1447" priority="238" stopIfTrue="1" operator="lessThan">
      <formula>0</formula>
    </cfRule>
  </conditionalFormatting>
  <conditionalFormatting sqref="CV55">
    <cfRule type="cellIs" dxfId="1446" priority="237" stopIfTrue="1" operator="lessThan">
      <formula>0</formula>
    </cfRule>
  </conditionalFormatting>
  <conditionalFormatting sqref="CV55">
    <cfRule type="cellIs" dxfId="1445" priority="236" stopIfTrue="1" operator="lessThan">
      <formula>0</formula>
    </cfRule>
  </conditionalFormatting>
  <conditionalFormatting sqref="CX23:CX37">
    <cfRule type="cellIs" dxfId="1444" priority="235" stopIfTrue="1" operator="lessThan">
      <formula>0</formula>
    </cfRule>
  </conditionalFormatting>
  <conditionalFormatting sqref="CX38">
    <cfRule type="cellIs" dxfId="1443" priority="234" stopIfTrue="1" operator="lessThan">
      <formula>0</formula>
    </cfRule>
  </conditionalFormatting>
  <conditionalFormatting sqref="CX39">
    <cfRule type="cellIs" dxfId="1442" priority="233" stopIfTrue="1" operator="lessThan">
      <formula>0</formula>
    </cfRule>
  </conditionalFormatting>
  <conditionalFormatting sqref="CX40">
    <cfRule type="cellIs" dxfId="1441" priority="232" stopIfTrue="1" operator="lessThan">
      <formula>0</formula>
    </cfRule>
  </conditionalFormatting>
  <conditionalFormatting sqref="CX23:CX42">
    <cfRule type="cellIs" dxfId="1440" priority="231" stopIfTrue="1" operator="lessThan">
      <formula>0</formula>
    </cfRule>
  </conditionalFormatting>
  <conditionalFormatting sqref="CX42">
    <cfRule type="cellIs" dxfId="1439" priority="230" stopIfTrue="1" operator="lessThan">
      <formula>0</formula>
    </cfRule>
  </conditionalFormatting>
  <conditionalFormatting sqref="CX43">
    <cfRule type="cellIs" dxfId="1438" priority="229" stopIfTrue="1" operator="lessThan">
      <formula>0</formula>
    </cfRule>
  </conditionalFormatting>
  <conditionalFormatting sqref="CX43">
    <cfRule type="cellIs" dxfId="1437" priority="228" stopIfTrue="1" operator="lessThan">
      <formula>0</formula>
    </cfRule>
  </conditionalFormatting>
  <conditionalFormatting sqref="CX44">
    <cfRule type="cellIs" dxfId="1436" priority="227" stopIfTrue="1" operator="lessThan">
      <formula>0</formula>
    </cfRule>
  </conditionalFormatting>
  <conditionalFormatting sqref="CX44">
    <cfRule type="cellIs" dxfId="1435" priority="226" stopIfTrue="1" operator="lessThan">
      <formula>0</formula>
    </cfRule>
  </conditionalFormatting>
  <conditionalFormatting sqref="CX45">
    <cfRule type="cellIs" dxfId="1434" priority="225" stopIfTrue="1" operator="lessThan">
      <formula>0</formula>
    </cfRule>
  </conditionalFormatting>
  <conditionalFormatting sqref="CX45">
    <cfRule type="cellIs" dxfId="1433" priority="224" stopIfTrue="1" operator="lessThan">
      <formula>0</formula>
    </cfRule>
  </conditionalFormatting>
  <conditionalFormatting sqref="CX46">
    <cfRule type="cellIs" dxfId="1432" priority="223" stopIfTrue="1" operator="lessThan">
      <formula>0</formula>
    </cfRule>
  </conditionalFormatting>
  <conditionalFormatting sqref="CX46">
    <cfRule type="cellIs" dxfId="1431" priority="222" stopIfTrue="1" operator="lessThan">
      <formula>0</formula>
    </cfRule>
  </conditionalFormatting>
  <conditionalFormatting sqref="CX47">
    <cfRule type="cellIs" dxfId="1430" priority="221" stopIfTrue="1" operator="lessThan">
      <formula>0</formula>
    </cfRule>
  </conditionalFormatting>
  <conditionalFormatting sqref="CX47">
    <cfRule type="cellIs" dxfId="1429" priority="220" stopIfTrue="1" operator="lessThan">
      <formula>0</formula>
    </cfRule>
  </conditionalFormatting>
  <conditionalFormatting sqref="CX48">
    <cfRule type="cellIs" dxfId="1428" priority="219" stopIfTrue="1" operator="lessThan">
      <formula>0</formula>
    </cfRule>
  </conditionalFormatting>
  <conditionalFormatting sqref="CX48">
    <cfRule type="cellIs" dxfId="1427" priority="218" stopIfTrue="1" operator="lessThan">
      <formula>0</formula>
    </cfRule>
  </conditionalFormatting>
  <conditionalFormatting sqref="CX49">
    <cfRule type="cellIs" dxfId="1426" priority="217" stopIfTrue="1" operator="lessThan">
      <formula>0</formula>
    </cfRule>
  </conditionalFormatting>
  <conditionalFormatting sqref="CX49">
    <cfRule type="cellIs" dxfId="1425" priority="216" stopIfTrue="1" operator="lessThan">
      <formula>0</formula>
    </cfRule>
  </conditionalFormatting>
  <conditionalFormatting sqref="CX50">
    <cfRule type="cellIs" dxfId="1424" priority="215" stopIfTrue="1" operator="lessThan">
      <formula>0</formula>
    </cfRule>
  </conditionalFormatting>
  <conditionalFormatting sqref="CX50">
    <cfRule type="cellIs" dxfId="1423" priority="214" stopIfTrue="1" operator="lessThan">
      <formula>0</formula>
    </cfRule>
  </conditionalFormatting>
  <conditionalFormatting sqref="CX51">
    <cfRule type="cellIs" dxfId="1422" priority="213" stopIfTrue="1" operator="lessThan">
      <formula>0</formula>
    </cfRule>
  </conditionalFormatting>
  <conditionalFormatting sqref="CX51">
    <cfRule type="cellIs" dxfId="1421" priority="212" stopIfTrue="1" operator="lessThan">
      <formula>0</formula>
    </cfRule>
  </conditionalFormatting>
  <conditionalFormatting sqref="CX52">
    <cfRule type="cellIs" dxfId="1420" priority="211" stopIfTrue="1" operator="lessThan">
      <formula>0</formula>
    </cfRule>
  </conditionalFormatting>
  <conditionalFormatting sqref="CX52">
    <cfRule type="cellIs" dxfId="1419" priority="210" stopIfTrue="1" operator="lessThan">
      <formula>0</formula>
    </cfRule>
  </conditionalFormatting>
  <conditionalFormatting sqref="CX53">
    <cfRule type="cellIs" dxfId="1418" priority="209" stopIfTrue="1" operator="lessThan">
      <formula>0</formula>
    </cfRule>
  </conditionalFormatting>
  <conditionalFormatting sqref="CX53">
    <cfRule type="cellIs" dxfId="1417" priority="208" stopIfTrue="1" operator="lessThan">
      <formula>0</formula>
    </cfRule>
  </conditionalFormatting>
  <conditionalFormatting sqref="CX54">
    <cfRule type="cellIs" dxfId="1416" priority="207" stopIfTrue="1" operator="lessThan">
      <formula>0</formula>
    </cfRule>
  </conditionalFormatting>
  <conditionalFormatting sqref="CX54">
    <cfRule type="cellIs" dxfId="1415" priority="206" stopIfTrue="1" operator="lessThan">
      <formula>0</formula>
    </cfRule>
  </conditionalFormatting>
  <conditionalFormatting sqref="CX55">
    <cfRule type="cellIs" dxfId="1414" priority="205" stopIfTrue="1" operator="lessThan">
      <formula>0</formula>
    </cfRule>
  </conditionalFormatting>
  <conditionalFormatting sqref="CX55">
    <cfRule type="cellIs" dxfId="1413" priority="204" stopIfTrue="1" operator="lessThan">
      <formula>0</formula>
    </cfRule>
  </conditionalFormatting>
  <conditionalFormatting sqref="CX56">
    <cfRule type="cellIs" dxfId="1412" priority="203" stopIfTrue="1" operator="lessThan">
      <formula>0</formula>
    </cfRule>
  </conditionalFormatting>
  <conditionalFormatting sqref="CX56">
    <cfRule type="cellIs" dxfId="1411" priority="202" stopIfTrue="1" operator="lessThan">
      <formula>0</formula>
    </cfRule>
  </conditionalFormatting>
  <conditionalFormatting sqref="CZ23:CZ37">
    <cfRule type="cellIs" dxfId="1410" priority="201" stopIfTrue="1" operator="lessThan">
      <formula>0</formula>
    </cfRule>
  </conditionalFormatting>
  <conditionalFormatting sqref="CZ38">
    <cfRule type="cellIs" dxfId="1409" priority="200" stopIfTrue="1" operator="lessThan">
      <formula>0</formula>
    </cfRule>
  </conditionalFormatting>
  <conditionalFormatting sqref="CZ39">
    <cfRule type="cellIs" dxfId="1408" priority="199" stopIfTrue="1" operator="lessThan">
      <formula>0</formula>
    </cfRule>
  </conditionalFormatting>
  <conditionalFormatting sqref="CZ40">
    <cfRule type="cellIs" dxfId="1407" priority="198" stopIfTrue="1" operator="lessThan">
      <formula>0</formula>
    </cfRule>
  </conditionalFormatting>
  <conditionalFormatting sqref="CZ23:CZ42">
    <cfRule type="cellIs" dxfId="1406" priority="197" stopIfTrue="1" operator="lessThan">
      <formula>0</formula>
    </cfRule>
  </conditionalFormatting>
  <conditionalFormatting sqref="CZ42">
    <cfRule type="cellIs" dxfId="1405" priority="196" stopIfTrue="1" operator="lessThan">
      <formula>0</formula>
    </cfRule>
  </conditionalFormatting>
  <conditionalFormatting sqref="CZ43">
    <cfRule type="cellIs" dxfId="1404" priority="195" stopIfTrue="1" operator="lessThan">
      <formula>0</formula>
    </cfRule>
  </conditionalFormatting>
  <conditionalFormatting sqref="CZ43">
    <cfRule type="cellIs" dxfId="1403" priority="194" stopIfTrue="1" operator="lessThan">
      <formula>0</formula>
    </cfRule>
  </conditionalFormatting>
  <conditionalFormatting sqref="CZ44">
    <cfRule type="cellIs" dxfId="1402" priority="193" stopIfTrue="1" operator="lessThan">
      <formula>0</formula>
    </cfRule>
  </conditionalFormatting>
  <conditionalFormatting sqref="CZ44">
    <cfRule type="cellIs" dxfId="1401" priority="192" stopIfTrue="1" operator="lessThan">
      <formula>0</formula>
    </cfRule>
  </conditionalFormatting>
  <conditionalFormatting sqref="CZ45">
    <cfRule type="cellIs" dxfId="1400" priority="191" stopIfTrue="1" operator="lessThan">
      <formula>0</formula>
    </cfRule>
  </conditionalFormatting>
  <conditionalFormatting sqref="CZ45">
    <cfRule type="cellIs" dxfId="1399" priority="190" stopIfTrue="1" operator="lessThan">
      <formula>0</formula>
    </cfRule>
  </conditionalFormatting>
  <conditionalFormatting sqref="CZ46">
    <cfRule type="cellIs" dxfId="1398" priority="189" stopIfTrue="1" operator="lessThan">
      <formula>0</formula>
    </cfRule>
  </conditionalFormatting>
  <conditionalFormatting sqref="CZ46">
    <cfRule type="cellIs" dxfId="1397" priority="188" stopIfTrue="1" operator="lessThan">
      <formula>0</formula>
    </cfRule>
  </conditionalFormatting>
  <conditionalFormatting sqref="CZ47">
    <cfRule type="cellIs" dxfId="1396" priority="187" stopIfTrue="1" operator="lessThan">
      <formula>0</formula>
    </cfRule>
  </conditionalFormatting>
  <conditionalFormatting sqref="CZ47">
    <cfRule type="cellIs" dxfId="1395" priority="186" stopIfTrue="1" operator="lessThan">
      <formula>0</formula>
    </cfRule>
  </conditionalFormatting>
  <conditionalFormatting sqref="CZ48">
    <cfRule type="cellIs" dxfId="1394" priority="185" stopIfTrue="1" operator="lessThan">
      <formula>0</formula>
    </cfRule>
  </conditionalFormatting>
  <conditionalFormatting sqref="CZ48">
    <cfRule type="cellIs" dxfId="1393" priority="184" stopIfTrue="1" operator="lessThan">
      <formula>0</formula>
    </cfRule>
  </conditionalFormatting>
  <conditionalFormatting sqref="CZ49">
    <cfRule type="cellIs" dxfId="1392" priority="183" stopIfTrue="1" operator="lessThan">
      <formula>0</formula>
    </cfRule>
  </conditionalFormatting>
  <conditionalFormatting sqref="CZ49">
    <cfRule type="cellIs" dxfId="1391" priority="182" stopIfTrue="1" operator="lessThan">
      <formula>0</formula>
    </cfRule>
  </conditionalFormatting>
  <conditionalFormatting sqref="CZ50">
    <cfRule type="cellIs" dxfId="1390" priority="181" stopIfTrue="1" operator="lessThan">
      <formula>0</formula>
    </cfRule>
  </conditionalFormatting>
  <conditionalFormatting sqref="CZ50">
    <cfRule type="cellIs" dxfId="1389" priority="180" stopIfTrue="1" operator="lessThan">
      <formula>0</formula>
    </cfRule>
  </conditionalFormatting>
  <conditionalFormatting sqref="CZ51">
    <cfRule type="cellIs" dxfId="1388" priority="179" stopIfTrue="1" operator="lessThan">
      <formula>0</formula>
    </cfRule>
  </conditionalFormatting>
  <conditionalFormatting sqref="CZ51">
    <cfRule type="cellIs" dxfId="1387" priority="178" stopIfTrue="1" operator="lessThan">
      <formula>0</formula>
    </cfRule>
  </conditionalFormatting>
  <conditionalFormatting sqref="CZ52">
    <cfRule type="cellIs" dxfId="1386" priority="177" stopIfTrue="1" operator="lessThan">
      <formula>0</formula>
    </cfRule>
  </conditionalFormatting>
  <conditionalFormatting sqref="CZ52">
    <cfRule type="cellIs" dxfId="1385" priority="176" stopIfTrue="1" operator="lessThan">
      <formula>0</formula>
    </cfRule>
  </conditionalFormatting>
  <conditionalFormatting sqref="CZ53">
    <cfRule type="cellIs" dxfId="1384" priority="175" stopIfTrue="1" operator="lessThan">
      <formula>0</formula>
    </cfRule>
  </conditionalFormatting>
  <conditionalFormatting sqref="CZ53">
    <cfRule type="cellIs" dxfId="1383" priority="174" stopIfTrue="1" operator="lessThan">
      <formula>0</formula>
    </cfRule>
  </conditionalFormatting>
  <conditionalFormatting sqref="CZ54">
    <cfRule type="cellIs" dxfId="1382" priority="173" stopIfTrue="1" operator="lessThan">
      <formula>0</formula>
    </cfRule>
  </conditionalFormatting>
  <conditionalFormatting sqref="CZ54">
    <cfRule type="cellIs" dxfId="1381" priority="172" stopIfTrue="1" operator="lessThan">
      <formula>0</formula>
    </cfRule>
  </conditionalFormatting>
  <conditionalFormatting sqref="CZ55">
    <cfRule type="cellIs" dxfId="1380" priority="171" stopIfTrue="1" operator="lessThan">
      <formula>0</formula>
    </cfRule>
  </conditionalFormatting>
  <conditionalFormatting sqref="CZ55">
    <cfRule type="cellIs" dxfId="1379" priority="170" stopIfTrue="1" operator="lessThan">
      <formula>0</formula>
    </cfRule>
  </conditionalFormatting>
  <conditionalFormatting sqref="CZ56">
    <cfRule type="cellIs" dxfId="1378" priority="169" stopIfTrue="1" operator="lessThan">
      <formula>0</formula>
    </cfRule>
  </conditionalFormatting>
  <conditionalFormatting sqref="CZ56">
    <cfRule type="cellIs" dxfId="1377" priority="168" stopIfTrue="1" operator="lessThan">
      <formula>0</formula>
    </cfRule>
  </conditionalFormatting>
  <conditionalFormatting sqref="CZ57">
    <cfRule type="cellIs" dxfId="1376" priority="167" stopIfTrue="1" operator="lessThan">
      <formula>0</formula>
    </cfRule>
  </conditionalFormatting>
  <conditionalFormatting sqref="CZ57">
    <cfRule type="cellIs" dxfId="1375" priority="166" stopIfTrue="1" operator="lessThan">
      <formula>0</formula>
    </cfRule>
  </conditionalFormatting>
  <conditionalFormatting sqref="CI14:CI37">
    <cfRule type="cellIs" dxfId="1374" priority="165" stopIfTrue="1" operator="lessThan">
      <formula>0</formula>
    </cfRule>
  </conditionalFormatting>
  <conditionalFormatting sqref="CI38">
    <cfRule type="cellIs" dxfId="1373" priority="164" stopIfTrue="1" operator="lessThan">
      <formula>0</formula>
    </cfRule>
  </conditionalFormatting>
  <conditionalFormatting sqref="CI39">
    <cfRule type="cellIs" dxfId="1372" priority="163" stopIfTrue="1" operator="lessThan">
      <formula>0</formula>
    </cfRule>
  </conditionalFormatting>
  <conditionalFormatting sqref="CI40">
    <cfRule type="cellIs" dxfId="1371" priority="162" stopIfTrue="1" operator="lessThan">
      <formula>0</formula>
    </cfRule>
  </conditionalFormatting>
  <conditionalFormatting sqref="CI41">
    <cfRule type="cellIs" dxfId="1370" priority="161" stopIfTrue="1" operator="lessThan">
      <formula>0</formula>
    </cfRule>
  </conditionalFormatting>
  <conditionalFormatting sqref="CI42">
    <cfRule type="cellIs" dxfId="1369" priority="160" stopIfTrue="1" operator="lessThan">
      <formula>0</formula>
    </cfRule>
  </conditionalFormatting>
  <conditionalFormatting sqref="CI43">
    <cfRule type="cellIs" dxfId="1368" priority="159" stopIfTrue="1" operator="lessThan">
      <formula>0</formula>
    </cfRule>
  </conditionalFormatting>
  <conditionalFormatting sqref="CI44">
    <cfRule type="cellIs" dxfId="1367" priority="158" stopIfTrue="1" operator="lessThan">
      <formula>0</formula>
    </cfRule>
  </conditionalFormatting>
  <conditionalFormatting sqref="CI45">
    <cfRule type="cellIs" dxfId="1366" priority="157" stopIfTrue="1" operator="lessThan">
      <formula>0</formula>
    </cfRule>
  </conditionalFormatting>
  <conditionalFormatting sqref="CI46">
    <cfRule type="cellIs" dxfId="1365" priority="156" stopIfTrue="1" operator="lessThan">
      <formula>0</formula>
    </cfRule>
  </conditionalFormatting>
  <conditionalFormatting sqref="CI47">
    <cfRule type="cellIs" dxfId="1364" priority="155" stopIfTrue="1" operator="lessThan">
      <formula>0</formula>
    </cfRule>
  </conditionalFormatting>
  <conditionalFormatting sqref="CI48">
    <cfRule type="cellIs" dxfId="1363" priority="154" stopIfTrue="1" operator="lessThan">
      <formula>0</formula>
    </cfRule>
  </conditionalFormatting>
  <conditionalFormatting sqref="CK14:CK37">
    <cfRule type="cellIs" dxfId="1362" priority="153" stopIfTrue="1" operator="lessThan">
      <formula>0</formula>
    </cfRule>
  </conditionalFormatting>
  <conditionalFormatting sqref="CK38">
    <cfRule type="cellIs" dxfId="1361" priority="152" stopIfTrue="1" operator="lessThan">
      <formula>0</formula>
    </cfRule>
  </conditionalFormatting>
  <conditionalFormatting sqref="CK39">
    <cfRule type="cellIs" dxfId="1360" priority="151" stopIfTrue="1" operator="lessThan">
      <formula>0</formula>
    </cfRule>
  </conditionalFormatting>
  <conditionalFormatting sqref="CK40">
    <cfRule type="cellIs" dxfId="1359" priority="150" stopIfTrue="1" operator="lessThan">
      <formula>0</formula>
    </cfRule>
  </conditionalFormatting>
  <conditionalFormatting sqref="CK41">
    <cfRule type="cellIs" dxfId="1358" priority="149" stopIfTrue="1" operator="lessThan">
      <formula>0</formula>
    </cfRule>
  </conditionalFormatting>
  <conditionalFormatting sqref="CK42">
    <cfRule type="cellIs" dxfId="1357" priority="148" stopIfTrue="1" operator="lessThan">
      <formula>0</formula>
    </cfRule>
  </conditionalFormatting>
  <conditionalFormatting sqref="CK43">
    <cfRule type="cellIs" dxfId="1356" priority="147" stopIfTrue="1" operator="lessThan">
      <formula>0</formula>
    </cfRule>
  </conditionalFormatting>
  <conditionalFormatting sqref="CK44">
    <cfRule type="cellIs" dxfId="1355" priority="146" stopIfTrue="1" operator="lessThan">
      <formula>0</formula>
    </cfRule>
  </conditionalFormatting>
  <conditionalFormatting sqref="CK45">
    <cfRule type="cellIs" dxfId="1354" priority="145" stopIfTrue="1" operator="lessThan">
      <formula>0</formula>
    </cfRule>
  </conditionalFormatting>
  <conditionalFormatting sqref="CK46">
    <cfRule type="cellIs" dxfId="1353" priority="144" stopIfTrue="1" operator="lessThan">
      <formula>0</formula>
    </cfRule>
  </conditionalFormatting>
  <conditionalFormatting sqref="CK47">
    <cfRule type="cellIs" dxfId="1352" priority="143" stopIfTrue="1" operator="lessThan">
      <formula>0</formula>
    </cfRule>
  </conditionalFormatting>
  <conditionalFormatting sqref="CK48">
    <cfRule type="cellIs" dxfId="1351" priority="142" stopIfTrue="1" operator="lessThan">
      <formula>0</formula>
    </cfRule>
  </conditionalFormatting>
  <conditionalFormatting sqref="CK49">
    <cfRule type="cellIs" dxfId="1350" priority="141" stopIfTrue="1" operator="lessThan">
      <formula>0</formula>
    </cfRule>
  </conditionalFormatting>
  <conditionalFormatting sqref="CM14:CM37">
    <cfRule type="cellIs" dxfId="1349" priority="140" stopIfTrue="1" operator="lessThan">
      <formula>0</formula>
    </cfRule>
  </conditionalFormatting>
  <conditionalFormatting sqref="CM38">
    <cfRule type="cellIs" dxfId="1348" priority="139" stopIfTrue="1" operator="lessThan">
      <formula>0</formula>
    </cfRule>
  </conditionalFormatting>
  <conditionalFormatting sqref="CM39">
    <cfRule type="cellIs" dxfId="1347" priority="138" stopIfTrue="1" operator="lessThan">
      <formula>0</formula>
    </cfRule>
  </conditionalFormatting>
  <conditionalFormatting sqref="CM40">
    <cfRule type="cellIs" dxfId="1346" priority="137" stopIfTrue="1" operator="lessThan">
      <formula>0</formula>
    </cfRule>
  </conditionalFormatting>
  <conditionalFormatting sqref="CM41">
    <cfRule type="cellIs" dxfId="1345" priority="136" stopIfTrue="1" operator="lessThan">
      <formula>0</formula>
    </cfRule>
  </conditionalFormatting>
  <conditionalFormatting sqref="CM42">
    <cfRule type="cellIs" dxfId="1344" priority="135" stopIfTrue="1" operator="lessThan">
      <formula>0</formula>
    </cfRule>
  </conditionalFormatting>
  <conditionalFormatting sqref="CM43">
    <cfRule type="cellIs" dxfId="1343" priority="134" stopIfTrue="1" operator="lessThan">
      <formula>0</formula>
    </cfRule>
  </conditionalFormatting>
  <conditionalFormatting sqref="CM44">
    <cfRule type="cellIs" dxfId="1342" priority="133" stopIfTrue="1" operator="lessThan">
      <formula>0</formula>
    </cfRule>
  </conditionalFormatting>
  <conditionalFormatting sqref="CM45">
    <cfRule type="cellIs" dxfId="1341" priority="132" stopIfTrue="1" operator="lessThan">
      <formula>0</formula>
    </cfRule>
  </conditionalFormatting>
  <conditionalFormatting sqref="CM46">
    <cfRule type="cellIs" dxfId="1340" priority="131" stopIfTrue="1" operator="lessThan">
      <formula>0</formula>
    </cfRule>
  </conditionalFormatting>
  <conditionalFormatting sqref="CM47">
    <cfRule type="cellIs" dxfId="1339" priority="130" stopIfTrue="1" operator="lessThan">
      <formula>0</formula>
    </cfRule>
  </conditionalFormatting>
  <conditionalFormatting sqref="CM48">
    <cfRule type="cellIs" dxfId="1338" priority="129" stopIfTrue="1" operator="lessThan">
      <formula>0</formula>
    </cfRule>
  </conditionalFormatting>
  <conditionalFormatting sqref="CM49">
    <cfRule type="cellIs" dxfId="1337" priority="128" stopIfTrue="1" operator="lessThan">
      <formula>0</formula>
    </cfRule>
  </conditionalFormatting>
  <conditionalFormatting sqref="CM50">
    <cfRule type="cellIs" dxfId="1336" priority="127" stopIfTrue="1" operator="lessThan">
      <formula>0</formula>
    </cfRule>
  </conditionalFormatting>
  <conditionalFormatting sqref="CO14:CO37">
    <cfRule type="cellIs" dxfId="1335" priority="126" stopIfTrue="1" operator="lessThan">
      <formula>0</formula>
    </cfRule>
  </conditionalFormatting>
  <conditionalFormatting sqref="CO38">
    <cfRule type="cellIs" dxfId="1334" priority="125" stopIfTrue="1" operator="lessThan">
      <formula>0</formula>
    </cfRule>
  </conditionalFormatting>
  <conditionalFormatting sqref="CO39">
    <cfRule type="cellIs" dxfId="1333" priority="124" stopIfTrue="1" operator="lessThan">
      <formula>0</formula>
    </cfRule>
  </conditionalFormatting>
  <conditionalFormatting sqref="CO40">
    <cfRule type="cellIs" dxfId="1332" priority="123" stopIfTrue="1" operator="lessThan">
      <formula>0</formula>
    </cfRule>
  </conditionalFormatting>
  <conditionalFormatting sqref="CO41">
    <cfRule type="cellIs" dxfId="1331" priority="122" stopIfTrue="1" operator="lessThan">
      <formula>0</formula>
    </cfRule>
  </conditionalFormatting>
  <conditionalFormatting sqref="CO42">
    <cfRule type="cellIs" dxfId="1330" priority="121" stopIfTrue="1" operator="lessThan">
      <formula>0</formula>
    </cfRule>
  </conditionalFormatting>
  <conditionalFormatting sqref="CO43">
    <cfRule type="cellIs" dxfId="1329" priority="120" stopIfTrue="1" operator="lessThan">
      <formula>0</formula>
    </cfRule>
  </conditionalFormatting>
  <conditionalFormatting sqref="CO44">
    <cfRule type="cellIs" dxfId="1328" priority="119" stopIfTrue="1" operator="lessThan">
      <formula>0</formula>
    </cfRule>
  </conditionalFormatting>
  <conditionalFormatting sqref="CO45">
    <cfRule type="cellIs" dxfId="1327" priority="118" stopIfTrue="1" operator="lessThan">
      <formula>0</formula>
    </cfRule>
  </conditionalFormatting>
  <conditionalFormatting sqref="CO46">
    <cfRule type="cellIs" dxfId="1326" priority="117" stopIfTrue="1" operator="lessThan">
      <formula>0</formula>
    </cfRule>
  </conditionalFormatting>
  <conditionalFormatting sqref="CO47">
    <cfRule type="cellIs" dxfId="1325" priority="116" stopIfTrue="1" operator="lessThan">
      <formula>0</formula>
    </cfRule>
  </conditionalFormatting>
  <conditionalFormatting sqref="CO48">
    <cfRule type="cellIs" dxfId="1324" priority="115" stopIfTrue="1" operator="lessThan">
      <formula>0</formula>
    </cfRule>
  </conditionalFormatting>
  <conditionalFormatting sqref="CO49">
    <cfRule type="cellIs" dxfId="1323" priority="114" stopIfTrue="1" operator="lessThan">
      <formula>0</formula>
    </cfRule>
  </conditionalFormatting>
  <conditionalFormatting sqref="CO50">
    <cfRule type="cellIs" dxfId="1322" priority="113" stopIfTrue="1" operator="lessThan">
      <formula>0</formula>
    </cfRule>
  </conditionalFormatting>
  <conditionalFormatting sqref="CO51">
    <cfRule type="cellIs" dxfId="1321" priority="112" stopIfTrue="1" operator="lessThan">
      <formula>0</formula>
    </cfRule>
  </conditionalFormatting>
  <conditionalFormatting sqref="CQ14:CQ37">
    <cfRule type="cellIs" dxfId="1320" priority="111" stopIfTrue="1" operator="lessThan">
      <formula>0</formula>
    </cfRule>
  </conditionalFormatting>
  <conditionalFormatting sqref="CQ38">
    <cfRule type="cellIs" dxfId="1319" priority="110" stopIfTrue="1" operator="lessThan">
      <formula>0</formula>
    </cfRule>
  </conditionalFormatting>
  <conditionalFormatting sqref="CQ39">
    <cfRule type="cellIs" dxfId="1318" priority="109" stopIfTrue="1" operator="lessThan">
      <formula>0</formula>
    </cfRule>
  </conditionalFormatting>
  <conditionalFormatting sqref="CQ40">
    <cfRule type="cellIs" dxfId="1317" priority="108" stopIfTrue="1" operator="lessThan">
      <formula>0</formula>
    </cfRule>
  </conditionalFormatting>
  <conditionalFormatting sqref="CQ41">
    <cfRule type="cellIs" dxfId="1316" priority="107" stopIfTrue="1" operator="lessThan">
      <formula>0</formula>
    </cfRule>
  </conditionalFormatting>
  <conditionalFormatting sqref="CQ42">
    <cfRule type="cellIs" dxfId="1315" priority="106" stopIfTrue="1" operator="lessThan">
      <formula>0</formula>
    </cfRule>
  </conditionalFormatting>
  <conditionalFormatting sqref="CQ43">
    <cfRule type="cellIs" dxfId="1314" priority="105" stopIfTrue="1" operator="lessThan">
      <formula>0</formula>
    </cfRule>
  </conditionalFormatting>
  <conditionalFormatting sqref="CQ44">
    <cfRule type="cellIs" dxfId="1313" priority="104" stopIfTrue="1" operator="lessThan">
      <formula>0</formula>
    </cfRule>
  </conditionalFormatting>
  <conditionalFormatting sqref="CQ45">
    <cfRule type="cellIs" dxfId="1312" priority="103" stopIfTrue="1" operator="lessThan">
      <formula>0</formula>
    </cfRule>
  </conditionalFormatting>
  <conditionalFormatting sqref="CQ46">
    <cfRule type="cellIs" dxfId="1311" priority="102" stopIfTrue="1" operator="lessThan">
      <formula>0</formula>
    </cfRule>
  </conditionalFormatting>
  <conditionalFormatting sqref="CQ47">
    <cfRule type="cellIs" dxfId="1310" priority="101" stopIfTrue="1" operator="lessThan">
      <formula>0</formula>
    </cfRule>
  </conditionalFormatting>
  <conditionalFormatting sqref="CQ48">
    <cfRule type="cellIs" dxfId="1309" priority="100" stopIfTrue="1" operator="lessThan">
      <formula>0</formula>
    </cfRule>
  </conditionalFormatting>
  <conditionalFormatting sqref="CQ49">
    <cfRule type="cellIs" dxfId="1308" priority="99" stopIfTrue="1" operator="lessThan">
      <formula>0</formula>
    </cfRule>
  </conditionalFormatting>
  <conditionalFormatting sqref="CQ50">
    <cfRule type="cellIs" dxfId="1307" priority="98" stopIfTrue="1" operator="lessThan">
      <formula>0</formula>
    </cfRule>
  </conditionalFormatting>
  <conditionalFormatting sqref="CQ51">
    <cfRule type="cellIs" dxfId="1306" priority="97" stopIfTrue="1" operator="lessThan">
      <formula>0</formula>
    </cfRule>
  </conditionalFormatting>
  <conditionalFormatting sqref="CQ52">
    <cfRule type="cellIs" dxfId="1305" priority="96" stopIfTrue="1" operator="lessThan">
      <formula>0</formula>
    </cfRule>
  </conditionalFormatting>
  <conditionalFormatting sqref="CS17:CS37">
    <cfRule type="cellIs" dxfId="1304" priority="95" stopIfTrue="1" operator="lessThan">
      <formula>0</formula>
    </cfRule>
  </conditionalFormatting>
  <conditionalFormatting sqref="CS38">
    <cfRule type="cellIs" dxfId="1303" priority="94" stopIfTrue="1" operator="lessThan">
      <formula>0</formula>
    </cfRule>
  </conditionalFormatting>
  <conditionalFormatting sqref="CS39">
    <cfRule type="cellIs" dxfId="1302" priority="93" stopIfTrue="1" operator="lessThan">
      <formula>0</formula>
    </cfRule>
  </conditionalFormatting>
  <conditionalFormatting sqref="CS40">
    <cfRule type="cellIs" dxfId="1301" priority="92" stopIfTrue="1" operator="lessThan">
      <formula>0</formula>
    </cfRule>
  </conditionalFormatting>
  <conditionalFormatting sqref="CS41">
    <cfRule type="cellIs" dxfId="1300" priority="91" stopIfTrue="1" operator="lessThan">
      <formula>0</formula>
    </cfRule>
  </conditionalFormatting>
  <conditionalFormatting sqref="CS42">
    <cfRule type="cellIs" dxfId="1299" priority="90" stopIfTrue="1" operator="lessThan">
      <formula>0</formula>
    </cfRule>
  </conditionalFormatting>
  <conditionalFormatting sqref="CS43">
    <cfRule type="cellIs" dxfId="1298" priority="89" stopIfTrue="1" operator="lessThan">
      <formula>0</formula>
    </cfRule>
  </conditionalFormatting>
  <conditionalFormatting sqref="CS44">
    <cfRule type="cellIs" dxfId="1297" priority="88" stopIfTrue="1" operator="lessThan">
      <formula>0</formula>
    </cfRule>
  </conditionalFormatting>
  <conditionalFormatting sqref="CS45">
    <cfRule type="cellIs" dxfId="1296" priority="87" stopIfTrue="1" operator="lessThan">
      <formula>0</formula>
    </cfRule>
  </conditionalFormatting>
  <conditionalFormatting sqref="CS46">
    <cfRule type="cellIs" dxfId="1295" priority="86" stopIfTrue="1" operator="lessThan">
      <formula>0</formula>
    </cfRule>
  </conditionalFormatting>
  <conditionalFormatting sqref="CS47">
    <cfRule type="cellIs" dxfId="1294" priority="85" stopIfTrue="1" operator="lessThan">
      <formula>0</formula>
    </cfRule>
  </conditionalFormatting>
  <conditionalFormatting sqref="CS48">
    <cfRule type="cellIs" dxfId="1293" priority="84" stopIfTrue="1" operator="lessThan">
      <formula>0</formula>
    </cfRule>
  </conditionalFormatting>
  <conditionalFormatting sqref="CS49">
    <cfRule type="cellIs" dxfId="1292" priority="83" stopIfTrue="1" operator="lessThan">
      <formula>0</formula>
    </cfRule>
  </conditionalFormatting>
  <conditionalFormatting sqref="CS50">
    <cfRule type="cellIs" dxfId="1291" priority="82" stopIfTrue="1" operator="lessThan">
      <formula>0</formula>
    </cfRule>
  </conditionalFormatting>
  <conditionalFormatting sqref="CS51">
    <cfRule type="cellIs" dxfId="1290" priority="81" stopIfTrue="1" operator="lessThan">
      <formula>0</formula>
    </cfRule>
  </conditionalFormatting>
  <conditionalFormatting sqref="CS52">
    <cfRule type="cellIs" dxfId="1289" priority="80" stopIfTrue="1" operator="lessThan">
      <formula>0</formula>
    </cfRule>
  </conditionalFormatting>
  <conditionalFormatting sqref="CS53">
    <cfRule type="cellIs" dxfId="1288" priority="79" stopIfTrue="1" operator="lessThan">
      <formula>0</formula>
    </cfRule>
  </conditionalFormatting>
  <conditionalFormatting sqref="CU17:CU37">
    <cfRule type="cellIs" dxfId="1287" priority="78" stopIfTrue="1" operator="lessThan">
      <formula>0</formula>
    </cfRule>
  </conditionalFormatting>
  <conditionalFormatting sqref="CU38">
    <cfRule type="cellIs" dxfId="1286" priority="77" stopIfTrue="1" operator="lessThan">
      <formula>0</formula>
    </cfRule>
  </conditionalFormatting>
  <conditionalFormatting sqref="CU39">
    <cfRule type="cellIs" dxfId="1285" priority="76" stopIfTrue="1" operator="lessThan">
      <formula>0</formula>
    </cfRule>
  </conditionalFormatting>
  <conditionalFormatting sqref="CU40">
    <cfRule type="cellIs" dxfId="1284" priority="75" stopIfTrue="1" operator="lessThan">
      <formula>0</formula>
    </cfRule>
  </conditionalFormatting>
  <conditionalFormatting sqref="CU41">
    <cfRule type="cellIs" dxfId="1283" priority="74" stopIfTrue="1" operator="lessThan">
      <formula>0</formula>
    </cfRule>
  </conditionalFormatting>
  <conditionalFormatting sqref="CU42">
    <cfRule type="cellIs" dxfId="1282" priority="73" stopIfTrue="1" operator="lessThan">
      <formula>0</formula>
    </cfRule>
  </conditionalFormatting>
  <conditionalFormatting sqref="CU43">
    <cfRule type="cellIs" dxfId="1281" priority="72" stopIfTrue="1" operator="lessThan">
      <formula>0</formula>
    </cfRule>
  </conditionalFormatting>
  <conditionalFormatting sqref="CU44">
    <cfRule type="cellIs" dxfId="1280" priority="71" stopIfTrue="1" operator="lessThan">
      <formula>0</formula>
    </cfRule>
  </conditionalFormatting>
  <conditionalFormatting sqref="CU45">
    <cfRule type="cellIs" dxfId="1279" priority="70" stopIfTrue="1" operator="lessThan">
      <formula>0</formula>
    </cfRule>
  </conditionalFormatting>
  <conditionalFormatting sqref="CU46">
    <cfRule type="cellIs" dxfId="1278" priority="69" stopIfTrue="1" operator="lessThan">
      <formula>0</formula>
    </cfRule>
  </conditionalFormatting>
  <conditionalFormatting sqref="CU47">
    <cfRule type="cellIs" dxfId="1277" priority="68" stopIfTrue="1" operator="lessThan">
      <formula>0</formula>
    </cfRule>
  </conditionalFormatting>
  <conditionalFormatting sqref="CU48">
    <cfRule type="cellIs" dxfId="1276" priority="67" stopIfTrue="1" operator="lessThan">
      <formula>0</formula>
    </cfRule>
  </conditionalFormatting>
  <conditionalFormatting sqref="CU49">
    <cfRule type="cellIs" dxfId="1275" priority="66" stopIfTrue="1" operator="lessThan">
      <formula>0</formula>
    </cfRule>
  </conditionalFormatting>
  <conditionalFormatting sqref="CU50">
    <cfRule type="cellIs" dxfId="1274" priority="65" stopIfTrue="1" operator="lessThan">
      <formula>0</formula>
    </cfRule>
  </conditionalFormatting>
  <conditionalFormatting sqref="CU51">
    <cfRule type="cellIs" dxfId="1273" priority="64" stopIfTrue="1" operator="lessThan">
      <formula>0</formula>
    </cfRule>
  </conditionalFormatting>
  <conditionalFormatting sqref="CU52">
    <cfRule type="cellIs" dxfId="1272" priority="63" stopIfTrue="1" operator="lessThan">
      <formula>0</formula>
    </cfRule>
  </conditionalFormatting>
  <conditionalFormatting sqref="CU53">
    <cfRule type="cellIs" dxfId="1271" priority="62" stopIfTrue="1" operator="lessThan">
      <formula>0</formula>
    </cfRule>
  </conditionalFormatting>
  <conditionalFormatting sqref="CU54">
    <cfRule type="cellIs" dxfId="1270" priority="61" stopIfTrue="1" operator="lessThan">
      <formula>0</formula>
    </cfRule>
  </conditionalFormatting>
  <conditionalFormatting sqref="CW17:CW37">
    <cfRule type="cellIs" dxfId="1269" priority="60" stopIfTrue="1" operator="lessThan">
      <formula>0</formula>
    </cfRule>
  </conditionalFormatting>
  <conditionalFormatting sqref="CW38">
    <cfRule type="cellIs" dxfId="1268" priority="59" stopIfTrue="1" operator="lessThan">
      <formula>0</formula>
    </cfRule>
  </conditionalFormatting>
  <conditionalFormatting sqref="CW39">
    <cfRule type="cellIs" dxfId="1267" priority="58" stopIfTrue="1" operator="lessThan">
      <formula>0</formula>
    </cfRule>
  </conditionalFormatting>
  <conditionalFormatting sqref="CW40">
    <cfRule type="cellIs" dxfId="1266" priority="57" stopIfTrue="1" operator="lessThan">
      <formula>0</formula>
    </cfRule>
  </conditionalFormatting>
  <conditionalFormatting sqref="CW41">
    <cfRule type="cellIs" dxfId="1265" priority="56" stopIfTrue="1" operator="lessThan">
      <formula>0</formula>
    </cfRule>
  </conditionalFormatting>
  <conditionalFormatting sqref="CW42">
    <cfRule type="cellIs" dxfId="1264" priority="55" stopIfTrue="1" operator="lessThan">
      <formula>0</formula>
    </cfRule>
  </conditionalFormatting>
  <conditionalFormatting sqref="CW43">
    <cfRule type="cellIs" dxfId="1263" priority="54" stopIfTrue="1" operator="lessThan">
      <formula>0</formula>
    </cfRule>
  </conditionalFormatting>
  <conditionalFormatting sqref="CW44">
    <cfRule type="cellIs" dxfId="1262" priority="53" stopIfTrue="1" operator="lessThan">
      <formula>0</formula>
    </cfRule>
  </conditionalFormatting>
  <conditionalFormatting sqref="CW45">
    <cfRule type="cellIs" dxfId="1261" priority="52" stopIfTrue="1" operator="lessThan">
      <formula>0</formula>
    </cfRule>
  </conditionalFormatting>
  <conditionalFormatting sqref="CW46">
    <cfRule type="cellIs" dxfId="1260" priority="51" stopIfTrue="1" operator="lessThan">
      <formula>0</formula>
    </cfRule>
  </conditionalFormatting>
  <conditionalFormatting sqref="CW47">
    <cfRule type="cellIs" dxfId="1259" priority="50" stopIfTrue="1" operator="lessThan">
      <formula>0</formula>
    </cfRule>
  </conditionalFormatting>
  <conditionalFormatting sqref="CW48">
    <cfRule type="cellIs" dxfId="1258" priority="49" stopIfTrue="1" operator="lessThan">
      <formula>0</formula>
    </cfRule>
  </conditionalFormatting>
  <conditionalFormatting sqref="CW49">
    <cfRule type="cellIs" dxfId="1257" priority="48" stopIfTrue="1" operator="lessThan">
      <formula>0</formula>
    </cfRule>
  </conditionalFormatting>
  <conditionalFormatting sqref="CW50">
    <cfRule type="cellIs" dxfId="1256" priority="47" stopIfTrue="1" operator="lessThan">
      <formula>0</formula>
    </cfRule>
  </conditionalFormatting>
  <conditionalFormatting sqref="CW51">
    <cfRule type="cellIs" dxfId="1255" priority="46" stopIfTrue="1" operator="lessThan">
      <formula>0</formula>
    </cfRule>
  </conditionalFormatting>
  <conditionalFormatting sqref="CW52">
    <cfRule type="cellIs" dxfId="1254" priority="45" stopIfTrue="1" operator="lessThan">
      <formula>0</formula>
    </cfRule>
  </conditionalFormatting>
  <conditionalFormatting sqref="CW53">
    <cfRule type="cellIs" dxfId="1253" priority="44" stopIfTrue="1" operator="lessThan">
      <formula>0</formula>
    </cfRule>
  </conditionalFormatting>
  <conditionalFormatting sqref="CW54">
    <cfRule type="cellIs" dxfId="1252" priority="43" stopIfTrue="1" operator="lessThan">
      <formula>0</formula>
    </cfRule>
  </conditionalFormatting>
  <conditionalFormatting sqref="CW55">
    <cfRule type="cellIs" dxfId="1251" priority="42" stopIfTrue="1" operator="lessThan">
      <formula>0</formula>
    </cfRule>
  </conditionalFormatting>
  <conditionalFormatting sqref="CY17:CY37">
    <cfRule type="cellIs" dxfId="1250" priority="41" stopIfTrue="1" operator="lessThan">
      <formula>0</formula>
    </cfRule>
  </conditionalFormatting>
  <conditionalFormatting sqref="CY38">
    <cfRule type="cellIs" dxfId="1249" priority="40" stopIfTrue="1" operator="lessThan">
      <formula>0</formula>
    </cfRule>
  </conditionalFormatting>
  <conditionalFormatting sqref="CY39">
    <cfRule type="cellIs" dxfId="1248" priority="39" stopIfTrue="1" operator="lessThan">
      <formula>0</formula>
    </cfRule>
  </conditionalFormatting>
  <conditionalFormatting sqref="CY40">
    <cfRule type="cellIs" dxfId="1247" priority="38" stopIfTrue="1" operator="lessThan">
      <formula>0</formula>
    </cfRule>
  </conditionalFormatting>
  <conditionalFormatting sqref="CY41">
    <cfRule type="cellIs" dxfId="1246" priority="37" stopIfTrue="1" operator="lessThan">
      <formula>0</formula>
    </cfRule>
  </conditionalFormatting>
  <conditionalFormatting sqref="CY42">
    <cfRule type="cellIs" dxfId="1245" priority="36" stopIfTrue="1" operator="lessThan">
      <formula>0</formula>
    </cfRule>
  </conditionalFormatting>
  <conditionalFormatting sqref="CY43">
    <cfRule type="cellIs" dxfId="1244" priority="35" stopIfTrue="1" operator="lessThan">
      <formula>0</formula>
    </cfRule>
  </conditionalFormatting>
  <conditionalFormatting sqref="CY44">
    <cfRule type="cellIs" dxfId="1243" priority="34" stopIfTrue="1" operator="lessThan">
      <formula>0</formula>
    </cfRule>
  </conditionalFormatting>
  <conditionalFormatting sqref="CY45">
    <cfRule type="cellIs" dxfId="1242" priority="33" stopIfTrue="1" operator="lessThan">
      <formula>0</formula>
    </cfRule>
  </conditionalFormatting>
  <conditionalFormatting sqref="CY46">
    <cfRule type="cellIs" dxfId="1241" priority="32" stopIfTrue="1" operator="lessThan">
      <formula>0</formula>
    </cfRule>
  </conditionalFormatting>
  <conditionalFormatting sqref="CY47">
    <cfRule type="cellIs" dxfId="1240" priority="31" stopIfTrue="1" operator="lessThan">
      <formula>0</formula>
    </cfRule>
  </conditionalFormatting>
  <conditionalFormatting sqref="CY48">
    <cfRule type="cellIs" dxfId="1239" priority="30" stopIfTrue="1" operator="lessThan">
      <formula>0</formula>
    </cfRule>
  </conditionalFormatting>
  <conditionalFormatting sqref="CY49">
    <cfRule type="cellIs" dxfId="1238" priority="29" stopIfTrue="1" operator="lessThan">
      <formula>0</formula>
    </cfRule>
  </conditionalFormatting>
  <conditionalFormatting sqref="CY50">
    <cfRule type="cellIs" dxfId="1237" priority="28" stopIfTrue="1" operator="lessThan">
      <formula>0</formula>
    </cfRule>
  </conditionalFormatting>
  <conditionalFormatting sqref="CY51">
    <cfRule type="cellIs" dxfId="1236" priority="27" stopIfTrue="1" operator="lessThan">
      <formula>0</formula>
    </cfRule>
  </conditionalFormatting>
  <conditionalFormatting sqref="CY52">
    <cfRule type="cellIs" dxfId="1235" priority="26" stopIfTrue="1" operator="lessThan">
      <formula>0</formula>
    </cfRule>
  </conditionalFormatting>
  <conditionalFormatting sqref="CY53">
    <cfRule type="cellIs" dxfId="1234" priority="25" stopIfTrue="1" operator="lessThan">
      <formula>0</formula>
    </cfRule>
  </conditionalFormatting>
  <conditionalFormatting sqref="CY54">
    <cfRule type="cellIs" dxfId="1233" priority="24" stopIfTrue="1" operator="lessThan">
      <formula>0</formula>
    </cfRule>
  </conditionalFormatting>
  <conditionalFormatting sqref="CY55">
    <cfRule type="cellIs" dxfId="1232" priority="23" stopIfTrue="1" operator="lessThan">
      <formula>0</formula>
    </cfRule>
  </conditionalFormatting>
  <conditionalFormatting sqref="CY56">
    <cfRule type="cellIs" dxfId="1231" priority="22" stopIfTrue="1" operator="lessThan">
      <formula>0</formula>
    </cfRule>
  </conditionalFormatting>
  <conditionalFormatting sqref="DA17:DA37">
    <cfRule type="cellIs" dxfId="1230" priority="21" stopIfTrue="1" operator="lessThan">
      <formula>0</formula>
    </cfRule>
  </conditionalFormatting>
  <conditionalFormatting sqref="DA38">
    <cfRule type="cellIs" dxfId="1229" priority="20" stopIfTrue="1" operator="lessThan">
      <formula>0</formula>
    </cfRule>
  </conditionalFormatting>
  <conditionalFormatting sqref="DA39">
    <cfRule type="cellIs" dxfId="1228" priority="19" stopIfTrue="1" operator="lessThan">
      <formula>0</formula>
    </cfRule>
  </conditionalFormatting>
  <conditionalFormatting sqref="DA40">
    <cfRule type="cellIs" dxfId="1227" priority="18" stopIfTrue="1" operator="lessThan">
      <formula>0</formula>
    </cfRule>
  </conditionalFormatting>
  <conditionalFormatting sqref="DA41">
    <cfRule type="cellIs" dxfId="1226" priority="17" stopIfTrue="1" operator="lessThan">
      <formula>0</formula>
    </cfRule>
  </conditionalFormatting>
  <conditionalFormatting sqref="DA42">
    <cfRule type="cellIs" dxfId="1225" priority="16" stopIfTrue="1" operator="lessThan">
      <formula>0</formula>
    </cfRule>
  </conditionalFormatting>
  <conditionalFormatting sqref="DA43">
    <cfRule type="cellIs" dxfId="1224" priority="15" stopIfTrue="1" operator="lessThan">
      <formula>0</formula>
    </cfRule>
  </conditionalFormatting>
  <conditionalFormatting sqref="DA44">
    <cfRule type="cellIs" dxfId="1223" priority="14" stopIfTrue="1" operator="lessThan">
      <formula>0</formula>
    </cfRule>
  </conditionalFormatting>
  <conditionalFormatting sqref="DA45">
    <cfRule type="cellIs" dxfId="1222" priority="13" stopIfTrue="1" operator="lessThan">
      <formula>0</formula>
    </cfRule>
  </conditionalFormatting>
  <conditionalFormatting sqref="DA46">
    <cfRule type="cellIs" dxfId="1221" priority="12" stopIfTrue="1" operator="lessThan">
      <formula>0</formula>
    </cfRule>
  </conditionalFormatting>
  <conditionalFormatting sqref="DA47">
    <cfRule type="cellIs" dxfId="1220" priority="11" stopIfTrue="1" operator="lessThan">
      <formula>0</formula>
    </cfRule>
  </conditionalFormatting>
  <conditionalFormatting sqref="DA48">
    <cfRule type="cellIs" dxfId="1219" priority="10" stopIfTrue="1" operator="lessThan">
      <formula>0</formula>
    </cfRule>
  </conditionalFormatting>
  <conditionalFormatting sqref="DA49">
    <cfRule type="cellIs" dxfId="1218" priority="9" stopIfTrue="1" operator="lessThan">
      <formula>0</formula>
    </cfRule>
  </conditionalFormatting>
  <conditionalFormatting sqref="DA50">
    <cfRule type="cellIs" dxfId="1217" priority="8" stopIfTrue="1" operator="lessThan">
      <formula>0</formula>
    </cfRule>
  </conditionalFormatting>
  <conditionalFormatting sqref="DA51">
    <cfRule type="cellIs" dxfId="1216" priority="7" stopIfTrue="1" operator="lessThan">
      <formula>0</formula>
    </cfRule>
  </conditionalFormatting>
  <conditionalFormatting sqref="DA52">
    <cfRule type="cellIs" dxfId="1215" priority="6" stopIfTrue="1" operator="lessThan">
      <formula>0</formula>
    </cfRule>
  </conditionalFormatting>
  <conditionalFormatting sqref="DA53">
    <cfRule type="cellIs" dxfId="1214" priority="5" stopIfTrue="1" operator="lessThan">
      <formula>0</formula>
    </cfRule>
  </conditionalFormatting>
  <conditionalFormatting sqref="DA54">
    <cfRule type="cellIs" dxfId="1213" priority="4" stopIfTrue="1" operator="lessThan">
      <formula>0</formula>
    </cfRule>
  </conditionalFormatting>
  <conditionalFormatting sqref="DA55">
    <cfRule type="cellIs" dxfId="1212" priority="3" stopIfTrue="1" operator="lessThan">
      <formula>0</formula>
    </cfRule>
  </conditionalFormatting>
  <conditionalFormatting sqref="DA56">
    <cfRule type="cellIs" dxfId="1211" priority="2" stopIfTrue="1" operator="lessThan">
      <formula>0</formula>
    </cfRule>
  </conditionalFormatting>
  <conditionalFormatting sqref="DA57">
    <cfRule type="cellIs" dxfId="1210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A61"/>
  <sheetViews>
    <sheetView zoomScale="90" zoomScaleNormal="90" workbookViewId="0">
      <pane xSplit="5" ySplit="6" topLeftCell="AR30" activePane="bottomRight" state="frozen"/>
      <selection activeCell="AN13" sqref="AN13"/>
      <selection pane="topRight" activeCell="AN13" sqref="AN13"/>
      <selection pane="bottomLeft" activeCell="AN13" sqref="AN13"/>
      <selection pane="bottomRight" activeCell="AR30" sqref="AR30"/>
    </sheetView>
  </sheetViews>
  <sheetFormatPr baseColWidth="10" defaultColWidth="11.44140625" defaultRowHeight="10.199999999999999" outlineLevelRow="1" outlineLevelCol="1" x14ac:dyDescent="0.2"/>
  <cols>
    <col min="1" max="1" width="10.6640625" style="1" customWidth="1"/>
    <col min="2" max="2" width="10.6640625" style="10" customWidth="1"/>
    <col min="3" max="4" width="10.6640625" style="1" customWidth="1"/>
    <col min="5" max="5" width="10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6.109375" style="1" hidden="1" customWidth="1" outlineLevel="1"/>
    <col min="19" max="19" width="9.44140625" style="1" hidden="1" customWidth="1" outlineLevel="1"/>
    <col min="20" max="20" width="6.109375" style="1" hidden="1" customWidth="1" outlineLevel="1"/>
    <col min="21" max="21" width="9.44140625" style="1" hidden="1" customWidth="1" outlineLevel="1"/>
    <col min="22" max="22" width="6.109375" style="1" hidden="1" customWidth="1" outlineLevel="1"/>
    <col min="23" max="23" width="9.44140625" style="1" hidden="1" customWidth="1" outlineLevel="1"/>
    <col min="24" max="24" width="6.109375" style="1" hidden="1" customWidth="1" outlineLevel="1"/>
    <col min="25" max="25" width="9.44140625" style="1" hidden="1" customWidth="1" outlineLevel="1"/>
    <col min="26" max="26" width="6.109375" style="1" hidden="1" customWidth="1" outlineLevel="1"/>
    <col min="27" max="27" width="9.44140625" style="1" hidden="1" customWidth="1" outlineLevel="1"/>
    <col min="28" max="28" width="8.5546875" style="1" hidden="1" customWidth="1" outlineLevel="1"/>
    <col min="29" max="29" width="9.44140625" style="1" hidden="1" customWidth="1" outlineLevel="1"/>
    <col min="30" max="30" width="8.5546875" style="1" hidden="1" customWidth="1" outlineLevel="1"/>
    <col min="31" max="31" width="9.44140625" style="1" hidden="1" customWidth="1" outlineLevel="1"/>
    <col min="32" max="32" width="8.5546875" style="1" hidden="1" customWidth="1" outlineLevel="1"/>
    <col min="33" max="33" width="9.44140625" style="1" hidden="1" customWidth="1" outlineLevel="1"/>
    <col min="34" max="34" width="8.5546875" style="1" hidden="1" customWidth="1" outlineLevel="1"/>
    <col min="35" max="35" width="9.44140625" style="1" hidden="1" customWidth="1" outlineLevel="1"/>
    <col min="36" max="36" width="8.5546875" style="1" hidden="1" customWidth="1" outlineLevel="1"/>
    <col min="37" max="37" width="9.44140625" style="1" hidden="1" customWidth="1" outlineLevel="1"/>
    <col min="38" max="38" width="8.5546875" style="1" hidden="1" customWidth="1" outlineLevel="1"/>
    <col min="39" max="39" width="9.44140625" style="1" hidden="1" customWidth="1" outlineLevel="1"/>
    <col min="40" max="40" width="8.5546875" style="1" hidden="1" customWidth="1" outlineLevel="1"/>
    <col min="41" max="41" width="9.44140625" style="1" hidden="1" customWidth="1" outlineLevel="1"/>
    <col min="42" max="42" width="8.5546875" style="1" hidden="1" customWidth="1" outlineLevel="1"/>
    <col min="43" max="43" width="9.44140625" style="1" hidden="1" customWidth="1" outlineLevel="1"/>
    <col min="44" max="44" width="8.5546875" style="1" customWidth="1" collapsed="1"/>
    <col min="45" max="45" width="9.44140625" style="1" customWidth="1"/>
    <col min="46" max="46" width="8.5546875" style="1" customWidth="1"/>
    <col min="47" max="47" width="9.44140625" style="1" customWidth="1"/>
    <col min="48" max="48" width="8.5546875" style="1" customWidth="1"/>
    <col min="49" max="49" width="9.44140625" style="1" customWidth="1"/>
    <col min="50" max="50" width="8.5546875" style="1" customWidth="1"/>
    <col min="51" max="51" width="9.44140625" style="1" customWidth="1"/>
    <col min="52" max="52" width="8.5546875" style="1" customWidth="1"/>
    <col min="53" max="53" width="9.44140625" style="1" customWidth="1"/>
    <col min="54" max="54" width="8.5546875" style="1" customWidth="1"/>
    <col min="55" max="55" width="9.44140625" style="1" customWidth="1"/>
    <col min="56" max="56" width="8.5546875" style="1" customWidth="1"/>
    <col min="57" max="57" width="9.44140625" style="1" customWidth="1"/>
    <col min="58" max="58" width="8.5546875" style="1" customWidth="1"/>
    <col min="59" max="59" width="9.44140625" style="1" customWidth="1"/>
    <col min="60" max="60" width="8.5546875" style="1" customWidth="1"/>
    <col min="61" max="61" width="9.44140625" style="1" customWidth="1"/>
    <col min="62" max="62" width="8.5546875" style="1" customWidth="1"/>
    <col min="63" max="63" width="9.44140625" style="1" customWidth="1"/>
    <col min="64" max="64" width="8.5546875" style="1" customWidth="1"/>
    <col min="65" max="65" width="9.44140625" style="1" customWidth="1"/>
    <col min="66" max="66" width="8.5546875" style="1" customWidth="1"/>
    <col min="67" max="67" width="9.44140625" style="1" customWidth="1"/>
    <col min="68" max="68" width="8.5546875" style="1" customWidth="1"/>
    <col min="69" max="69" width="9.44140625" style="1" customWidth="1"/>
    <col min="70" max="70" width="8.5546875" style="1" customWidth="1"/>
    <col min="71" max="71" width="9.44140625" style="1" customWidth="1"/>
    <col min="72" max="72" width="8.5546875" style="1" customWidth="1"/>
    <col min="73" max="73" width="9.44140625" style="1" customWidth="1"/>
    <col min="74" max="74" width="8.5546875" style="1" customWidth="1"/>
    <col min="75" max="75" width="9.44140625" style="1" customWidth="1"/>
    <col min="76" max="76" width="8.5546875" style="1" customWidth="1"/>
    <col min="77" max="77" width="9.44140625" style="1" customWidth="1"/>
    <col min="78" max="78" width="8.5546875" style="1" customWidth="1"/>
    <col min="79" max="79" width="9.44140625" style="1" customWidth="1"/>
    <col min="80" max="80" width="8.5546875" style="1" customWidth="1"/>
    <col min="81" max="81" width="9.44140625" style="1" customWidth="1"/>
    <col min="82" max="82" width="8.5546875" style="1" customWidth="1"/>
    <col min="83" max="83" width="9.44140625" style="1" customWidth="1"/>
    <col min="84" max="84" width="8.5546875" style="1" customWidth="1"/>
    <col min="85" max="85" width="9.44140625" style="1" customWidth="1"/>
    <col min="86" max="86" width="8.5546875" style="1" customWidth="1"/>
    <col min="87" max="87" width="9.44140625" style="1" customWidth="1"/>
    <col min="88" max="88" width="8.5546875" style="1" customWidth="1"/>
    <col min="89" max="89" width="9.44140625" style="1" customWidth="1"/>
    <col min="90" max="90" width="8.5546875" style="1" customWidth="1"/>
    <col min="91" max="91" width="9.44140625" style="1" customWidth="1"/>
    <col min="92" max="92" width="8.5546875" style="1" customWidth="1"/>
    <col min="93" max="93" width="9.44140625" style="1" customWidth="1"/>
    <col min="94" max="94" width="8.5546875" style="1" customWidth="1"/>
    <col min="95" max="95" width="9.44140625" style="1" customWidth="1"/>
    <col min="96" max="96" width="8.5546875" style="1" customWidth="1"/>
    <col min="97" max="97" width="9.44140625" style="1" customWidth="1"/>
    <col min="98" max="98" width="8.5546875" style="1" customWidth="1"/>
    <col min="99" max="99" width="9.44140625" style="1" customWidth="1"/>
    <col min="100" max="100" width="8.5546875" style="1" customWidth="1"/>
    <col min="101" max="101" width="9.44140625" style="1" customWidth="1"/>
    <col min="102" max="102" width="8.5546875" style="1" customWidth="1"/>
    <col min="103" max="103" width="9.44140625" style="1" customWidth="1"/>
    <col min="104" max="104" width="8.5546875" style="1" customWidth="1"/>
    <col min="105" max="105" width="9.44140625" style="1" customWidth="1"/>
    <col min="106" max="106" width="8.5546875" style="1" customWidth="1"/>
    <col min="107" max="16384" width="11.44140625" style="1"/>
  </cols>
  <sheetData>
    <row r="2" spans="1:105" ht="21" x14ac:dyDescent="0.4">
      <c r="A2" s="120" t="s">
        <v>15</v>
      </c>
      <c r="B2" s="121"/>
      <c r="C2" s="121"/>
      <c r="D2" s="121"/>
      <c r="E2" s="12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111</v>
      </c>
      <c r="B5"/>
      <c r="C5" s="4">
        <v>0.25</v>
      </c>
    </row>
    <row r="6" spans="1:105" s="8" customFormat="1" ht="32.25" customHeight="1" x14ac:dyDescent="0.25">
      <c r="A6" s="5" t="s">
        <v>17</v>
      </c>
      <c r="B6" s="6" t="s">
        <v>18</v>
      </c>
      <c r="C6" s="5" t="s">
        <v>19</v>
      </c>
      <c r="D6" s="5" t="s">
        <v>20</v>
      </c>
      <c r="E6" s="7" t="s">
        <v>21</v>
      </c>
      <c r="F6" s="5" t="s">
        <v>7</v>
      </c>
      <c r="G6" s="5" t="s">
        <v>0</v>
      </c>
      <c r="H6" s="5" t="s">
        <v>8</v>
      </c>
      <c r="I6" s="5" t="s">
        <v>1</v>
      </c>
      <c r="J6" s="5" t="s">
        <v>9</v>
      </c>
      <c r="K6" s="5" t="s">
        <v>2</v>
      </c>
      <c r="L6" s="5" t="s">
        <v>10</v>
      </c>
      <c r="M6" s="5" t="s">
        <v>3</v>
      </c>
      <c r="N6" s="5" t="s">
        <v>11</v>
      </c>
      <c r="O6" s="5" t="s">
        <v>4</v>
      </c>
      <c r="P6" s="5" t="s">
        <v>12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  <c r="V6" s="5" t="s">
        <v>27</v>
      </c>
      <c r="W6" s="5" t="s">
        <v>28</v>
      </c>
      <c r="X6" s="5" t="s">
        <v>29</v>
      </c>
      <c r="Y6" s="5" t="s">
        <v>30</v>
      </c>
      <c r="Z6" s="5" t="s">
        <v>31</v>
      </c>
      <c r="AA6" s="5" t="s">
        <v>32</v>
      </c>
      <c r="AB6" s="26" t="s">
        <v>33</v>
      </c>
      <c r="AC6" s="5" t="s">
        <v>34</v>
      </c>
      <c r="AD6" s="26" t="s">
        <v>35</v>
      </c>
      <c r="AE6" s="5" t="s">
        <v>36</v>
      </c>
      <c r="AF6" s="26" t="s">
        <v>37</v>
      </c>
      <c r="AG6" s="5" t="s">
        <v>38</v>
      </c>
      <c r="AH6" s="26" t="s">
        <v>39</v>
      </c>
      <c r="AI6" s="5" t="s">
        <v>40</v>
      </c>
      <c r="AJ6" s="26" t="s">
        <v>41</v>
      </c>
      <c r="AK6" s="5" t="s">
        <v>42</v>
      </c>
      <c r="AL6" s="26" t="s">
        <v>43</v>
      </c>
      <c r="AM6" s="5" t="s">
        <v>44</v>
      </c>
      <c r="AN6" s="26" t="s">
        <v>45</v>
      </c>
      <c r="AO6" s="5" t="s">
        <v>46</v>
      </c>
      <c r="AP6" s="26" t="s">
        <v>47</v>
      </c>
      <c r="AQ6" s="5" t="s">
        <v>48</v>
      </c>
      <c r="AR6" s="26" t="s">
        <v>49</v>
      </c>
      <c r="AS6" s="5" t="s">
        <v>50</v>
      </c>
      <c r="AT6" s="26" t="s">
        <v>51</v>
      </c>
      <c r="AU6" s="5" t="s">
        <v>52</v>
      </c>
      <c r="AV6" s="26" t="s">
        <v>53</v>
      </c>
      <c r="AW6" s="5" t="s">
        <v>54</v>
      </c>
      <c r="AX6" s="26" t="s">
        <v>55</v>
      </c>
      <c r="AY6" s="5" t="s">
        <v>56</v>
      </c>
      <c r="AZ6" s="26" t="s">
        <v>57</v>
      </c>
      <c r="BA6" s="5" t="s">
        <v>58</v>
      </c>
      <c r="BB6" s="26" t="s">
        <v>59</v>
      </c>
      <c r="BC6" s="5" t="s">
        <v>60</v>
      </c>
      <c r="BD6" s="26" t="s">
        <v>61</v>
      </c>
      <c r="BE6" s="5" t="s">
        <v>62</v>
      </c>
      <c r="BF6" s="26" t="s">
        <v>63</v>
      </c>
      <c r="BG6" s="5" t="s">
        <v>64</v>
      </c>
      <c r="BH6" s="26" t="s">
        <v>65</v>
      </c>
      <c r="BI6" s="5" t="s">
        <v>66</v>
      </c>
      <c r="BJ6" s="26" t="s">
        <v>67</v>
      </c>
      <c r="BK6" s="5" t="s">
        <v>68</v>
      </c>
      <c r="BL6" s="26" t="s">
        <v>69</v>
      </c>
      <c r="BM6" s="5" t="s">
        <v>70</v>
      </c>
      <c r="BN6" s="26" t="s">
        <v>72</v>
      </c>
      <c r="BO6" s="5" t="s">
        <v>71</v>
      </c>
      <c r="BP6" s="26" t="s">
        <v>91</v>
      </c>
      <c r="BQ6" s="5" t="s">
        <v>110</v>
      </c>
      <c r="BR6" s="26" t="s">
        <v>90</v>
      </c>
      <c r="BS6" s="5" t="s">
        <v>109</v>
      </c>
      <c r="BT6" s="26" t="s">
        <v>89</v>
      </c>
      <c r="BU6" s="5" t="s">
        <v>108</v>
      </c>
      <c r="BV6" s="26" t="s">
        <v>88</v>
      </c>
      <c r="BW6" s="5" t="s">
        <v>107</v>
      </c>
      <c r="BX6" s="26" t="s">
        <v>87</v>
      </c>
      <c r="BY6" s="5" t="s">
        <v>106</v>
      </c>
      <c r="BZ6" s="26" t="s">
        <v>86</v>
      </c>
      <c r="CA6" s="5" t="s">
        <v>105</v>
      </c>
      <c r="CB6" s="26" t="s">
        <v>85</v>
      </c>
      <c r="CC6" s="5" t="s">
        <v>104</v>
      </c>
      <c r="CD6" s="26" t="s">
        <v>84</v>
      </c>
      <c r="CE6" s="5" t="s">
        <v>103</v>
      </c>
      <c r="CF6" s="26" t="s">
        <v>83</v>
      </c>
      <c r="CG6" s="5" t="s">
        <v>102</v>
      </c>
      <c r="CH6" s="26" t="s">
        <v>82</v>
      </c>
      <c r="CI6" s="5" t="s">
        <v>101</v>
      </c>
      <c r="CJ6" s="26" t="s">
        <v>81</v>
      </c>
      <c r="CK6" s="5" t="s">
        <v>100</v>
      </c>
      <c r="CL6" s="26" t="s">
        <v>80</v>
      </c>
      <c r="CM6" s="5" t="s">
        <v>99</v>
      </c>
      <c r="CN6" s="26" t="s">
        <v>79</v>
      </c>
      <c r="CO6" s="5" t="s">
        <v>98</v>
      </c>
      <c r="CP6" s="26" t="s">
        <v>78</v>
      </c>
      <c r="CQ6" s="5" t="s">
        <v>97</v>
      </c>
      <c r="CR6" s="26" t="s">
        <v>77</v>
      </c>
      <c r="CS6" s="5" t="s">
        <v>96</v>
      </c>
      <c r="CT6" s="26" t="s">
        <v>76</v>
      </c>
      <c r="CU6" s="5" t="s">
        <v>95</v>
      </c>
      <c r="CV6" s="26" t="s">
        <v>75</v>
      </c>
      <c r="CW6" s="5" t="s">
        <v>94</v>
      </c>
      <c r="CX6" s="26" t="s">
        <v>74</v>
      </c>
      <c r="CY6" s="5" t="s">
        <v>93</v>
      </c>
      <c r="CZ6" s="26" t="s">
        <v>73</v>
      </c>
      <c r="DA6" s="5" t="s">
        <v>92</v>
      </c>
    </row>
    <row r="7" spans="1:105" hidden="1" outlineLevel="1" x14ac:dyDescent="0.2"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5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8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8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8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8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8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8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8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8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8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8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8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8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8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8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8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8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8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8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8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8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8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8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8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8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8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8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8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8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8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6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1">
        <f>SUM(T7:T59)</f>
        <v>0</v>
      </c>
      <c r="U60" s="11">
        <f>SUM(U7:U59)-U16</f>
        <v>0</v>
      </c>
      <c r="V60" s="21">
        <f>SUM(V7:V59)</f>
        <v>0</v>
      </c>
      <c r="W60" s="11">
        <f>SUM(W7:W59)-W17</f>
        <v>0</v>
      </c>
      <c r="X60" s="21">
        <f>SUM(X7:X59)</f>
        <v>0</v>
      </c>
      <c r="Y60" s="11">
        <f>SUM(Y7:Y59)-Y18</f>
        <v>0</v>
      </c>
      <c r="Z60" s="21">
        <f>SUM(Z7:Z59)</f>
        <v>0</v>
      </c>
      <c r="AA60" s="11">
        <f>SUM(AA7:AA59)-AA19</f>
        <v>0</v>
      </c>
      <c r="AB60" s="24">
        <f>SUM(AB7:AB59)</f>
        <v>0</v>
      </c>
      <c r="AC60" s="11">
        <f>SUM(AC7:AC59)-AC20</f>
        <v>0</v>
      </c>
      <c r="AD60" s="24">
        <f>SUM(AD7:AD59)</f>
        <v>0</v>
      </c>
      <c r="AE60" s="11">
        <f>SUM(AE7:AE59)-AE21</f>
        <v>0</v>
      </c>
      <c r="AF60" s="24">
        <f>SUM(AF7:AF59)</f>
        <v>0</v>
      </c>
      <c r="AG60" s="11">
        <f>SUM(AG7:AG59)-AG22</f>
        <v>0</v>
      </c>
      <c r="AH60" s="24">
        <f>SUM(AH7:AH59)</f>
        <v>0</v>
      </c>
      <c r="AI60" s="11">
        <f>SUM(AI7:AI59)-AI23</f>
        <v>0</v>
      </c>
      <c r="AJ60" s="24">
        <f>SUM(AJ7:AJ59)</f>
        <v>0</v>
      </c>
      <c r="AK60" s="11">
        <f>SUM(AK7:AK59)-AK24</f>
        <v>0</v>
      </c>
      <c r="AL60" s="24">
        <f>SUM(AL7:AL59)</f>
        <v>0</v>
      </c>
      <c r="AM60" s="11">
        <f>SUM(AM7:AM59)-AM25</f>
        <v>0</v>
      </c>
      <c r="AN60" s="24">
        <f>SUM(AN7:AN59)</f>
        <v>0</v>
      </c>
      <c r="AO60" s="11">
        <f>SUM(AO7:AO59)-AO26</f>
        <v>0</v>
      </c>
      <c r="AP60" s="24">
        <f>SUM(AP7:AP59)</f>
        <v>0</v>
      </c>
      <c r="AQ60" s="11">
        <f>SUM(AQ7:AQ59)-AQ27</f>
        <v>0</v>
      </c>
      <c r="AR60" s="24">
        <f>SUM(AR7:AR59)</f>
        <v>0</v>
      </c>
      <c r="AS60" s="11">
        <f>SUM(AS7:AS59)-AS28</f>
        <v>0</v>
      </c>
      <c r="AT60" s="24">
        <f>SUM(AT7:AT59)</f>
        <v>0</v>
      </c>
      <c r="AU60" s="11">
        <f>SUM(AU7:AU59)-AU29</f>
        <v>0</v>
      </c>
      <c r="AV60" s="24">
        <f>SUM(AV7:AV59)</f>
        <v>0</v>
      </c>
      <c r="AW60" s="11">
        <f>SUM(AW7:AW59)-AW30</f>
        <v>0</v>
      </c>
      <c r="AX60" s="24">
        <f>SUM(AX7:AX59)</f>
        <v>0</v>
      </c>
      <c r="AY60" s="11">
        <f>SUM(AY7:AY59)-AY31</f>
        <v>0</v>
      </c>
      <c r="AZ60" s="24">
        <f>SUM(AZ7:AZ59)</f>
        <v>0</v>
      </c>
      <c r="BA60" s="11">
        <f>SUM(BA7:BA59)-BA32</f>
        <v>0</v>
      </c>
      <c r="BB60" s="24">
        <f>SUM(BB7:BB59)</f>
        <v>0</v>
      </c>
      <c r="BC60" s="11">
        <f>SUM(BC7:BC59)-BC33</f>
        <v>0</v>
      </c>
      <c r="BD60" s="24">
        <f>SUM(BD7:BD59)</f>
        <v>0</v>
      </c>
      <c r="BE60" s="11">
        <f>SUM(BE7:BE59)-BE34</f>
        <v>0</v>
      </c>
      <c r="BF60" s="24">
        <f>SUM(BF7:BF59)</f>
        <v>0</v>
      </c>
      <c r="BG60" s="11">
        <f>SUM(BG7:BG59)-BG35</f>
        <v>0</v>
      </c>
      <c r="BH60" s="24">
        <f>SUM(BH7:BH59)</f>
        <v>0</v>
      </c>
      <c r="BI60" s="11">
        <f>SUM(BI7:BI59)-BI36</f>
        <v>0</v>
      </c>
      <c r="BJ60" s="24">
        <f>SUM(BJ7:BJ59)</f>
        <v>0</v>
      </c>
      <c r="BK60" s="11">
        <f>SUM(BK7:BK59)-BK37</f>
        <v>0</v>
      </c>
      <c r="BL60" s="24">
        <f>SUM(BL7:BL59)</f>
        <v>0</v>
      </c>
      <c r="BM60" s="11">
        <f>SUM(BM7:BM59)-BM38</f>
        <v>0</v>
      </c>
      <c r="BN60" s="24">
        <f>SUM(BN7:BN59)</f>
        <v>0</v>
      </c>
      <c r="BO60" s="22">
        <f>SUM(BO7:BO59)-BO39</f>
        <v>0</v>
      </c>
      <c r="BP60" s="24">
        <f>SUM(BP7:BP59)</f>
        <v>0</v>
      </c>
      <c r="BQ60" s="22">
        <f>SUM(BQ7:BQ59)-BQ40</f>
        <v>0</v>
      </c>
      <c r="BR60" s="24">
        <f>SUM(BR7:BR59)</f>
        <v>0</v>
      </c>
      <c r="BS60" s="22">
        <f>SUM(BS7:BS59)-BS41</f>
        <v>0</v>
      </c>
      <c r="BT60" s="24">
        <f>SUM(BT7:BT59)</f>
        <v>0</v>
      </c>
      <c r="BU60" s="22">
        <f>SUM(BU7:BU59)-BU42</f>
        <v>0</v>
      </c>
      <c r="BV60" s="24">
        <f>SUM(BV7:BV59)</f>
        <v>0</v>
      </c>
      <c r="BW60" s="22">
        <f>SUM(BW7:BW59)-BW43</f>
        <v>0</v>
      </c>
      <c r="BX60" s="24">
        <f>SUM(BX7:BX59)</f>
        <v>0</v>
      </c>
      <c r="BY60" s="22">
        <f>SUM(BY7:BY59)-BY44</f>
        <v>0</v>
      </c>
      <c r="BZ60" s="24">
        <f>SUM(BZ7:BZ59)</f>
        <v>0</v>
      </c>
      <c r="CA60" s="22">
        <f>SUM(CA7:CA59)-CA45</f>
        <v>0</v>
      </c>
      <c r="CB60" s="24">
        <f>SUM(CB7:CB59)</f>
        <v>0</v>
      </c>
      <c r="CC60" s="22">
        <f>SUM(CC7:CC59)-CC46</f>
        <v>0</v>
      </c>
      <c r="CD60" s="24">
        <f>SUM(CD7:CD59)</f>
        <v>0</v>
      </c>
      <c r="CE60" s="22">
        <f>SUM(CE7:CE59)-CE47</f>
        <v>0</v>
      </c>
      <c r="CF60" s="24">
        <f>SUM(CF7:CF59)</f>
        <v>0</v>
      </c>
      <c r="CG60" s="22">
        <f>SUM(CG7:CG59)-CG48</f>
        <v>0</v>
      </c>
      <c r="CH60" s="24">
        <f>SUM(CH7:CH59)</f>
        <v>0</v>
      </c>
      <c r="CI60" s="22">
        <f>SUM(CI7:CI59)-CI49</f>
        <v>0</v>
      </c>
      <c r="CJ60" s="24">
        <f>SUM(CJ7:CJ59)</f>
        <v>0</v>
      </c>
      <c r="CK60" s="22">
        <f>SUM(CK7:CK59)-CK50</f>
        <v>0</v>
      </c>
      <c r="CL60" s="24">
        <f>SUM(CL7:CL59)</f>
        <v>0</v>
      </c>
      <c r="CM60" s="22">
        <f>SUM(CM7:CM59)-CM51</f>
        <v>0</v>
      </c>
      <c r="CN60" s="24">
        <f>SUM(CN7:CN59)</f>
        <v>0</v>
      </c>
      <c r="CO60" s="22">
        <f>SUM(CO7:CO59)-CO52</f>
        <v>0</v>
      </c>
      <c r="CP60" s="24">
        <f>SUM(CP7:CP59)</f>
        <v>0</v>
      </c>
      <c r="CQ60" s="22">
        <f>SUM(CQ7:CQ59)-CQ53</f>
        <v>0</v>
      </c>
      <c r="CR60" s="24">
        <f>SUM(CR7:CR59)</f>
        <v>0</v>
      </c>
      <c r="CS60" s="22">
        <f>SUM(CS7:CS59)-CS54</f>
        <v>0</v>
      </c>
      <c r="CT60" s="24">
        <f>SUM(CT7:CT59)</f>
        <v>0</v>
      </c>
      <c r="CU60" s="22">
        <f>SUM(CU7:CU59)-CU55</f>
        <v>0</v>
      </c>
      <c r="CV60" s="24">
        <f>SUM(CV7:CV59)</f>
        <v>0</v>
      </c>
      <c r="CW60" s="22">
        <f>SUM(CW7:CW59)-CW56</f>
        <v>0</v>
      </c>
      <c r="CX60" s="24">
        <f>SUM(CX7:CX59)</f>
        <v>0</v>
      </c>
      <c r="CY60" s="22">
        <f>SUM(CY7:CY59)-CY57</f>
        <v>0</v>
      </c>
      <c r="CZ60" s="24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1209" priority="605" stopIfTrue="1" operator="lessThan">
      <formula>0</formula>
    </cfRule>
  </conditionalFormatting>
  <conditionalFormatting sqref="E41:E57">
    <cfRule type="cellIs" dxfId="1208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1207" priority="603" stopIfTrue="1" operator="lessThan">
      <formula>0</formula>
    </cfRule>
  </conditionalFormatting>
  <conditionalFormatting sqref="BN14:BN37">
    <cfRule type="cellIs" dxfId="1206" priority="602" stopIfTrue="1" operator="lessThan">
      <formula>0</formula>
    </cfRule>
  </conditionalFormatting>
  <conditionalFormatting sqref="BP14:BP37">
    <cfRule type="cellIs" dxfId="1205" priority="601" stopIfTrue="1" operator="lessThan">
      <formula>0</formula>
    </cfRule>
  </conditionalFormatting>
  <conditionalFormatting sqref="BP38">
    <cfRule type="cellIs" dxfId="1204" priority="600" stopIfTrue="1" operator="lessThan">
      <formula>0</formula>
    </cfRule>
  </conditionalFormatting>
  <conditionalFormatting sqref="BP39">
    <cfRule type="cellIs" dxfId="1203" priority="599" stopIfTrue="1" operator="lessThan">
      <formula>0</formula>
    </cfRule>
  </conditionalFormatting>
  <conditionalFormatting sqref="BR14:BR37">
    <cfRule type="cellIs" dxfId="1202" priority="598" stopIfTrue="1" operator="lessThan">
      <formula>0</formula>
    </cfRule>
  </conditionalFormatting>
  <conditionalFormatting sqref="BR38">
    <cfRule type="cellIs" dxfId="1201" priority="597" stopIfTrue="1" operator="lessThan">
      <formula>0</formula>
    </cfRule>
  </conditionalFormatting>
  <conditionalFormatting sqref="BR39">
    <cfRule type="cellIs" dxfId="1200" priority="596" stopIfTrue="1" operator="lessThan">
      <formula>0</formula>
    </cfRule>
  </conditionalFormatting>
  <conditionalFormatting sqref="BR40">
    <cfRule type="cellIs" dxfId="1199" priority="595" stopIfTrue="1" operator="lessThan">
      <formula>0</formula>
    </cfRule>
  </conditionalFormatting>
  <conditionalFormatting sqref="BT14:BT37">
    <cfRule type="cellIs" dxfId="1198" priority="594" stopIfTrue="1" operator="lessThan">
      <formula>0</formula>
    </cfRule>
  </conditionalFormatting>
  <conditionalFormatting sqref="BT38">
    <cfRule type="cellIs" dxfId="1197" priority="593" stopIfTrue="1" operator="lessThan">
      <formula>0</formula>
    </cfRule>
  </conditionalFormatting>
  <conditionalFormatting sqref="BT39">
    <cfRule type="cellIs" dxfId="1196" priority="592" stopIfTrue="1" operator="lessThan">
      <formula>0</formula>
    </cfRule>
  </conditionalFormatting>
  <conditionalFormatting sqref="BT40">
    <cfRule type="cellIs" dxfId="1195" priority="591" stopIfTrue="1" operator="lessThan">
      <formula>0</formula>
    </cfRule>
  </conditionalFormatting>
  <conditionalFormatting sqref="BT41">
    <cfRule type="cellIs" dxfId="1194" priority="590" stopIfTrue="1" operator="lessThan">
      <formula>0</formula>
    </cfRule>
  </conditionalFormatting>
  <conditionalFormatting sqref="BV14:BV37">
    <cfRule type="cellIs" dxfId="1193" priority="589" stopIfTrue="1" operator="lessThan">
      <formula>0</formula>
    </cfRule>
  </conditionalFormatting>
  <conditionalFormatting sqref="BV38">
    <cfRule type="cellIs" dxfId="1192" priority="588" stopIfTrue="1" operator="lessThan">
      <formula>0</formula>
    </cfRule>
  </conditionalFormatting>
  <conditionalFormatting sqref="BV39">
    <cfRule type="cellIs" dxfId="1191" priority="587" stopIfTrue="1" operator="lessThan">
      <formula>0</formula>
    </cfRule>
  </conditionalFormatting>
  <conditionalFormatting sqref="BV40">
    <cfRule type="cellIs" dxfId="1190" priority="586" stopIfTrue="1" operator="lessThan">
      <formula>0</formula>
    </cfRule>
  </conditionalFormatting>
  <conditionalFormatting sqref="BV14:BV42">
    <cfRule type="cellIs" dxfId="1189" priority="585" stopIfTrue="1" operator="lessThan">
      <formula>0</formula>
    </cfRule>
  </conditionalFormatting>
  <conditionalFormatting sqref="BV42">
    <cfRule type="cellIs" dxfId="1188" priority="584" stopIfTrue="1" operator="lessThan">
      <formula>0</formula>
    </cfRule>
  </conditionalFormatting>
  <conditionalFormatting sqref="BX14:BX37">
    <cfRule type="cellIs" dxfId="1187" priority="583" stopIfTrue="1" operator="lessThan">
      <formula>0</formula>
    </cfRule>
  </conditionalFormatting>
  <conditionalFormatting sqref="BX38">
    <cfRule type="cellIs" dxfId="1186" priority="582" stopIfTrue="1" operator="lessThan">
      <formula>0</formula>
    </cfRule>
  </conditionalFormatting>
  <conditionalFormatting sqref="BX39">
    <cfRule type="cellIs" dxfId="1185" priority="581" stopIfTrue="1" operator="lessThan">
      <formula>0</formula>
    </cfRule>
  </conditionalFormatting>
  <conditionalFormatting sqref="BX40">
    <cfRule type="cellIs" dxfId="1184" priority="580" stopIfTrue="1" operator="lessThan">
      <formula>0</formula>
    </cfRule>
  </conditionalFormatting>
  <conditionalFormatting sqref="BX14:BX42">
    <cfRule type="cellIs" dxfId="1183" priority="579" stopIfTrue="1" operator="lessThan">
      <formula>0</formula>
    </cfRule>
  </conditionalFormatting>
  <conditionalFormatting sqref="BX42">
    <cfRule type="cellIs" dxfId="1182" priority="578" stopIfTrue="1" operator="lessThan">
      <formula>0</formula>
    </cfRule>
  </conditionalFormatting>
  <conditionalFormatting sqref="BX43">
    <cfRule type="cellIs" dxfId="1181" priority="577" stopIfTrue="1" operator="lessThan">
      <formula>0</formula>
    </cfRule>
  </conditionalFormatting>
  <conditionalFormatting sqref="BX43">
    <cfRule type="cellIs" dxfId="1180" priority="576" stopIfTrue="1" operator="lessThan">
      <formula>0</formula>
    </cfRule>
  </conditionalFormatting>
  <conditionalFormatting sqref="BZ14:BZ37">
    <cfRule type="cellIs" dxfId="1179" priority="575" stopIfTrue="1" operator="lessThan">
      <formula>0</formula>
    </cfRule>
  </conditionalFormatting>
  <conditionalFormatting sqref="BZ38">
    <cfRule type="cellIs" dxfId="1178" priority="574" stopIfTrue="1" operator="lessThan">
      <formula>0</formula>
    </cfRule>
  </conditionalFormatting>
  <conditionalFormatting sqref="BZ39">
    <cfRule type="cellIs" dxfId="1177" priority="573" stopIfTrue="1" operator="lessThan">
      <formula>0</formula>
    </cfRule>
  </conditionalFormatting>
  <conditionalFormatting sqref="BZ40">
    <cfRule type="cellIs" dxfId="1176" priority="572" stopIfTrue="1" operator="lessThan">
      <formula>0</formula>
    </cfRule>
  </conditionalFormatting>
  <conditionalFormatting sqref="BZ14:BZ42">
    <cfRule type="cellIs" dxfId="1175" priority="571" stopIfTrue="1" operator="lessThan">
      <formula>0</formula>
    </cfRule>
  </conditionalFormatting>
  <conditionalFormatting sqref="BZ42">
    <cfRule type="cellIs" dxfId="1174" priority="570" stopIfTrue="1" operator="lessThan">
      <formula>0</formula>
    </cfRule>
  </conditionalFormatting>
  <conditionalFormatting sqref="BZ43">
    <cfRule type="cellIs" dxfId="1173" priority="569" stopIfTrue="1" operator="lessThan">
      <formula>0</formula>
    </cfRule>
  </conditionalFormatting>
  <conditionalFormatting sqref="BZ43">
    <cfRule type="cellIs" dxfId="1172" priority="568" stopIfTrue="1" operator="lessThan">
      <formula>0</formula>
    </cfRule>
  </conditionalFormatting>
  <conditionalFormatting sqref="BZ44">
    <cfRule type="cellIs" dxfId="1171" priority="567" stopIfTrue="1" operator="lessThan">
      <formula>0</formula>
    </cfRule>
  </conditionalFormatting>
  <conditionalFormatting sqref="BZ44">
    <cfRule type="cellIs" dxfId="1170" priority="566" stopIfTrue="1" operator="lessThan">
      <formula>0</formula>
    </cfRule>
  </conditionalFormatting>
  <conditionalFormatting sqref="CB14:CB37">
    <cfRule type="cellIs" dxfId="1169" priority="565" stopIfTrue="1" operator="lessThan">
      <formula>0</formula>
    </cfRule>
  </conditionalFormatting>
  <conditionalFormatting sqref="CB38">
    <cfRule type="cellIs" dxfId="1168" priority="564" stopIfTrue="1" operator="lessThan">
      <formula>0</formula>
    </cfRule>
  </conditionalFormatting>
  <conditionalFormatting sqref="CB39">
    <cfRule type="cellIs" dxfId="1167" priority="563" stopIfTrue="1" operator="lessThan">
      <formula>0</formula>
    </cfRule>
  </conditionalFormatting>
  <conditionalFormatting sqref="CB40">
    <cfRule type="cellIs" dxfId="1166" priority="562" stopIfTrue="1" operator="lessThan">
      <formula>0</formula>
    </cfRule>
  </conditionalFormatting>
  <conditionalFormatting sqref="CB14:CB42">
    <cfRule type="cellIs" dxfId="1165" priority="561" stopIfTrue="1" operator="lessThan">
      <formula>0</formula>
    </cfRule>
  </conditionalFormatting>
  <conditionalFormatting sqref="CB42">
    <cfRule type="cellIs" dxfId="1164" priority="560" stopIfTrue="1" operator="lessThan">
      <formula>0</formula>
    </cfRule>
  </conditionalFormatting>
  <conditionalFormatting sqref="CB43">
    <cfRule type="cellIs" dxfId="1163" priority="559" stopIfTrue="1" operator="lessThan">
      <formula>0</formula>
    </cfRule>
  </conditionalFormatting>
  <conditionalFormatting sqref="CB43">
    <cfRule type="cellIs" dxfId="1162" priority="558" stopIfTrue="1" operator="lessThan">
      <formula>0</formula>
    </cfRule>
  </conditionalFormatting>
  <conditionalFormatting sqref="CB44">
    <cfRule type="cellIs" dxfId="1161" priority="557" stopIfTrue="1" operator="lessThan">
      <formula>0</formula>
    </cfRule>
  </conditionalFormatting>
  <conditionalFormatting sqref="CB44">
    <cfRule type="cellIs" dxfId="1160" priority="556" stopIfTrue="1" operator="lessThan">
      <formula>0</formula>
    </cfRule>
  </conditionalFormatting>
  <conditionalFormatting sqref="CB45">
    <cfRule type="cellIs" dxfId="1159" priority="555" stopIfTrue="1" operator="lessThan">
      <formula>0</formula>
    </cfRule>
  </conditionalFormatting>
  <conditionalFormatting sqref="CB45">
    <cfRule type="cellIs" dxfId="1158" priority="554" stopIfTrue="1" operator="lessThan">
      <formula>0</formula>
    </cfRule>
  </conditionalFormatting>
  <conditionalFormatting sqref="CD14:CD37">
    <cfRule type="cellIs" dxfId="1157" priority="553" stopIfTrue="1" operator="lessThan">
      <formula>0</formula>
    </cfRule>
  </conditionalFormatting>
  <conditionalFormatting sqref="CD38">
    <cfRule type="cellIs" dxfId="1156" priority="552" stopIfTrue="1" operator="lessThan">
      <formula>0</formula>
    </cfRule>
  </conditionalFormatting>
  <conditionalFormatting sqref="CD39">
    <cfRule type="cellIs" dxfId="1155" priority="551" stopIfTrue="1" operator="lessThan">
      <formula>0</formula>
    </cfRule>
  </conditionalFormatting>
  <conditionalFormatting sqref="CD40">
    <cfRule type="cellIs" dxfId="1154" priority="550" stopIfTrue="1" operator="lessThan">
      <formula>0</formula>
    </cfRule>
  </conditionalFormatting>
  <conditionalFormatting sqref="CD14:CD42">
    <cfRule type="cellIs" dxfId="1153" priority="549" stopIfTrue="1" operator="lessThan">
      <formula>0</formula>
    </cfRule>
  </conditionalFormatting>
  <conditionalFormatting sqref="CD42">
    <cfRule type="cellIs" dxfId="1152" priority="548" stopIfTrue="1" operator="lessThan">
      <formula>0</formula>
    </cfRule>
  </conditionalFormatting>
  <conditionalFormatting sqref="CD43">
    <cfRule type="cellIs" dxfId="1151" priority="547" stopIfTrue="1" operator="lessThan">
      <formula>0</formula>
    </cfRule>
  </conditionalFormatting>
  <conditionalFormatting sqref="CD43">
    <cfRule type="cellIs" dxfId="1150" priority="546" stopIfTrue="1" operator="lessThan">
      <formula>0</formula>
    </cfRule>
  </conditionalFormatting>
  <conditionalFormatting sqref="CD44">
    <cfRule type="cellIs" dxfId="1149" priority="545" stopIfTrue="1" operator="lessThan">
      <formula>0</formula>
    </cfRule>
  </conditionalFormatting>
  <conditionalFormatting sqref="CD44">
    <cfRule type="cellIs" dxfId="1148" priority="544" stopIfTrue="1" operator="lessThan">
      <formula>0</formula>
    </cfRule>
  </conditionalFormatting>
  <conditionalFormatting sqref="CD45">
    <cfRule type="cellIs" dxfId="1147" priority="543" stopIfTrue="1" operator="lessThan">
      <formula>0</formula>
    </cfRule>
  </conditionalFormatting>
  <conditionalFormatting sqref="CD45">
    <cfRule type="cellIs" dxfId="1146" priority="542" stopIfTrue="1" operator="lessThan">
      <formula>0</formula>
    </cfRule>
  </conditionalFormatting>
  <conditionalFormatting sqref="CD46">
    <cfRule type="cellIs" dxfId="1145" priority="541" stopIfTrue="1" operator="lessThan">
      <formula>0</formula>
    </cfRule>
  </conditionalFormatting>
  <conditionalFormatting sqref="CD46">
    <cfRule type="cellIs" dxfId="1144" priority="540" stopIfTrue="1" operator="lessThan">
      <formula>0</formula>
    </cfRule>
  </conditionalFormatting>
  <conditionalFormatting sqref="CF14:CF37">
    <cfRule type="cellIs" dxfId="1143" priority="539" stopIfTrue="1" operator="lessThan">
      <formula>0</formula>
    </cfRule>
  </conditionalFormatting>
  <conditionalFormatting sqref="CF38">
    <cfRule type="cellIs" dxfId="1142" priority="538" stopIfTrue="1" operator="lessThan">
      <formula>0</formula>
    </cfRule>
  </conditionalFormatting>
  <conditionalFormatting sqref="CF39">
    <cfRule type="cellIs" dxfId="1141" priority="537" stopIfTrue="1" operator="lessThan">
      <formula>0</formula>
    </cfRule>
  </conditionalFormatting>
  <conditionalFormatting sqref="CF40">
    <cfRule type="cellIs" dxfId="1140" priority="536" stopIfTrue="1" operator="lessThan">
      <formula>0</formula>
    </cfRule>
  </conditionalFormatting>
  <conditionalFormatting sqref="CF14:CF42">
    <cfRule type="cellIs" dxfId="1139" priority="535" stopIfTrue="1" operator="lessThan">
      <formula>0</formula>
    </cfRule>
  </conditionalFormatting>
  <conditionalFormatting sqref="CF42">
    <cfRule type="cellIs" dxfId="1138" priority="534" stopIfTrue="1" operator="lessThan">
      <formula>0</formula>
    </cfRule>
  </conditionalFormatting>
  <conditionalFormatting sqref="CF43">
    <cfRule type="cellIs" dxfId="1137" priority="533" stopIfTrue="1" operator="lessThan">
      <formula>0</formula>
    </cfRule>
  </conditionalFormatting>
  <conditionalFormatting sqref="CF43">
    <cfRule type="cellIs" dxfId="1136" priority="532" stopIfTrue="1" operator="lessThan">
      <formula>0</formula>
    </cfRule>
  </conditionalFormatting>
  <conditionalFormatting sqref="CF44">
    <cfRule type="cellIs" dxfId="1135" priority="531" stopIfTrue="1" operator="lessThan">
      <formula>0</formula>
    </cfRule>
  </conditionalFormatting>
  <conditionalFormatting sqref="CF44">
    <cfRule type="cellIs" dxfId="1134" priority="530" stopIfTrue="1" operator="lessThan">
      <formula>0</formula>
    </cfRule>
  </conditionalFormatting>
  <conditionalFormatting sqref="CF45">
    <cfRule type="cellIs" dxfId="1133" priority="529" stopIfTrue="1" operator="lessThan">
      <formula>0</formula>
    </cfRule>
  </conditionalFormatting>
  <conditionalFormatting sqref="CF45">
    <cfRule type="cellIs" dxfId="1132" priority="528" stopIfTrue="1" operator="lessThan">
      <formula>0</formula>
    </cfRule>
  </conditionalFormatting>
  <conditionalFormatting sqref="CF46">
    <cfRule type="cellIs" dxfId="1131" priority="527" stopIfTrue="1" operator="lessThan">
      <formula>0</formula>
    </cfRule>
  </conditionalFormatting>
  <conditionalFormatting sqref="CF46">
    <cfRule type="cellIs" dxfId="1130" priority="526" stopIfTrue="1" operator="lessThan">
      <formula>0</formula>
    </cfRule>
  </conditionalFormatting>
  <conditionalFormatting sqref="CF47">
    <cfRule type="cellIs" dxfId="1129" priority="525" stopIfTrue="1" operator="lessThan">
      <formula>0</formula>
    </cfRule>
  </conditionalFormatting>
  <conditionalFormatting sqref="CF47">
    <cfRule type="cellIs" dxfId="1128" priority="524" stopIfTrue="1" operator="lessThan">
      <formula>0</formula>
    </cfRule>
  </conditionalFormatting>
  <conditionalFormatting sqref="BO14:BO37">
    <cfRule type="cellIs" dxfId="1127" priority="523" stopIfTrue="1" operator="lessThan">
      <formula>0</formula>
    </cfRule>
  </conditionalFormatting>
  <conditionalFormatting sqref="BQ14:BQ37">
    <cfRule type="cellIs" dxfId="1126" priority="522" stopIfTrue="1" operator="lessThan">
      <formula>0</formula>
    </cfRule>
  </conditionalFormatting>
  <conditionalFormatting sqref="BQ38">
    <cfRule type="cellIs" dxfId="1125" priority="521" stopIfTrue="1" operator="lessThan">
      <formula>0</formula>
    </cfRule>
  </conditionalFormatting>
  <conditionalFormatting sqref="BQ39">
    <cfRule type="cellIs" dxfId="1124" priority="520" stopIfTrue="1" operator="lessThan">
      <formula>0</formula>
    </cfRule>
  </conditionalFormatting>
  <conditionalFormatting sqref="BS14:BS37">
    <cfRule type="cellIs" dxfId="1123" priority="519" stopIfTrue="1" operator="lessThan">
      <formula>0</formula>
    </cfRule>
  </conditionalFormatting>
  <conditionalFormatting sqref="BS38">
    <cfRule type="cellIs" dxfId="1122" priority="518" stopIfTrue="1" operator="lessThan">
      <formula>0</formula>
    </cfRule>
  </conditionalFormatting>
  <conditionalFormatting sqref="BS39">
    <cfRule type="cellIs" dxfId="1121" priority="517" stopIfTrue="1" operator="lessThan">
      <formula>0</formula>
    </cfRule>
  </conditionalFormatting>
  <conditionalFormatting sqref="BS40">
    <cfRule type="cellIs" dxfId="1120" priority="516" stopIfTrue="1" operator="lessThan">
      <formula>0</formula>
    </cfRule>
  </conditionalFormatting>
  <conditionalFormatting sqref="BU14:BU37">
    <cfRule type="cellIs" dxfId="1119" priority="515" stopIfTrue="1" operator="lessThan">
      <formula>0</formula>
    </cfRule>
  </conditionalFormatting>
  <conditionalFormatting sqref="BU38">
    <cfRule type="cellIs" dxfId="1118" priority="514" stopIfTrue="1" operator="lessThan">
      <formula>0</formula>
    </cfRule>
  </conditionalFormatting>
  <conditionalFormatting sqref="BU39">
    <cfRule type="cellIs" dxfId="1117" priority="513" stopIfTrue="1" operator="lessThan">
      <formula>0</formula>
    </cfRule>
  </conditionalFormatting>
  <conditionalFormatting sqref="BU40">
    <cfRule type="cellIs" dxfId="1116" priority="512" stopIfTrue="1" operator="lessThan">
      <formula>0</formula>
    </cfRule>
  </conditionalFormatting>
  <conditionalFormatting sqref="BU41">
    <cfRule type="cellIs" dxfId="1115" priority="511" stopIfTrue="1" operator="lessThan">
      <formula>0</formula>
    </cfRule>
  </conditionalFormatting>
  <conditionalFormatting sqref="BW14:BW37">
    <cfRule type="cellIs" dxfId="1114" priority="510" stopIfTrue="1" operator="lessThan">
      <formula>0</formula>
    </cfRule>
  </conditionalFormatting>
  <conditionalFormatting sqref="BW38">
    <cfRule type="cellIs" dxfId="1113" priority="509" stopIfTrue="1" operator="lessThan">
      <formula>0</formula>
    </cfRule>
  </conditionalFormatting>
  <conditionalFormatting sqref="BW39">
    <cfRule type="cellIs" dxfId="1112" priority="508" stopIfTrue="1" operator="lessThan">
      <formula>0</formula>
    </cfRule>
  </conditionalFormatting>
  <conditionalFormatting sqref="BW40">
    <cfRule type="cellIs" dxfId="1111" priority="507" stopIfTrue="1" operator="lessThan">
      <formula>0</formula>
    </cfRule>
  </conditionalFormatting>
  <conditionalFormatting sqref="BW41">
    <cfRule type="cellIs" dxfId="1110" priority="506" stopIfTrue="1" operator="lessThan">
      <formula>0</formula>
    </cfRule>
  </conditionalFormatting>
  <conditionalFormatting sqref="BW42">
    <cfRule type="cellIs" dxfId="1109" priority="505" stopIfTrue="1" operator="lessThan">
      <formula>0</formula>
    </cfRule>
  </conditionalFormatting>
  <conditionalFormatting sqref="BY14:BY37">
    <cfRule type="cellIs" dxfId="1108" priority="504" stopIfTrue="1" operator="lessThan">
      <formula>0</formula>
    </cfRule>
  </conditionalFormatting>
  <conditionalFormatting sqref="BY38">
    <cfRule type="cellIs" dxfId="1107" priority="503" stopIfTrue="1" operator="lessThan">
      <formula>0</formula>
    </cfRule>
  </conditionalFormatting>
  <conditionalFormatting sqref="BY39">
    <cfRule type="cellIs" dxfId="1106" priority="502" stopIfTrue="1" operator="lessThan">
      <formula>0</formula>
    </cfRule>
  </conditionalFormatting>
  <conditionalFormatting sqref="BY40">
    <cfRule type="cellIs" dxfId="1105" priority="501" stopIfTrue="1" operator="lessThan">
      <formula>0</formula>
    </cfRule>
  </conditionalFormatting>
  <conditionalFormatting sqref="BY41">
    <cfRule type="cellIs" dxfId="1104" priority="500" stopIfTrue="1" operator="lessThan">
      <formula>0</formula>
    </cfRule>
  </conditionalFormatting>
  <conditionalFormatting sqref="BY42">
    <cfRule type="cellIs" dxfId="1103" priority="499" stopIfTrue="1" operator="lessThan">
      <formula>0</formula>
    </cfRule>
  </conditionalFormatting>
  <conditionalFormatting sqref="BY43">
    <cfRule type="cellIs" dxfId="1102" priority="498" stopIfTrue="1" operator="lessThan">
      <formula>0</formula>
    </cfRule>
  </conditionalFormatting>
  <conditionalFormatting sqref="CA14:CA37">
    <cfRule type="cellIs" dxfId="1101" priority="497" stopIfTrue="1" operator="lessThan">
      <formula>0</formula>
    </cfRule>
  </conditionalFormatting>
  <conditionalFormatting sqref="CA38">
    <cfRule type="cellIs" dxfId="1100" priority="496" stopIfTrue="1" operator="lessThan">
      <formula>0</formula>
    </cfRule>
  </conditionalFormatting>
  <conditionalFormatting sqref="CA39">
    <cfRule type="cellIs" dxfId="1099" priority="495" stopIfTrue="1" operator="lessThan">
      <formula>0</formula>
    </cfRule>
  </conditionalFormatting>
  <conditionalFormatting sqref="CA40">
    <cfRule type="cellIs" dxfId="1098" priority="494" stopIfTrue="1" operator="lessThan">
      <formula>0</formula>
    </cfRule>
  </conditionalFormatting>
  <conditionalFormatting sqref="CA41">
    <cfRule type="cellIs" dxfId="1097" priority="493" stopIfTrue="1" operator="lessThan">
      <formula>0</formula>
    </cfRule>
  </conditionalFormatting>
  <conditionalFormatting sqref="CA42">
    <cfRule type="cellIs" dxfId="1096" priority="492" stopIfTrue="1" operator="lessThan">
      <formula>0</formula>
    </cfRule>
  </conditionalFormatting>
  <conditionalFormatting sqref="CA43">
    <cfRule type="cellIs" dxfId="1095" priority="491" stopIfTrue="1" operator="lessThan">
      <formula>0</formula>
    </cfRule>
  </conditionalFormatting>
  <conditionalFormatting sqref="CA44">
    <cfRule type="cellIs" dxfId="1094" priority="490" stopIfTrue="1" operator="lessThan">
      <formula>0</formula>
    </cfRule>
  </conditionalFormatting>
  <conditionalFormatting sqref="CC14:CC37">
    <cfRule type="cellIs" dxfId="1093" priority="489" stopIfTrue="1" operator="lessThan">
      <formula>0</formula>
    </cfRule>
  </conditionalFormatting>
  <conditionalFormatting sqref="CC38">
    <cfRule type="cellIs" dxfId="1092" priority="488" stopIfTrue="1" operator="lessThan">
      <formula>0</formula>
    </cfRule>
  </conditionalFormatting>
  <conditionalFormatting sqref="CC39">
    <cfRule type="cellIs" dxfId="1091" priority="487" stopIfTrue="1" operator="lessThan">
      <formula>0</formula>
    </cfRule>
  </conditionalFormatting>
  <conditionalFormatting sqref="CC40">
    <cfRule type="cellIs" dxfId="1090" priority="486" stopIfTrue="1" operator="lessThan">
      <formula>0</formula>
    </cfRule>
  </conditionalFormatting>
  <conditionalFormatting sqref="CC41">
    <cfRule type="cellIs" dxfId="1089" priority="485" stopIfTrue="1" operator="lessThan">
      <formula>0</formula>
    </cfRule>
  </conditionalFormatting>
  <conditionalFormatting sqref="CC42">
    <cfRule type="cellIs" dxfId="1088" priority="484" stopIfTrue="1" operator="lessThan">
      <formula>0</formula>
    </cfRule>
  </conditionalFormatting>
  <conditionalFormatting sqref="CC43">
    <cfRule type="cellIs" dxfId="1087" priority="483" stopIfTrue="1" operator="lessThan">
      <formula>0</formula>
    </cfRule>
  </conditionalFormatting>
  <conditionalFormatting sqref="CC44">
    <cfRule type="cellIs" dxfId="1086" priority="482" stopIfTrue="1" operator="lessThan">
      <formula>0</formula>
    </cfRule>
  </conditionalFormatting>
  <conditionalFormatting sqref="CC45">
    <cfRule type="cellIs" dxfId="1085" priority="481" stopIfTrue="1" operator="lessThan">
      <formula>0</formula>
    </cfRule>
  </conditionalFormatting>
  <conditionalFormatting sqref="CE14:CE37">
    <cfRule type="cellIs" dxfId="1084" priority="480" stopIfTrue="1" operator="lessThan">
      <formula>0</formula>
    </cfRule>
  </conditionalFormatting>
  <conditionalFormatting sqref="CE38">
    <cfRule type="cellIs" dxfId="1083" priority="479" stopIfTrue="1" operator="lessThan">
      <formula>0</formula>
    </cfRule>
  </conditionalFormatting>
  <conditionalFormatting sqref="CE39">
    <cfRule type="cellIs" dxfId="1082" priority="478" stopIfTrue="1" operator="lessThan">
      <formula>0</formula>
    </cfRule>
  </conditionalFormatting>
  <conditionalFormatting sqref="CE40">
    <cfRule type="cellIs" dxfId="1081" priority="477" stopIfTrue="1" operator="lessThan">
      <formula>0</formula>
    </cfRule>
  </conditionalFormatting>
  <conditionalFormatting sqref="CE41">
    <cfRule type="cellIs" dxfId="1080" priority="476" stopIfTrue="1" operator="lessThan">
      <formula>0</formula>
    </cfRule>
  </conditionalFormatting>
  <conditionalFormatting sqref="CE42">
    <cfRule type="cellIs" dxfId="1079" priority="475" stopIfTrue="1" operator="lessThan">
      <formula>0</formula>
    </cfRule>
  </conditionalFormatting>
  <conditionalFormatting sqref="CE43">
    <cfRule type="cellIs" dxfId="1078" priority="474" stopIfTrue="1" operator="lessThan">
      <formula>0</formula>
    </cfRule>
  </conditionalFormatting>
  <conditionalFormatting sqref="CE44">
    <cfRule type="cellIs" dxfId="1077" priority="473" stopIfTrue="1" operator="lessThan">
      <formula>0</formula>
    </cfRule>
  </conditionalFormatting>
  <conditionalFormatting sqref="CE45">
    <cfRule type="cellIs" dxfId="1076" priority="472" stopIfTrue="1" operator="lessThan">
      <formula>0</formula>
    </cfRule>
  </conditionalFormatting>
  <conditionalFormatting sqref="CE46">
    <cfRule type="cellIs" dxfId="1075" priority="471" stopIfTrue="1" operator="lessThan">
      <formula>0</formula>
    </cfRule>
  </conditionalFormatting>
  <conditionalFormatting sqref="CG14:CG37">
    <cfRule type="cellIs" dxfId="1074" priority="470" stopIfTrue="1" operator="lessThan">
      <formula>0</formula>
    </cfRule>
  </conditionalFormatting>
  <conditionalFormatting sqref="CG38">
    <cfRule type="cellIs" dxfId="1073" priority="469" stopIfTrue="1" operator="lessThan">
      <formula>0</formula>
    </cfRule>
  </conditionalFormatting>
  <conditionalFormatting sqref="CG39">
    <cfRule type="cellIs" dxfId="1072" priority="468" stopIfTrue="1" operator="lessThan">
      <formula>0</formula>
    </cfRule>
  </conditionalFormatting>
  <conditionalFormatting sqref="CG40">
    <cfRule type="cellIs" dxfId="1071" priority="467" stopIfTrue="1" operator="lessThan">
      <formula>0</formula>
    </cfRule>
  </conditionalFormatting>
  <conditionalFormatting sqref="CG41">
    <cfRule type="cellIs" dxfId="1070" priority="466" stopIfTrue="1" operator="lessThan">
      <formula>0</formula>
    </cfRule>
  </conditionalFormatting>
  <conditionalFormatting sqref="CG42">
    <cfRule type="cellIs" dxfId="1069" priority="465" stopIfTrue="1" operator="lessThan">
      <formula>0</formula>
    </cfRule>
  </conditionalFormatting>
  <conditionalFormatting sqref="CG43">
    <cfRule type="cellIs" dxfId="1068" priority="464" stopIfTrue="1" operator="lessThan">
      <formula>0</formula>
    </cfRule>
  </conditionalFormatting>
  <conditionalFormatting sqref="CG44">
    <cfRule type="cellIs" dxfId="1067" priority="463" stopIfTrue="1" operator="lessThan">
      <formula>0</formula>
    </cfRule>
  </conditionalFormatting>
  <conditionalFormatting sqref="CG45">
    <cfRule type="cellIs" dxfId="1066" priority="462" stopIfTrue="1" operator="lessThan">
      <formula>0</formula>
    </cfRule>
  </conditionalFormatting>
  <conditionalFormatting sqref="CG46">
    <cfRule type="cellIs" dxfId="1065" priority="461" stopIfTrue="1" operator="lessThan">
      <formula>0</formula>
    </cfRule>
  </conditionalFormatting>
  <conditionalFormatting sqref="CG47">
    <cfRule type="cellIs" dxfId="1064" priority="460" stopIfTrue="1" operator="lessThan">
      <formula>0</formula>
    </cfRule>
  </conditionalFormatting>
  <conditionalFormatting sqref="BN38">
    <cfRule type="cellIs" dxfId="1063" priority="459" stopIfTrue="1" operator="lessThan">
      <formula>0</formula>
    </cfRule>
  </conditionalFormatting>
  <conditionalFormatting sqref="BO38">
    <cfRule type="cellIs" dxfId="1062" priority="458" stopIfTrue="1" operator="lessThan">
      <formula>0</formula>
    </cfRule>
  </conditionalFormatting>
  <conditionalFormatting sqref="CH7:DA13 CH49:CH56 CI50:CJ56 CK51:CL56 CM52:CN56 CO53:CP56 CQ54:CR56 CS55:CT56 CU56:CV56">
    <cfRule type="cellIs" dxfId="1061" priority="457" stopIfTrue="1" operator="lessThan">
      <formula>0</formula>
    </cfRule>
  </conditionalFormatting>
  <conditionalFormatting sqref="CH14:CH22">
    <cfRule type="cellIs" dxfId="1060" priority="456" stopIfTrue="1" operator="lessThan">
      <formula>0</formula>
    </cfRule>
  </conditionalFormatting>
  <conditionalFormatting sqref="CJ14:CJ22">
    <cfRule type="cellIs" dxfId="1059" priority="455" stopIfTrue="1" operator="lessThan">
      <formula>0</formula>
    </cfRule>
  </conditionalFormatting>
  <conditionalFormatting sqref="CL14:CL22">
    <cfRule type="cellIs" dxfId="1058" priority="454" stopIfTrue="1" operator="lessThan">
      <formula>0</formula>
    </cfRule>
  </conditionalFormatting>
  <conditionalFormatting sqref="CN14:CN22">
    <cfRule type="cellIs" dxfId="1057" priority="453" stopIfTrue="1" operator="lessThan">
      <formula>0</formula>
    </cfRule>
  </conditionalFormatting>
  <conditionalFormatting sqref="CP14:CP22">
    <cfRule type="cellIs" dxfId="1056" priority="452" stopIfTrue="1" operator="lessThan">
      <formula>0</formula>
    </cfRule>
  </conditionalFormatting>
  <conditionalFormatting sqref="CP14:CP22">
    <cfRule type="cellIs" dxfId="1055" priority="451" stopIfTrue="1" operator="lessThan">
      <formula>0</formula>
    </cfRule>
  </conditionalFormatting>
  <conditionalFormatting sqref="CR14:CR22">
    <cfRule type="cellIs" dxfId="1054" priority="450" stopIfTrue="1" operator="lessThan">
      <formula>0</formula>
    </cfRule>
  </conditionalFormatting>
  <conditionalFormatting sqref="CR14:CR22">
    <cfRule type="cellIs" dxfId="1053" priority="449" stopIfTrue="1" operator="lessThan">
      <formula>0</formula>
    </cfRule>
  </conditionalFormatting>
  <conditionalFormatting sqref="CT14:CT22">
    <cfRule type="cellIs" dxfId="1052" priority="448" stopIfTrue="1" operator="lessThan">
      <formula>0</formula>
    </cfRule>
  </conditionalFormatting>
  <conditionalFormatting sqref="CT14:CT22">
    <cfRule type="cellIs" dxfId="1051" priority="447" stopIfTrue="1" operator="lessThan">
      <formula>0</formula>
    </cfRule>
  </conditionalFormatting>
  <conditionalFormatting sqref="CV14:CV22">
    <cfRule type="cellIs" dxfId="1050" priority="446" stopIfTrue="1" operator="lessThan">
      <formula>0</formula>
    </cfRule>
  </conditionalFormatting>
  <conditionalFormatting sqref="CV14:CV22">
    <cfRule type="cellIs" dxfId="1049" priority="445" stopIfTrue="1" operator="lessThan">
      <formula>0</formula>
    </cfRule>
  </conditionalFormatting>
  <conditionalFormatting sqref="CX14:CX22">
    <cfRule type="cellIs" dxfId="1048" priority="444" stopIfTrue="1" operator="lessThan">
      <formula>0</formula>
    </cfRule>
  </conditionalFormatting>
  <conditionalFormatting sqref="CX14:CX22">
    <cfRule type="cellIs" dxfId="1047" priority="443" stopIfTrue="1" operator="lessThan">
      <formula>0</formula>
    </cfRule>
  </conditionalFormatting>
  <conditionalFormatting sqref="CZ14:CZ22">
    <cfRule type="cellIs" dxfId="1046" priority="442" stopIfTrue="1" operator="lessThan">
      <formula>0</formula>
    </cfRule>
  </conditionalFormatting>
  <conditionalFormatting sqref="CZ14:CZ22">
    <cfRule type="cellIs" dxfId="1045" priority="441" stopIfTrue="1" operator="lessThan">
      <formula>0</formula>
    </cfRule>
  </conditionalFormatting>
  <conditionalFormatting sqref="CS14:CS16">
    <cfRule type="cellIs" dxfId="1044" priority="440" stopIfTrue="1" operator="lessThan">
      <formula>0</formula>
    </cfRule>
  </conditionalFormatting>
  <conditionalFormatting sqref="CU14:CU16">
    <cfRule type="cellIs" dxfId="1043" priority="439" stopIfTrue="1" operator="lessThan">
      <formula>0</formula>
    </cfRule>
  </conditionalFormatting>
  <conditionalFormatting sqref="CW14:CW16">
    <cfRule type="cellIs" dxfId="1042" priority="438" stopIfTrue="1" operator="lessThan">
      <formula>0</formula>
    </cfRule>
  </conditionalFormatting>
  <conditionalFormatting sqref="CY14:CY16">
    <cfRule type="cellIs" dxfId="1041" priority="437" stopIfTrue="1" operator="lessThan">
      <formula>0</formula>
    </cfRule>
  </conditionalFormatting>
  <conditionalFormatting sqref="DA14:DA16">
    <cfRule type="cellIs" dxfId="1040" priority="436" stopIfTrue="1" operator="lessThan">
      <formula>0</formula>
    </cfRule>
  </conditionalFormatting>
  <conditionalFormatting sqref="CH23:CH37">
    <cfRule type="cellIs" dxfId="1039" priority="435" stopIfTrue="1" operator="lessThan">
      <formula>0</formula>
    </cfRule>
  </conditionalFormatting>
  <conditionalFormatting sqref="CH38">
    <cfRule type="cellIs" dxfId="1038" priority="434" stopIfTrue="1" operator="lessThan">
      <formula>0</formula>
    </cfRule>
  </conditionalFormatting>
  <conditionalFormatting sqref="CH39">
    <cfRule type="cellIs" dxfId="1037" priority="433" stopIfTrue="1" operator="lessThan">
      <formula>0</formula>
    </cfRule>
  </conditionalFormatting>
  <conditionalFormatting sqref="CH40">
    <cfRule type="cellIs" dxfId="1036" priority="432" stopIfTrue="1" operator="lessThan">
      <formula>0</formula>
    </cfRule>
  </conditionalFormatting>
  <conditionalFormatting sqref="CH23:CH42">
    <cfRule type="cellIs" dxfId="1035" priority="431" stopIfTrue="1" operator="lessThan">
      <formula>0</formula>
    </cfRule>
  </conditionalFormatting>
  <conditionalFormatting sqref="CH42">
    <cfRule type="cellIs" dxfId="1034" priority="430" stopIfTrue="1" operator="lessThan">
      <formula>0</formula>
    </cfRule>
  </conditionalFormatting>
  <conditionalFormatting sqref="CH43">
    <cfRule type="cellIs" dxfId="1033" priority="429" stopIfTrue="1" operator="lessThan">
      <formula>0</formula>
    </cfRule>
  </conditionalFormatting>
  <conditionalFormatting sqref="CH43">
    <cfRule type="cellIs" dxfId="1032" priority="428" stopIfTrue="1" operator="lessThan">
      <formula>0</formula>
    </cfRule>
  </conditionalFormatting>
  <conditionalFormatting sqref="CH44">
    <cfRule type="cellIs" dxfId="1031" priority="427" stopIfTrue="1" operator="lessThan">
      <formula>0</formula>
    </cfRule>
  </conditionalFormatting>
  <conditionalFormatting sqref="CH44">
    <cfRule type="cellIs" dxfId="1030" priority="426" stopIfTrue="1" operator="lessThan">
      <formula>0</formula>
    </cfRule>
  </conditionalFormatting>
  <conditionalFormatting sqref="CH45">
    <cfRule type="cellIs" dxfId="1029" priority="425" stopIfTrue="1" operator="lessThan">
      <formula>0</formula>
    </cfRule>
  </conditionalFormatting>
  <conditionalFormatting sqref="CH45">
    <cfRule type="cellIs" dxfId="1028" priority="424" stopIfTrue="1" operator="lessThan">
      <formula>0</formula>
    </cfRule>
  </conditionalFormatting>
  <conditionalFormatting sqref="CH46">
    <cfRule type="cellIs" dxfId="1027" priority="423" stopIfTrue="1" operator="lessThan">
      <formula>0</formula>
    </cfRule>
  </conditionalFormatting>
  <conditionalFormatting sqref="CH46">
    <cfRule type="cellIs" dxfId="1026" priority="422" stopIfTrue="1" operator="lessThan">
      <formula>0</formula>
    </cfRule>
  </conditionalFormatting>
  <conditionalFormatting sqref="CH47">
    <cfRule type="cellIs" dxfId="1025" priority="421" stopIfTrue="1" operator="lessThan">
      <formula>0</formula>
    </cfRule>
  </conditionalFormatting>
  <conditionalFormatting sqref="CH47">
    <cfRule type="cellIs" dxfId="1024" priority="420" stopIfTrue="1" operator="lessThan">
      <formula>0</formula>
    </cfRule>
  </conditionalFormatting>
  <conditionalFormatting sqref="CH48">
    <cfRule type="cellIs" dxfId="1023" priority="419" stopIfTrue="1" operator="lessThan">
      <formula>0</formula>
    </cfRule>
  </conditionalFormatting>
  <conditionalFormatting sqref="CH48">
    <cfRule type="cellIs" dxfId="1022" priority="418" stopIfTrue="1" operator="lessThan">
      <formula>0</formula>
    </cfRule>
  </conditionalFormatting>
  <conditionalFormatting sqref="CJ23:CJ37">
    <cfRule type="cellIs" dxfId="1021" priority="417" stopIfTrue="1" operator="lessThan">
      <formula>0</formula>
    </cfRule>
  </conditionalFormatting>
  <conditionalFormatting sqref="CJ38">
    <cfRule type="cellIs" dxfId="1020" priority="416" stopIfTrue="1" operator="lessThan">
      <formula>0</formula>
    </cfRule>
  </conditionalFormatting>
  <conditionalFormatting sqref="CJ39">
    <cfRule type="cellIs" dxfId="1019" priority="415" stopIfTrue="1" operator="lessThan">
      <formula>0</formula>
    </cfRule>
  </conditionalFormatting>
  <conditionalFormatting sqref="CJ40">
    <cfRule type="cellIs" dxfId="1018" priority="414" stopIfTrue="1" operator="lessThan">
      <formula>0</formula>
    </cfRule>
  </conditionalFormatting>
  <conditionalFormatting sqref="CJ23:CJ42">
    <cfRule type="cellIs" dxfId="1017" priority="413" stopIfTrue="1" operator="lessThan">
      <formula>0</formula>
    </cfRule>
  </conditionalFormatting>
  <conditionalFormatting sqref="CJ42">
    <cfRule type="cellIs" dxfId="1016" priority="412" stopIfTrue="1" operator="lessThan">
      <formula>0</formula>
    </cfRule>
  </conditionalFormatting>
  <conditionalFormatting sqref="CJ43">
    <cfRule type="cellIs" dxfId="1015" priority="411" stopIfTrue="1" operator="lessThan">
      <formula>0</formula>
    </cfRule>
  </conditionalFormatting>
  <conditionalFormatting sqref="CJ43">
    <cfRule type="cellIs" dxfId="1014" priority="410" stopIfTrue="1" operator="lessThan">
      <formula>0</formula>
    </cfRule>
  </conditionalFormatting>
  <conditionalFormatting sqref="CJ44">
    <cfRule type="cellIs" dxfId="1013" priority="409" stopIfTrue="1" operator="lessThan">
      <formula>0</formula>
    </cfRule>
  </conditionalFormatting>
  <conditionalFormatting sqref="CJ44">
    <cfRule type="cellIs" dxfId="1012" priority="408" stopIfTrue="1" operator="lessThan">
      <formula>0</formula>
    </cfRule>
  </conditionalFormatting>
  <conditionalFormatting sqref="CJ45">
    <cfRule type="cellIs" dxfId="1011" priority="407" stopIfTrue="1" operator="lessThan">
      <formula>0</formula>
    </cfRule>
  </conditionalFormatting>
  <conditionalFormatting sqref="CJ45">
    <cfRule type="cellIs" dxfId="1010" priority="406" stopIfTrue="1" operator="lessThan">
      <formula>0</formula>
    </cfRule>
  </conditionalFormatting>
  <conditionalFormatting sqref="CJ46">
    <cfRule type="cellIs" dxfId="1009" priority="405" stopIfTrue="1" operator="lessThan">
      <formula>0</formula>
    </cfRule>
  </conditionalFormatting>
  <conditionalFormatting sqref="CJ46">
    <cfRule type="cellIs" dxfId="1008" priority="404" stopIfTrue="1" operator="lessThan">
      <formula>0</formula>
    </cfRule>
  </conditionalFormatting>
  <conditionalFormatting sqref="CJ47">
    <cfRule type="cellIs" dxfId="1007" priority="403" stopIfTrue="1" operator="lessThan">
      <formula>0</formula>
    </cfRule>
  </conditionalFormatting>
  <conditionalFormatting sqref="CJ47">
    <cfRule type="cellIs" dxfId="1006" priority="402" stopIfTrue="1" operator="lessThan">
      <formula>0</formula>
    </cfRule>
  </conditionalFormatting>
  <conditionalFormatting sqref="CJ48">
    <cfRule type="cellIs" dxfId="1005" priority="401" stopIfTrue="1" operator="lessThan">
      <formula>0</formula>
    </cfRule>
  </conditionalFormatting>
  <conditionalFormatting sqref="CJ48">
    <cfRule type="cellIs" dxfId="1004" priority="400" stopIfTrue="1" operator="lessThan">
      <formula>0</formula>
    </cfRule>
  </conditionalFormatting>
  <conditionalFormatting sqref="CJ49">
    <cfRule type="cellIs" dxfId="1003" priority="399" stopIfTrue="1" operator="lessThan">
      <formula>0</formula>
    </cfRule>
  </conditionalFormatting>
  <conditionalFormatting sqref="CJ49">
    <cfRule type="cellIs" dxfId="1002" priority="398" stopIfTrue="1" operator="lessThan">
      <formula>0</formula>
    </cfRule>
  </conditionalFormatting>
  <conditionalFormatting sqref="CL23:CL37">
    <cfRule type="cellIs" dxfId="1001" priority="397" stopIfTrue="1" operator="lessThan">
      <formula>0</formula>
    </cfRule>
  </conditionalFormatting>
  <conditionalFormatting sqref="CL38">
    <cfRule type="cellIs" dxfId="1000" priority="396" stopIfTrue="1" operator="lessThan">
      <formula>0</formula>
    </cfRule>
  </conditionalFormatting>
  <conditionalFormatting sqref="CL39">
    <cfRule type="cellIs" dxfId="999" priority="395" stopIfTrue="1" operator="lessThan">
      <formula>0</formula>
    </cfRule>
  </conditionalFormatting>
  <conditionalFormatting sqref="CL40">
    <cfRule type="cellIs" dxfId="998" priority="394" stopIfTrue="1" operator="lessThan">
      <formula>0</formula>
    </cfRule>
  </conditionalFormatting>
  <conditionalFormatting sqref="CL23:CL42">
    <cfRule type="cellIs" dxfId="997" priority="393" stopIfTrue="1" operator="lessThan">
      <formula>0</formula>
    </cfRule>
  </conditionalFormatting>
  <conditionalFormatting sqref="CL42">
    <cfRule type="cellIs" dxfId="996" priority="392" stopIfTrue="1" operator="lessThan">
      <formula>0</formula>
    </cfRule>
  </conditionalFormatting>
  <conditionalFormatting sqref="CL43">
    <cfRule type="cellIs" dxfId="995" priority="391" stopIfTrue="1" operator="lessThan">
      <formula>0</formula>
    </cfRule>
  </conditionalFormatting>
  <conditionalFormatting sqref="CL43">
    <cfRule type="cellIs" dxfId="994" priority="390" stopIfTrue="1" operator="lessThan">
      <formula>0</formula>
    </cfRule>
  </conditionalFormatting>
  <conditionalFormatting sqref="CL44">
    <cfRule type="cellIs" dxfId="993" priority="389" stopIfTrue="1" operator="lessThan">
      <formula>0</formula>
    </cfRule>
  </conditionalFormatting>
  <conditionalFormatting sqref="CL44">
    <cfRule type="cellIs" dxfId="992" priority="388" stopIfTrue="1" operator="lessThan">
      <formula>0</formula>
    </cfRule>
  </conditionalFormatting>
  <conditionalFormatting sqref="CL45">
    <cfRule type="cellIs" dxfId="991" priority="387" stopIfTrue="1" operator="lessThan">
      <formula>0</formula>
    </cfRule>
  </conditionalFormatting>
  <conditionalFormatting sqref="CL45">
    <cfRule type="cellIs" dxfId="990" priority="386" stopIfTrue="1" operator="lessThan">
      <formula>0</formula>
    </cfRule>
  </conditionalFormatting>
  <conditionalFormatting sqref="CL46">
    <cfRule type="cellIs" dxfId="989" priority="385" stopIfTrue="1" operator="lessThan">
      <formula>0</formula>
    </cfRule>
  </conditionalFormatting>
  <conditionalFormatting sqref="CL46">
    <cfRule type="cellIs" dxfId="988" priority="384" stopIfTrue="1" operator="lessThan">
      <formula>0</formula>
    </cfRule>
  </conditionalFormatting>
  <conditionalFormatting sqref="CL47">
    <cfRule type="cellIs" dxfId="987" priority="383" stopIfTrue="1" operator="lessThan">
      <formula>0</formula>
    </cfRule>
  </conditionalFormatting>
  <conditionalFormatting sqref="CL47">
    <cfRule type="cellIs" dxfId="986" priority="382" stopIfTrue="1" operator="lessThan">
      <formula>0</formula>
    </cfRule>
  </conditionalFormatting>
  <conditionalFormatting sqref="CL48">
    <cfRule type="cellIs" dxfId="985" priority="381" stopIfTrue="1" operator="lessThan">
      <formula>0</formula>
    </cfRule>
  </conditionalFormatting>
  <conditionalFormatting sqref="CL48">
    <cfRule type="cellIs" dxfId="984" priority="380" stopIfTrue="1" operator="lessThan">
      <formula>0</formula>
    </cfRule>
  </conditionalFormatting>
  <conditionalFormatting sqref="CL49">
    <cfRule type="cellIs" dxfId="983" priority="379" stopIfTrue="1" operator="lessThan">
      <formula>0</formula>
    </cfRule>
  </conditionalFormatting>
  <conditionalFormatting sqref="CL49">
    <cfRule type="cellIs" dxfId="982" priority="378" stopIfTrue="1" operator="lessThan">
      <formula>0</formula>
    </cfRule>
  </conditionalFormatting>
  <conditionalFormatting sqref="CL50">
    <cfRule type="cellIs" dxfId="981" priority="377" stopIfTrue="1" operator="lessThan">
      <formula>0</formula>
    </cfRule>
  </conditionalFormatting>
  <conditionalFormatting sqref="CL50">
    <cfRule type="cellIs" dxfId="980" priority="376" stopIfTrue="1" operator="lessThan">
      <formula>0</formula>
    </cfRule>
  </conditionalFormatting>
  <conditionalFormatting sqref="CN23:CN37">
    <cfRule type="cellIs" dxfId="979" priority="375" stopIfTrue="1" operator="lessThan">
      <formula>0</formula>
    </cfRule>
  </conditionalFormatting>
  <conditionalFormatting sqref="CN38">
    <cfRule type="cellIs" dxfId="978" priority="374" stopIfTrue="1" operator="lessThan">
      <formula>0</formula>
    </cfRule>
  </conditionalFormatting>
  <conditionalFormatting sqref="CN39">
    <cfRule type="cellIs" dxfId="977" priority="373" stopIfTrue="1" operator="lessThan">
      <formula>0</formula>
    </cfRule>
  </conditionalFormatting>
  <conditionalFormatting sqref="CN40">
    <cfRule type="cellIs" dxfId="976" priority="372" stopIfTrue="1" operator="lessThan">
      <formula>0</formula>
    </cfRule>
  </conditionalFormatting>
  <conditionalFormatting sqref="CN23:CN42">
    <cfRule type="cellIs" dxfId="975" priority="371" stopIfTrue="1" operator="lessThan">
      <formula>0</formula>
    </cfRule>
  </conditionalFormatting>
  <conditionalFormatting sqref="CN42">
    <cfRule type="cellIs" dxfId="974" priority="370" stopIfTrue="1" operator="lessThan">
      <formula>0</formula>
    </cfRule>
  </conditionalFormatting>
  <conditionalFormatting sqref="CN43">
    <cfRule type="cellIs" dxfId="973" priority="369" stopIfTrue="1" operator="lessThan">
      <formula>0</formula>
    </cfRule>
  </conditionalFormatting>
  <conditionalFormatting sqref="CN43">
    <cfRule type="cellIs" dxfId="972" priority="368" stopIfTrue="1" operator="lessThan">
      <formula>0</formula>
    </cfRule>
  </conditionalFormatting>
  <conditionalFormatting sqref="CN44">
    <cfRule type="cellIs" dxfId="971" priority="367" stopIfTrue="1" operator="lessThan">
      <formula>0</formula>
    </cfRule>
  </conditionalFormatting>
  <conditionalFormatting sqref="CN44">
    <cfRule type="cellIs" dxfId="970" priority="366" stopIfTrue="1" operator="lessThan">
      <formula>0</formula>
    </cfRule>
  </conditionalFormatting>
  <conditionalFormatting sqref="CN45">
    <cfRule type="cellIs" dxfId="969" priority="365" stopIfTrue="1" operator="lessThan">
      <formula>0</formula>
    </cfRule>
  </conditionalFormatting>
  <conditionalFormatting sqref="CN45">
    <cfRule type="cellIs" dxfId="968" priority="364" stopIfTrue="1" operator="lessThan">
      <formula>0</formula>
    </cfRule>
  </conditionalFormatting>
  <conditionalFormatting sqref="CN46">
    <cfRule type="cellIs" dxfId="967" priority="363" stopIfTrue="1" operator="lessThan">
      <formula>0</formula>
    </cfRule>
  </conditionalFormatting>
  <conditionalFormatting sqref="CN46">
    <cfRule type="cellIs" dxfId="966" priority="362" stopIfTrue="1" operator="lessThan">
      <formula>0</formula>
    </cfRule>
  </conditionalFormatting>
  <conditionalFormatting sqref="CN47">
    <cfRule type="cellIs" dxfId="965" priority="361" stopIfTrue="1" operator="lessThan">
      <formula>0</formula>
    </cfRule>
  </conditionalFormatting>
  <conditionalFormatting sqref="CN47">
    <cfRule type="cellIs" dxfId="964" priority="360" stopIfTrue="1" operator="lessThan">
      <formula>0</formula>
    </cfRule>
  </conditionalFormatting>
  <conditionalFormatting sqref="CN48">
    <cfRule type="cellIs" dxfId="963" priority="359" stopIfTrue="1" operator="lessThan">
      <formula>0</formula>
    </cfRule>
  </conditionalFormatting>
  <conditionalFormatting sqref="CN48">
    <cfRule type="cellIs" dxfId="962" priority="358" stopIfTrue="1" operator="lessThan">
      <formula>0</formula>
    </cfRule>
  </conditionalFormatting>
  <conditionalFormatting sqref="CN49">
    <cfRule type="cellIs" dxfId="961" priority="357" stopIfTrue="1" operator="lessThan">
      <formula>0</formula>
    </cfRule>
  </conditionalFormatting>
  <conditionalFormatting sqref="CN49">
    <cfRule type="cellIs" dxfId="960" priority="356" stopIfTrue="1" operator="lessThan">
      <formula>0</formula>
    </cfRule>
  </conditionalFormatting>
  <conditionalFormatting sqref="CN50">
    <cfRule type="cellIs" dxfId="959" priority="355" stopIfTrue="1" operator="lessThan">
      <formula>0</formula>
    </cfRule>
  </conditionalFormatting>
  <conditionalFormatting sqref="CN50">
    <cfRule type="cellIs" dxfId="958" priority="354" stopIfTrue="1" operator="lessThan">
      <formula>0</formula>
    </cfRule>
  </conditionalFormatting>
  <conditionalFormatting sqref="CN51">
    <cfRule type="cellIs" dxfId="957" priority="353" stopIfTrue="1" operator="lessThan">
      <formula>0</formula>
    </cfRule>
  </conditionalFormatting>
  <conditionalFormatting sqref="CN51">
    <cfRule type="cellIs" dxfId="956" priority="352" stopIfTrue="1" operator="lessThan">
      <formula>0</formula>
    </cfRule>
  </conditionalFormatting>
  <conditionalFormatting sqref="CP23:CP37">
    <cfRule type="cellIs" dxfId="955" priority="351" stopIfTrue="1" operator="lessThan">
      <formula>0</formula>
    </cfRule>
  </conditionalFormatting>
  <conditionalFormatting sqref="CP38">
    <cfRule type="cellIs" dxfId="954" priority="350" stopIfTrue="1" operator="lessThan">
      <formula>0</formula>
    </cfRule>
  </conditionalFormatting>
  <conditionalFormatting sqref="CP39">
    <cfRule type="cellIs" dxfId="953" priority="349" stopIfTrue="1" operator="lessThan">
      <formula>0</formula>
    </cfRule>
  </conditionalFormatting>
  <conditionalFormatting sqref="CP40">
    <cfRule type="cellIs" dxfId="952" priority="348" stopIfTrue="1" operator="lessThan">
      <formula>0</formula>
    </cfRule>
  </conditionalFormatting>
  <conditionalFormatting sqref="CP23:CP42">
    <cfRule type="cellIs" dxfId="951" priority="347" stopIfTrue="1" operator="lessThan">
      <formula>0</formula>
    </cfRule>
  </conditionalFormatting>
  <conditionalFormatting sqref="CP42">
    <cfRule type="cellIs" dxfId="950" priority="346" stopIfTrue="1" operator="lessThan">
      <formula>0</formula>
    </cfRule>
  </conditionalFormatting>
  <conditionalFormatting sqref="CP43">
    <cfRule type="cellIs" dxfId="949" priority="345" stopIfTrue="1" operator="lessThan">
      <formula>0</formula>
    </cfRule>
  </conditionalFormatting>
  <conditionalFormatting sqref="CP43">
    <cfRule type="cellIs" dxfId="948" priority="344" stopIfTrue="1" operator="lessThan">
      <formula>0</formula>
    </cfRule>
  </conditionalFormatting>
  <conditionalFormatting sqref="CP44">
    <cfRule type="cellIs" dxfId="947" priority="343" stopIfTrue="1" operator="lessThan">
      <formula>0</formula>
    </cfRule>
  </conditionalFormatting>
  <conditionalFormatting sqref="CP44">
    <cfRule type="cellIs" dxfId="946" priority="342" stopIfTrue="1" operator="lessThan">
      <formula>0</formula>
    </cfRule>
  </conditionalFormatting>
  <conditionalFormatting sqref="CP45">
    <cfRule type="cellIs" dxfId="945" priority="341" stopIfTrue="1" operator="lessThan">
      <formula>0</formula>
    </cfRule>
  </conditionalFormatting>
  <conditionalFormatting sqref="CP45">
    <cfRule type="cellIs" dxfId="944" priority="340" stopIfTrue="1" operator="lessThan">
      <formula>0</formula>
    </cfRule>
  </conditionalFormatting>
  <conditionalFormatting sqref="CP46">
    <cfRule type="cellIs" dxfId="943" priority="339" stopIfTrue="1" operator="lessThan">
      <formula>0</formula>
    </cfRule>
  </conditionalFormatting>
  <conditionalFormatting sqref="CP46">
    <cfRule type="cellIs" dxfId="942" priority="338" stopIfTrue="1" operator="lessThan">
      <formula>0</formula>
    </cfRule>
  </conditionalFormatting>
  <conditionalFormatting sqref="CP47">
    <cfRule type="cellIs" dxfId="941" priority="337" stopIfTrue="1" operator="lessThan">
      <formula>0</formula>
    </cfRule>
  </conditionalFormatting>
  <conditionalFormatting sqref="CP47">
    <cfRule type="cellIs" dxfId="940" priority="336" stopIfTrue="1" operator="lessThan">
      <formula>0</formula>
    </cfRule>
  </conditionalFormatting>
  <conditionalFormatting sqref="CP48">
    <cfRule type="cellIs" dxfId="939" priority="335" stopIfTrue="1" operator="lessThan">
      <formula>0</formula>
    </cfRule>
  </conditionalFormatting>
  <conditionalFormatting sqref="CP48">
    <cfRule type="cellIs" dxfId="938" priority="334" stopIfTrue="1" operator="lessThan">
      <formula>0</formula>
    </cfRule>
  </conditionalFormatting>
  <conditionalFormatting sqref="CP49">
    <cfRule type="cellIs" dxfId="937" priority="333" stopIfTrue="1" operator="lessThan">
      <formula>0</formula>
    </cfRule>
  </conditionalFormatting>
  <conditionalFormatting sqref="CP49">
    <cfRule type="cellIs" dxfId="936" priority="332" stopIfTrue="1" operator="lessThan">
      <formula>0</formula>
    </cfRule>
  </conditionalFormatting>
  <conditionalFormatting sqref="CP50">
    <cfRule type="cellIs" dxfId="935" priority="331" stopIfTrue="1" operator="lessThan">
      <formula>0</formula>
    </cfRule>
  </conditionalFormatting>
  <conditionalFormatting sqref="CP50">
    <cfRule type="cellIs" dxfId="934" priority="330" stopIfTrue="1" operator="lessThan">
      <formula>0</formula>
    </cfRule>
  </conditionalFormatting>
  <conditionalFormatting sqref="CP51">
    <cfRule type="cellIs" dxfId="933" priority="329" stopIfTrue="1" operator="lessThan">
      <formula>0</formula>
    </cfRule>
  </conditionalFormatting>
  <conditionalFormatting sqref="CP51">
    <cfRule type="cellIs" dxfId="932" priority="328" stopIfTrue="1" operator="lessThan">
      <formula>0</formula>
    </cfRule>
  </conditionalFormatting>
  <conditionalFormatting sqref="CP52">
    <cfRule type="cellIs" dxfId="931" priority="327" stopIfTrue="1" operator="lessThan">
      <formula>0</formula>
    </cfRule>
  </conditionalFormatting>
  <conditionalFormatting sqref="CP52">
    <cfRule type="cellIs" dxfId="930" priority="326" stopIfTrue="1" operator="lessThan">
      <formula>0</formula>
    </cfRule>
  </conditionalFormatting>
  <conditionalFormatting sqref="CR23:CR37">
    <cfRule type="cellIs" dxfId="929" priority="325" stopIfTrue="1" operator="lessThan">
      <formula>0</formula>
    </cfRule>
  </conditionalFormatting>
  <conditionalFormatting sqref="CR38">
    <cfRule type="cellIs" dxfId="928" priority="324" stopIfTrue="1" operator="lessThan">
      <formula>0</formula>
    </cfRule>
  </conditionalFormatting>
  <conditionalFormatting sqref="CR39">
    <cfRule type="cellIs" dxfId="927" priority="323" stopIfTrue="1" operator="lessThan">
      <formula>0</formula>
    </cfRule>
  </conditionalFormatting>
  <conditionalFormatting sqref="CR40">
    <cfRule type="cellIs" dxfId="926" priority="322" stopIfTrue="1" operator="lessThan">
      <formula>0</formula>
    </cfRule>
  </conditionalFormatting>
  <conditionalFormatting sqref="CR23:CR42">
    <cfRule type="cellIs" dxfId="925" priority="321" stopIfTrue="1" operator="lessThan">
      <formula>0</formula>
    </cfRule>
  </conditionalFormatting>
  <conditionalFormatting sqref="CR42">
    <cfRule type="cellIs" dxfId="924" priority="320" stopIfTrue="1" operator="lessThan">
      <formula>0</formula>
    </cfRule>
  </conditionalFormatting>
  <conditionalFormatting sqref="CR43">
    <cfRule type="cellIs" dxfId="923" priority="319" stopIfTrue="1" operator="lessThan">
      <formula>0</formula>
    </cfRule>
  </conditionalFormatting>
  <conditionalFormatting sqref="CR43">
    <cfRule type="cellIs" dxfId="922" priority="318" stopIfTrue="1" operator="lessThan">
      <formula>0</formula>
    </cfRule>
  </conditionalFormatting>
  <conditionalFormatting sqref="CR44">
    <cfRule type="cellIs" dxfId="921" priority="317" stopIfTrue="1" operator="lessThan">
      <formula>0</formula>
    </cfRule>
  </conditionalFormatting>
  <conditionalFormatting sqref="CR44">
    <cfRule type="cellIs" dxfId="920" priority="316" stopIfTrue="1" operator="lessThan">
      <formula>0</formula>
    </cfRule>
  </conditionalFormatting>
  <conditionalFormatting sqref="CR45">
    <cfRule type="cellIs" dxfId="919" priority="315" stopIfTrue="1" operator="lessThan">
      <formula>0</formula>
    </cfRule>
  </conditionalFormatting>
  <conditionalFormatting sqref="CR45">
    <cfRule type="cellIs" dxfId="918" priority="314" stopIfTrue="1" operator="lessThan">
      <formula>0</formula>
    </cfRule>
  </conditionalFormatting>
  <conditionalFormatting sqref="CR46">
    <cfRule type="cellIs" dxfId="917" priority="313" stopIfTrue="1" operator="lessThan">
      <formula>0</formula>
    </cfRule>
  </conditionalFormatting>
  <conditionalFormatting sqref="CR46">
    <cfRule type="cellIs" dxfId="916" priority="312" stopIfTrue="1" operator="lessThan">
      <formula>0</formula>
    </cfRule>
  </conditionalFormatting>
  <conditionalFormatting sqref="CR47">
    <cfRule type="cellIs" dxfId="915" priority="311" stopIfTrue="1" operator="lessThan">
      <formula>0</formula>
    </cfRule>
  </conditionalFormatting>
  <conditionalFormatting sqref="CR47">
    <cfRule type="cellIs" dxfId="914" priority="310" stopIfTrue="1" operator="lessThan">
      <formula>0</formula>
    </cfRule>
  </conditionalFormatting>
  <conditionalFormatting sqref="CR48">
    <cfRule type="cellIs" dxfId="913" priority="309" stopIfTrue="1" operator="lessThan">
      <formula>0</formula>
    </cfRule>
  </conditionalFormatting>
  <conditionalFormatting sqref="CR48">
    <cfRule type="cellIs" dxfId="912" priority="308" stopIfTrue="1" operator="lessThan">
      <formula>0</formula>
    </cfRule>
  </conditionalFormatting>
  <conditionalFormatting sqref="CR49">
    <cfRule type="cellIs" dxfId="911" priority="307" stopIfTrue="1" operator="lessThan">
      <formula>0</formula>
    </cfRule>
  </conditionalFormatting>
  <conditionalFormatting sqref="CR49">
    <cfRule type="cellIs" dxfId="910" priority="306" stopIfTrue="1" operator="lessThan">
      <formula>0</formula>
    </cfRule>
  </conditionalFormatting>
  <conditionalFormatting sqref="CR50">
    <cfRule type="cellIs" dxfId="909" priority="305" stopIfTrue="1" operator="lessThan">
      <formula>0</formula>
    </cfRule>
  </conditionalFormatting>
  <conditionalFormatting sqref="CR50">
    <cfRule type="cellIs" dxfId="908" priority="304" stopIfTrue="1" operator="lessThan">
      <formula>0</formula>
    </cfRule>
  </conditionalFormatting>
  <conditionalFormatting sqref="CR51">
    <cfRule type="cellIs" dxfId="907" priority="303" stopIfTrue="1" operator="lessThan">
      <formula>0</formula>
    </cfRule>
  </conditionalFormatting>
  <conditionalFormatting sqref="CR51">
    <cfRule type="cellIs" dxfId="906" priority="302" stopIfTrue="1" operator="lessThan">
      <formula>0</formula>
    </cfRule>
  </conditionalFormatting>
  <conditionalFormatting sqref="CR52">
    <cfRule type="cellIs" dxfId="905" priority="301" stopIfTrue="1" operator="lessThan">
      <formula>0</formula>
    </cfRule>
  </conditionalFormatting>
  <conditionalFormatting sqref="CR52">
    <cfRule type="cellIs" dxfId="904" priority="300" stopIfTrue="1" operator="lessThan">
      <formula>0</formula>
    </cfRule>
  </conditionalFormatting>
  <conditionalFormatting sqref="CR53">
    <cfRule type="cellIs" dxfId="903" priority="299" stopIfTrue="1" operator="lessThan">
      <formula>0</formula>
    </cfRule>
  </conditionalFormatting>
  <conditionalFormatting sqref="CR53">
    <cfRule type="cellIs" dxfId="902" priority="298" stopIfTrue="1" operator="lessThan">
      <formula>0</formula>
    </cfRule>
  </conditionalFormatting>
  <conditionalFormatting sqref="CT23:CT37">
    <cfRule type="cellIs" dxfId="901" priority="297" stopIfTrue="1" operator="lessThan">
      <formula>0</formula>
    </cfRule>
  </conditionalFormatting>
  <conditionalFormatting sqref="CT38">
    <cfRule type="cellIs" dxfId="900" priority="296" stopIfTrue="1" operator="lessThan">
      <formula>0</formula>
    </cfRule>
  </conditionalFormatting>
  <conditionalFormatting sqref="CT39">
    <cfRule type="cellIs" dxfId="899" priority="295" stopIfTrue="1" operator="lessThan">
      <formula>0</formula>
    </cfRule>
  </conditionalFormatting>
  <conditionalFormatting sqref="CT40">
    <cfRule type="cellIs" dxfId="898" priority="294" stopIfTrue="1" operator="lessThan">
      <formula>0</formula>
    </cfRule>
  </conditionalFormatting>
  <conditionalFormatting sqref="CT23:CT42">
    <cfRule type="cellIs" dxfId="897" priority="293" stopIfTrue="1" operator="lessThan">
      <formula>0</formula>
    </cfRule>
  </conditionalFormatting>
  <conditionalFormatting sqref="CT42">
    <cfRule type="cellIs" dxfId="896" priority="292" stopIfTrue="1" operator="lessThan">
      <formula>0</formula>
    </cfRule>
  </conditionalFormatting>
  <conditionalFormatting sqref="CT43">
    <cfRule type="cellIs" dxfId="895" priority="291" stopIfTrue="1" operator="lessThan">
      <formula>0</formula>
    </cfRule>
  </conditionalFormatting>
  <conditionalFormatting sqref="CT43">
    <cfRule type="cellIs" dxfId="894" priority="290" stopIfTrue="1" operator="lessThan">
      <formula>0</formula>
    </cfRule>
  </conditionalFormatting>
  <conditionalFormatting sqref="CT44">
    <cfRule type="cellIs" dxfId="893" priority="289" stopIfTrue="1" operator="lessThan">
      <formula>0</formula>
    </cfRule>
  </conditionalFormatting>
  <conditionalFormatting sqref="CT44">
    <cfRule type="cellIs" dxfId="892" priority="288" stopIfTrue="1" operator="lessThan">
      <formula>0</formula>
    </cfRule>
  </conditionalFormatting>
  <conditionalFormatting sqref="CT45">
    <cfRule type="cellIs" dxfId="891" priority="287" stopIfTrue="1" operator="lessThan">
      <formula>0</formula>
    </cfRule>
  </conditionalFormatting>
  <conditionalFormatting sqref="CT45">
    <cfRule type="cellIs" dxfId="890" priority="286" stopIfTrue="1" operator="lessThan">
      <formula>0</formula>
    </cfRule>
  </conditionalFormatting>
  <conditionalFormatting sqref="CT46">
    <cfRule type="cellIs" dxfId="889" priority="285" stopIfTrue="1" operator="lessThan">
      <formula>0</formula>
    </cfRule>
  </conditionalFormatting>
  <conditionalFormatting sqref="CT46">
    <cfRule type="cellIs" dxfId="888" priority="284" stopIfTrue="1" operator="lessThan">
      <formula>0</formula>
    </cfRule>
  </conditionalFormatting>
  <conditionalFormatting sqref="CT47">
    <cfRule type="cellIs" dxfId="887" priority="283" stopIfTrue="1" operator="lessThan">
      <formula>0</formula>
    </cfRule>
  </conditionalFormatting>
  <conditionalFormatting sqref="CT47">
    <cfRule type="cellIs" dxfId="886" priority="282" stopIfTrue="1" operator="lessThan">
      <formula>0</formula>
    </cfRule>
  </conditionalFormatting>
  <conditionalFormatting sqref="CT48">
    <cfRule type="cellIs" dxfId="885" priority="281" stopIfTrue="1" operator="lessThan">
      <formula>0</formula>
    </cfRule>
  </conditionalFormatting>
  <conditionalFormatting sqref="CT48">
    <cfRule type="cellIs" dxfId="884" priority="280" stopIfTrue="1" operator="lessThan">
      <formula>0</formula>
    </cfRule>
  </conditionalFormatting>
  <conditionalFormatting sqref="CT49">
    <cfRule type="cellIs" dxfId="883" priority="279" stopIfTrue="1" operator="lessThan">
      <formula>0</formula>
    </cfRule>
  </conditionalFormatting>
  <conditionalFormatting sqref="CT49">
    <cfRule type="cellIs" dxfId="882" priority="278" stopIfTrue="1" operator="lessThan">
      <formula>0</formula>
    </cfRule>
  </conditionalFormatting>
  <conditionalFormatting sqref="CT50">
    <cfRule type="cellIs" dxfId="881" priority="277" stopIfTrue="1" operator="lessThan">
      <formula>0</formula>
    </cfRule>
  </conditionalFormatting>
  <conditionalFormatting sqref="CT50">
    <cfRule type="cellIs" dxfId="880" priority="276" stopIfTrue="1" operator="lessThan">
      <formula>0</formula>
    </cfRule>
  </conditionalFormatting>
  <conditionalFormatting sqref="CT51">
    <cfRule type="cellIs" dxfId="879" priority="275" stopIfTrue="1" operator="lessThan">
      <formula>0</formula>
    </cfRule>
  </conditionalFormatting>
  <conditionalFormatting sqref="CT51">
    <cfRule type="cellIs" dxfId="878" priority="274" stopIfTrue="1" operator="lessThan">
      <formula>0</formula>
    </cfRule>
  </conditionalFormatting>
  <conditionalFormatting sqref="CT52">
    <cfRule type="cellIs" dxfId="877" priority="273" stopIfTrue="1" operator="lessThan">
      <formula>0</formula>
    </cfRule>
  </conditionalFormatting>
  <conditionalFormatting sqref="CT52">
    <cfRule type="cellIs" dxfId="876" priority="272" stopIfTrue="1" operator="lessThan">
      <formula>0</formula>
    </cfRule>
  </conditionalFormatting>
  <conditionalFormatting sqref="CT53">
    <cfRule type="cellIs" dxfId="875" priority="271" stopIfTrue="1" operator="lessThan">
      <formula>0</formula>
    </cfRule>
  </conditionalFormatting>
  <conditionalFormatting sqref="CT53">
    <cfRule type="cellIs" dxfId="874" priority="270" stopIfTrue="1" operator="lessThan">
      <formula>0</formula>
    </cfRule>
  </conditionalFormatting>
  <conditionalFormatting sqref="CT54">
    <cfRule type="cellIs" dxfId="873" priority="269" stopIfTrue="1" operator="lessThan">
      <formula>0</formula>
    </cfRule>
  </conditionalFormatting>
  <conditionalFormatting sqref="CT54">
    <cfRule type="cellIs" dxfId="872" priority="268" stopIfTrue="1" operator="lessThan">
      <formula>0</formula>
    </cfRule>
  </conditionalFormatting>
  <conditionalFormatting sqref="CV23:CV37">
    <cfRule type="cellIs" dxfId="871" priority="267" stopIfTrue="1" operator="lessThan">
      <formula>0</formula>
    </cfRule>
  </conditionalFormatting>
  <conditionalFormatting sqref="CV38">
    <cfRule type="cellIs" dxfId="870" priority="266" stopIfTrue="1" operator="lessThan">
      <formula>0</formula>
    </cfRule>
  </conditionalFormatting>
  <conditionalFormatting sqref="CV39">
    <cfRule type="cellIs" dxfId="869" priority="265" stopIfTrue="1" operator="lessThan">
      <formula>0</formula>
    </cfRule>
  </conditionalFormatting>
  <conditionalFormatting sqref="CV40">
    <cfRule type="cellIs" dxfId="868" priority="264" stopIfTrue="1" operator="lessThan">
      <formula>0</formula>
    </cfRule>
  </conditionalFormatting>
  <conditionalFormatting sqref="CV23:CV42">
    <cfRule type="cellIs" dxfId="867" priority="263" stopIfTrue="1" operator="lessThan">
      <formula>0</formula>
    </cfRule>
  </conditionalFormatting>
  <conditionalFormatting sqref="CV42">
    <cfRule type="cellIs" dxfId="866" priority="262" stopIfTrue="1" operator="lessThan">
      <formula>0</formula>
    </cfRule>
  </conditionalFormatting>
  <conditionalFormatting sqref="CV43">
    <cfRule type="cellIs" dxfId="865" priority="261" stopIfTrue="1" operator="lessThan">
      <formula>0</formula>
    </cfRule>
  </conditionalFormatting>
  <conditionalFormatting sqref="CV43">
    <cfRule type="cellIs" dxfId="864" priority="260" stopIfTrue="1" operator="lessThan">
      <formula>0</formula>
    </cfRule>
  </conditionalFormatting>
  <conditionalFormatting sqref="CV44">
    <cfRule type="cellIs" dxfId="863" priority="259" stopIfTrue="1" operator="lessThan">
      <formula>0</formula>
    </cfRule>
  </conditionalFormatting>
  <conditionalFormatting sqref="CV44">
    <cfRule type="cellIs" dxfId="862" priority="258" stopIfTrue="1" operator="lessThan">
      <formula>0</formula>
    </cfRule>
  </conditionalFormatting>
  <conditionalFormatting sqref="CV45">
    <cfRule type="cellIs" dxfId="861" priority="257" stopIfTrue="1" operator="lessThan">
      <formula>0</formula>
    </cfRule>
  </conditionalFormatting>
  <conditionalFormatting sqref="CV45">
    <cfRule type="cellIs" dxfId="860" priority="256" stopIfTrue="1" operator="lessThan">
      <formula>0</formula>
    </cfRule>
  </conditionalFormatting>
  <conditionalFormatting sqref="CV46">
    <cfRule type="cellIs" dxfId="859" priority="255" stopIfTrue="1" operator="lessThan">
      <formula>0</formula>
    </cfRule>
  </conditionalFormatting>
  <conditionalFormatting sqref="CV46">
    <cfRule type="cellIs" dxfId="858" priority="254" stopIfTrue="1" operator="lessThan">
      <formula>0</formula>
    </cfRule>
  </conditionalFormatting>
  <conditionalFormatting sqref="CV47">
    <cfRule type="cellIs" dxfId="857" priority="253" stopIfTrue="1" operator="lessThan">
      <formula>0</formula>
    </cfRule>
  </conditionalFormatting>
  <conditionalFormatting sqref="CV47">
    <cfRule type="cellIs" dxfId="856" priority="252" stopIfTrue="1" operator="lessThan">
      <formula>0</formula>
    </cfRule>
  </conditionalFormatting>
  <conditionalFormatting sqref="CV48">
    <cfRule type="cellIs" dxfId="855" priority="251" stopIfTrue="1" operator="lessThan">
      <formula>0</formula>
    </cfRule>
  </conditionalFormatting>
  <conditionalFormatting sqref="CV48">
    <cfRule type="cellIs" dxfId="854" priority="250" stopIfTrue="1" operator="lessThan">
      <formula>0</formula>
    </cfRule>
  </conditionalFormatting>
  <conditionalFormatting sqref="CV49">
    <cfRule type="cellIs" dxfId="853" priority="249" stopIfTrue="1" operator="lessThan">
      <formula>0</formula>
    </cfRule>
  </conditionalFormatting>
  <conditionalFormatting sqref="CV49">
    <cfRule type="cellIs" dxfId="852" priority="248" stopIfTrue="1" operator="lessThan">
      <formula>0</formula>
    </cfRule>
  </conditionalFormatting>
  <conditionalFormatting sqref="CV50">
    <cfRule type="cellIs" dxfId="851" priority="247" stopIfTrue="1" operator="lessThan">
      <formula>0</formula>
    </cfRule>
  </conditionalFormatting>
  <conditionalFormatting sqref="CV50">
    <cfRule type="cellIs" dxfId="850" priority="246" stopIfTrue="1" operator="lessThan">
      <formula>0</formula>
    </cfRule>
  </conditionalFormatting>
  <conditionalFormatting sqref="CV51">
    <cfRule type="cellIs" dxfId="849" priority="245" stopIfTrue="1" operator="lessThan">
      <formula>0</formula>
    </cfRule>
  </conditionalFormatting>
  <conditionalFormatting sqref="CV51">
    <cfRule type="cellIs" dxfId="848" priority="244" stopIfTrue="1" operator="lessThan">
      <formula>0</formula>
    </cfRule>
  </conditionalFormatting>
  <conditionalFormatting sqref="CV52">
    <cfRule type="cellIs" dxfId="847" priority="243" stopIfTrue="1" operator="lessThan">
      <formula>0</formula>
    </cfRule>
  </conditionalFormatting>
  <conditionalFormatting sqref="CV52">
    <cfRule type="cellIs" dxfId="846" priority="242" stopIfTrue="1" operator="lessThan">
      <formula>0</formula>
    </cfRule>
  </conditionalFormatting>
  <conditionalFormatting sqref="CV53">
    <cfRule type="cellIs" dxfId="845" priority="241" stopIfTrue="1" operator="lessThan">
      <formula>0</formula>
    </cfRule>
  </conditionalFormatting>
  <conditionalFormatting sqref="CV53">
    <cfRule type="cellIs" dxfId="844" priority="240" stopIfTrue="1" operator="lessThan">
      <formula>0</formula>
    </cfRule>
  </conditionalFormatting>
  <conditionalFormatting sqref="CV54">
    <cfRule type="cellIs" dxfId="843" priority="239" stopIfTrue="1" operator="lessThan">
      <formula>0</formula>
    </cfRule>
  </conditionalFormatting>
  <conditionalFormatting sqref="CV54">
    <cfRule type="cellIs" dxfId="842" priority="238" stopIfTrue="1" operator="lessThan">
      <formula>0</formula>
    </cfRule>
  </conditionalFormatting>
  <conditionalFormatting sqref="CV55">
    <cfRule type="cellIs" dxfId="841" priority="237" stopIfTrue="1" operator="lessThan">
      <formula>0</formula>
    </cfRule>
  </conditionalFormatting>
  <conditionalFormatting sqref="CV55">
    <cfRule type="cellIs" dxfId="840" priority="236" stopIfTrue="1" operator="lessThan">
      <formula>0</formula>
    </cfRule>
  </conditionalFormatting>
  <conditionalFormatting sqref="CX23:CX37">
    <cfRule type="cellIs" dxfId="839" priority="235" stopIfTrue="1" operator="lessThan">
      <formula>0</formula>
    </cfRule>
  </conditionalFormatting>
  <conditionalFormatting sqref="CX38">
    <cfRule type="cellIs" dxfId="838" priority="234" stopIfTrue="1" operator="lessThan">
      <formula>0</formula>
    </cfRule>
  </conditionalFormatting>
  <conditionalFormatting sqref="CX39">
    <cfRule type="cellIs" dxfId="837" priority="233" stopIfTrue="1" operator="lessThan">
      <formula>0</formula>
    </cfRule>
  </conditionalFormatting>
  <conditionalFormatting sqref="CX40">
    <cfRule type="cellIs" dxfId="836" priority="232" stopIfTrue="1" operator="lessThan">
      <formula>0</formula>
    </cfRule>
  </conditionalFormatting>
  <conditionalFormatting sqref="CX23:CX42">
    <cfRule type="cellIs" dxfId="835" priority="231" stopIfTrue="1" operator="lessThan">
      <formula>0</formula>
    </cfRule>
  </conditionalFormatting>
  <conditionalFormatting sqref="CX42">
    <cfRule type="cellIs" dxfId="834" priority="230" stopIfTrue="1" operator="lessThan">
      <formula>0</formula>
    </cfRule>
  </conditionalFormatting>
  <conditionalFormatting sqref="CX43">
    <cfRule type="cellIs" dxfId="833" priority="229" stopIfTrue="1" operator="lessThan">
      <formula>0</formula>
    </cfRule>
  </conditionalFormatting>
  <conditionalFormatting sqref="CX43">
    <cfRule type="cellIs" dxfId="832" priority="228" stopIfTrue="1" operator="lessThan">
      <formula>0</formula>
    </cfRule>
  </conditionalFormatting>
  <conditionalFormatting sqref="CX44">
    <cfRule type="cellIs" dxfId="831" priority="227" stopIfTrue="1" operator="lessThan">
      <formula>0</formula>
    </cfRule>
  </conditionalFormatting>
  <conditionalFormatting sqref="CX44">
    <cfRule type="cellIs" dxfId="830" priority="226" stopIfTrue="1" operator="lessThan">
      <formula>0</formula>
    </cfRule>
  </conditionalFormatting>
  <conditionalFormatting sqref="CX45">
    <cfRule type="cellIs" dxfId="829" priority="225" stopIfTrue="1" operator="lessThan">
      <formula>0</formula>
    </cfRule>
  </conditionalFormatting>
  <conditionalFormatting sqref="CX45">
    <cfRule type="cellIs" dxfId="828" priority="224" stopIfTrue="1" operator="lessThan">
      <formula>0</formula>
    </cfRule>
  </conditionalFormatting>
  <conditionalFormatting sqref="CX46">
    <cfRule type="cellIs" dxfId="827" priority="223" stopIfTrue="1" operator="lessThan">
      <formula>0</formula>
    </cfRule>
  </conditionalFormatting>
  <conditionalFormatting sqref="CX46">
    <cfRule type="cellIs" dxfId="826" priority="222" stopIfTrue="1" operator="lessThan">
      <formula>0</formula>
    </cfRule>
  </conditionalFormatting>
  <conditionalFormatting sqref="CX47">
    <cfRule type="cellIs" dxfId="825" priority="221" stopIfTrue="1" operator="lessThan">
      <formula>0</formula>
    </cfRule>
  </conditionalFormatting>
  <conditionalFormatting sqref="CX47">
    <cfRule type="cellIs" dxfId="824" priority="220" stopIfTrue="1" operator="lessThan">
      <formula>0</formula>
    </cfRule>
  </conditionalFormatting>
  <conditionalFormatting sqref="CX48">
    <cfRule type="cellIs" dxfId="823" priority="219" stopIfTrue="1" operator="lessThan">
      <formula>0</formula>
    </cfRule>
  </conditionalFormatting>
  <conditionalFormatting sqref="CX48">
    <cfRule type="cellIs" dxfId="822" priority="218" stopIfTrue="1" operator="lessThan">
      <formula>0</formula>
    </cfRule>
  </conditionalFormatting>
  <conditionalFormatting sqref="CX49">
    <cfRule type="cellIs" dxfId="821" priority="217" stopIfTrue="1" operator="lessThan">
      <formula>0</formula>
    </cfRule>
  </conditionalFormatting>
  <conditionalFormatting sqref="CX49">
    <cfRule type="cellIs" dxfId="820" priority="216" stopIfTrue="1" operator="lessThan">
      <formula>0</formula>
    </cfRule>
  </conditionalFormatting>
  <conditionalFormatting sqref="CX50">
    <cfRule type="cellIs" dxfId="819" priority="215" stopIfTrue="1" operator="lessThan">
      <formula>0</formula>
    </cfRule>
  </conditionalFormatting>
  <conditionalFormatting sqref="CX50">
    <cfRule type="cellIs" dxfId="818" priority="214" stopIfTrue="1" operator="lessThan">
      <formula>0</formula>
    </cfRule>
  </conditionalFormatting>
  <conditionalFormatting sqref="CX51">
    <cfRule type="cellIs" dxfId="817" priority="213" stopIfTrue="1" operator="lessThan">
      <formula>0</formula>
    </cfRule>
  </conditionalFormatting>
  <conditionalFormatting sqref="CX51">
    <cfRule type="cellIs" dxfId="816" priority="212" stopIfTrue="1" operator="lessThan">
      <formula>0</formula>
    </cfRule>
  </conditionalFormatting>
  <conditionalFormatting sqref="CX52">
    <cfRule type="cellIs" dxfId="815" priority="211" stopIfTrue="1" operator="lessThan">
      <formula>0</formula>
    </cfRule>
  </conditionalFormatting>
  <conditionalFormatting sqref="CX52">
    <cfRule type="cellIs" dxfId="814" priority="210" stopIfTrue="1" operator="lessThan">
      <formula>0</formula>
    </cfRule>
  </conditionalFormatting>
  <conditionalFormatting sqref="CX53">
    <cfRule type="cellIs" dxfId="813" priority="209" stopIfTrue="1" operator="lessThan">
      <formula>0</formula>
    </cfRule>
  </conditionalFormatting>
  <conditionalFormatting sqref="CX53">
    <cfRule type="cellIs" dxfId="812" priority="208" stopIfTrue="1" operator="lessThan">
      <formula>0</formula>
    </cfRule>
  </conditionalFormatting>
  <conditionalFormatting sqref="CX54">
    <cfRule type="cellIs" dxfId="811" priority="207" stopIfTrue="1" operator="lessThan">
      <formula>0</formula>
    </cfRule>
  </conditionalFormatting>
  <conditionalFormatting sqref="CX54">
    <cfRule type="cellIs" dxfId="810" priority="206" stopIfTrue="1" operator="lessThan">
      <formula>0</formula>
    </cfRule>
  </conditionalFormatting>
  <conditionalFormatting sqref="CX55">
    <cfRule type="cellIs" dxfId="809" priority="205" stopIfTrue="1" operator="lessThan">
      <formula>0</formula>
    </cfRule>
  </conditionalFormatting>
  <conditionalFormatting sqref="CX55">
    <cfRule type="cellIs" dxfId="808" priority="204" stopIfTrue="1" operator="lessThan">
      <formula>0</formula>
    </cfRule>
  </conditionalFormatting>
  <conditionalFormatting sqref="CX56">
    <cfRule type="cellIs" dxfId="807" priority="203" stopIfTrue="1" operator="lessThan">
      <formula>0</formula>
    </cfRule>
  </conditionalFormatting>
  <conditionalFormatting sqref="CX56">
    <cfRule type="cellIs" dxfId="806" priority="202" stopIfTrue="1" operator="lessThan">
      <formula>0</formula>
    </cfRule>
  </conditionalFormatting>
  <conditionalFormatting sqref="CZ23:CZ37">
    <cfRule type="cellIs" dxfId="805" priority="201" stopIfTrue="1" operator="lessThan">
      <formula>0</formula>
    </cfRule>
  </conditionalFormatting>
  <conditionalFormatting sqref="CZ38">
    <cfRule type="cellIs" dxfId="804" priority="200" stopIfTrue="1" operator="lessThan">
      <formula>0</formula>
    </cfRule>
  </conditionalFormatting>
  <conditionalFormatting sqref="CZ39">
    <cfRule type="cellIs" dxfId="803" priority="199" stopIfTrue="1" operator="lessThan">
      <formula>0</formula>
    </cfRule>
  </conditionalFormatting>
  <conditionalFormatting sqref="CZ40">
    <cfRule type="cellIs" dxfId="802" priority="198" stopIfTrue="1" operator="lessThan">
      <formula>0</formula>
    </cfRule>
  </conditionalFormatting>
  <conditionalFormatting sqref="CZ23:CZ42">
    <cfRule type="cellIs" dxfId="801" priority="197" stopIfTrue="1" operator="lessThan">
      <formula>0</formula>
    </cfRule>
  </conditionalFormatting>
  <conditionalFormatting sqref="CZ42">
    <cfRule type="cellIs" dxfId="800" priority="196" stopIfTrue="1" operator="lessThan">
      <formula>0</formula>
    </cfRule>
  </conditionalFormatting>
  <conditionalFormatting sqref="CZ43">
    <cfRule type="cellIs" dxfId="799" priority="195" stopIfTrue="1" operator="lessThan">
      <formula>0</formula>
    </cfRule>
  </conditionalFormatting>
  <conditionalFormatting sqref="CZ43">
    <cfRule type="cellIs" dxfId="798" priority="194" stopIfTrue="1" operator="lessThan">
      <formula>0</formula>
    </cfRule>
  </conditionalFormatting>
  <conditionalFormatting sqref="CZ44">
    <cfRule type="cellIs" dxfId="797" priority="193" stopIfTrue="1" operator="lessThan">
      <formula>0</formula>
    </cfRule>
  </conditionalFormatting>
  <conditionalFormatting sqref="CZ44">
    <cfRule type="cellIs" dxfId="796" priority="192" stopIfTrue="1" operator="lessThan">
      <formula>0</formula>
    </cfRule>
  </conditionalFormatting>
  <conditionalFormatting sqref="CZ45">
    <cfRule type="cellIs" dxfId="795" priority="191" stopIfTrue="1" operator="lessThan">
      <formula>0</formula>
    </cfRule>
  </conditionalFormatting>
  <conditionalFormatting sqref="CZ45">
    <cfRule type="cellIs" dxfId="794" priority="190" stopIfTrue="1" operator="lessThan">
      <formula>0</formula>
    </cfRule>
  </conditionalFormatting>
  <conditionalFormatting sqref="CZ46">
    <cfRule type="cellIs" dxfId="793" priority="189" stopIfTrue="1" operator="lessThan">
      <formula>0</formula>
    </cfRule>
  </conditionalFormatting>
  <conditionalFormatting sqref="CZ46">
    <cfRule type="cellIs" dxfId="792" priority="188" stopIfTrue="1" operator="lessThan">
      <formula>0</formula>
    </cfRule>
  </conditionalFormatting>
  <conditionalFormatting sqref="CZ47">
    <cfRule type="cellIs" dxfId="791" priority="187" stopIfTrue="1" operator="lessThan">
      <formula>0</formula>
    </cfRule>
  </conditionalFormatting>
  <conditionalFormatting sqref="CZ47">
    <cfRule type="cellIs" dxfId="790" priority="186" stopIfTrue="1" operator="lessThan">
      <formula>0</formula>
    </cfRule>
  </conditionalFormatting>
  <conditionalFormatting sqref="CZ48">
    <cfRule type="cellIs" dxfId="789" priority="185" stopIfTrue="1" operator="lessThan">
      <formula>0</formula>
    </cfRule>
  </conditionalFormatting>
  <conditionalFormatting sqref="CZ48">
    <cfRule type="cellIs" dxfId="788" priority="184" stopIfTrue="1" operator="lessThan">
      <formula>0</formula>
    </cfRule>
  </conditionalFormatting>
  <conditionalFormatting sqref="CZ49">
    <cfRule type="cellIs" dxfId="787" priority="183" stopIfTrue="1" operator="lessThan">
      <formula>0</formula>
    </cfRule>
  </conditionalFormatting>
  <conditionalFormatting sqref="CZ49">
    <cfRule type="cellIs" dxfId="786" priority="182" stopIfTrue="1" operator="lessThan">
      <formula>0</formula>
    </cfRule>
  </conditionalFormatting>
  <conditionalFormatting sqref="CZ50">
    <cfRule type="cellIs" dxfId="785" priority="181" stopIfTrue="1" operator="lessThan">
      <formula>0</formula>
    </cfRule>
  </conditionalFormatting>
  <conditionalFormatting sqref="CZ50">
    <cfRule type="cellIs" dxfId="784" priority="180" stopIfTrue="1" operator="lessThan">
      <formula>0</formula>
    </cfRule>
  </conditionalFormatting>
  <conditionalFormatting sqref="CZ51">
    <cfRule type="cellIs" dxfId="783" priority="179" stopIfTrue="1" operator="lessThan">
      <formula>0</formula>
    </cfRule>
  </conditionalFormatting>
  <conditionalFormatting sqref="CZ51">
    <cfRule type="cellIs" dxfId="782" priority="178" stopIfTrue="1" operator="lessThan">
      <formula>0</formula>
    </cfRule>
  </conditionalFormatting>
  <conditionalFormatting sqref="CZ52">
    <cfRule type="cellIs" dxfId="781" priority="177" stopIfTrue="1" operator="lessThan">
      <formula>0</formula>
    </cfRule>
  </conditionalFormatting>
  <conditionalFormatting sqref="CZ52">
    <cfRule type="cellIs" dxfId="780" priority="176" stopIfTrue="1" operator="lessThan">
      <formula>0</formula>
    </cfRule>
  </conditionalFormatting>
  <conditionalFormatting sqref="CZ53">
    <cfRule type="cellIs" dxfId="779" priority="175" stopIfTrue="1" operator="lessThan">
      <formula>0</formula>
    </cfRule>
  </conditionalFormatting>
  <conditionalFormatting sqref="CZ53">
    <cfRule type="cellIs" dxfId="778" priority="174" stopIfTrue="1" operator="lessThan">
      <formula>0</formula>
    </cfRule>
  </conditionalFormatting>
  <conditionalFormatting sqref="CZ54">
    <cfRule type="cellIs" dxfId="777" priority="173" stopIfTrue="1" operator="lessThan">
      <formula>0</formula>
    </cfRule>
  </conditionalFormatting>
  <conditionalFormatting sqref="CZ54">
    <cfRule type="cellIs" dxfId="776" priority="172" stopIfTrue="1" operator="lessThan">
      <formula>0</formula>
    </cfRule>
  </conditionalFormatting>
  <conditionalFormatting sqref="CZ55">
    <cfRule type="cellIs" dxfId="775" priority="171" stopIfTrue="1" operator="lessThan">
      <formula>0</formula>
    </cfRule>
  </conditionalFormatting>
  <conditionalFormatting sqref="CZ55">
    <cfRule type="cellIs" dxfId="774" priority="170" stopIfTrue="1" operator="lessThan">
      <formula>0</formula>
    </cfRule>
  </conditionalFormatting>
  <conditionalFormatting sqref="CZ56">
    <cfRule type="cellIs" dxfId="773" priority="169" stopIfTrue="1" operator="lessThan">
      <formula>0</formula>
    </cfRule>
  </conditionalFormatting>
  <conditionalFormatting sqref="CZ56">
    <cfRule type="cellIs" dxfId="772" priority="168" stopIfTrue="1" operator="lessThan">
      <formula>0</formula>
    </cfRule>
  </conditionalFormatting>
  <conditionalFormatting sqref="CZ57">
    <cfRule type="cellIs" dxfId="771" priority="167" stopIfTrue="1" operator="lessThan">
      <formula>0</formula>
    </cfRule>
  </conditionalFormatting>
  <conditionalFormatting sqref="CZ57">
    <cfRule type="cellIs" dxfId="770" priority="166" stopIfTrue="1" operator="lessThan">
      <formula>0</formula>
    </cfRule>
  </conditionalFormatting>
  <conditionalFormatting sqref="CI14:CI37">
    <cfRule type="cellIs" dxfId="769" priority="165" stopIfTrue="1" operator="lessThan">
      <formula>0</formula>
    </cfRule>
  </conditionalFormatting>
  <conditionalFormatting sqref="CI38">
    <cfRule type="cellIs" dxfId="768" priority="164" stopIfTrue="1" operator="lessThan">
      <formula>0</formula>
    </cfRule>
  </conditionalFormatting>
  <conditionalFormatting sqref="CI39">
    <cfRule type="cellIs" dxfId="767" priority="163" stopIfTrue="1" operator="lessThan">
      <formula>0</formula>
    </cfRule>
  </conditionalFormatting>
  <conditionalFormatting sqref="CI40">
    <cfRule type="cellIs" dxfId="766" priority="162" stopIfTrue="1" operator="lessThan">
      <formula>0</formula>
    </cfRule>
  </conditionalFormatting>
  <conditionalFormatting sqref="CI41">
    <cfRule type="cellIs" dxfId="765" priority="161" stopIfTrue="1" operator="lessThan">
      <formula>0</formula>
    </cfRule>
  </conditionalFormatting>
  <conditionalFormatting sqref="CI42">
    <cfRule type="cellIs" dxfId="764" priority="160" stopIfTrue="1" operator="lessThan">
      <formula>0</formula>
    </cfRule>
  </conditionalFormatting>
  <conditionalFormatting sqref="CI43">
    <cfRule type="cellIs" dxfId="763" priority="159" stopIfTrue="1" operator="lessThan">
      <formula>0</formula>
    </cfRule>
  </conditionalFormatting>
  <conditionalFormatting sqref="CI44">
    <cfRule type="cellIs" dxfId="762" priority="158" stopIfTrue="1" operator="lessThan">
      <formula>0</formula>
    </cfRule>
  </conditionalFormatting>
  <conditionalFormatting sqref="CI45">
    <cfRule type="cellIs" dxfId="761" priority="157" stopIfTrue="1" operator="lessThan">
      <formula>0</formula>
    </cfRule>
  </conditionalFormatting>
  <conditionalFormatting sqref="CI46">
    <cfRule type="cellIs" dxfId="760" priority="156" stopIfTrue="1" operator="lessThan">
      <formula>0</formula>
    </cfRule>
  </conditionalFormatting>
  <conditionalFormatting sqref="CI47">
    <cfRule type="cellIs" dxfId="759" priority="155" stopIfTrue="1" operator="lessThan">
      <formula>0</formula>
    </cfRule>
  </conditionalFormatting>
  <conditionalFormatting sqref="CI48">
    <cfRule type="cellIs" dxfId="758" priority="154" stopIfTrue="1" operator="lessThan">
      <formula>0</formula>
    </cfRule>
  </conditionalFormatting>
  <conditionalFormatting sqref="CK14:CK37">
    <cfRule type="cellIs" dxfId="757" priority="153" stopIfTrue="1" operator="lessThan">
      <formula>0</formula>
    </cfRule>
  </conditionalFormatting>
  <conditionalFormatting sqref="CK38">
    <cfRule type="cellIs" dxfId="756" priority="152" stopIfTrue="1" operator="lessThan">
      <formula>0</formula>
    </cfRule>
  </conditionalFormatting>
  <conditionalFormatting sqref="CK39">
    <cfRule type="cellIs" dxfId="755" priority="151" stopIfTrue="1" operator="lessThan">
      <formula>0</formula>
    </cfRule>
  </conditionalFormatting>
  <conditionalFormatting sqref="CK40">
    <cfRule type="cellIs" dxfId="754" priority="150" stopIfTrue="1" operator="lessThan">
      <formula>0</formula>
    </cfRule>
  </conditionalFormatting>
  <conditionalFormatting sqref="CK41">
    <cfRule type="cellIs" dxfId="753" priority="149" stopIfTrue="1" operator="lessThan">
      <formula>0</formula>
    </cfRule>
  </conditionalFormatting>
  <conditionalFormatting sqref="CK42">
    <cfRule type="cellIs" dxfId="752" priority="148" stopIfTrue="1" operator="lessThan">
      <formula>0</formula>
    </cfRule>
  </conditionalFormatting>
  <conditionalFormatting sqref="CK43">
    <cfRule type="cellIs" dxfId="751" priority="147" stopIfTrue="1" operator="lessThan">
      <formula>0</formula>
    </cfRule>
  </conditionalFormatting>
  <conditionalFormatting sqref="CK44">
    <cfRule type="cellIs" dxfId="750" priority="146" stopIfTrue="1" operator="lessThan">
      <formula>0</formula>
    </cfRule>
  </conditionalFormatting>
  <conditionalFormatting sqref="CK45">
    <cfRule type="cellIs" dxfId="749" priority="145" stopIfTrue="1" operator="lessThan">
      <formula>0</formula>
    </cfRule>
  </conditionalFormatting>
  <conditionalFormatting sqref="CK46">
    <cfRule type="cellIs" dxfId="748" priority="144" stopIfTrue="1" operator="lessThan">
      <formula>0</formula>
    </cfRule>
  </conditionalFormatting>
  <conditionalFormatting sqref="CK47">
    <cfRule type="cellIs" dxfId="747" priority="143" stopIfTrue="1" operator="lessThan">
      <formula>0</formula>
    </cfRule>
  </conditionalFormatting>
  <conditionalFormatting sqref="CK48">
    <cfRule type="cellIs" dxfId="746" priority="142" stopIfTrue="1" operator="lessThan">
      <formula>0</formula>
    </cfRule>
  </conditionalFormatting>
  <conditionalFormatting sqref="CK49">
    <cfRule type="cellIs" dxfId="745" priority="141" stopIfTrue="1" operator="lessThan">
      <formula>0</formula>
    </cfRule>
  </conditionalFormatting>
  <conditionalFormatting sqref="CM14:CM37">
    <cfRule type="cellIs" dxfId="744" priority="140" stopIfTrue="1" operator="lessThan">
      <formula>0</formula>
    </cfRule>
  </conditionalFormatting>
  <conditionalFormatting sqref="CM38">
    <cfRule type="cellIs" dxfId="743" priority="139" stopIfTrue="1" operator="lessThan">
      <formula>0</formula>
    </cfRule>
  </conditionalFormatting>
  <conditionalFormatting sqref="CM39">
    <cfRule type="cellIs" dxfId="742" priority="138" stopIfTrue="1" operator="lessThan">
      <formula>0</formula>
    </cfRule>
  </conditionalFormatting>
  <conditionalFormatting sqref="CM40">
    <cfRule type="cellIs" dxfId="741" priority="137" stopIfTrue="1" operator="lessThan">
      <formula>0</formula>
    </cfRule>
  </conditionalFormatting>
  <conditionalFormatting sqref="CM41">
    <cfRule type="cellIs" dxfId="740" priority="136" stopIfTrue="1" operator="lessThan">
      <formula>0</formula>
    </cfRule>
  </conditionalFormatting>
  <conditionalFormatting sqref="CM42">
    <cfRule type="cellIs" dxfId="739" priority="135" stopIfTrue="1" operator="lessThan">
      <formula>0</formula>
    </cfRule>
  </conditionalFormatting>
  <conditionalFormatting sqref="CM43">
    <cfRule type="cellIs" dxfId="738" priority="134" stopIfTrue="1" operator="lessThan">
      <formula>0</formula>
    </cfRule>
  </conditionalFormatting>
  <conditionalFormatting sqref="CM44">
    <cfRule type="cellIs" dxfId="737" priority="133" stopIfTrue="1" operator="lessThan">
      <formula>0</formula>
    </cfRule>
  </conditionalFormatting>
  <conditionalFormatting sqref="CM45">
    <cfRule type="cellIs" dxfId="736" priority="132" stopIfTrue="1" operator="lessThan">
      <formula>0</formula>
    </cfRule>
  </conditionalFormatting>
  <conditionalFormatting sqref="CM46">
    <cfRule type="cellIs" dxfId="735" priority="131" stopIfTrue="1" operator="lessThan">
      <formula>0</formula>
    </cfRule>
  </conditionalFormatting>
  <conditionalFormatting sqref="CM47">
    <cfRule type="cellIs" dxfId="734" priority="130" stopIfTrue="1" operator="lessThan">
      <formula>0</formula>
    </cfRule>
  </conditionalFormatting>
  <conditionalFormatting sqref="CM48">
    <cfRule type="cellIs" dxfId="733" priority="129" stopIfTrue="1" operator="lessThan">
      <formula>0</formula>
    </cfRule>
  </conditionalFormatting>
  <conditionalFormatting sqref="CM49">
    <cfRule type="cellIs" dxfId="732" priority="128" stopIfTrue="1" operator="lessThan">
      <formula>0</formula>
    </cfRule>
  </conditionalFormatting>
  <conditionalFormatting sqref="CM50">
    <cfRule type="cellIs" dxfId="731" priority="127" stopIfTrue="1" operator="lessThan">
      <formula>0</formula>
    </cfRule>
  </conditionalFormatting>
  <conditionalFormatting sqref="CO14:CO37">
    <cfRule type="cellIs" dxfId="730" priority="126" stopIfTrue="1" operator="lessThan">
      <formula>0</formula>
    </cfRule>
  </conditionalFormatting>
  <conditionalFormatting sqref="CO38">
    <cfRule type="cellIs" dxfId="729" priority="125" stopIfTrue="1" operator="lessThan">
      <formula>0</formula>
    </cfRule>
  </conditionalFormatting>
  <conditionalFormatting sqref="CO39">
    <cfRule type="cellIs" dxfId="728" priority="124" stopIfTrue="1" operator="lessThan">
      <formula>0</formula>
    </cfRule>
  </conditionalFormatting>
  <conditionalFormatting sqref="CO40">
    <cfRule type="cellIs" dxfId="727" priority="123" stopIfTrue="1" operator="lessThan">
      <formula>0</formula>
    </cfRule>
  </conditionalFormatting>
  <conditionalFormatting sqref="CO41">
    <cfRule type="cellIs" dxfId="726" priority="122" stopIfTrue="1" operator="lessThan">
      <formula>0</formula>
    </cfRule>
  </conditionalFormatting>
  <conditionalFormatting sqref="CO42">
    <cfRule type="cellIs" dxfId="725" priority="121" stopIfTrue="1" operator="lessThan">
      <formula>0</formula>
    </cfRule>
  </conditionalFormatting>
  <conditionalFormatting sqref="CO43">
    <cfRule type="cellIs" dxfId="724" priority="120" stopIfTrue="1" operator="lessThan">
      <formula>0</formula>
    </cfRule>
  </conditionalFormatting>
  <conditionalFormatting sqref="CO44">
    <cfRule type="cellIs" dxfId="723" priority="119" stopIfTrue="1" operator="lessThan">
      <formula>0</formula>
    </cfRule>
  </conditionalFormatting>
  <conditionalFormatting sqref="CO45">
    <cfRule type="cellIs" dxfId="722" priority="118" stopIfTrue="1" operator="lessThan">
      <formula>0</formula>
    </cfRule>
  </conditionalFormatting>
  <conditionalFormatting sqref="CO46">
    <cfRule type="cellIs" dxfId="721" priority="117" stopIfTrue="1" operator="lessThan">
      <formula>0</formula>
    </cfRule>
  </conditionalFormatting>
  <conditionalFormatting sqref="CO47">
    <cfRule type="cellIs" dxfId="720" priority="116" stopIfTrue="1" operator="lessThan">
      <formula>0</formula>
    </cfRule>
  </conditionalFormatting>
  <conditionalFormatting sqref="CO48">
    <cfRule type="cellIs" dxfId="719" priority="115" stopIfTrue="1" operator="lessThan">
      <formula>0</formula>
    </cfRule>
  </conditionalFormatting>
  <conditionalFormatting sqref="CO49">
    <cfRule type="cellIs" dxfId="718" priority="114" stopIfTrue="1" operator="lessThan">
      <formula>0</formula>
    </cfRule>
  </conditionalFormatting>
  <conditionalFormatting sqref="CO50">
    <cfRule type="cellIs" dxfId="717" priority="113" stopIfTrue="1" operator="lessThan">
      <formula>0</formula>
    </cfRule>
  </conditionalFormatting>
  <conditionalFormatting sqref="CO51">
    <cfRule type="cellIs" dxfId="716" priority="112" stopIfTrue="1" operator="lessThan">
      <formula>0</formula>
    </cfRule>
  </conditionalFormatting>
  <conditionalFormatting sqref="CQ14:CQ37">
    <cfRule type="cellIs" dxfId="715" priority="111" stopIfTrue="1" operator="lessThan">
      <formula>0</formula>
    </cfRule>
  </conditionalFormatting>
  <conditionalFormatting sqref="CQ38">
    <cfRule type="cellIs" dxfId="714" priority="110" stopIfTrue="1" operator="lessThan">
      <formula>0</formula>
    </cfRule>
  </conditionalFormatting>
  <conditionalFormatting sqref="CQ39">
    <cfRule type="cellIs" dxfId="713" priority="109" stopIfTrue="1" operator="lessThan">
      <formula>0</formula>
    </cfRule>
  </conditionalFormatting>
  <conditionalFormatting sqref="CQ40">
    <cfRule type="cellIs" dxfId="712" priority="108" stopIfTrue="1" operator="lessThan">
      <formula>0</formula>
    </cfRule>
  </conditionalFormatting>
  <conditionalFormatting sqref="CQ41">
    <cfRule type="cellIs" dxfId="711" priority="107" stopIfTrue="1" operator="lessThan">
      <formula>0</formula>
    </cfRule>
  </conditionalFormatting>
  <conditionalFormatting sqref="CQ42">
    <cfRule type="cellIs" dxfId="710" priority="106" stopIfTrue="1" operator="lessThan">
      <formula>0</formula>
    </cfRule>
  </conditionalFormatting>
  <conditionalFormatting sqref="CQ43">
    <cfRule type="cellIs" dxfId="709" priority="105" stopIfTrue="1" operator="lessThan">
      <formula>0</formula>
    </cfRule>
  </conditionalFormatting>
  <conditionalFormatting sqref="CQ44">
    <cfRule type="cellIs" dxfId="708" priority="104" stopIfTrue="1" operator="lessThan">
      <formula>0</formula>
    </cfRule>
  </conditionalFormatting>
  <conditionalFormatting sqref="CQ45">
    <cfRule type="cellIs" dxfId="707" priority="103" stopIfTrue="1" operator="lessThan">
      <formula>0</formula>
    </cfRule>
  </conditionalFormatting>
  <conditionalFormatting sqref="CQ46">
    <cfRule type="cellIs" dxfId="706" priority="102" stopIfTrue="1" operator="lessThan">
      <formula>0</formula>
    </cfRule>
  </conditionalFormatting>
  <conditionalFormatting sqref="CQ47">
    <cfRule type="cellIs" dxfId="705" priority="101" stopIfTrue="1" operator="lessThan">
      <formula>0</formula>
    </cfRule>
  </conditionalFormatting>
  <conditionalFormatting sqref="CQ48">
    <cfRule type="cellIs" dxfId="704" priority="100" stopIfTrue="1" operator="lessThan">
      <formula>0</formula>
    </cfRule>
  </conditionalFormatting>
  <conditionalFormatting sqref="CQ49">
    <cfRule type="cellIs" dxfId="703" priority="99" stopIfTrue="1" operator="lessThan">
      <formula>0</formula>
    </cfRule>
  </conditionalFormatting>
  <conditionalFormatting sqref="CQ50">
    <cfRule type="cellIs" dxfId="702" priority="98" stopIfTrue="1" operator="lessThan">
      <formula>0</formula>
    </cfRule>
  </conditionalFormatting>
  <conditionalFormatting sqref="CQ51">
    <cfRule type="cellIs" dxfId="701" priority="97" stopIfTrue="1" operator="lessThan">
      <formula>0</formula>
    </cfRule>
  </conditionalFormatting>
  <conditionalFormatting sqref="CQ52">
    <cfRule type="cellIs" dxfId="700" priority="96" stopIfTrue="1" operator="lessThan">
      <formula>0</formula>
    </cfRule>
  </conditionalFormatting>
  <conditionalFormatting sqref="CS17:CS37">
    <cfRule type="cellIs" dxfId="699" priority="95" stopIfTrue="1" operator="lessThan">
      <formula>0</formula>
    </cfRule>
  </conditionalFormatting>
  <conditionalFormatting sqref="CS38">
    <cfRule type="cellIs" dxfId="698" priority="94" stopIfTrue="1" operator="lessThan">
      <formula>0</formula>
    </cfRule>
  </conditionalFormatting>
  <conditionalFormatting sqref="CS39">
    <cfRule type="cellIs" dxfId="697" priority="93" stopIfTrue="1" operator="lessThan">
      <formula>0</formula>
    </cfRule>
  </conditionalFormatting>
  <conditionalFormatting sqref="CS40">
    <cfRule type="cellIs" dxfId="696" priority="92" stopIfTrue="1" operator="lessThan">
      <formula>0</formula>
    </cfRule>
  </conditionalFormatting>
  <conditionalFormatting sqref="CS41">
    <cfRule type="cellIs" dxfId="695" priority="91" stopIfTrue="1" operator="lessThan">
      <formula>0</formula>
    </cfRule>
  </conditionalFormatting>
  <conditionalFormatting sqref="CS42">
    <cfRule type="cellIs" dxfId="694" priority="90" stopIfTrue="1" operator="lessThan">
      <formula>0</formula>
    </cfRule>
  </conditionalFormatting>
  <conditionalFormatting sqref="CS43">
    <cfRule type="cellIs" dxfId="693" priority="89" stopIfTrue="1" operator="lessThan">
      <formula>0</formula>
    </cfRule>
  </conditionalFormatting>
  <conditionalFormatting sqref="CS44">
    <cfRule type="cellIs" dxfId="692" priority="88" stopIfTrue="1" operator="lessThan">
      <formula>0</formula>
    </cfRule>
  </conditionalFormatting>
  <conditionalFormatting sqref="CS45">
    <cfRule type="cellIs" dxfId="691" priority="87" stopIfTrue="1" operator="lessThan">
      <formula>0</formula>
    </cfRule>
  </conditionalFormatting>
  <conditionalFormatting sqref="CS46">
    <cfRule type="cellIs" dxfId="690" priority="86" stopIfTrue="1" operator="lessThan">
      <formula>0</formula>
    </cfRule>
  </conditionalFormatting>
  <conditionalFormatting sqref="CS47">
    <cfRule type="cellIs" dxfId="689" priority="85" stopIfTrue="1" operator="lessThan">
      <formula>0</formula>
    </cfRule>
  </conditionalFormatting>
  <conditionalFormatting sqref="CS48">
    <cfRule type="cellIs" dxfId="688" priority="84" stopIfTrue="1" operator="lessThan">
      <formula>0</formula>
    </cfRule>
  </conditionalFormatting>
  <conditionalFormatting sqref="CS49">
    <cfRule type="cellIs" dxfId="687" priority="83" stopIfTrue="1" operator="lessThan">
      <formula>0</formula>
    </cfRule>
  </conditionalFormatting>
  <conditionalFormatting sqref="CS50">
    <cfRule type="cellIs" dxfId="686" priority="82" stopIfTrue="1" operator="lessThan">
      <formula>0</formula>
    </cfRule>
  </conditionalFormatting>
  <conditionalFormatting sqref="CS51">
    <cfRule type="cellIs" dxfId="685" priority="81" stopIfTrue="1" operator="lessThan">
      <formula>0</formula>
    </cfRule>
  </conditionalFormatting>
  <conditionalFormatting sqref="CS52">
    <cfRule type="cellIs" dxfId="684" priority="80" stopIfTrue="1" operator="lessThan">
      <formula>0</formula>
    </cfRule>
  </conditionalFormatting>
  <conditionalFormatting sqref="CS53">
    <cfRule type="cellIs" dxfId="683" priority="79" stopIfTrue="1" operator="lessThan">
      <formula>0</formula>
    </cfRule>
  </conditionalFormatting>
  <conditionalFormatting sqref="CU17:CU37">
    <cfRule type="cellIs" dxfId="682" priority="78" stopIfTrue="1" operator="lessThan">
      <formula>0</formula>
    </cfRule>
  </conditionalFormatting>
  <conditionalFormatting sqref="CU38">
    <cfRule type="cellIs" dxfId="681" priority="77" stopIfTrue="1" operator="lessThan">
      <formula>0</formula>
    </cfRule>
  </conditionalFormatting>
  <conditionalFormatting sqref="CU39">
    <cfRule type="cellIs" dxfId="680" priority="76" stopIfTrue="1" operator="lessThan">
      <formula>0</formula>
    </cfRule>
  </conditionalFormatting>
  <conditionalFormatting sqref="CU40">
    <cfRule type="cellIs" dxfId="679" priority="75" stopIfTrue="1" operator="lessThan">
      <formula>0</formula>
    </cfRule>
  </conditionalFormatting>
  <conditionalFormatting sqref="CU41">
    <cfRule type="cellIs" dxfId="678" priority="74" stopIfTrue="1" operator="lessThan">
      <formula>0</formula>
    </cfRule>
  </conditionalFormatting>
  <conditionalFormatting sqref="CU42">
    <cfRule type="cellIs" dxfId="677" priority="73" stopIfTrue="1" operator="lessThan">
      <formula>0</formula>
    </cfRule>
  </conditionalFormatting>
  <conditionalFormatting sqref="CU43">
    <cfRule type="cellIs" dxfId="676" priority="72" stopIfTrue="1" operator="lessThan">
      <formula>0</formula>
    </cfRule>
  </conditionalFormatting>
  <conditionalFormatting sqref="CU44">
    <cfRule type="cellIs" dxfId="675" priority="71" stopIfTrue="1" operator="lessThan">
      <formula>0</formula>
    </cfRule>
  </conditionalFormatting>
  <conditionalFormatting sqref="CU45">
    <cfRule type="cellIs" dxfId="674" priority="70" stopIfTrue="1" operator="lessThan">
      <formula>0</formula>
    </cfRule>
  </conditionalFormatting>
  <conditionalFormatting sqref="CU46">
    <cfRule type="cellIs" dxfId="673" priority="69" stopIfTrue="1" operator="lessThan">
      <formula>0</formula>
    </cfRule>
  </conditionalFormatting>
  <conditionalFormatting sqref="CU47">
    <cfRule type="cellIs" dxfId="672" priority="68" stopIfTrue="1" operator="lessThan">
      <formula>0</formula>
    </cfRule>
  </conditionalFormatting>
  <conditionalFormatting sqref="CU48">
    <cfRule type="cellIs" dxfId="671" priority="67" stopIfTrue="1" operator="lessThan">
      <formula>0</formula>
    </cfRule>
  </conditionalFormatting>
  <conditionalFormatting sqref="CU49">
    <cfRule type="cellIs" dxfId="670" priority="66" stopIfTrue="1" operator="lessThan">
      <formula>0</formula>
    </cfRule>
  </conditionalFormatting>
  <conditionalFormatting sqref="CU50">
    <cfRule type="cellIs" dxfId="669" priority="65" stopIfTrue="1" operator="lessThan">
      <formula>0</formula>
    </cfRule>
  </conditionalFormatting>
  <conditionalFormatting sqref="CU51">
    <cfRule type="cellIs" dxfId="668" priority="64" stopIfTrue="1" operator="lessThan">
      <formula>0</formula>
    </cfRule>
  </conditionalFormatting>
  <conditionalFormatting sqref="CU52">
    <cfRule type="cellIs" dxfId="667" priority="63" stopIfTrue="1" operator="lessThan">
      <formula>0</formula>
    </cfRule>
  </conditionalFormatting>
  <conditionalFormatting sqref="CU53">
    <cfRule type="cellIs" dxfId="666" priority="62" stopIfTrue="1" operator="lessThan">
      <formula>0</formula>
    </cfRule>
  </conditionalFormatting>
  <conditionalFormatting sqref="CU54">
    <cfRule type="cellIs" dxfId="665" priority="61" stopIfTrue="1" operator="lessThan">
      <formula>0</formula>
    </cfRule>
  </conditionalFormatting>
  <conditionalFormatting sqref="CW17:CW37">
    <cfRule type="cellIs" dxfId="664" priority="60" stopIfTrue="1" operator="lessThan">
      <formula>0</formula>
    </cfRule>
  </conditionalFormatting>
  <conditionalFormatting sqref="CW38">
    <cfRule type="cellIs" dxfId="663" priority="59" stopIfTrue="1" operator="lessThan">
      <formula>0</formula>
    </cfRule>
  </conditionalFormatting>
  <conditionalFormatting sqref="CW39">
    <cfRule type="cellIs" dxfId="662" priority="58" stopIfTrue="1" operator="lessThan">
      <formula>0</formula>
    </cfRule>
  </conditionalFormatting>
  <conditionalFormatting sqref="CW40">
    <cfRule type="cellIs" dxfId="661" priority="57" stopIfTrue="1" operator="lessThan">
      <formula>0</formula>
    </cfRule>
  </conditionalFormatting>
  <conditionalFormatting sqref="CW41">
    <cfRule type="cellIs" dxfId="660" priority="56" stopIfTrue="1" operator="lessThan">
      <formula>0</formula>
    </cfRule>
  </conditionalFormatting>
  <conditionalFormatting sqref="CW42">
    <cfRule type="cellIs" dxfId="659" priority="55" stopIfTrue="1" operator="lessThan">
      <formula>0</formula>
    </cfRule>
  </conditionalFormatting>
  <conditionalFormatting sqref="CW43">
    <cfRule type="cellIs" dxfId="658" priority="54" stopIfTrue="1" operator="lessThan">
      <formula>0</formula>
    </cfRule>
  </conditionalFormatting>
  <conditionalFormatting sqref="CW44">
    <cfRule type="cellIs" dxfId="657" priority="53" stopIfTrue="1" operator="lessThan">
      <formula>0</formula>
    </cfRule>
  </conditionalFormatting>
  <conditionalFormatting sqref="CW45">
    <cfRule type="cellIs" dxfId="656" priority="52" stopIfTrue="1" operator="lessThan">
      <formula>0</formula>
    </cfRule>
  </conditionalFormatting>
  <conditionalFormatting sqref="CW46">
    <cfRule type="cellIs" dxfId="655" priority="51" stopIfTrue="1" operator="lessThan">
      <formula>0</formula>
    </cfRule>
  </conditionalFormatting>
  <conditionalFormatting sqref="CW47">
    <cfRule type="cellIs" dxfId="654" priority="50" stopIfTrue="1" operator="lessThan">
      <formula>0</formula>
    </cfRule>
  </conditionalFormatting>
  <conditionalFormatting sqref="CW48">
    <cfRule type="cellIs" dxfId="653" priority="49" stopIfTrue="1" operator="lessThan">
      <formula>0</formula>
    </cfRule>
  </conditionalFormatting>
  <conditionalFormatting sqref="CW49">
    <cfRule type="cellIs" dxfId="652" priority="48" stopIfTrue="1" operator="lessThan">
      <formula>0</formula>
    </cfRule>
  </conditionalFormatting>
  <conditionalFormatting sqref="CW50">
    <cfRule type="cellIs" dxfId="651" priority="47" stopIfTrue="1" operator="lessThan">
      <formula>0</formula>
    </cfRule>
  </conditionalFormatting>
  <conditionalFormatting sqref="CW51">
    <cfRule type="cellIs" dxfId="650" priority="46" stopIfTrue="1" operator="lessThan">
      <formula>0</formula>
    </cfRule>
  </conditionalFormatting>
  <conditionalFormatting sqref="CW52">
    <cfRule type="cellIs" dxfId="649" priority="45" stopIfTrue="1" operator="lessThan">
      <formula>0</formula>
    </cfRule>
  </conditionalFormatting>
  <conditionalFormatting sqref="CW53">
    <cfRule type="cellIs" dxfId="648" priority="44" stopIfTrue="1" operator="lessThan">
      <formula>0</formula>
    </cfRule>
  </conditionalFormatting>
  <conditionalFormatting sqref="CW54">
    <cfRule type="cellIs" dxfId="647" priority="43" stopIfTrue="1" operator="lessThan">
      <formula>0</formula>
    </cfRule>
  </conditionalFormatting>
  <conditionalFormatting sqref="CW55">
    <cfRule type="cellIs" dxfId="646" priority="42" stopIfTrue="1" operator="lessThan">
      <formula>0</formula>
    </cfRule>
  </conditionalFormatting>
  <conditionalFormatting sqref="CY17:CY37">
    <cfRule type="cellIs" dxfId="645" priority="41" stopIfTrue="1" operator="lessThan">
      <formula>0</formula>
    </cfRule>
  </conditionalFormatting>
  <conditionalFormatting sqref="CY38">
    <cfRule type="cellIs" dxfId="644" priority="40" stopIfTrue="1" operator="lessThan">
      <formula>0</formula>
    </cfRule>
  </conditionalFormatting>
  <conditionalFormatting sqref="CY39">
    <cfRule type="cellIs" dxfId="643" priority="39" stopIfTrue="1" operator="lessThan">
      <formula>0</formula>
    </cfRule>
  </conditionalFormatting>
  <conditionalFormatting sqref="CY40">
    <cfRule type="cellIs" dxfId="642" priority="38" stopIfTrue="1" operator="lessThan">
      <formula>0</formula>
    </cfRule>
  </conditionalFormatting>
  <conditionalFormatting sqref="CY41">
    <cfRule type="cellIs" dxfId="641" priority="37" stopIfTrue="1" operator="lessThan">
      <formula>0</formula>
    </cfRule>
  </conditionalFormatting>
  <conditionalFormatting sqref="CY42">
    <cfRule type="cellIs" dxfId="640" priority="36" stopIfTrue="1" operator="lessThan">
      <formula>0</formula>
    </cfRule>
  </conditionalFormatting>
  <conditionalFormatting sqref="CY43">
    <cfRule type="cellIs" dxfId="639" priority="35" stopIfTrue="1" operator="lessThan">
      <formula>0</formula>
    </cfRule>
  </conditionalFormatting>
  <conditionalFormatting sqref="CY44">
    <cfRule type="cellIs" dxfId="638" priority="34" stopIfTrue="1" operator="lessThan">
      <formula>0</formula>
    </cfRule>
  </conditionalFormatting>
  <conditionalFormatting sqref="CY45">
    <cfRule type="cellIs" dxfId="637" priority="33" stopIfTrue="1" operator="lessThan">
      <formula>0</formula>
    </cfRule>
  </conditionalFormatting>
  <conditionalFormatting sqref="CY46">
    <cfRule type="cellIs" dxfId="636" priority="32" stopIfTrue="1" operator="lessThan">
      <formula>0</formula>
    </cfRule>
  </conditionalFormatting>
  <conditionalFormatting sqref="CY47">
    <cfRule type="cellIs" dxfId="635" priority="31" stopIfTrue="1" operator="lessThan">
      <formula>0</formula>
    </cfRule>
  </conditionalFormatting>
  <conditionalFormatting sqref="CY48">
    <cfRule type="cellIs" dxfId="634" priority="30" stopIfTrue="1" operator="lessThan">
      <formula>0</formula>
    </cfRule>
  </conditionalFormatting>
  <conditionalFormatting sqref="CY49">
    <cfRule type="cellIs" dxfId="633" priority="29" stopIfTrue="1" operator="lessThan">
      <formula>0</formula>
    </cfRule>
  </conditionalFormatting>
  <conditionalFormatting sqref="CY50">
    <cfRule type="cellIs" dxfId="632" priority="28" stopIfTrue="1" operator="lessThan">
      <formula>0</formula>
    </cfRule>
  </conditionalFormatting>
  <conditionalFormatting sqref="CY51">
    <cfRule type="cellIs" dxfId="631" priority="27" stopIfTrue="1" operator="lessThan">
      <formula>0</formula>
    </cfRule>
  </conditionalFormatting>
  <conditionalFormatting sqref="CY52">
    <cfRule type="cellIs" dxfId="630" priority="26" stopIfTrue="1" operator="lessThan">
      <formula>0</formula>
    </cfRule>
  </conditionalFormatting>
  <conditionalFormatting sqref="CY53">
    <cfRule type="cellIs" dxfId="629" priority="25" stopIfTrue="1" operator="lessThan">
      <formula>0</formula>
    </cfRule>
  </conditionalFormatting>
  <conditionalFormatting sqref="CY54">
    <cfRule type="cellIs" dxfId="628" priority="24" stopIfTrue="1" operator="lessThan">
      <formula>0</formula>
    </cfRule>
  </conditionalFormatting>
  <conditionalFormatting sqref="CY55">
    <cfRule type="cellIs" dxfId="627" priority="23" stopIfTrue="1" operator="lessThan">
      <formula>0</formula>
    </cfRule>
  </conditionalFormatting>
  <conditionalFormatting sqref="CY56">
    <cfRule type="cellIs" dxfId="626" priority="22" stopIfTrue="1" operator="lessThan">
      <formula>0</formula>
    </cfRule>
  </conditionalFormatting>
  <conditionalFormatting sqref="DA17:DA37">
    <cfRule type="cellIs" dxfId="625" priority="21" stopIfTrue="1" operator="lessThan">
      <formula>0</formula>
    </cfRule>
  </conditionalFormatting>
  <conditionalFormatting sqref="DA38">
    <cfRule type="cellIs" dxfId="624" priority="20" stopIfTrue="1" operator="lessThan">
      <formula>0</formula>
    </cfRule>
  </conditionalFormatting>
  <conditionalFormatting sqref="DA39">
    <cfRule type="cellIs" dxfId="623" priority="19" stopIfTrue="1" operator="lessThan">
      <formula>0</formula>
    </cfRule>
  </conditionalFormatting>
  <conditionalFormatting sqref="DA40">
    <cfRule type="cellIs" dxfId="622" priority="18" stopIfTrue="1" operator="lessThan">
      <formula>0</formula>
    </cfRule>
  </conditionalFormatting>
  <conditionalFormatting sqref="DA41">
    <cfRule type="cellIs" dxfId="621" priority="17" stopIfTrue="1" operator="lessThan">
      <formula>0</formula>
    </cfRule>
  </conditionalFormatting>
  <conditionalFormatting sqref="DA42">
    <cfRule type="cellIs" dxfId="620" priority="16" stopIfTrue="1" operator="lessThan">
      <formula>0</formula>
    </cfRule>
  </conditionalFormatting>
  <conditionalFormatting sqref="DA43">
    <cfRule type="cellIs" dxfId="619" priority="15" stopIfTrue="1" operator="lessThan">
      <formula>0</formula>
    </cfRule>
  </conditionalFormatting>
  <conditionalFormatting sqref="DA44">
    <cfRule type="cellIs" dxfId="618" priority="14" stopIfTrue="1" operator="lessThan">
      <formula>0</formula>
    </cfRule>
  </conditionalFormatting>
  <conditionalFormatting sqref="DA45">
    <cfRule type="cellIs" dxfId="617" priority="13" stopIfTrue="1" operator="lessThan">
      <formula>0</formula>
    </cfRule>
  </conditionalFormatting>
  <conditionalFormatting sqref="DA46">
    <cfRule type="cellIs" dxfId="616" priority="12" stopIfTrue="1" operator="lessThan">
      <formula>0</formula>
    </cfRule>
  </conditionalFormatting>
  <conditionalFormatting sqref="DA47">
    <cfRule type="cellIs" dxfId="615" priority="11" stopIfTrue="1" operator="lessThan">
      <formula>0</formula>
    </cfRule>
  </conditionalFormatting>
  <conditionalFormatting sqref="DA48">
    <cfRule type="cellIs" dxfId="614" priority="10" stopIfTrue="1" operator="lessThan">
      <formula>0</formula>
    </cfRule>
  </conditionalFormatting>
  <conditionalFormatting sqref="DA49">
    <cfRule type="cellIs" dxfId="613" priority="9" stopIfTrue="1" operator="lessThan">
      <formula>0</formula>
    </cfRule>
  </conditionalFormatting>
  <conditionalFormatting sqref="DA50">
    <cfRule type="cellIs" dxfId="612" priority="8" stopIfTrue="1" operator="lessThan">
      <formula>0</formula>
    </cfRule>
  </conditionalFormatting>
  <conditionalFormatting sqref="DA51">
    <cfRule type="cellIs" dxfId="611" priority="7" stopIfTrue="1" operator="lessThan">
      <formula>0</formula>
    </cfRule>
  </conditionalFormatting>
  <conditionalFormatting sqref="DA52">
    <cfRule type="cellIs" dxfId="610" priority="6" stopIfTrue="1" operator="lessThan">
      <formula>0</formula>
    </cfRule>
  </conditionalFormatting>
  <conditionalFormatting sqref="DA53">
    <cfRule type="cellIs" dxfId="609" priority="5" stopIfTrue="1" operator="lessThan">
      <formula>0</formula>
    </cfRule>
  </conditionalFormatting>
  <conditionalFormatting sqref="DA54">
    <cfRule type="cellIs" dxfId="608" priority="4" stopIfTrue="1" operator="lessThan">
      <formula>0</formula>
    </cfRule>
  </conditionalFormatting>
  <conditionalFormatting sqref="DA55">
    <cfRule type="cellIs" dxfId="607" priority="3" stopIfTrue="1" operator="lessThan">
      <formula>0</formula>
    </cfRule>
  </conditionalFormatting>
  <conditionalFormatting sqref="DA56">
    <cfRule type="cellIs" dxfId="606" priority="2" stopIfTrue="1" operator="lessThan">
      <formula>0</formula>
    </cfRule>
  </conditionalFormatting>
  <conditionalFormatting sqref="DA57">
    <cfRule type="cellIs" dxfId="605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A61"/>
  <sheetViews>
    <sheetView zoomScale="90" zoomScaleNormal="90" workbookViewId="0">
      <pane xSplit="5" ySplit="6" topLeftCell="AR30" activePane="bottomRight" state="frozen"/>
      <selection activeCell="AN13" sqref="AN13"/>
      <selection pane="topRight" activeCell="AN13" sqref="AN13"/>
      <selection pane="bottomLeft" activeCell="AN13" sqref="AN13"/>
      <selection pane="bottomRight" activeCell="AR30" sqref="AR30"/>
    </sheetView>
  </sheetViews>
  <sheetFormatPr baseColWidth="10" defaultColWidth="11.44140625" defaultRowHeight="10.199999999999999" outlineLevelRow="1" outlineLevelCol="1" x14ac:dyDescent="0.2"/>
  <cols>
    <col min="1" max="1" width="10.6640625" style="1" customWidth="1"/>
    <col min="2" max="2" width="10.6640625" style="10" customWidth="1"/>
    <col min="3" max="4" width="10.6640625" style="1" customWidth="1"/>
    <col min="5" max="5" width="10.6640625" style="2" customWidth="1"/>
    <col min="6" max="6" width="6.109375" style="1" hidden="1" customWidth="1"/>
    <col min="7" max="7" width="9.44140625" style="1" hidden="1" customWidth="1"/>
    <col min="8" max="8" width="6.109375" style="1" hidden="1" customWidth="1"/>
    <col min="9" max="9" width="9.44140625" style="1" hidden="1" customWidth="1"/>
    <col min="10" max="10" width="6.109375" style="1" hidden="1" customWidth="1"/>
    <col min="11" max="11" width="9.44140625" style="1" hidden="1" customWidth="1"/>
    <col min="12" max="12" width="6.109375" style="1" hidden="1" customWidth="1"/>
    <col min="13" max="13" width="9.44140625" style="1" hidden="1" customWidth="1"/>
    <col min="14" max="14" width="6.109375" style="1" hidden="1" customWidth="1"/>
    <col min="15" max="15" width="9.44140625" style="1" hidden="1" customWidth="1"/>
    <col min="16" max="16" width="6.109375" style="1" hidden="1" customWidth="1"/>
    <col min="17" max="17" width="9.44140625" style="1" hidden="1" customWidth="1" outlineLevel="1"/>
    <col min="18" max="18" width="8.5546875" style="1" hidden="1" customWidth="1" outlineLevel="1"/>
    <col min="19" max="19" width="9.44140625" style="1" hidden="1" customWidth="1" outlineLevel="1"/>
    <col min="20" max="20" width="8.5546875" style="1" hidden="1" customWidth="1" outlineLevel="1"/>
    <col min="21" max="21" width="9.44140625" style="1" hidden="1" customWidth="1" outlineLevel="1"/>
    <col min="22" max="22" width="8.5546875" style="1" hidden="1" customWidth="1" outlineLevel="1"/>
    <col min="23" max="23" width="9.44140625" style="1" hidden="1" customWidth="1" outlineLevel="1"/>
    <col min="24" max="24" width="8.5546875" style="1" hidden="1" customWidth="1" outlineLevel="1"/>
    <col min="25" max="25" width="9.44140625" style="1" hidden="1" customWidth="1" outlineLevel="1"/>
    <col min="26" max="26" width="8.5546875" style="1" hidden="1" customWidth="1" outlineLevel="1"/>
    <col min="27" max="27" width="9.44140625" style="1" hidden="1" customWidth="1" outlineLevel="1"/>
    <col min="28" max="28" width="8.5546875" style="1" hidden="1" customWidth="1" outlineLevel="1"/>
    <col min="29" max="29" width="9.44140625" style="1" hidden="1" customWidth="1" outlineLevel="1"/>
    <col min="30" max="30" width="8.5546875" style="1" hidden="1" customWidth="1" outlineLevel="1"/>
    <col min="31" max="31" width="9.44140625" style="1" hidden="1" customWidth="1" outlineLevel="1"/>
    <col min="32" max="32" width="8.5546875" style="1" hidden="1" customWidth="1" outlineLevel="1"/>
    <col min="33" max="33" width="9.44140625" style="1" hidden="1" customWidth="1" outlineLevel="1"/>
    <col min="34" max="34" width="8.5546875" style="1" hidden="1" customWidth="1" outlineLevel="1"/>
    <col min="35" max="35" width="9.44140625" style="1" hidden="1" customWidth="1" outlineLevel="1"/>
    <col min="36" max="36" width="8.5546875" style="1" hidden="1" customWidth="1" outlineLevel="1"/>
    <col min="37" max="37" width="9.44140625" style="1" hidden="1" customWidth="1" outlineLevel="1"/>
    <col min="38" max="38" width="8.5546875" style="1" hidden="1" customWidth="1" outlineLevel="1"/>
    <col min="39" max="39" width="9.44140625" style="1" hidden="1" customWidth="1" outlineLevel="1"/>
    <col min="40" max="40" width="8.5546875" style="1" hidden="1" customWidth="1" outlineLevel="1"/>
    <col min="41" max="41" width="9.44140625" style="1" hidden="1" customWidth="1" outlineLevel="1"/>
    <col min="42" max="42" width="8.5546875" style="1" hidden="1" customWidth="1" outlineLevel="1"/>
    <col min="43" max="43" width="9.44140625" style="1" hidden="1" customWidth="1" outlineLevel="1"/>
    <col min="44" max="44" width="8.5546875" style="1" customWidth="1" collapsed="1"/>
    <col min="45" max="45" width="9.44140625" style="1" customWidth="1"/>
    <col min="46" max="46" width="8.5546875" style="1" customWidth="1"/>
    <col min="47" max="47" width="9.44140625" style="1" customWidth="1"/>
    <col min="48" max="48" width="8.5546875" style="1" customWidth="1"/>
    <col min="49" max="49" width="9.44140625" style="1" customWidth="1"/>
    <col min="50" max="50" width="8.5546875" style="1" customWidth="1"/>
    <col min="51" max="51" width="9.44140625" style="1" customWidth="1"/>
    <col min="52" max="52" width="8.5546875" style="1" customWidth="1"/>
    <col min="53" max="53" width="9.44140625" style="1" customWidth="1"/>
    <col min="54" max="54" width="8.5546875" style="1" customWidth="1"/>
    <col min="55" max="55" width="9.44140625" style="1" customWidth="1"/>
    <col min="56" max="56" width="8.5546875" style="1" customWidth="1"/>
    <col min="57" max="57" width="9.44140625" style="1" customWidth="1"/>
    <col min="58" max="58" width="8.5546875" style="1" customWidth="1"/>
    <col min="59" max="59" width="9.44140625" style="1" customWidth="1"/>
    <col min="60" max="60" width="8.5546875" style="1" customWidth="1"/>
    <col min="61" max="61" width="9.44140625" style="1" customWidth="1"/>
    <col min="62" max="62" width="8.5546875" style="1" customWidth="1"/>
    <col min="63" max="63" width="9.44140625" style="1" customWidth="1"/>
    <col min="64" max="64" width="8.5546875" style="1" customWidth="1"/>
    <col min="65" max="65" width="9.44140625" style="1" customWidth="1"/>
    <col min="66" max="66" width="8.5546875" style="1" customWidth="1"/>
    <col min="67" max="67" width="9.44140625" style="1" customWidth="1"/>
    <col min="68" max="68" width="8.5546875" style="1" customWidth="1"/>
    <col min="69" max="69" width="9.44140625" style="1" customWidth="1"/>
    <col min="70" max="70" width="8.5546875" style="1" customWidth="1"/>
    <col min="71" max="71" width="9.44140625" style="1" customWidth="1"/>
    <col min="72" max="72" width="8.5546875" style="1" customWidth="1"/>
    <col min="73" max="73" width="9.44140625" style="1" customWidth="1"/>
    <col min="74" max="74" width="8.5546875" style="1" customWidth="1"/>
    <col min="75" max="75" width="9.44140625" style="1" customWidth="1"/>
    <col min="76" max="76" width="8.5546875" style="1" customWidth="1"/>
    <col min="77" max="77" width="9.44140625" style="1" customWidth="1"/>
    <col min="78" max="78" width="8.5546875" style="1" customWidth="1"/>
    <col min="79" max="79" width="9.44140625" style="1" customWidth="1"/>
    <col min="80" max="80" width="8.5546875" style="1" customWidth="1"/>
    <col min="81" max="81" width="9.44140625" style="1" customWidth="1"/>
    <col min="82" max="82" width="8.5546875" style="1" customWidth="1"/>
    <col min="83" max="83" width="9.44140625" style="1" customWidth="1"/>
    <col min="84" max="84" width="8.5546875" style="1" customWidth="1"/>
    <col min="85" max="85" width="9.44140625" style="1" customWidth="1"/>
    <col min="86" max="86" width="8.5546875" style="1" customWidth="1"/>
    <col min="87" max="87" width="9.44140625" style="1" customWidth="1"/>
    <col min="88" max="88" width="8.5546875" style="1" customWidth="1"/>
    <col min="89" max="89" width="9.44140625" style="1" customWidth="1"/>
    <col min="90" max="90" width="8.5546875" style="1" customWidth="1"/>
    <col min="91" max="91" width="9.44140625" style="1" customWidth="1"/>
    <col min="92" max="92" width="8.5546875" style="1" customWidth="1"/>
    <col min="93" max="93" width="9.44140625" style="1" customWidth="1"/>
    <col min="94" max="94" width="8.5546875" style="1" customWidth="1"/>
    <col min="95" max="95" width="9.44140625" style="1" customWidth="1"/>
    <col min="96" max="96" width="8.5546875" style="1" customWidth="1"/>
    <col min="97" max="97" width="9.44140625" style="1" customWidth="1"/>
    <col min="98" max="98" width="8.5546875" style="1" customWidth="1"/>
    <col min="99" max="99" width="9.44140625" style="1" customWidth="1"/>
    <col min="100" max="100" width="8.5546875" style="1" customWidth="1"/>
    <col min="101" max="101" width="9.44140625" style="1" customWidth="1"/>
    <col min="102" max="102" width="8.5546875" style="1" customWidth="1"/>
    <col min="103" max="103" width="9.44140625" style="1" customWidth="1"/>
    <col min="104" max="104" width="8.5546875" style="1" customWidth="1"/>
    <col min="105" max="105" width="9.44140625" style="1" customWidth="1"/>
    <col min="106" max="16384" width="11.44140625" style="1"/>
  </cols>
  <sheetData>
    <row r="2" spans="1:105" ht="21" x14ac:dyDescent="0.4">
      <c r="A2" s="123" t="s">
        <v>16</v>
      </c>
      <c r="B2" s="124"/>
      <c r="C2" s="124"/>
      <c r="D2" s="124"/>
      <c r="E2" s="125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105" ht="6.6" customHeight="1" x14ac:dyDescent="0.2"/>
    <row r="4" spans="1:105" ht="6" customHeight="1" x14ac:dyDescent="0.2"/>
    <row r="5" spans="1:105" ht="17.399999999999999" x14ac:dyDescent="0.3">
      <c r="A5" s="3" t="s">
        <v>111</v>
      </c>
      <c r="B5"/>
      <c r="C5" s="4">
        <v>0.2</v>
      </c>
    </row>
    <row r="6" spans="1:105" s="8" customFormat="1" ht="32.25" customHeight="1" x14ac:dyDescent="0.25">
      <c r="A6" s="5" t="s">
        <v>17</v>
      </c>
      <c r="B6" s="6" t="s">
        <v>18</v>
      </c>
      <c r="C6" s="5" t="s">
        <v>19</v>
      </c>
      <c r="D6" s="5" t="s">
        <v>20</v>
      </c>
      <c r="E6" s="7" t="s">
        <v>21</v>
      </c>
      <c r="F6" s="5" t="s">
        <v>7</v>
      </c>
      <c r="G6" s="5" t="s">
        <v>0</v>
      </c>
      <c r="H6" s="5" t="s">
        <v>8</v>
      </c>
      <c r="I6" s="5" t="s">
        <v>1</v>
      </c>
      <c r="J6" s="5" t="s">
        <v>9</v>
      </c>
      <c r="K6" s="5" t="s">
        <v>2</v>
      </c>
      <c r="L6" s="5" t="s">
        <v>10</v>
      </c>
      <c r="M6" s="5" t="s">
        <v>3</v>
      </c>
      <c r="N6" s="5" t="s">
        <v>11</v>
      </c>
      <c r="O6" s="5" t="s">
        <v>4</v>
      </c>
      <c r="P6" s="5" t="s">
        <v>12</v>
      </c>
      <c r="Q6" s="5" t="s">
        <v>22</v>
      </c>
      <c r="R6" s="26" t="s">
        <v>23</v>
      </c>
      <c r="S6" s="5" t="s">
        <v>24</v>
      </c>
      <c r="T6" s="26" t="s">
        <v>25</v>
      </c>
      <c r="U6" s="5" t="s">
        <v>26</v>
      </c>
      <c r="V6" s="26" t="s">
        <v>27</v>
      </c>
      <c r="W6" s="5" t="s">
        <v>28</v>
      </c>
      <c r="X6" s="26" t="s">
        <v>29</v>
      </c>
      <c r="Y6" s="5" t="s">
        <v>30</v>
      </c>
      <c r="Z6" s="26" t="s">
        <v>31</v>
      </c>
      <c r="AA6" s="5" t="s">
        <v>32</v>
      </c>
      <c r="AB6" s="26" t="s">
        <v>33</v>
      </c>
      <c r="AC6" s="5" t="s">
        <v>34</v>
      </c>
      <c r="AD6" s="26" t="s">
        <v>35</v>
      </c>
      <c r="AE6" s="5" t="s">
        <v>36</v>
      </c>
      <c r="AF6" s="26" t="s">
        <v>37</v>
      </c>
      <c r="AG6" s="5" t="s">
        <v>38</v>
      </c>
      <c r="AH6" s="26" t="s">
        <v>39</v>
      </c>
      <c r="AI6" s="5" t="s">
        <v>40</v>
      </c>
      <c r="AJ6" s="26" t="s">
        <v>41</v>
      </c>
      <c r="AK6" s="5" t="s">
        <v>42</v>
      </c>
      <c r="AL6" s="26" t="s">
        <v>43</v>
      </c>
      <c r="AM6" s="5" t="s">
        <v>44</v>
      </c>
      <c r="AN6" s="26" t="s">
        <v>45</v>
      </c>
      <c r="AO6" s="5" t="s">
        <v>46</v>
      </c>
      <c r="AP6" s="26" t="s">
        <v>47</v>
      </c>
      <c r="AQ6" s="5" t="s">
        <v>48</v>
      </c>
      <c r="AR6" s="26" t="s">
        <v>49</v>
      </c>
      <c r="AS6" s="5" t="s">
        <v>50</v>
      </c>
      <c r="AT6" s="26" t="s">
        <v>51</v>
      </c>
      <c r="AU6" s="5" t="s">
        <v>52</v>
      </c>
      <c r="AV6" s="26" t="s">
        <v>53</v>
      </c>
      <c r="AW6" s="5" t="s">
        <v>54</v>
      </c>
      <c r="AX6" s="26" t="s">
        <v>55</v>
      </c>
      <c r="AY6" s="5" t="s">
        <v>56</v>
      </c>
      <c r="AZ6" s="26" t="s">
        <v>57</v>
      </c>
      <c r="BA6" s="5" t="s">
        <v>58</v>
      </c>
      <c r="BB6" s="26" t="s">
        <v>59</v>
      </c>
      <c r="BC6" s="5" t="s">
        <v>60</v>
      </c>
      <c r="BD6" s="26" t="s">
        <v>61</v>
      </c>
      <c r="BE6" s="5" t="s">
        <v>62</v>
      </c>
      <c r="BF6" s="26" t="s">
        <v>63</v>
      </c>
      <c r="BG6" s="5" t="s">
        <v>64</v>
      </c>
      <c r="BH6" s="26" t="s">
        <v>65</v>
      </c>
      <c r="BI6" s="5" t="s">
        <v>66</v>
      </c>
      <c r="BJ6" s="26" t="s">
        <v>67</v>
      </c>
      <c r="BK6" s="5" t="s">
        <v>68</v>
      </c>
      <c r="BL6" s="26" t="s">
        <v>69</v>
      </c>
      <c r="BM6" s="5" t="s">
        <v>70</v>
      </c>
      <c r="BN6" s="26" t="s">
        <v>72</v>
      </c>
      <c r="BO6" s="5" t="s">
        <v>71</v>
      </c>
      <c r="BP6" s="26" t="s">
        <v>91</v>
      </c>
      <c r="BQ6" s="5" t="s">
        <v>110</v>
      </c>
      <c r="BR6" s="26" t="s">
        <v>90</v>
      </c>
      <c r="BS6" s="5" t="s">
        <v>109</v>
      </c>
      <c r="BT6" s="26" t="s">
        <v>89</v>
      </c>
      <c r="BU6" s="5" t="s">
        <v>108</v>
      </c>
      <c r="BV6" s="26" t="s">
        <v>88</v>
      </c>
      <c r="BW6" s="5" t="s">
        <v>107</v>
      </c>
      <c r="BX6" s="26" t="s">
        <v>87</v>
      </c>
      <c r="BY6" s="5" t="s">
        <v>106</v>
      </c>
      <c r="BZ6" s="26" t="s">
        <v>86</v>
      </c>
      <c r="CA6" s="5" t="s">
        <v>105</v>
      </c>
      <c r="CB6" s="26" t="s">
        <v>85</v>
      </c>
      <c r="CC6" s="5" t="s">
        <v>104</v>
      </c>
      <c r="CD6" s="26" t="s">
        <v>84</v>
      </c>
      <c r="CE6" s="5" t="s">
        <v>103</v>
      </c>
      <c r="CF6" s="26" t="s">
        <v>83</v>
      </c>
      <c r="CG6" s="5" t="s">
        <v>102</v>
      </c>
      <c r="CH6" s="26" t="s">
        <v>82</v>
      </c>
      <c r="CI6" s="5" t="s">
        <v>101</v>
      </c>
      <c r="CJ6" s="26" t="s">
        <v>81</v>
      </c>
      <c r="CK6" s="5" t="s">
        <v>100</v>
      </c>
      <c r="CL6" s="26" t="s">
        <v>80</v>
      </c>
      <c r="CM6" s="5" t="s">
        <v>99</v>
      </c>
      <c r="CN6" s="26" t="s">
        <v>79</v>
      </c>
      <c r="CO6" s="5" t="s">
        <v>98</v>
      </c>
      <c r="CP6" s="26" t="s">
        <v>78</v>
      </c>
      <c r="CQ6" s="5" t="s">
        <v>97</v>
      </c>
      <c r="CR6" s="26" t="s">
        <v>77</v>
      </c>
      <c r="CS6" s="5" t="s">
        <v>96</v>
      </c>
      <c r="CT6" s="26" t="s">
        <v>76</v>
      </c>
      <c r="CU6" s="5" t="s">
        <v>95</v>
      </c>
      <c r="CV6" s="26" t="s">
        <v>75</v>
      </c>
      <c r="CW6" s="5" t="s">
        <v>94</v>
      </c>
      <c r="CX6" s="26" t="s">
        <v>74</v>
      </c>
      <c r="CY6" s="5" t="s">
        <v>93</v>
      </c>
      <c r="CZ6" s="26" t="s">
        <v>73</v>
      </c>
      <c r="DA6" s="5" t="s">
        <v>92</v>
      </c>
    </row>
    <row r="7" spans="1:105" hidden="1" outlineLevel="1" x14ac:dyDescent="0.2">
      <c r="B7" s="9">
        <v>1990</v>
      </c>
      <c r="C7" s="11"/>
      <c r="D7" s="11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ref="Q7:Q14" si="0">SUM($E7-P7)</f>
        <v>0</v>
      </c>
      <c r="R7" s="11">
        <f t="shared" ref="R7:R14" si="1">IF(Q7&gt;0,$E7*$C$5,0)</f>
        <v>0</v>
      </c>
      <c r="S7" s="11">
        <f t="shared" ref="S7:S14" si="2">SUM(Q7-R7)</f>
        <v>0</v>
      </c>
      <c r="T7" s="11">
        <f t="shared" ref="T7:T15" si="3">IF(S7&gt;0,IF($E7*$C$5&gt;S7,S7,$E7*$C$5),IF(S7&lt;0,IF($E7*$C$5&lt;S7,S7,$E7*$C$5),0))</f>
        <v>0</v>
      </c>
      <c r="U7" s="11">
        <f t="shared" ref="U7:U15" si="4">IF(AND(SUM(S7-T7)&gt;-1,SUM(S7-T7)&lt;1),0,SUM(S7-T7))</f>
        <v>0</v>
      </c>
      <c r="V7" s="11">
        <f t="shared" ref="V7:V16" si="5">IF(U7&gt;0,IF($E7*$C$5&gt;U7,U7,$E7*$C$5),IF(U7&lt;0,IF($E7*$C$5&lt;U7,U7,$E7*$C$5),0))</f>
        <v>0</v>
      </c>
      <c r="W7" s="11">
        <f t="shared" ref="W7:W16" si="6">IF(AND(SUM(U7-V7)&gt;-1,SUM(U7-V7)&lt;1),0,SUM(U7-V7))</f>
        <v>0</v>
      </c>
      <c r="X7" s="11">
        <f t="shared" ref="X7:X17" si="7">IF(W7&gt;0,IF($E7*$C$5&gt;W7,W7,$E7*$C$5),IF(W7&lt;0,IF($E7*$C$5&lt;W7,W7,$E7*$C$5),0))</f>
        <v>0</v>
      </c>
      <c r="Y7" s="11">
        <f t="shared" ref="Y7:Y17" si="8">IF(AND(SUM(W7-X7)&gt;-1,SUM(W7-X7)&lt;1),0,SUM(W7-X7))</f>
        <v>0</v>
      </c>
      <c r="Z7" s="11">
        <f t="shared" ref="Z7:Z18" si="9">IF(Y7&gt;0,IF($E7*$C$5&gt;Y7,Y7,$E7*$C$5),IF(Y7&lt;0,IF($E7*$C$5&lt;Y7,Y7,$E7*$C$5),0))</f>
        <v>0</v>
      </c>
      <c r="AA7" s="11">
        <f t="shared" ref="AA7:AA18" si="10">IF(AND(SUM(Y7-Z7)&gt;-1,SUM(Y7-Z7)&lt;1),0,SUM(Y7-Z7))</f>
        <v>0</v>
      </c>
      <c r="AB7" s="11">
        <f t="shared" ref="AB7:AJ23" si="11">IF(AA7&gt;0,IF($E7*$C$5&gt;AA7,AA7,$E7*$C$5),IF(AA7&lt;0,IF($E7*$C$5&lt;AA7,AA7,$E7*$C$5),0))</f>
        <v>0</v>
      </c>
      <c r="AC7" s="11">
        <f t="shared" ref="AC7:AC19" si="12">IF(AND(SUM(AA7-AB7)&gt;-1,SUM(AA7-AB7)&lt;1),0,SUM(AA7-AB7))</f>
        <v>0</v>
      </c>
      <c r="AD7" s="11">
        <f t="shared" ref="AD7:AF19" si="13">IF(AC7&gt;0,IF($E7*$C$5&gt;AC7,AC7,$E7*$C$5),IF(AC7&lt;0,IF($E7*$C$5&lt;AC7,AC7,$E7*$C$5),0))</f>
        <v>0</v>
      </c>
      <c r="AE7" s="11">
        <f t="shared" ref="AE7:AE20" si="14">IF(AND(SUM(AC7-AD7)&gt;-1,SUM(AC7-AD7)&lt;1),0,SUM(AC7-AD7))</f>
        <v>0</v>
      </c>
      <c r="AF7" s="11">
        <f t="shared" ref="AF7:AF13" si="15">IF(AE7&gt;0,IF($E7*$C$5&gt;AE7,AE7,$E7*$C$5),IF(AE7&lt;0,IF($E7*$C$5&lt;AE7,AE7,$E7*$C$5),0))</f>
        <v>0</v>
      </c>
      <c r="AG7" s="11">
        <f t="shared" ref="AG7:AG21" si="16">IF(AND(SUM(AE7-AF7)&gt;-1,SUM(AE7-AF7)&lt;1),0,SUM(AE7-AF7))</f>
        <v>0</v>
      </c>
      <c r="AH7" s="11">
        <f t="shared" ref="AH7:AH21" si="17">IF(AG7&gt;0,IF($E7*$C$5&gt;AG7,AG7,$E7*$C$5),IF(AG7&lt;0,IF($E7*$C$5&lt;AG7,AG7,$E7*$C$5),0))</f>
        <v>0</v>
      </c>
      <c r="AI7" s="11">
        <f t="shared" ref="AI7:AI22" si="18">IF(AND(SUM(AG7-AH7)&gt;-1,SUM(AG7-AH7)&lt;1),0,SUM(AG7-AH7))</f>
        <v>0</v>
      </c>
      <c r="AJ7" s="11">
        <f t="shared" ref="AJ7:AJ22" si="19">IF(AI7&gt;0,IF($E7*$C$5&gt;AI7,AI7,$E7*$C$5),IF(AI7&lt;0,IF($E7*$C$5&lt;AI7,AI7,$E7*$C$5),0))</f>
        <v>0</v>
      </c>
      <c r="AK7" s="11">
        <f t="shared" ref="AK7:AK23" si="20">IF(AND(SUM(AI7-AJ7)&gt;-1,SUM(AI7-AJ7)&lt;1),0,SUM(AI7-AJ7))</f>
        <v>0</v>
      </c>
      <c r="AL7" s="11">
        <f t="shared" ref="AL7:AL24" si="21">IF(AK7&gt;0,IF($E7*$C$5&gt;AK7,AK7,$E7*$C$5),IF(AK7&lt;0,IF($E7*$C$5&lt;AK7,AK7,$E7*$C$5),0))</f>
        <v>0</v>
      </c>
      <c r="AM7" s="11">
        <f t="shared" ref="AM7:AM24" si="22">IF(AND(SUM(AK7-AL7)&gt;-1,SUM(AK7-AL7)&lt;1),0,SUM(AK7-AL7))</f>
        <v>0</v>
      </c>
      <c r="AN7" s="11">
        <f t="shared" ref="AN7:AN25" si="23">IF(AM7&gt;0,IF($E7*$C$5&gt;AM7,AM7,$E7*$C$5),IF(AM7&lt;0,IF($E7*$C$5&lt;AM7,AM7,$E7*$C$5),0))</f>
        <v>0</v>
      </c>
      <c r="AO7" s="11">
        <f t="shared" ref="AO7:AO25" si="24">IF(AND(SUM(AM7-AN7)&gt;-1,SUM(AM7-AN7)&lt;1),0,SUM(AM7-AN7))</f>
        <v>0</v>
      </c>
      <c r="AP7" s="11">
        <f t="shared" ref="AP7:AP26" si="25">IF(AO7&gt;0,IF($E7*$C$5&gt;AO7,AO7,$E7*$C$5),IF(AO7&lt;0,IF($E7*$C$5&lt;AO7,AO7,$E7*$C$5),0))</f>
        <v>0</v>
      </c>
      <c r="AQ7" s="11">
        <f t="shared" ref="AQ7:AQ26" si="26">IF(AND(SUM(AO7-AP7)&gt;-1,SUM(AO7-AP7)&lt;1),0,SUM(AO7-AP7))</f>
        <v>0</v>
      </c>
      <c r="AR7" s="11">
        <f t="shared" ref="AR7:AR27" si="27">IF(AQ7&gt;0,IF($E7*$C$5&gt;AQ7,AQ7,$E7*$C$5),IF(AQ7&lt;0,IF($E7*$C$5&lt;AQ7,AQ7,$E7*$C$5),0))</f>
        <v>0</v>
      </c>
      <c r="AS7" s="11">
        <f t="shared" ref="AS7:AS27" si="28">IF(AND(SUM(AQ7-AR7)&gt;-1,SUM(AQ7-AR7)&lt;1),0,SUM(AQ7-AR7))</f>
        <v>0</v>
      </c>
      <c r="AT7" s="11">
        <f t="shared" ref="AT7:AT28" si="29">IF(AS7&gt;0,IF($E7*$C$5&gt;AS7,AS7,$E7*$C$5),IF(AS7&lt;0,IF($E7*$C$5&lt;AS7,AS7,$E7*$C$5),0))</f>
        <v>0</v>
      </c>
      <c r="AU7" s="11">
        <f t="shared" ref="AU7:AU28" si="30">IF(AND(SUM(AS7-AT7)&gt;-1,SUM(AS7-AT7)&lt;1),0,SUM(AS7-AT7))</f>
        <v>0</v>
      </c>
      <c r="AV7" s="11">
        <f t="shared" ref="AV7:AV29" si="31">IF(AU7&gt;0,IF($E7*$C$5&gt;AU7,AU7,$E7*$C$5),IF(AU7&lt;0,IF($E7*$C$5&lt;AU7,AU7,$E7*$C$5),0))</f>
        <v>0</v>
      </c>
      <c r="AW7" s="11">
        <f t="shared" ref="AW7:AW29" si="32">IF(AND(SUM(AU7-AV7)&gt;-1,SUM(AU7-AV7)&lt;1),0,SUM(AU7-AV7))</f>
        <v>0</v>
      </c>
      <c r="AX7" s="11">
        <f t="shared" ref="AX7:AX30" si="33">IF(AW7&gt;0,IF($E7*$C$5&gt;AW7,AW7,$E7*$C$5),IF(AW7&lt;0,IF($E7*$C$5&lt;AW7,AW7,$E7*$C$5),0))</f>
        <v>0</v>
      </c>
      <c r="AY7" s="11">
        <f t="shared" ref="AY7:AY30" si="34">IF(AND(SUM(AW7-AX7)&gt;-1,SUM(AW7-AX7)&lt;1),0,SUM(AW7-AX7))</f>
        <v>0</v>
      </c>
      <c r="AZ7" s="11">
        <f t="shared" ref="AZ7:AZ30" si="35">IF(AY7&gt;0,IF($E7*$C$5&gt;AY7,AY7,$E7*$C$5),IF(AY7&lt;0,IF($E7*$C$5&lt;AY7,AY7,$E7*$C$5),0))</f>
        <v>0</v>
      </c>
      <c r="BA7" s="11">
        <f t="shared" ref="BA7:BA31" si="36">IF(AND(SUM(AY7-AZ7)&gt;-1,SUM(AY7-AZ7)&lt;1),0,SUM(AY7-AZ7))</f>
        <v>0</v>
      </c>
      <c r="BB7" s="11">
        <f t="shared" ref="BB7:BB32" si="37">IF(BA7&gt;0,IF($E7*$C$5&gt;BA7,BA7,$E7*$C$5),IF(BA7&lt;0,IF($E7*$C$5&lt;BA7,BA7,$E7*$C$5),0))</f>
        <v>0</v>
      </c>
      <c r="BC7" s="11">
        <f t="shared" ref="BC7:BC32" si="38">IF(AND(SUM(BA7-BB7)&gt;-1,SUM(BA7-BB7)&lt;1),0,SUM(BA7-BB7))</f>
        <v>0</v>
      </c>
      <c r="BD7" s="11">
        <f t="shared" ref="BD7:BD33" si="39">IF(BC7&gt;0,IF($E7*$C$5&gt;BC7,BC7,$E7*$C$5),IF(BC7&lt;0,IF($E7*$C$5&lt;BC7,BC7,$E7*$C$5),0))</f>
        <v>0</v>
      </c>
      <c r="BE7" s="11">
        <f t="shared" ref="BE7:BE33" si="40">IF(AND(SUM(BC7-BD7)&gt;-1,SUM(BC7-BD7)&lt;1),0,SUM(BC7-BD7))</f>
        <v>0</v>
      </c>
      <c r="BF7" s="11">
        <f t="shared" ref="BF7:BF34" si="41">IF(BE7&gt;0,IF($E7*$C$5&gt;BE7,BE7,$E7*$C$5),IF(BE7&lt;0,IF($E7*$C$5&lt;BE7,BE7,$E7*$C$5),0))</f>
        <v>0</v>
      </c>
      <c r="BG7" s="11">
        <f t="shared" ref="BG7:BG34" si="42">IF(AND(SUM(BE7-BF7)&gt;-1,SUM(BE7-BF7)&lt;1),0,SUM(BE7-BF7))</f>
        <v>0</v>
      </c>
      <c r="BH7" s="11">
        <f t="shared" ref="BH7:BH35" si="43">IF(BG7&gt;0,IF($E7*$C$5&gt;BG7,BG7,$E7*$C$5),IF(BG7&lt;0,IF($E7*$C$5&lt;BG7,BG7,$E7*$C$5),0))</f>
        <v>0</v>
      </c>
      <c r="BI7" s="11">
        <f t="shared" ref="BI7:BI35" si="44">IF(AND(SUM(BG7-BH7)&gt;-1,SUM(BG7-BH7)&lt;1),0,SUM(BG7-BH7))</f>
        <v>0</v>
      </c>
      <c r="BJ7" s="11">
        <f t="shared" ref="BJ7:BX14" si="45">IF(BI7&gt;0,IF($E7*$C$5&gt;BI7,BI7,$E7*$C$5),IF(BI7&lt;0,IF($E7*$C$5&lt;BI7,BI7,$E7*$C$5),0))</f>
        <v>0</v>
      </c>
      <c r="BK7" s="11">
        <f t="shared" ref="BK7:BY23" si="46">IF(AND(SUM(BI7-BJ7)&gt;-1,SUM(BI7-BJ7)&lt;1),0,SUM(BI7-BJ7))</f>
        <v>0</v>
      </c>
      <c r="BL7" s="11">
        <f t="shared" ref="BL7:BL13" si="47">IF(BK7&gt;0,IF($E7*$C$5&gt;BK7,BK7,$E7*$C$5),IF(BK7&lt;0,IF($E7*$C$5&lt;BK7,BK7,$E7*$C$5),0))</f>
        <v>0</v>
      </c>
      <c r="BM7" s="11">
        <f t="shared" ref="BM7:BM13" si="48">IF(AND(SUM(BK7-BL7)&gt;-1,SUM(BK7-BL7)&lt;1),0,SUM(BK7-BL7))</f>
        <v>0</v>
      </c>
      <c r="BN7" s="11">
        <f t="shared" ref="BN7:BN13" si="49">IF(BM7&gt;0,IF($E7*$C$5&gt;BM7,BM7,$E7*$C$5),IF(BM7&lt;0,IF($E7*$C$5&lt;BM7,BM7,$E7*$C$5),0))</f>
        <v>0</v>
      </c>
      <c r="BO7" s="11">
        <f t="shared" ref="BO7:BO13" si="50">IF(AND(SUM(BM7-BN7)&gt;-1,SUM(BM7-BN7)&lt;1),0,SUM(BM7-BN7))</f>
        <v>0</v>
      </c>
      <c r="BP7" s="11">
        <f t="shared" ref="BP7:BP13" si="51">IF(BO7&gt;0,IF($E7*$C$5&gt;BO7,BO7,$E7*$C$5),IF(BO7&lt;0,IF($E7*$C$5&lt;BO7,BO7,$E7*$C$5),0))</f>
        <v>0</v>
      </c>
      <c r="BQ7" s="11">
        <f t="shared" ref="BQ7:BQ13" si="52">IF(AND(SUM(BO7-BP7)&gt;-1,SUM(BO7-BP7)&lt;1),0,SUM(BO7-BP7))</f>
        <v>0</v>
      </c>
      <c r="BR7" s="11">
        <f t="shared" ref="BR7:BR13" si="53">IF(BQ7&gt;0,IF($E7*$C$5&gt;BQ7,BQ7,$E7*$C$5),IF(BQ7&lt;0,IF($E7*$C$5&lt;BQ7,BQ7,$E7*$C$5),0))</f>
        <v>0</v>
      </c>
      <c r="BS7" s="11">
        <f t="shared" ref="BS7:BS13" si="54">IF(AND(SUM(BQ7-BR7)&gt;-1,SUM(BQ7-BR7)&lt;1),0,SUM(BQ7-BR7))</f>
        <v>0</v>
      </c>
      <c r="BT7" s="11">
        <f t="shared" ref="BT7:BT13" si="55">IF(BS7&gt;0,IF($E7*$C$5&gt;BS7,BS7,$E7*$C$5),IF(BS7&lt;0,IF($E7*$C$5&lt;BS7,BS7,$E7*$C$5),0))</f>
        <v>0</v>
      </c>
      <c r="BU7" s="11">
        <f t="shared" ref="BU7:BU13" si="56">IF(AND(SUM(BS7-BT7)&gt;-1,SUM(BS7-BT7)&lt;1),0,SUM(BS7-BT7))</f>
        <v>0</v>
      </c>
      <c r="BV7" s="11">
        <f t="shared" ref="BV7:BV13" si="57">IF(BU7&gt;0,IF($E7*$C$5&gt;BU7,BU7,$E7*$C$5),IF(BU7&lt;0,IF($E7*$C$5&lt;BU7,BU7,$E7*$C$5),0))</f>
        <v>0</v>
      </c>
      <c r="BW7" s="11">
        <f t="shared" ref="BW7:BW13" si="58">IF(AND(SUM(BU7-BV7)&gt;-1,SUM(BU7-BV7)&lt;1),0,SUM(BU7-BV7))</f>
        <v>0</v>
      </c>
      <c r="BX7" s="11">
        <f t="shared" ref="BX7:BX13" si="59">IF(BW7&gt;0,IF($E7*$C$5&gt;BW7,BW7,$E7*$C$5),IF(BW7&lt;0,IF($E7*$C$5&lt;BW7,BW7,$E7*$C$5),0))</f>
        <v>0</v>
      </c>
      <c r="BY7" s="11">
        <f t="shared" ref="BY7:BY13" si="60">IF(AND(SUM(BW7-BX7)&gt;-1,SUM(BW7-BX7)&lt;1),0,SUM(BW7-BX7))</f>
        <v>0</v>
      </c>
      <c r="BZ7" s="11">
        <f t="shared" ref="BJ7:BZ22" si="61">IF(BY7&gt;0,IF($E7*$C$5&gt;BY7,BY7,$E7*$C$5),IF(BY7&lt;0,IF($E7*$C$5&lt;BY7,BY7,$E7*$C$5),0))</f>
        <v>0</v>
      </c>
      <c r="CA7" s="11">
        <f t="shared" ref="CA7:CC22" si="62">IF(AND(SUM(BY7-BZ7)&gt;-1,SUM(BY7-BZ7)&lt;1),0,SUM(BY7-BZ7))</f>
        <v>0</v>
      </c>
      <c r="CB7" s="11">
        <f t="shared" ref="CB7:CF22" si="63">IF(CA7&gt;0,IF($E7*$C$5&gt;CA7,CA7,$E7*$C$5),IF(CA7&lt;0,IF($E7*$C$5&lt;CA7,CA7,$E7*$C$5),0))</f>
        <v>0</v>
      </c>
      <c r="CC7" s="11">
        <f t="shared" ref="CC7:CC13" si="64">IF(AND(SUM(CA7-CB7)&gt;-1,SUM(CA7-CB7)&lt;1),0,SUM(CA7-CB7))</f>
        <v>0</v>
      </c>
      <c r="CD7" s="11">
        <f t="shared" ref="CD7:CD13" si="65">IF(CC7&gt;0,IF($E7*$C$5&gt;CC7,CC7,$E7*$C$5),IF(CC7&lt;0,IF($E7*$C$5&lt;CC7,CC7,$E7*$C$5),0))</f>
        <v>0</v>
      </c>
      <c r="CE7" s="11">
        <f t="shared" ref="CE7:CS18" si="66">IF(AND(SUM(CC7-CD7)&gt;-1,SUM(CC7-CD7)&lt;1),0,SUM(CC7-CD7))</f>
        <v>0</v>
      </c>
      <c r="CF7" s="11">
        <f t="shared" ref="CF7:CF13" si="67">IF(CE7&gt;0,IF($E7*$C$5&gt;CE7,CE7,$E7*$C$5),IF(CE7&lt;0,IF($E7*$C$5&lt;CE7,CE7,$E7*$C$5),0))</f>
        <v>0</v>
      </c>
      <c r="CG7" s="11">
        <f t="shared" ref="CG7:CG13" si="68">IF(AND(SUM(CE7-CF7)&gt;-1,SUM(CE7-CF7)&lt;1),0,SUM(CE7-CF7))</f>
        <v>0</v>
      </c>
      <c r="CH7" s="11">
        <f t="shared" ref="CH7:CH13" si="69">IF(CG7&gt;0,IF($E7*$C$5&gt;CG7,CG7,$E7*$C$5),IF(CG7&lt;0,IF($E7*$C$5&lt;CG7,CG7,$E7*$C$5),0))</f>
        <v>0</v>
      </c>
      <c r="CI7" s="11">
        <f t="shared" ref="CI7:CI13" si="70">IF(AND(SUM(CG7-CH7)&gt;-1,SUM(CG7-CH7)&lt;1),0,SUM(CG7-CH7))</f>
        <v>0</v>
      </c>
      <c r="CJ7" s="11">
        <f t="shared" ref="CJ7:CJ13" si="71">IF(CI7&gt;0,IF($E7*$C$5&gt;CI7,CI7,$E7*$C$5),IF(CI7&lt;0,IF($E7*$C$5&lt;CI7,CI7,$E7*$C$5),0))</f>
        <v>0</v>
      </c>
      <c r="CK7" s="11">
        <f t="shared" ref="CK7:CK13" si="72">IF(AND(SUM(CI7-CJ7)&gt;-1,SUM(CI7-CJ7)&lt;1),0,SUM(CI7-CJ7))</f>
        <v>0</v>
      </c>
      <c r="CL7" s="11">
        <f t="shared" ref="CL7:CL13" si="73">IF(CK7&gt;0,IF($E7*$C$5&gt;CK7,CK7,$E7*$C$5),IF(CK7&lt;0,IF($E7*$C$5&lt;CK7,CK7,$E7*$C$5),0))</f>
        <v>0</v>
      </c>
      <c r="CM7" s="11">
        <f t="shared" ref="CM7:CM13" si="74">IF(AND(SUM(CK7-CL7)&gt;-1,SUM(CK7-CL7)&lt;1),0,SUM(CK7-CL7))</f>
        <v>0</v>
      </c>
      <c r="CN7" s="11">
        <f t="shared" ref="CN7:CN13" si="75">IF(CM7&gt;0,IF($E7*$C$5&gt;CM7,CM7,$E7*$C$5),IF(CM7&lt;0,IF($E7*$C$5&lt;CM7,CM7,$E7*$C$5),0))</f>
        <v>0</v>
      </c>
      <c r="CO7" s="11">
        <f t="shared" ref="CO7:CO13" si="76">IF(AND(SUM(CM7-CN7)&gt;-1,SUM(CM7-CN7)&lt;1),0,SUM(CM7-CN7))</f>
        <v>0</v>
      </c>
      <c r="CP7" s="11">
        <f t="shared" ref="CP7:CP13" si="77">IF(CO7&gt;0,IF($E7*$C$5&gt;CO7,CO7,$E7*$C$5),IF(CO7&lt;0,IF($E7*$C$5&lt;CO7,CO7,$E7*$C$5),0))</f>
        <v>0</v>
      </c>
      <c r="CQ7" s="11">
        <f t="shared" ref="CQ7:CQ13" si="78">IF(AND(SUM(CO7-CP7)&gt;-1,SUM(CO7-CP7)&lt;1),0,SUM(CO7-CP7))</f>
        <v>0</v>
      </c>
      <c r="CR7" s="11">
        <f t="shared" ref="CR7:CR13" si="79">IF(CQ7&gt;0,IF($E7*$C$5&gt;CQ7,CQ7,$E7*$C$5),IF(CQ7&lt;0,IF($E7*$C$5&lt;CQ7,CQ7,$E7*$C$5),0))</f>
        <v>0</v>
      </c>
      <c r="CS7" s="11">
        <f t="shared" ref="CS7:CS13" si="80">IF(AND(SUM(CQ7-CR7)&gt;-1,SUM(CQ7-CR7)&lt;1),0,SUM(CQ7-CR7))</f>
        <v>0</v>
      </c>
      <c r="CT7" s="11">
        <f t="shared" ref="CT7:CT13" si="81">IF(CS7&gt;0,IF($E7*$C$5&gt;CS7,CS7,$E7*$C$5),IF(CS7&lt;0,IF($E7*$C$5&lt;CS7,CS7,$E7*$C$5),0))</f>
        <v>0</v>
      </c>
      <c r="CU7" s="11">
        <f t="shared" ref="CU7:CU13" si="82">IF(AND(SUM(CS7-CT7)&gt;-1,SUM(CS7-CT7)&lt;1),0,SUM(CS7-CT7))</f>
        <v>0</v>
      </c>
      <c r="CV7" s="11">
        <f t="shared" ref="CV7:CV13" si="83">IF(CU7&gt;0,IF($E7*$C$5&gt;CU7,CU7,$E7*$C$5),IF(CU7&lt;0,IF($E7*$C$5&lt;CU7,CU7,$E7*$C$5),0))</f>
        <v>0</v>
      </c>
      <c r="CW7" s="11">
        <f t="shared" ref="CW7:CW13" si="84">IF(AND(SUM(CU7-CV7)&gt;-1,SUM(CU7-CV7)&lt;1),0,SUM(CU7-CV7))</f>
        <v>0</v>
      </c>
      <c r="CX7" s="11">
        <f t="shared" ref="CX7:CX13" si="85">IF(CW7&gt;0,IF($E7*$C$5&gt;CW7,CW7,$E7*$C$5),IF(CW7&lt;0,IF($E7*$C$5&lt;CW7,CW7,$E7*$C$5),0))</f>
        <v>0</v>
      </c>
      <c r="CY7" s="11">
        <f t="shared" ref="CY7:CY13" si="86">IF(AND(SUM(CW7-CX7)&gt;-1,SUM(CW7-CX7)&lt;1),0,SUM(CW7-CX7))</f>
        <v>0</v>
      </c>
      <c r="CZ7" s="11">
        <f t="shared" ref="CZ7:CZ13" si="87">IF(CY7&gt;0,IF($E7*$C$5&gt;CY7,CY7,$E7*$C$5),IF(CY7&lt;0,IF($E7*$C$5&lt;CY7,CY7,$E7*$C$5),0))</f>
        <v>0</v>
      </c>
      <c r="DA7" s="11">
        <f t="shared" ref="DA7:DA13" si="88">IF(AND(SUM(CY7-CZ7)&gt;-1,SUM(CY7-CZ7)&lt;1),0,SUM(CY7-CZ7))</f>
        <v>0</v>
      </c>
    </row>
    <row r="8" spans="1:105" hidden="1" outlineLevel="1" x14ac:dyDescent="0.2">
      <c r="A8" s="11"/>
      <c r="B8" s="9">
        <v>1991</v>
      </c>
      <c r="C8" s="11"/>
      <c r="D8" s="11"/>
      <c r="E8" s="13">
        <f t="shared" ref="E8:E40" si="89">SUM(C8-D8)</f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0"/>
        <v>0</v>
      </c>
      <c r="R8" s="11">
        <f t="shared" si="1"/>
        <v>0</v>
      </c>
      <c r="S8" s="11">
        <f t="shared" si="2"/>
        <v>0</v>
      </c>
      <c r="T8" s="11">
        <f t="shared" si="3"/>
        <v>0</v>
      </c>
      <c r="U8" s="11">
        <f t="shared" si="4"/>
        <v>0</v>
      </c>
      <c r="V8" s="11">
        <f t="shared" si="5"/>
        <v>0</v>
      </c>
      <c r="W8" s="11">
        <f t="shared" si="6"/>
        <v>0</v>
      </c>
      <c r="X8" s="11">
        <f t="shared" si="7"/>
        <v>0</v>
      </c>
      <c r="Y8" s="11">
        <f t="shared" si="8"/>
        <v>0</v>
      </c>
      <c r="Z8" s="11">
        <f t="shared" si="9"/>
        <v>0</v>
      </c>
      <c r="AA8" s="11">
        <f t="shared" si="10"/>
        <v>0</v>
      </c>
      <c r="AB8" s="11">
        <f t="shared" si="11"/>
        <v>0</v>
      </c>
      <c r="AC8" s="11">
        <f t="shared" si="12"/>
        <v>0</v>
      </c>
      <c r="AD8" s="11">
        <f t="shared" si="13"/>
        <v>0</v>
      </c>
      <c r="AE8" s="11">
        <f t="shared" si="14"/>
        <v>0</v>
      </c>
      <c r="AF8" s="11">
        <f t="shared" si="15"/>
        <v>0</v>
      </c>
      <c r="AG8" s="11">
        <f t="shared" si="16"/>
        <v>0</v>
      </c>
      <c r="AH8" s="11">
        <f t="shared" si="17"/>
        <v>0</v>
      </c>
      <c r="AI8" s="11">
        <f t="shared" si="18"/>
        <v>0</v>
      </c>
      <c r="AJ8" s="11">
        <f t="shared" si="19"/>
        <v>0</v>
      </c>
      <c r="AK8" s="11">
        <f t="shared" si="20"/>
        <v>0</v>
      </c>
      <c r="AL8" s="11">
        <f t="shared" si="21"/>
        <v>0</v>
      </c>
      <c r="AM8" s="11">
        <f t="shared" si="22"/>
        <v>0</v>
      </c>
      <c r="AN8" s="11">
        <f t="shared" si="23"/>
        <v>0</v>
      </c>
      <c r="AO8" s="11">
        <f t="shared" si="24"/>
        <v>0</v>
      </c>
      <c r="AP8" s="11">
        <f t="shared" si="25"/>
        <v>0</v>
      </c>
      <c r="AQ8" s="11">
        <f t="shared" si="26"/>
        <v>0</v>
      </c>
      <c r="AR8" s="11">
        <f t="shared" si="27"/>
        <v>0</v>
      </c>
      <c r="AS8" s="11">
        <f t="shared" si="28"/>
        <v>0</v>
      </c>
      <c r="AT8" s="11">
        <f t="shared" si="29"/>
        <v>0</v>
      </c>
      <c r="AU8" s="11">
        <f t="shared" si="30"/>
        <v>0</v>
      </c>
      <c r="AV8" s="11">
        <f t="shared" si="31"/>
        <v>0</v>
      </c>
      <c r="AW8" s="11">
        <f t="shared" si="32"/>
        <v>0</v>
      </c>
      <c r="AX8" s="11">
        <f t="shared" si="33"/>
        <v>0</v>
      </c>
      <c r="AY8" s="11">
        <f t="shared" si="34"/>
        <v>0</v>
      </c>
      <c r="AZ8" s="11">
        <f t="shared" si="35"/>
        <v>0</v>
      </c>
      <c r="BA8" s="11">
        <f t="shared" si="36"/>
        <v>0</v>
      </c>
      <c r="BB8" s="11">
        <f t="shared" si="37"/>
        <v>0</v>
      </c>
      <c r="BC8" s="11">
        <f t="shared" si="38"/>
        <v>0</v>
      </c>
      <c r="BD8" s="11">
        <f t="shared" si="39"/>
        <v>0</v>
      </c>
      <c r="BE8" s="11">
        <f t="shared" si="40"/>
        <v>0</v>
      </c>
      <c r="BF8" s="11">
        <f t="shared" si="41"/>
        <v>0</v>
      </c>
      <c r="BG8" s="11">
        <f t="shared" si="42"/>
        <v>0</v>
      </c>
      <c r="BH8" s="11">
        <f t="shared" si="43"/>
        <v>0</v>
      </c>
      <c r="BI8" s="11">
        <f t="shared" si="44"/>
        <v>0</v>
      </c>
      <c r="BJ8" s="11">
        <f t="shared" si="45"/>
        <v>0</v>
      </c>
      <c r="BK8" s="11">
        <f t="shared" si="46"/>
        <v>0</v>
      </c>
      <c r="BL8" s="11">
        <f t="shared" si="47"/>
        <v>0</v>
      </c>
      <c r="BM8" s="11">
        <f t="shared" si="48"/>
        <v>0</v>
      </c>
      <c r="BN8" s="11">
        <f t="shared" si="49"/>
        <v>0</v>
      </c>
      <c r="BO8" s="11">
        <f t="shared" si="50"/>
        <v>0</v>
      </c>
      <c r="BP8" s="11">
        <f t="shared" si="51"/>
        <v>0</v>
      </c>
      <c r="BQ8" s="11">
        <f t="shared" si="52"/>
        <v>0</v>
      </c>
      <c r="BR8" s="11">
        <f t="shared" si="53"/>
        <v>0</v>
      </c>
      <c r="BS8" s="11">
        <f t="shared" si="54"/>
        <v>0</v>
      </c>
      <c r="BT8" s="11">
        <f t="shared" si="55"/>
        <v>0</v>
      </c>
      <c r="BU8" s="11">
        <f t="shared" si="56"/>
        <v>0</v>
      </c>
      <c r="BV8" s="11">
        <f t="shared" si="57"/>
        <v>0</v>
      </c>
      <c r="BW8" s="11">
        <f t="shared" si="58"/>
        <v>0</v>
      </c>
      <c r="BX8" s="11">
        <f t="shared" si="59"/>
        <v>0</v>
      </c>
      <c r="BY8" s="11">
        <f t="shared" si="60"/>
        <v>0</v>
      </c>
      <c r="BZ8" s="11">
        <f t="shared" si="61"/>
        <v>0</v>
      </c>
      <c r="CA8" s="11">
        <f t="shared" si="62"/>
        <v>0</v>
      </c>
      <c r="CB8" s="11">
        <f t="shared" si="63"/>
        <v>0</v>
      </c>
      <c r="CC8" s="11">
        <f t="shared" si="64"/>
        <v>0</v>
      </c>
      <c r="CD8" s="11">
        <f t="shared" si="65"/>
        <v>0</v>
      </c>
      <c r="CE8" s="11">
        <f t="shared" si="66"/>
        <v>0</v>
      </c>
      <c r="CF8" s="11">
        <f t="shared" si="67"/>
        <v>0</v>
      </c>
      <c r="CG8" s="11">
        <f t="shared" si="68"/>
        <v>0</v>
      </c>
      <c r="CH8" s="11">
        <f t="shared" si="69"/>
        <v>0</v>
      </c>
      <c r="CI8" s="11">
        <f t="shared" si="70"/>
        <v>0</v>
      </c>
      <c r="CJ8" s="11">
        <f t="shared" si="71"/>
        <v>0</v>
      </c>
      <c r="CK8" s="11">
        <f t="shared" si="72"/>
        <v>0</v>
      </c>
      <c r="CL8" s="11">
        <f t="shared" si="73"/>
        <v>0</v>
      </c>
      <c r="CM8" s="11">
        <f t="shared" si="74"/>
        <v>0</v>
      </c>
      <c r="CN8" s="11">
        <f t="shared" si="75"/>
        <v>0</v>
      </c>
      <c r="CO8" s="11">
        <f t="shared" si="76"/>
        <v>0</v>
      </c>
      <c r="CP8" s="11">
        <f t="shared" si="77"/>
        <v>0</v>
      </c>
      <c r="CQ8" s="11">
        <f t="shared" si="78"/>
        <v>0</v>
      </c>
      <c r="CR8" s="11">
        <f t="shared" si="79"/>
        <v>0</v>
      </c>
      <c r="CS8" s="11">
        <f t="shared" si="80"/>
        <v>0</v>
      </c>
      <c r="CT8" s="11">
        <f t="shared" si="81"/>
        <v>0</v>
      </c>
      <c r="CU8" s="11">
        <f t="shared" si="82"/>
        <v>0</v>
      </c>
      <c r="CV8" s="11">
        <f t="shared" si="83"/>
        <v>0</v>
      </c>
      <c r="CW8" s="11">
        <f t="shared" si="84"/>
        <v>0</v>
      </c>
      <c r="CX8" s="11">
        <f t="shared" si="85"/>
        <v>0</v>
      </c>
      <c r="CY8" s="11">
        <f t="shared" si="86"/>
        <v>0</v>
      </c>
      <c r="CZ8" s="11">
        <f t="shared" si="87"/>
        <v>0</v>
      </c>
      <c r="DA8" s="11">
        <f t="shared" si="88"/>
        <v>0</v>
      </c>
    </row>
    <row r="9" spans="1:105" hidden="1" outlineLevel="1" x14ac:dyDescent="0.2">
      <c r="A9" s="11"/>
      <c r="B9" s="9">
        <v>1992</v>
      </c>
      <c r="C9" s="11"/>
      <c r="D9" s="11"/>
      <c r="E9" s="13">
        <f t="shared" si="89"/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0"/>
        <v>0</v>
      </c>
      <c r="R9" s="11">
        <f t="shared" si="1"/>
        <v>0</v>
      </c>
      <c r="S9" s="11">
        <f t="shared" si="2"/>
        <v>0</v>
      </c>
      <c r="T9" s="11">
        <f t="shared" si="3"/>
        <v>0</v>
      </c>
      <c r="U9" s="11">
        <f t="shared" si="4"/>
        <v>0</v>
      </c>
      <c r="V9" s="11">
        <f t="shared" si="5"/>
        <v>0</v>
      </c>
      <c r="W9" s="11">
        <f t="shared" si="6"/>
        <v>0</v>
      </c>
      <c r="X9" s="11">
        <f t="shared" si="7"/>
        <v>0</v>
      </c>
      <c r="Y9" s="11">
        <f t="shared" si="8"/>
        <v>0</v>
      </c>
      <c r="Z9" s="11">
        <f t="shared" si="9"/>
        <v>0</v>
      </c>
      <c r="AA9" s="11">
        <f t="shared" si="10"/>
        <v>0</v>
      </c>
      <c r="AB9" s="11">
        <f t="shared" si="11"/>
        <v>0</v>
      </c>
      <c r="AC9" s="11">
        <f t="shared" si="12"/>
        <v>0</v>
      </c>
      <c r="AD9" s="11">
        <f t="shared" si="13"/>
        <v>0</v>
      </c>
      <c r="AE9" s="11">
        <f t="shared" si="14"/>
        <v>0</v>
      </c>
      <c r="AF9" s="11">
        <f t="shared" si="15"/>
        <v>0</v>
      </c>
      <c r="AG9" s="11">
        <f t="shared" si="16"/>
        <v>0</v>
      </c>
      <c r="AH9" s="11">
        <f t="shared" si="17"/>
        <v>0</v>
      </c>
      <c r="AI9" s="11">
        <f t="shared" si="18"/>
        <v>0</v>
      </c>
      <c r="AJ9" s="11">
        <f t="shared" si="19"/>
        <v>0</v>
      </c>
      <c r="AK9" s="11">
        <f t="shared" si="20"/>
        <v>0</v>
      </c>
      <c r="AL9" s="11">
        <f t="shared" si="21"/>
        <v>0</v>
      </c>
      <c r="AM9" s="11">
        <f t="shared" si="22"/>
        <v>0</v>
      </c>
      <c r="AN9" s="11">
        <f t="shared" si="23"/>
        <v>0</v>
      </c>
      <c r="AO9" s="11">
        <f t="shared" si="24"/>
        <v>0</v>
      </c>
      <c r="AP9" s="11">
        <f t="shared" si="25"/>
        <v>0</v>
      </c>
      <c r="AQ9" s="11">
        <f t="shared" si="26"/>
        <v>0</v>
      </c>
      <c r="AR9" s="11">
        <f t="shared" si="27"/>
        <v>0</v>
      </c>
      <c r="AS9" s="11">
        <f t="shared" si="28"/>
        <v>0</v>
      </c>
      <c r="AT9" s="11">
        <f t="shared" si="29"/>
        <v>0</v>
      </c>
      <c r="AU9" s="11">
        <f t="shared" si="30"/>
        <v>0</v>
      </c>
      <c r="AV9" s="11">
        <f t="shared" si="31"/>
        <v>0</v>
      </c>
      <c r="AW9" s="11">
        <f t="shared" si="32"/>
        <v>0</v>
      </c>
      <c r="AX9" s="11">
        <f t="shared" si="33"/>
        <v>0</v>
      </c>
      <c r="AY9" s="11">
        <f t="shared" si="34"/>
        <v>0</v>
      </c>
      <c r="AZ9" s="11">
        <f t="shared" si="35"/>
        <v>0</v>
      </c>
      <c r="BA9" s="11">
        <f t="shared" si="36"/>
        <v>0</v>
      </c>
      <c r="BB9" s="11">
        <f t="shared" si="37"/>
        <v>0</v>
      </c>
      <c r="BC9" s="11">
        <f t="shared" si="38"/>
        <v>0</v>
      </c>
      <c r="BD9" s="11">
        <f t="shared" si="39"/>
        <v>0</v>
      </c>
      <c r="BE9" s="11">
        <f t="shared" si="40"/>
        <v>0</v>
      </c>
      <c r="BF9" s="11">
        <f t="shared" si="41"/>
        <v>0</v>
      </c>
      <c r="BG9" s="11">
        <f t="shared" si="42"/>
        <v>0</v>
      </c>
      <c r="BH9" s="11">
        <f t="shared" si="43"/>
        <v>0</v>
      </c>
      <c r="BI9" s="11">
        <f t="shared" si="44"/>
        <v>0</v>
      </c>
      <c r="BJ9" s="11">
        <f t="shared" si="45"/>
        <v>0</v>
      </c>
      <c r="BK9" s="11">
        <f t="shared" si="46"/>
        <v>0</v>
      </c>
      <c r="BL9" s="11">
        <f t="shared" si="47"/>
        <v>0</v>
      </c>
      <c r="BM9" s="11">
        <f t="shared" si="48"/>
        <v>0</v>
      </c>
      <c r="BN9" s="11">
        <f t="shared" si="49"/>
        <v>0</v>
      </c>
      <c r="BO9" s="11">
        <f t="shared" si="50"/>
        <v>0</v>
      </c>
      <c r="BP9" s="11">
        <f t="shared" si="51"/>
        <v>0</v>
      </c>
      <c r="BQ9" s="11">
        <f t="shared" si="52"/>
        <v>0</v>
      </c>
      <c r="BR9" s="11">
        <f t="shared" si="53"/>
        <v>0</v>
      </c>
      <c r="BS9" s="11">
        <f t="shared" si="54"/>
        <v>0</v>
      </c>
      <c r="BT9" s="11">
        <f t="shared" si="55"/>
        <v>0</v>
      </c>
      <c r="BU9" s="11">
        <f t="shared" si="56"/>
        <v>0</v>
      </c>
      <c r="BV9" s="11">
        <f t="shared" si="57"/>
        <v>0</v>
      </c>
      <c r="BW9" s="11">
        <f t="shared" si="58"/>
        <v>0</v>
      </c>
      <c r="BX9" s="11">
        <f t="shared" si="59"/>
        <v>0</v>
      </c>
      <c r="BY9" s="11">
        <f t="shared" si="60"/>
        <v>0</v>
      </c>
      <c r="BZ9" s="11">
        <f t="shared" si="61"/>
        <v>0</v>
      </c>
      <c r="CA9" s="11">
        <f t="shared" si="62"/>
        <v>0</v>
      </c>
      <c r="CB9" s="11">
        <f t="shared" si="63"/>
        <v>0</v>
      </c>
      <c r="CC9" s="11">
        <f t="shared" si="64"/>
        <v>0</v>
      </c>
      <c r="CD9" s="11">
        <f t="shared" si="65"/>
        <v>0</v>
      </c>
      <c r="CE9" s="11">
        <f t="shared" si="66"/>
        <v>0</v>
      </c>
      <c r="CF9" s="11">
        <f t="shared" si="67"/>
        <v>0</v>
      </c>
      <c r="CG9" s="11">
        <f t="shared" si="68"/>
        <v>0</v>
      </c>
      <c r="CH9" s="11">
        <f t="shared" si="69"/>
        <v>0</v>
      </c>
      <c r="CI9" s="11">
        <f t="shared" si="70"/>
        <v>0</v>
      </c>
      <c r="CJ9" s="11">
        <f t="shared" si="71"/>
        <v>0</v>
      </c>
      <c r="CK9" s="11">
        <f t="shared" si="72"/>
        <v>0</v>
      </c>
      <c r="CL9" s="11">
        <f t="shared" si="73"/>
        <v>0</v>
      </c>
      <c r="CM9" s="11">
        <f t="shared" si="74"/>
        <v>0</v>
      </c>
      <c r="CN9" s="11">
        <f t="shared" si="75"/>
        <v>0</v>
      </c>
      <c r="CO9" s="11">
        <f t="shared" si="76"/>
        <v>0</v>
      </c>
      <c r="CP9" s="11">
        <f t="shared" si="77"/>
        <v>0</v>
      </c>
      <c r="CQ9" s="11">
        <f t="shared" si="78"/>
        <v>0</v>
      </c>
      <c r="CR9" s="11">
        <f t="shared" si="79"/>
        <v>0</v>
      </c>
      <c r="CS9" s="11">
        <f t="shared" si="80"/>
        <v>0</v>
      </c>
      <c r="CT9" s="11">
        <f t="shared" si="81"/>
        <v>0</v>
      </c>
      <c r="CU9" s="11">
        <f t="shared" si="82"/>
        <v>0</v>
      </c>
      <c r="CV9" s="11">
        <f t="shared" si="83"/>
        <v>0</v>
      </c>
      <c r="CW9" s="11">
        <f t="shared" si="84"/>
        <v>0</v>
      </c>
      <c r="CX9" s="11">
        <f t="shared" si="85"/>
        <v>0</v>
      </c>
      <c r="CY9" s="11">
        <f t="shared" si="86"/>
        <v>0</v>
      </c>
      <c r="CZ9" s="11">
        <f t="shared" si="87"/>
        <v>0</v>
      </c>
      <c r="DA9" s="11">
        <f t="shared" si="88"/>
        <v>0</v>
      </c>
    </row>
    <row r="10" spans="1:105" hidden="1" outlineLevel="1" x14ac:dyDescent="0.2">
      <c r="A10" s="11"/>
      <c r="B10" s="9">
        <v>1993</v>
      </c>
      <c r="C10" s="11"/>
      <c r="D10" s="11"/>
      <c r="E10" s="13">
        <f t="shared" si="89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0"/>
        <v>0</v>
      </c>
      <c r="R10" s="11">
        <f t="shared" si="1"/>
        <v>0</v>
      </c>
      <c r="S10" s="11">
        <f t="shared" si="2"/>
        <v>0</v>
      </c>
      <c r="T10" s="11">
        <f t="shared" si="3"/>
        <v>0</v>
      </c>
      <c r="U10" s="11">
        <f t="shared" si="4"/>
        <v>0</v>
      </c>
      <c r="V10" s="11">
        <f t="shared" si="5"/>
        <v>0</v>
      </c>
      <c r="W10" s="11">
        <f t="shared" si="6"/>
        <v>0</v>
      </c>
      <c r="X10" s="11">
        <f t="shared" si="7"/>
        <v>0</v>
      </c>
      <c r="Y10" s="11">
        <f t="shared" si="8"/>
        <v>0</v>
      </c>
      <c r="Z10" s="11">
        <f t="shared" si="9"/>
        <v>0</v>
      </c>
      <c r="AA10" s="11">
        <f t="shared" si="10"/>
        <v>0</v>
      </c>
      <c r="AB10" s="11">
        <f t="shared" si="11"/>
        <v>0</v>
      </c>
      <c r="AC10" s="11">
        <f t="shared" si="12"/>
        <v>0</v>
      </c>
      <c r="AD10" s="11">
        <f t="shared" si="13"/>
        <v>0</v>
      </c>
      <c r="AE10" s="11">
        <f t="shared" si="14"/>
        <v>0</v>
      </c>
      <c r="AF10" s="11">
        <f t="shared" si="15"/>
        <v>0</v>
      </c>
      <c r="AG10" s="11">
        <f t="shared" si="16"/>
        <v>0</v>
      </c>
      <c r="AH10" s="11">
        <f t="shared" si="17"/>
        <v>0</v>
      </c>
      <c r="AI10" s="11">
        <f t="shared" si="18"/>
        <v>0</v>
      </c>
      <c r="AJ10" s="11">
        <f t="shared" si="19"/>
        <v>0</v>
      </c>
      <c r="AK10" s="11">
        <f t="shared" si="20"/>
        <v>0</v>
      </c>
      <c r="AL10" s="11">
        <f t="shared" si="21"/>
        <v>0</v>
      </c>
      <c r="AM10" s="11">
        <f t="shared" si="22"/>
        <v>0</v>
      </c>
      <c r="AN10" s="11">
        <f t="shared" si="23"/>
        <v>0</v>
      </c>
      <c r="AO10" s="11">
        <f t="shared" si="24"/>
        <v>0</v>
      </c>
      <c r="AP10" s="11">
        <f t="shared" si="25"/>
        <v>0</v>
      </c>
      <c r="AQ10" s="11">
        <f t="shared" si="26"/>
        <v>0</v>
      </c>
      <c r="AR10" s="11">
        <f t="shared" si="27"/>
        <v>0</v>
      </c>
      <c r="AS10" s="11">
        <f t="shared" si="28"/>
        <v>0</v>
      </c>
      <c r="AT10" s="11">
        <f t="shared" si="29"/>
        <v>0</v>
      </c>
      <c r="AU10" s="11">
        <f t="shared" si="30"/>
        <v>0</v>
      </c>
      <c r="AV10" s="11">
        <f t="shared" si="31"/>
        <v>0</v>
      </c>
      <c r="AW10" s="11">
        <f t="shared" si="32"/>
        <v>0</v>
      </c>
      <c r="AX10" s="11">
        <f t="shared" si="33"/>
        <v>0</v>
      </c>
      <c r="AY10" s="11">
        <f t="shared" si="34"/>
        <v>0</v>
      </c>
      <c r="AZ10" s="11">
        <f t="shared" si="35"/>
        <v>0</v>
      </c>
      <c r="BA10" s="11">
        <f t="shared" si="36"/>
        <v>0</v>
      </c>
      <c r="BB10" s="11">
        <f t="shared" si="37"/>
        <v>0</v>
      </c>
      <c r="BC10" s="11">
        <f t="shared" si="38"/>
        <v>0</v>
      </c>
      <c r="BD10" s="11">
        <f t="shared" si="39"/>
        <v>0</v>
      </c>
      <c r="BE10" s="11">
        <f t="shared" si="40"/>
        <v>0</v>
      </c>
      <c r="BF10" s="11">
        <f t="shared" si="41"/>
        <v>0</v>
      </c>
      <c r="BG10" s="11">
        <f t="shared" si="42"/>
        <v>0</v>
      </c>
      <c r="BH10" s="11">
        <f t="shared" si="43"/>
        <v>0</v>
      </c>
      <c r="BI10" s="11">
        <f t="shared" si="44"/>
        <v>0</v>
      </c>
      <c r="BJ10" s="11">
        <f t="shared" si="45"/>
        <v>0</v>
      </c>
      <c r="BK10" s="11">
        <f t="shared" si="46"/>
        <v>0</v>
      </c>
      <c r="BL10" s="11">
        <f t="shared" si="47"/>
        <v>0</v>
      </c>
      <c r="BM10" s="11">
        <f t="shared" si="48"/>
        <v>0</v>
      </c>
      <c r="BN10" s="11">
        <f t="shared" si="49"/>
        <v>0</v>
      </c>
      <c r="BO10" s="11">
        <f t="shared" si="50"/>
        <v>0</v>
      </c>
      <c r="BP10" s="11">
        <f t="shared" si="51"/>
        <v>0</v>
      </c>
      <c r="BQ10" s="11">
        <f t="shared" si="52"/>
        <v>0</v>
      </c>
      <c r="BR10" s="11">
        <f t="shared" si="53"/>
        <v>0</v>
      </c>
      <c r="BS10" s="11">
        <f t="shared" si="54"/>
        <v>0</v>
      </c>
      <c r="BT10" s="11">
        <f t="shared" si="55"/>
        <v>0</v>
      </c>
      <c r="BU10" s="11">
        <f t="shared" si="56"/>
        <v>0</v>
      </c>
      <c r="BV10" s="11">
        <f t="shared" si="57"/>
        <v>0</v>
      </c>
      <c r="BW10" s="11">
        <f t="shared" si="58"/>
        <v>0</v>
      </c>
      <c r="BX10" s="11">
        <f t="shared" si="59"/>
        <v>0</v>
      </c>
      <c r="BY10" s="11">
        <f t="shared" si="60"/>
        <v>0</v>
      </c>
      <c r="BZ10" s="11">
        <f t="shared" si="61"/>
        <v>0</v>
      </c>
      <c r="CA10" s="11">
        <f t="shared" si="62"/>
        <v>0</v>
      </c>
      <c r="CB10" s="11">
        <f t="shared" si="63"/>
        <v>0</v>
      </c>
      <c r="CC10" s="11">
        <f t="shared" si="64"/>
        <v>0</v>
      </c>
      <c r="CD10" s="11">
        <f t="shared" si="65"/>
        <v>0</v>
      </c>
      <c r="CE10" s="11">
        <f t="shared" si="66"/>
        <v>0</v>
      </c>
      <c r="CF10" s="11">
        <f t="shared" si="67"/>
        <v>0</v>
      </c>
      <c r="CG10" s="11">
        <f t="shared" si="68"/>
        <v>0</v>
      </c>
      <c r="CH10" s="11">
        <f t="shared" si="69"/>
        <v>0</v>
      </c>
      <c r="CI10" s="11">
        <f t="shared" si="70"/>
        <v>0</v>
      </c>
      <c r="CJ10" s="11">
        <f t="shared" si="71"/>
        <v>0</v>
      </c>
      <c r="CK10" s="11">
        <f t="shared" si="72"/>
        <v>0</v>
      </c>
      <c r="CL10" s="11">
        <f t="shared" si="73"/>
        <v>0</v>
      </c>
      <c r="CM10" s="11">
        <f t="shared" si="74"/>
        <v>0</v>
      </c>
      <c r="CN10" s="11">
        <f t="shared" si="75"/>
        <v>0</v>
      </c>
      <c r="CO10" s="11">
        <f t="shared" si="76"/>
        <v>0</v>
      </c>
      <c r="CP10" s="11">
        <f t="shared" si="77"/>
        <v>0</v>
      </c>
      <c r="CQ10" s="11">
        <f t="shared" si="78"/>
        <v>0</v>
      </c>
      <c r="CR10" s="11">
        <f t="shared" si="79"/>
        <v>0</v>
      </c>
      <c r="CS10" s="11">
        <f t="shared" si="80"/>
        <v>0</v>
      </c>
      <c r="CT10" s="11">
        <f t="shared" si="81"/>
        <v>0</v>
      </c>
      <c r="CU10" s="11">
        <f t="shared" si="82"/>
        <v>0</v>
      </c>
      <c r="CV10" s="11">
        <f t="shared" si="83"/>
        <v>0</v>
      </c>
      <c r="CW10" s="11">
        <f t="shared" si="84"/>
        <v>0</v>
      </c>
      <c r="CX10" s="11">
        <f t="shared" si="85"/>
        <v>0</v>
      </c>
      <c r="CY10" s="11">
        <f t="shared" si="86"/>
        <v>0</v>
      </c>
      <c r="CZ10" s="11">
        <f t="shared" si="87"/>
        <v>0</v>
      </c>
      <c r="DA10" s="11">
        <f t="shared" si="88"/>
        <v>0</v>
      </c>
    </row>
    <row r="11" spans="1:105" hidden="1" outlineLevel="1" x14ac:dyDescent="0.2">
      <c r="A11" s="11"/>
      <c r="B11" s="9">
        <v>1994</v>
      </c>
      <c r="C11" s="11"/>
      <c r="D11" s="11"/>
      <c r="E11" s="13">
        <f t="shared" si="89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0"/>
        <v>0</v>
      </c>
      <c r="R11" s="11">
        <f t="shared" si="1"/>
        <v>0</v>
      </c>
      <c r="S11" s="11">
        <f t="shared" si="2"/>
        <v>0</v>
      </c>
      <c r="T11" s="11">
        <f t="shared" si="3"/>
        <v>0</v>
      </c>
      <c r="U11" s="11">
        <f t="shared" si="4"/>
        <v>0</v>
      </c>
      <c r="V11" s="11">
        <f t="shared" si="5"/>
        <v>0</v>
      </c>
      <c r="W11" s="11">
        <f t="shared" si="6"/>
        <v>0</v>
      </c>
      <c r="X11" s="11">
        <f t="shared" si="7"/>
        <v>0</v>
      </c>
      <c r="Y11" s="11">
        <f t="shared" si="8"/>
        <v>0</v>
      </c>
      <c r="Z11" s="11">
        <f t="shared" si="9"/>
        <v>0</v>
      </c>
      <c r="AA11" s="11">
        <f t="shared" si="10"/>
        <v>0</v>
      </c>
      <c r="AB11" s="11">
        <f t="shared" si="11"/>
        <v>0</v>
      </c>
      <c r="AC11" s="11">
        <f t="shared" si="12"/>
        <v>0</v>
      </c>
      <c r="AD11" s="11">
        <f t="shared" si="13"/>
        <v>0</v>
      </c>
      <c r="AE11" s="11">
        <f t="shared" si="14"/>
        <v>0</v>
      </c>
      <c r="AF11" s="11">
        <f t="shared" si="15"/>
        <v>0</v>
      </c>
      <c r="AG11" s="11">
        <f t="shared" si="16"/>
        <v>0</v>
      </c>
      <c r="AH11" s="11">
        <f t="shared" si="17"/>
        <v>0</v>
      </c>
      <c r="AI11" s="11">
        <f t="shared" si="18"/>
        <v>0</v>
      </c>
      <c r="AJ11" s="11">
        <f t="shared" si="19"/>
        <v>0</v>
      </c>
      <c r="AK11" s="11">
        <f t="shared" si="20"/>
        <v>0</v>
      </c>
      <c r="AL11" s="11">
        <f t="shared" si="21"/>
        <v>0</v>
      </c>
      <c r="AM11" s="11">
        <f t="shared" si="22"/>
        <v>0</v>
      </c>
      <c r="AN11" s="11">
        <f t="shared" si="23"/>
        <v>0</v>
      </c>
      <c r="AO11" s="11">
        <f t="shared" si="24"/>
        <v>0</v>
      </c>
      <c r="AP11" s="11">
        <f t="shared" si="25"/>
        <v>0</v>
      </c>
      <c r="AQ11" s="11">
        <f t="shared" si="26"/>
        <v>0</v>
      </c>
      <c r="AR11" s="11">
        <f t="shared" si="27"/>
        <v>0</v>
      </c>
      <c r="AS11" s="11">
        <f t="shared" si="28"/>
        <v>0</v>
      </c>
      <c r="AT11" s="11">
        <f t="shared" si="29"/>
        <v>0</v>
      </c>
      <c r="AU11" s="11">
        <f t="shared" si="30"/>
        <v>0</v>
      </c>
      <c r="AV11" s="11">
        <f t="shared" si="31"/>
        <v>0</v>
      </c>
      <c r="AW11" s="11">
        <f t="shared" si="32"/>
        <v>0</v>
      </c>
      <c r="AX11" s="11">
        <f t="shared" si="33"/>
        <v>0</v>
      </c>
      <c r="AY11" s="11">
        <f t="shared" si="34"/>
        <v>0</v>
      </c>
      <c r="AZ11" s="11">
        <f t="shared" si="35"/>
        <v>0</v>
      </c>
      <c r="BA11" s="11">
        <f t="shared" si="36"/>
        <v>0</v>
      </c>
      <c r="BB11" s="11">
        <f t="shared" si="37"/>
        <v>0</v>
      </c>
      <c r="BC11" s="11">
        <f t="shared" si="38"/>
        <v>0</v>
      </c>
      <c r="BD11" s="11">
        <f t="shared" si="39"/>
        <v>0</v>
      </c>
      <c r="BE11" s="11">
        <f t="shared" si="40"/>
        <v>0</v>
      </c>
      <c r="BF11" s="11">
        <f t="shared" si="41"/>
        <v>0</v>
      </c>
      <c r="BG11" s="11">
        <f t="shared" si="42"/>
        <v>0</v>
      </c>
      <c r="BH11" s="11">
        <f t="shared" si="43"/>
        <v>0</v>
      </c>
      <c r="BI11" s="11">
        <f t="shared" si="44"/>
        <v>0</v>
      </c>
      <c r="BJ11" s="11">
        <f t="shared" si="45"/>
        <v>0</v>
      </c>
      <c r="BK11" s="11">
        <f t="shared" si="46"/>
        <v>0</v>
      </c>
      <c r="BL11" s="11">
        <f t="shared" si="47"/>
        <v>0</v>
      </c>
      <c r="BM11" s="11">
        <f t="shared" si="48"/>
        <v>0</v>
      </c>
      <c r="BN11" s="11">
        <f t="shared" si="49"/>
        <v>0</v>
      </c>
      <c r="BO11" s="11">
        <f t="shared" si="50"/>
        <v>0</v>
      </c>
      <c r="BP11" s="11">
        <f t="shared" si="51"/>
        <v>0</v>
      </c>
      <c r="BQ11" s="11">
        <f t="shared" si="52"/>
        <v>0</v>
      </c>
      <c r="BR11" s="11">
        <f t="shared" si="53"/>
        <v>0</v>
      </c>
      <c r="BS11" s="11">
        <f t="shared" si="54"/>
        <v>0</v>
      </c>
      <c r="BT11" s="11">
        <f t="shared" si="55"/>
        <v>0</v>
      </c>
      <c r="BU11" s="11">
        <f t="shared" si="56"/>
        <v>0</v>
      </c>
      <c r="BV11" s="11">
        <f t="shared" si="57"/>
        <v>0</v>
      </c>
      <c r="BW11" s="11">
        <f t="shared" si="58"/>
        <v>0</v>
      </c>
      <c r="BX11" s="11">
        <f t="shared" si="59"/>
        <v>0</v>
      </c>
      <c r="BY11" s="11">
        <f t="shared" si="60"/>
        <v>0</v>
      </c>
      <c r="BZ11" s="11">
        <f t="shared" si="61"/>
        <v>0</v>
      </c>
      <c r="CA11" s="11">
        <f t="shared" si="62"/>
        <v>0</v>
      </c>
      <c r="CB11" s="11">
        <f t="shared" si="63"/>
        <v>0</v>
      </c>
      <c r="CC11" s="11">
        <f t="shared" si="64"/>
        <v>0</v>
      </c>
      <c r="CD11" s="11">
        <f t="shared" si="65"/>
        <v>0</v>
      </c>
      <c r="CE11" s="11">
        <f t="shared" si="66"/>
        <v>0</v>
      </c>
      <c r="CF11" s="11">
        <f t="shared" si="67"/>
        <v>0</v>
      </c>
      <c r="CG11" s="11">
        <f t="shared" si="68"/>
        <v>0</v>
      </c>
      <c r="CH11" s="11">
        <f t="shared" si="69"/>
        <v>0</v>
      </c>
      <c r="CI11" s="11">
        <f t="shared" si="70"/>
        <v>0</v>
      </c>
      <c r="CJ11" s="11">
        <f t="shared" si="71"/>
        <v>0</v>
      </c>
      <c r="CK11" s="11">
        <f t="shared" si="72"/>
        <v>0</v>
      </c>
      <c r="CL11" s="11">
        <f t="shared" si="73"/>
        <v>0</v>
      </c>
      <c r="CM11" s="11">
        <f t="shared" si="74"/>
        <v>0</v>
      </c>
      <c r="CN11" s="11">
        <f t="shared" si="75"/>
        <v>0</v>
      </c>
      <c r="CO11" s="11">
        <f t="shared" si="76"/>
        <v>0</v>
      </c>
      <c r="CP11" s="11">
        <f t="shared" si="77"/>
        <v>0</v>
      </c>
      <c r="CQ11" s="11">
        <f t="shared" si="78"/>
        <v>0</v>
      </c>
      <c r="CR11" s="11">
        <f t="shared" si="79"/>
        <v>0</v>
      </c>
      <c r="CS11" s="11">
        <f t="shared" si="80"/>
        <v>0</v>
      </c>
      <c r="CT11" s="11">
        <f t="shared" si="81"/>
        <v>0</v>
      </c>
      <c r="CU11" s="11">
        <f t="shared" si="82"/>
        <v>0</v>
      </c>
      <c r="CV11" s="11">
        <f t="shared" si="83"/>
        <v>0</v>
      </c>
      <c r="CW11" s="11">
        <f t="shared" si="84"/>
        <v>0</v>
      </c>
      <c r="CX11" s="11">
        <f t="shared" si="85"/>
        <v>0</v>
      </c>
      <c r="CY11" s="11">
        <f t="shared" si="86"/>
        <v>0</v>
      </c>
      <c r="CZ11" s="11">
        <f t="shared" si="87"/>
        <v>0</v>
      </c>
      <c r="DA11" s="11">
        <f t="shared" si="88"/>
        <v>0</v>
      </c>
    </row>
    <row r="12" spans="1:105" hidden="1" outlineLevel="1" x14ac:dyDescent="0.2">
      <c r="A12" s="11"/>
      <c r="B12" s="9">
        <v>1995</v>
      </c>
      <c r="C12" s="11"/>
      <c r="D12" s="11"/>
      <c r="E12" s="13">
        <f t="shared" si="89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0"/>
        <v>0</v>
      </c>
      <c r="R12" s="11">
        <f t="shared" si="1"/>
        <v>0</v>
      </c>
      <c r="S12" s="11">
        <f t="shared" si="2"/>
        <v>0</v>
      </c>
      <c r="T12" s="11">
        <f t="shared" si="3"/>
        <v>0</v>
      </c>
      <c r="U12" s="11">
        <f t="shared" si="4"/>
        <v>0</v>
      </c>
      <c r="V12" s="11">
        <f t="shared" si="5"/>
        <v>0</v>
      </c>
      <c r="W12" s="11">
        <f t="shared" si="6"/>
        <v>0</v>
      </c>
      <c r="X12" s="11">
        <f t="shared" si="7"/>
        <v>0</v>
      </c>
      <c r="Y12" s="11">
        <f t="shared" si="8"/>
        <v>0</v>
      </c>
      <c r="Z12" s="11">
        <f t="shared" si="9"/>
        <v>0</v>
      </c>
      <c r="AA12" s="11">
        <f t="shared" si="10"/>
        <v>0</v>
      </c>
      <c r="AB12" s="11">
        <f t="shared" si="11"/>
        <v>0</v>
      </c>
      <c r="AC12" s="11">
        <f t="shared" si="12"/>
        <v>0</v>
      </c>
      <c r="AD12" s="11">
        <f t="shared" si="13"/>
        <v>0</v>
      </c>
      <c r="AE12" s="11">
        <f t="shared" si="14"/>
        <v>0</v>
      </c>
      <c r="AF12" s="11">
        <f t="shared" si="15"/>
        <v>0</v>
      </c>
      <c r="AG12" s="11">
        <f t="shared" si="16"/>
        <v>0</v>
      </c>
      <c r="AH12" s="11">
        <f t="shared" si="17"/>
        <v>0</v>
      </c>
      <c r="AI12" s="11">
        <f t="shared" si="18"/>
        <v>0</v>
      </c>
      <c r="AJ12" s="11">
        <f t="shared" si="19"/>
        <v>0</v>
      </c>
      <c r="AK12" s="11">
        <f t="shared" si="20"/>
        <v>0</v>
      </c>
      <c r="AL12" s="11">
        <f t="shared" si="21"/>
        <v>0</v>
      </c>
      <c r="AM12" s="11">
        <f t="shared" si="22"/>
        <v>0</v>
      </c>
      <c r="AN12" s="11">
        <f t="shared" si="23"/>
        <v>0</v>
      </c>
      <c r="AO12" s="11">
        <f t="shared" si="24"/>
        <v>0</v>
      </c>
      <c r="AP12" s="11">
        <f t="shared" si="25"/>
        <v>0</v>
      </c>
      <c r="AQ12" s="11">
        <f t="shared" si="26"/>
        <v>0</v>
      </c>
      <c r="AR12" s="11">
        <f t="shared" si="27"/>
        <v>0</v>
      </c>
      <c r="AS12" s="11">
        <f t="shared" si="28"/>
        <v>0</v>
      </c>
      <c r="AT12" s="11">
        <f t="shared" si="29"/>
        <v>0</v>
      </c>
      <c r="AU12" s="11">
        <f t="shared" si="30"/>
        <v>0</v>
      </c>
      <c r="AV12" s="11">
        <f t="shared" si="31"/>
        <v>0</v>
      </c>
      <c r="AW12" s="11">
        <f t="shared" si="32"/>
        <v>0</v>
      </c>
      <c r="AX12" s="11">
        <f t="shared" si="33"/>
        <v>0</v>
      </c>
      <c r="AY12" s="11">
        <f t="shared" si="34"/>
        <v>0</v>
      </c>
      <c r="AZ12" s="11">
        <f t="shared" si="35"/>
        <v>0</v>
      </c>
      <c r="BA12" s="11">
        <f t="shared" si="36"/>
        <v>0</v>
      </c>
      <c r="BB12" s="11">
        <f t="shared" si="37"/>
        <v>0</v>
      </c>
      <c r="BC12" s="11">
        <f t="shared" si="38"/>
        <v>0</v>
      </c>
      <c r="BD12" s="11">
        <f t="shared" si="39"/>
        <v>0</v>
      </c>
      <c r="BE12" s="11">
        <f t="shared" si="40"/>
        <v>0</v>
      </c>
      <c r="BF12" s="11">
        <f t="shared" si="41"/>
        <v>0</v>
      </c>
      <c r="BG12" s="11">
        <f t="shared" si="42"/>
        <v>0</v>
      </c>
      <c r="BH12" s="11">
        <f t="shared" si="43"/>
        <v>0</v>
      </c>
      <c r="BI12" s="11">
        <f t="shared" si="44"/>
        <v>0</v>
      </c>
      <c r="BJ12" s="11">
        <f t="shared" si="45"/>
        <v>0</v>
      </c>
      <c r="BK12" s="11">
        <f t="shared" si="46"/>
        <v>0</v>
      </c>
      <c r="BL12" s="11">
        <f t="shared" si="47"/>
        <v>0</v>
      </c>
      <c r="BM12" s="11">
        <f t="shared" si="48"/>
        <v>0</v>
      </c>
      <c r="BN12" s="11">
        <f t="shared" si="49"/>
        <v>0</v>
      </c>
      <c r="BO12" s="11">
        <f t="shared" si="50"/>
        <v>0</v>
      </c>
      <c r="BP12" s="11">
        <f t="shared" si="51"/>
        <v>0</v>
      </c>
      <c r="BQ12" s="11">
        <f t="shared" si="52"/>
        <v>0</v>
      </c>
      <c r="BR12" s="11">
        <f t="shared" si="53"/>
        <v>0</v>
      </c>
      <c r="BS12" s="11">
        <f t="shared" si="54"/>
        <v>0</v>
      </c>
      <c r="BT12" s="11">
        <f t="shared" si="55"/>
        <v>0</v>
      </c>
      <c r="BU12" s="11">
        <f t="shared" si="56"/>
        <v>0</v>
      </c>
      <c r="BV12" s="11">
        <f t="shared" si="57"/>
        <v>0</v>
      </c>
      <c r="BW12" s="11">
        <f t="shared" si="58"/>
        <v>0</v>
      </c>
      <c r="BX12" s="11">
        <f t="shared" si="59"/>
        <v>0</v>
      </c>
      <c r="BY12" s="11">
        <f t="shared" si="60"/>
        <v>0</v>
      </c>
      <c r="BZ12" s="11">
        <f t="shared" si="61"/>
        <v>0</v>
      </c>
      <c r="CA12" s="11">
        <f t="shared" si="62"/>
        <v>0</v>
      </c>
      <c r="CB12" s="11">
        <f t="shared" si="63"/>
        <v>0</v>
      </c>
      <c r="CC12" s="11">
        <f t="shared" si="64"/>
        <v>0</v>
      </c>
      <c r="CD12" s="11">
        <f t="shared" si="65"/>
        <v>0</v>
      </c>
      <c r="CE12" s="11">
        <f t="shared" si="66"/>
        <v>0</v>
      </c>
      <c r="CF12" s="11">
        <f t="shared" si="67"/>
        <v>0</v>
      </c>
      <c r="CG12" s="11">
        <f t="shared" si="68"/>
        <v>0</v>
      </c>
      <c r="CH12" s="11">
        <f t="shared" si="69"/>
        <v>0</v>
      </c>
      <c r="CI12" s="11">
        <f t="shared" si="70"/>
        <v>0</v>
      </c>
      <c r="CJ12" s="11">
        <f t="shared" si="71"/>
        <v>0</v>
      </c>
      <c r="CK12" s="11">
        <f t="shared" si="72"/>
        <v>0</v>
      </c>
      <c r="CL12" s="11">
        <f t="shared" si="73"/>
        <v>0</v>
      </c>
      <c r="CM12" s="11">
        <f t="shared" si="74"/>
        <v>0</v>
      </c>
      <c r="CN12" s="11">
        <f t="shared" si="75"/>
        <v>0</v>
      </c>
      <c r="CO12" s="11">
        <f t="shared" si="76"/>
        <v>0</v>
      </c>
      <c r="CP12" s="11">
        <f t="shared" si="77"/>
        <v>0</v>
      </c>
      <c r="CQ12" s="11">
        <f t="shared" si="78"/>
        <v>0</v>
      </c>
      <c r="CR12" s="11">
        <f t="shared" si="79"/>
        <v>0</v>
      </c>
      <c r="CS12" s="11">
        <f t="shared" si="80"/>
        <v>0</v>
      </c>
      <c r="CT12" s="11">
        <f t="shared" si="81"/>
        <v>0</v>
      </c>
      <c r="CU12" s="11">
        <f t="shared" si="82"/>
        <v>0</v>
      </c>
      <c r="CV12" s="11">
        <f t="shared" si="83"/>
        <v>0</v>
      </c>
      <c r="CW12" s="11">
        <f t="shared" si="84"/>
        <v>0</v>
      </c>
      <c r="CX12" s="11">
        <f t="shared" si="85"/>
        <v>0</v>
      </c>
      <c r="CY12" s="11">
        <f t="shared" si="86"/>
        <v>0</v>
      </c>
      <c r="CZ12" s="11">
        <f t="shared" si="87"/>
        <v>0</v>
      </c>
      <c r="DA12" s="11">
        <f t="shared" si="88"/>
        <v>0</v>
      </c>
    </row>
    <row r="13" spans="1:105" hidden="1" outlineLevel="1" x14ac:dyDescent="0.2">
      <c r="A13" s="11"/>
      <c r="B13" s="9">
        <v>1996</v>
      </c>
      <c r="C13" s="11"/>
      <c r="D13" s="11"/>
      <c r="E13" s="13">
        <f t="shared" si="89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0"/>
        <v>0</v>
      </c>
      <c r="R13" s="11">
        <f t="shared" si="1"/>
        <v>0</v>
      </c>
      <c r="S13" s="11">
        <f t="shared" si="2"/>
        <v>0</v>
      </c>
      <c r="T13" s="11">
        <f t="shared" si="3"/>
        <v>0</v>
      </c>
      <c r="U13" s="11">
        <f t="shared" si="4"/>
        <v>0</v>
      </c>
      <c r="V13" s="11">
        <f t="shared" si="5"/>
        <v>0</v>
      </c>
      <c r="W13" s="11">
        <f t="shared" si="6"/>
        <v>0</v>
      </c>
      <c r="X13" s="11">
        <f t="shared" si="7"/>
        <v>0</v>
      </c>
      <c r="Y13" s="11">
        <f t="shared" si="8"/>
        <v>0</v>
      </c>
      <c r="Z13" s="11">
        <f t="shared" si="9"/>
        <v>0</v>
      </c>
      <c r="AA13" s="11">
        <f t="shared" si="10"/>
        <v>0</v>
      </c>
      <c r="AB13" s="11">
        <f t="shared" si="11"/>
        <v>0</v>
      </c>
      <c r="AC13" s="11">
        <f t="shared" si="12"/>
        <v>0</v>
      </c>
      <c r="AD13" s="11">
        <f t="shared" si="13"/>
        <v>0</v>
      </c>
      <c r="AE13" s="11">
        <f t="shared" si="14"/>
        <v>0</v>
      </c>
      <c r="AF13" s="11">
        <f t="shared" si="15"/>
        <v>0</v>
      </c>
      <c r="AG13" s="11">
        <f t="shared" si="16"/>
        <v>0</v>
      </c>
      <c r="AH13" s="11">
        <f t="shared" si="17"/>
        <v>0</v>
      </c>
      <c r="AI13" s="11">
        <f t="shared" si="18"/>
        <v>0</v>
      </c>
      <c r="AJ13" s="11">
        <f t="shared" si="19"/>
        <v>0</v>
      </c>
      <c r="AK13" s="11">
        <f t="shared" si="20"/>
        <v>0</v>
      </c>
      <c r="AL13" s="11">
        <f t="shared" si="21"/>
        <v>0</v>
      </c>
      <c r="AM13" s="11">
        <f t="shared" si="22"/>
        <v>0</v>
      </c>
      <c r="AN13" s="11">
        <f t="shared" si="23"/>
        <v>0</v>
      </c>
      <c r="AO13" s="11">
        <f t="shared" si="24"/>
        <v>0</v>
      </c>
      <c r="AP13" s="11">
        <f t="shared" si="25"/>
        <v>0</v>
      </c>
      <c r="AQ13" s="11">
        <f t="shared" si="26"/>
        <v>0</v>
      </c>
      <c r="AR13" s="11">
        <f t="shared" si="27"/>
        <v>0</v>
      </c>
      <c r="AS13" s="11">
        <f t="shared" si="28"/>
        <v>0</v>
      </c>
      <c r="AT13" s="11">
        <f t="shared" si="29"/>
        <v>0</v>
      </c>
      <c r="AU13" s="11">
        <f t="shared" si="30"/>
        <v>0</v>
      </c>
      <c r="AV13" s="11">
        <f t="shared" si="31"/>
        <v>0</v>
      </c>
      <c r="AW13" s="11">
        <f t="shared" si="32"/>
        <v>0</v>
      </c>
      <c r="AX13" s="11">
        <f t="shared" si="33"/>
        <v>0</v>
      </c>
      <c r="AY13" s="11">
        <f t="shared" si="34"/>
        <v>0</v>
      </c>
      <c r="AZ13" s="11">
        <f t="shared" si="35"/>
        <v>0</v>
      </c>
      <c r="BA13" s="11">
        <f t="shared" si="36"/>
        <v>0</v>
      </c>
      <c r="BB13" s="11">
        <f t="shared" si="37"/>
        <v>0</v>
      </c>
      <c r="BC13" s="11">
        <f t="shared" si="38"/>
        <v>0</v>
      </c>
      <c r="BD13" s="11">
        <f t="shared" si="39"/>
        <v>0</v>
      </c>
      <c r="BE13" s="11">
        <f t="shared" si="40"/>
        <v>0</v>
      </c>
      <c r="BF13" s="11">
        <f t="shared" si="41"/>
        <v>0</v>
      </c>
      <c r="BG13" s="11">
        <f t="shared" si="42"/>
        <v>0</v>
      </c>
      <c r="BH13" s="11">
        <f t="shared" si="43"/>
        <v>0</v>
      </c>
      <c r="BI13" s="11">
        <f t="shared" si="44"/>
        <v>0</v>
      </c>
      <c r="BJ13" s="11">
        <f t="shared" si="45"/>
        <v>0</v>
      </c>
      <c r="BK13" s="11">
        <f t="shared" si="46"/>
        <v>0</v>
      </c>
      <c r="BL13" s="11">
        <f t="shared" si="47"/>
        <v>0</v>
      </c>
      <c r="BM13" s="11">
        <f t="shared" si="48"/>
        <v>0</v>
      </c>
      <c r="BN13" s="11">
        <f t="shared" si="49"/>
        <v>0</v>
      </c>
      <c r="BO13" s="11">
        <f t="shared" si="50"/>
        <v>0</v>
      </c>
      <c r="BP13" s="11">
        <f t="shared" si="51"/>
        <v>0</v>
      </c>
      <c r="BQ13" s="11">
        <f t="shared" si="52"/>
        <v>0</v>
      </c>
      <c r="BR13" s="11">
        <f t="shared" si="53"/>
        <v>0</v>
      </c>
      <c r="BS13" s="11">
        <f t="shared" si="54"/>
        <v>0</v>
      </c>
      <c r="BT13" s="11">
        <f t="shared" si="55"/>
        <v>0</v>
      </c>
      <c r="BU13" s="11">
        <f t="shared" si="56"/>
        <v>0</v>
      </c>
      <c r="BV13" s="11">
        <f t="shared" si="57"/>
        <v>0</v>
      </c>
      <c r="BW13" s="11">
        <f t="shared" si="58"/>
        <v>0</v>
      </c>
      <c r="BX13" s="11">
        <f t="shared" si="59"/>
        <v>0</v>
      </c>
      <c r="BY13" s="11">
        <f t="shared" si="60"/>
        <v>0</v>
      </c>
      <c r="BZ13" s="11">
        <f t="shared" si="61"/>
        <v>0</v>
      </c>
      <c r="CA13" s="11">
        <f t="shared" si="62"/>
        <v>0</v>
      </c>
      <c r="CB13" s="11">
        <f t="shared" si="63"/>
        <v>0</v>
      </c>
      <c r="CC13" s="11">
        <f t="shared" si="64"/>
        <v>0</v>
      </c>
      <c r="CD13" s="11">
        <f t="shared" si="65"/>
        <v>0</v>
      </c>
      <c r="CE13" s="11">
        <f t="shared" si="66"/>
        <v>0</v>
      </c>
      <c r="CF13" s="11">
        <f t="shared" si="67"/>
        <v>0</v>
      </c>
      <c r="CG13" s="11">
        <f t="shared" si="68"/>
        <v>0</v>
      </c>
      <c r="CH13" s="11">
        <f t="shared" si="69"/>
        <v>0</v>
      </c>
      <c r="CI13" s="11">
        <f t="shared" si="70"/>
        <v>0</v>
      </c>
      <c r="CJ13" s="11">
        <f t="shared" si="71"/>
        <v>0</v>
      </c>
      <c r="CK13" s="11">
        <f t="shared" si="72"/>
        <v>0</v>
      </c>
      <c r="CL13" s="11">
        <f t="shared" si="73"/>
        <v>0</v>
      </c>
      <c r="CM13" s="11">
        <f t="shared" si="74"/>
        <v>0</v>
      </c>
      <c r="CN13" s="11">
        <f t="shared" si="75"/>
        <v>0</v>
      </c>
      <c r="CO13" s="11">
        <f t="shared" si="76"/>
        <v>0</v>
      </c>
      <c r="CP13" s="11">
        <f t="shared" si="77"/>
        <v>0</v>
      </c>
      <c r="CQ13" s="11">
        <f t="shared" si="78"/>
        <v>0</v>
      </c>
      <c r="CR13" s="11">
        <f t="shared" si="79"/>
        <v>0</v>
      </c>
      <c r="CS13" s="11">
        <f t="shared" si="80"/>
        <v>0</v>
      </c>
      <c r="CT13" s="11">
        <f t="shared" si="81"/>
        <v>0</v>
      </c>
      <c r="CU13" s="11">
        <f t="shared" si="82"/>
        <v>0</v>
      </c>
      <c r="CV13" s="11">
        <f t="shared" si="83"/>
        <v>0</v>
      </c>
      <c r="CW13" s="11">
        <f t="shared" si="84"/>
        <v>0</v>
      </c>
      <c r="CX13" s="11">
        <f t="shared" si="85"/>
        <v>0</v>
      </c>
      <c r="CY13" s="11">
        <f t="shared" si="86"/>
        <v>0</v>
      </c>
      <c r="CZ13" s="11">
        <f t="shared" si="87"/>
        <v>0</v>
      </c>
      <c r="DA13" s="11">
        <f t="shared" si="88"/>
        <v>0</v>
      </c>
    </row>
    <row r="14" spans="1:105" ht="12" hidden="1" customHeight="1" outlineLevel="1" x14ac:dyDescent="0.2">
      <c r="A14" s="11"/>
      <c r="B14" s="9">
        <v>1997</v>
      </c>
      <c r="C14" s="17"/>
      <c r="D14" s="17"/>
      <c r="E14" s="13">
        <f t="shared" si="89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0"/>
        <v>0</v>
      </c>
      <c r="R14" s="11">
        <f t="shared" si="1"/>
        <v>0</v>
      </c>
      <c r="S14" s="11">
        <f t="shared" si="2"/>
        <v>0</v>
      </c>
      <c r="T14" s="11">
        <f t="shared" si="3"/>
        <v>0</v>
      </c>
      <c r="U14" s="11">
        <f t="shared" si="4"/>
        <v>0</v>
      </c>
      <c r="V14" s="11">
        <f t="shared" si="5"/>
        <v>0</v>
      </c>
      <c r="W14" s="11">
        <f t="shared" si="6"/>
        <v>0</v>
      </c>
      <c r="X14" s="11">
        <f t="shared" si="7"/>
        <v>0</v>
      </c>
      <c r="Y14" s="11">
        <f t="shared" si="8"/>
        <v>0</v>
      </c>
      <c r="Z14" s="11">
        <f t="shared" si="9"/>
        <v>0</v>
      </c>
      <c r="AA14" s="11">
        <f t="shared" si="10"/>
        <v>0</v>
      </c>
      <c r="AB14" s="11">
        <f t="shared" si="11"/>
        <v>0</v>
      </c>
      <c r="AC14" s="11">
        <f t="shared" si="12"/>
        <v>0</v>
      </c>
      <c r="AD14" s="11">
        <f t="shared" si="13"/>
        <v>0</v>
      </c>
      <c r="AE14" s="11">
        <f t="shared" si="14"/>
        <v>0</v>
      </c>
      <c r="AF14" s="11">
        <f t="shared" si="13"/>
        <v>0</v>
      </c>
      <c r="AG14" s="11">
        <f t="shared" si="16"/>
        <v>0</v>
      </c>
      <c r="AH14" s="11">
        <f t="shared" si="17"/>
        <v>0</v>
      </c>
      <c r="AI14" s="11">
        <f t="shared" si="18"/>
        <v>0</v>
      </c>
      <c r="AJ14" s="11">
        <f t="shared" si="19"/>
        <v>0</v>
      </c>
      <c r="AK14" s="11">
        <f t="shared" si="20"/>
        <v>0</v>
      </c>
      <c r="AL14" s="11">
        <f t="shared" si="21"/>
        <v>0</v>
      </c>
      <c r="AM14" s="11">
        <f t="shared" si="22"/>
        <v>0</v>
      </c>
      <c r="AN14" s="11">
        <f t="shared" si="23"/>
        <v>0</v>
      </c>
      <c r="AO14" s="11">
        <f t="shared" si="24"/>
        <v>0</v>
      </c>
      <c r="AP14" s="11">
        <f t="shared" si="25"/>
        <v>0</v>
      </c>
      <c r="AQ14" s="11">
        <f t="shared" si="26"/>
        <v>0</v>
      </c>
      <c r="AR14" s="11">
        <f t="shared" si="27"/>
        <v>0</v>
      </c>
      <c r="AS14" s="11">
        <f t="shared" si="28"/>
        <v>0</v>
      </c>
      <c r="AT14" s="11">
        <f t="shared" si="29"/>
        <v>0</v>
      </c>
      <c r="AU14" s="11">
        <f t="shared" si="30"/>
        <v>0</v>
      </c>
      <c r="AV14" s="11">
        <f t="shared" si="31"/>
        <v>0</v>
      </c>
      <c r="AW14" s="11">
        <f t="shared" si="32"/>
        <v>0</v>
      </c>
      <c r="AX14" s="11">
        <f t="shared" si="33"/>
        <v>0</v>
      </c>
      <c r="AY14" s="11">
        <f t="shared" si="34"/>
        <v>0</v>
      </c>
      <c r="AZ14" s="11">
        <f t="shared" si="35"/>
        <v>0</v>
      </c>
      <c r="BA14" s="11">
        <f t="shared" si="36"/>
        <v>0</v>
      </c>
      <c r="BB14" s="11">
        <f t="shared" si="37"/>
        <v>0</v>
      </c>
      <c r="BC14" s="11">
        <f t="shared" si="38"/>
        <v>0</v>
      </c>
      <c r="BD14" s="11">
        <f t="shared" si="39"/>
        <v>0</v>
      </c>
      <c r="BE14" s="11">
        <f t="shared" si="40"/>
        <v>0</v>
      </c>
      <c r="BF14" s="11">
        <f t="shared" si="41"/>
        <v>0</v>
      </c>
      <c r="BG14" s="11">
        <f t="shared" si="42"/>
        <v>0</v>
      </c>
      <c r="BH14" s="11">
        <f t="shared" si="43"/>
        <v>0</v>
      </c>
      <c r="BI14" s="11">
        <f t="shared" si="44"/>
        <v>0</v>
      </c>
      <c r="BJ14" s="11">
        <f t="shared" si="45"/>
        <v>0</v>
      </c>
      <c r="BK14" s="11">
        <f t="shared" si="46"/>
        <v>0</v>
      </c>
      <c r="BL14" s="11">
        <f t="shared" si="45"/>
        <v>0</v>
      </c>
      <c r="BM14" s="11">
        <f t="shared" si="46"/>
        <v>0</v>
      </c>
      <c r="BN14" s="11">
        <f t="shared" si="45"/>
        <v>0</v>
      </c>
      <c r="BO14" s="11">
        <f t="shared" si="46"/>
        <v>0</v>
      </c>
      <c r="BP14" s="11">
        <f t="shared" si="45"/>
        <v>0</v>
      </c>
      <c r="BQ14" s="11">
        <f t="shared" si="46"/>
        <v>0</v>
      </c>
      <c r="BR14" s="11">
        <f t="shared" si="45"/>
        <v>0</v>
      </c>
      <c r="BS14" s="11">
        <f t="shared" si="46"/>
        <v>0</v>
      </c>
      <c r="BT14" s="11">
        <f t="shared" si="45"/>
        <v>0</v>
      </c>
      <c r="BU14" s="11">
        <f t="shared" si="46"/>
        <v>0</v>
      </c>
      <c r="BV14" s="11">
        <f t="shared" si="45"/>
        <v>0</v>
      </c>
      <c r="BW14" s="11">
        <f t="shared" si="46"/>
        <v>0</v>
      </c>
      <c r="BX14" s="11">
        <f t="shared" si="45"/>
        <v>0</v>
      </c>
      <c r="BY14" s="11">
        <f t="shared" si="46"/>
        <v>0</v>
      </c>
      <c r="BZ14" s="11">
        <f t="shared" si="61"/>
        <v>0</v>
      </c>
      <c r="CA14" s="11">
        <f t="shared" si="62"/>
        <v>0</v>
      </c>
      <c r="CB14" s="11">
        <f t="shared" si="63"/>
        <v>0</v>
      </c>
      <c r="CC14" s="11">
        <f t="shared" si="62"/>
        <v>0</v>
      </c>
      <c r="CD14" s="11">
        <f t="shared" si="63"/>
        <v>0</v>
      </c>
      <c r="CE14" s="11">
        <f t="shared" si="66"/>
        <v>0</v>
      </c>
      <c r="CF14" s="11">
        <f t="shared" si="63"/>
        <v>0</v>
      </c>
      <c r="CG14" s="11">
        <f t="shared" si="66"/>
        <v>0</v>
      </c>
      <c r="CH14" s="11"/>
      <c r="CI14" s="11">
        <f t="shared" si="66"/>
        <v>0</v>
      </c>
      <c r="CJ14" s="11"/>
      <c r="CK14" s="11">
        <f t="shared" si="66"/>
        <v>0</v>
      </c>
      <c r="CL14" s="11"/>
      <c r="CM14" s="11">
        <f t="shared" si="66"/>
        <v>0</v>
      </c>
      <c r="CN14" s="11"/>
      <c r="CO14" s="11">
        <f t="shared" si="66"/>
        <v>0</v>
      </c>
      <c r="CP14" s="11"/>
      <c r="CQ14" s="11">
        <f t="shared" si="66"/>
        <v>0</v>
      </c>
      <c r="CR14" s="11"/>
      <c r="CS14" s="11"/>
      <c r="CT14" s="11"/>
      <c r="CU14" s="11"/>
      <c r="CV14" s="11"/>
      <c r="CW14" s="11"/>
      <c r="CX14" s="11"/>
      <c r="CY14" s="11"/>
      <c r="CZ14" s="11"/>
      <c r="DA14" s="11"/>
    </row>
    <row r="15" spans="1:105" hidden="1" outlineLevel="1" x14ac:dyDescent="0.2">
      <c r="A15" s="11"/>
      <c r="B15" s="9">
        <v>1998</v>
      </c>
      <c r="C15" s="17"/>
      <c r="D15" s="17"/>
      <c r="E15" s="13">
        <f t="shared" si="89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0">
        <f>SUM($E15-R15)</f>
        <v>0</v>
      </c>
      <c r="T15" s="11">
        <f t="shared" si="3"/>
        <v>0</v>
      </c>
      <c r="U15" s="11">
        <f t="shared" si="4"/>
        <v>0</v>
      </c>
      <c r="V15" s="11">
        <f t="shared" si="5"/>
        <v>0</v>
      </c>
      <c r="W15" s="11">
        <f t="shared" si="6"/>
        <v>0</v>
      </c>
      <c r="X15" s="11">
        <f t="shared" si="7"/>
        <v>0</v>
      </c>
      <c r="Y15" s="11">
        <f t="shared" si="8"/>
        <v>0</v>
      </c>
      <c r="Z15" s="11">
        <f t="shared" si="9"/>
        <v>0</v>
      </c>
      <c r="AA15" s="11">
        <f t="shared" si="10"/>
        <v>0</v>
      </c>
      <c r="AB15" s="11">
        <f t="shared" si="11"/>
        <v>0</v>
      </c>
      <c r="AC15" s="11">
        <f t="shared" si="12"/>
        <v>0</v>
      </c>
      <c r="AD15" s="11">
        <f t="shared" si="13"/>
        <v>0</v>
      </c>
      <c r="AE15" s="11">
        <f t="shared" si="14"/>
        <v>0</v>
      </c>
      <c r="AF15" s="11">
        <f t="shared" si="13"/>
        <v>0</v>
      </c>
      <c r="AG15" s="11">
        <f t="shared" si="16"/>
        <v>0</v>
      </c>
      <c r="AH15" s="11">
        <f t="shared" si="17"/>
        <v>0</v>
      </c>
      <c r="AI15" s="11">
        <f t="shared" si="18"/>
        <v>0</v>
      </c>
      <c r="AJ15" s="11">
        <f t="shared" si="19"/>
        <v>0</v>
      </c>
      <c r="AK15" s="11">
        <f t="shared" si="20"/>
        <v>0</v>
      </c>
      <c r="AL15" s="11">
        <f t="shared" si="21"/>
        <v>0</v>
      </c>
      <c r="AM15" s="11">
        <f t="shared" si="22"/>
        <v>0</v>
      </c>
      <c r="AN15" s="11">
        <f t="shared" si="23"/>
        <v>0</v>
      </c>
      <c r="AO15" s="11">
        <f t="shared" si="24"/>
        <v>0</v>
      </c>
      <c r="AP15" s="11">
        <f t="shared" si="25"/>
        <v>0</v>
      </c>
      <c r="AQ15" s="11">
        <f t="shared" si="26"/>
        <v>0</v>
      </c>
      <c r="AR15" s="11">
        <f t="shared" si="27"/>
        <v>0</v>
      </c>
      <c r="AS15" s="11">
        <f t="shared" si="28"/>
        <v>0</v>
      </c>
      <c r="AT15" s="11">
        <f t="shared" si="29"/>
        <v>0</v>
      </c>
      <c r="AU15" s="11">
        <f t="shared" si="30"/>
        <v>0</v>
      </c>
      <c r="AV15" s="11">
        <f t="shared" si="31"/>
        <v>0</v>
      </c>
      <c r="AW15" s="11">
        <f t="shared" si="32"/>
        <v>0</v>
      </c>
      <c r="AX15" s="11">
        <f t="shared" si="33"/>
        <v>0</v>
      </c>
      <c r="AY15" s="11">
        <f t="shared" si="34"/>
        <v>0</v>
      </c>
      <c r="AZ15" s="11">
        <f t="shared" si="35"/>
        <v>0</v>
      </c>
      <c r="BA15" s="11">
        <f t="shared" si="36"/>
        <v>0</v>
      </c>
      <c r="BB15" s="11">
        <f t="shared" si="37"/>
        <v>0</v>
      </c>
      <c r="BC15" s="11">
        <f t="shared" si="38"/>
        <v>0</v>
      </c>
      <c r="BD15" s="11">
        <f t="shared" si="39"/>
        <v>0</v>
      </c>
      <c r="BE15" s="11">
        <f t="shared" si="40"/>
        <v>0</v>
      </c>
      <c r="BF15" s="11">
        <f t="shared" si="41"/>
        <v>0</v>
      </c>
      <c r="BG15" s="11">
        <f t="shared" si="42"/>
        <v>0</v>
      </c>
      <c r="BH15" s="11">
        <f t="shared" si="43"/>
        <v>0</v>
      </c>
      <c r="BI15" s="11">
        <f t="shared" si="44"/>
        <v>0</v>
      </c>
      <c r="BJ15" s="11">
        <f t="shared" si="61"/>
        <v>0</v>
      </c>
      <c r="BK15" s="11">
        <f t="shared" si="46"/>
        <v>0</v>
      </c>
      <c r="BL15" s="11">
        <f t="shared" si="61"/>
        <v>0</v>
      </c>
      <c r="BM15" s="11">
        <f t="shared" si="46"/>
        <v>0</v>
      </c>
      <c r="BN15" s="11">
        <f t="shared" si="61"/>
        <v>0</v>
      </c>
      <c r="BO15" s="11">
        <f t="shared" si="46"/>
        <v>0</v>
      </c>
      <c r="BP15" s="11">
        <f t="shared" si="61"/>
        <v>0</v>
      </c>
      <c r="BQ15" s="11">
        <f t="shared" si="46"/>
        <v>0</v>
      </c>
      <c r="BR15" s="11">
        <f t="shared" si="61"/>
        <v>0</v>
      </c>
      <c r="BS15" s="11">
        <f t="shared" si="46"/>
        <v>0</v>
      </c>
      <c r="BT15" s="11">
        <f t="shared" si="61"/>
        <v>0</v>
      </c>
      <c r="BU15" s="11">
        <f t="shared" si="46"/>
        <v>0</v>
      </c>
      <c r="BV15" s="11">
        <f t="shared" si="61"/>
        <v>0</v>
      </c>
      <c r="BW15" s="11">
        <f t="shared" si="46"/>
        <v>0</v>
      </c>
      <c r="BX15" s="11">
        <f t="shared" si="61"/>
        <v>0</v>
      </c>
      <c r="BY15" s="11">
        <f t="shared" si="46"/>
        <v>0</v>
      </c>
      <c r="BZ15" s="11">
        <f t="shared" si="61"/>
        <v>0</v>
      </c>
      <c r="CA15" s="11">
        <f t="shared" si="62"/>
        <v>0</v>
      </c>
      <c r="CB15" s="11">
        <f t="shared" si="63"/>
        <v>0</v>
      </c>
      <c r="CC15" s="11">
        <f t="shared" si="62"/>
        <v>0</v>
      </c>
      <c r="CD15" s="11">
        <f t="shared" si="63"/>
        <v>0</v>
      </c>
      <c r="CE15" s="11">
        <f t="shared" si="66"/>
        <v>0</v>
      </c>
      <c r="CF15" s="11">
        <f t="shared" si="63"/>
        <v>0</v>
      </c>
      <c r="CG15" s="11">
        <f t="shared" si="66"/>
        <v>0</v>
      </c>
      <c r="CH15" s="11"/>
      <c r="CI15" s="11">
        <f t="shared" si="66"/>
        <v>0</v>
      </c>
      <c r="CJ15" s="11"/>
      <c r="CK15" s="11">
        <f t="shared" si="66"/>
        <v>0</v>
      </c>
      <c r="CL15" s="11"/>
      <c r="CM15" s="11">
        <f t="shared" si="66"/>
        <v>0</v>
      </c>
      <c r="CN15" s="11"/>
      <c r="CO15" s="11">
        <f t="shared" si="66"/>
        <v>0</v>
      </c>
      <c r="CP15" s="11"/>
      <c r="CQ15" s="11">
        <f t="shared" si="66"/>
        <v>0</v>
      </c>
      <c r="CR15" s="11"/>
      <c r="CS15" s="11"/>
      <c r="CT15" s="11"/>
      <c r="CU15" s="11"/>
      <c r="CV15" s="11"/>
      <c r="CW15" s="11"/>
      <c r="CX15" s="11"/>
      <c r="CY15" s="11"/>
      <c r="CZ15" s="11"/>
      <c r="DA15" s="11"/>
    </row>
    <row r="16" spans="1:105" hidden="1" outlineLevel="1" x14ac:dyDescent="0.2">
      <c r="A16" s="11"/>
      <c r="B16" s="9">
        <v>1999</v>
      </c>
      <c r="C16" s="17"/>
      <c r="D16" s="17"/>
      <c r="E16" s="13">
        <f t="shared" si="89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>
        <f>SUM($E16-T16)</f>
        <v>0</v>
      </c>
      <c r="V16" s="11">
        <f t="shared" si="5"/>
        <v>0</v>
      </c>
      <c r="W16" s="11">
        <f t="shared" si="6"/>
        <v>0</v>
      </c>
      <c r="X16" s="11">
        <f t="shared" si="7"/>
        <v>0</v>
      </c>
      <c r="Y16" s="11">
        <f t="shared" si="8"/>
        <v>0</v>
      </c>
      <c r="Z16" s="11">
        <f t="shared" si="9"/>
        <v>0</v>
      </c>
      <c r="AA16" s="11">
        <f t="shared" si="10"/>
        <v>0</v>
      </c>
      <c r="AB16" s="11">
        <f t="shared" si="11"/>
        <v>0</v>
      </c>
      <c r="AC16" s="11">
        <f t="shared" si="12"/>
        <v>0</v>
      </c>
      <c r="AD16" s="11">
        <f t="shared" si="13"/>
        <v>0</v>
      </c>
      <c r="AE16" s="11">
        <f t="shared" si="14"/>
        <v>0</v>
      </c>
      <c r="AF16" s="11">
        <f t="shared" si="13"/>
        <v>0</v>
      </c>
      <c r="AG16" s="11">
        <f t="shared" si="16"/>
        <v>0</v>
      </c>
      <c r="AH16" s="11">
        <f t="shared" si="17"/>
        <v>0</v>
      </c>
      <c r="AI16" s="11">
        <f t="shared" si="18"/>
        <v>0</v>
      </c>
      <c r="AJ16" s="11">
        <f t="shared" si="19"/>
        <v>0</v>
      </c>
      <c r="AK16" s="11">
        <f t="shared" si="20"/>
        <v>0</v>
      </c>
      <c r="AL16" s="11">
        <f t="shared" si="21"/>
        <v>0</v>
      </c>
      <c r="AM16" s="11">
        <f t="shared" si="22"/>
        <v>0</v>
      </c>
      <c r="AN16" s="11">
        <f t="shared" si="23"/>
        <v>0</v>
      </c>
      <c r="AO16" s="11">
        <f t="shared" si="24"/>
        <v>0</v>
      </c>
      <c r="AP16" s="11">
        <f t="shared" si="25"/>
        <v>0</v>
      </c>
      <c r="AQ16" s="11">
        <f t="shared" si="26"/>
        <v>0</v>
      </c>
      <c r="AR16" s="11">
        <f t="shared" si="27"/>
        <v>0</v>
      </c>
      <c r="AS16" s="11">
        <f t="shared" si="28"/>
        <v>0</v>
      </c>
      <c r="AT16" s="11">
        <f t="shared" si="29"/>
        <v>0</v>
      </c>
      <c r="AU16" s="11">
        <f t="shared" si="30"/>
        <v>0</v>
      </c>
      <c r="AV16" s="11">
        <f t="shared" si="31"/>
        <v>0</v>
      </c>
      <c r="AW16" s="11">
        <f t="shared" si="32"/>
        <v>0</v>
      </c>
      <c r="AX16" s="11">
        <f t="shared" si="33"/>
        <v>0</v>
      </c>
      <c r="AY16" s="11">
        <f t="shared" si="34"/>
        <v>0</v>
      </c>
      <c r="AZ16" s="11">
        <f t="shared" si="35"/>
        <v>0</v>
      </c>
      <c r="BA16" s="11">
        <f t="shared" si="36"/>
        <v>0</v>
      </c>
      <c r="BB16" s="11">
        <f t="shared" si="37"/>
        <v>0</v>
      </c>
      <c r="BC16" s="11">
        <f t="shared" si="38"/>
        <v>0</v>
      </c>
      <c r="BD16" s="11">
        <f t="shared" si="39"/>
        <v>0</v>
      </c>
      <c r="BE16" s="11">
        <f t="shared" si="40"/>
        <v>0</v>
      </c>
      <c r="BF16" s="11">
        <f t="shared" si="41"/>
        <v>0</v>
      </c>
      <c r="BG16" s="11">
        <f t="shared" si="42"/>
        <v>0</v>
      </c>
      <c r="BH16" s="11">
        <f t="shared" si="43"/>
        <v>0</v>
      </c>
      <c r="BI16" s="11">
        <f t="shared" si="44"/>
        <v>0</v>
      </c>
      <c r="BJ16" s="11">
        <f t="shared" si="61"/>
        <v>0</v>
      </c>
      <c r="BK16" s="11">
        <f t="shared" si="46"/>
        <v>0</v>
      </c>
      <c r="BL16" s="11">
        <f t="shared" si="61"/>
        <v>0</v>
      </c>
      <c r="BM16" s="11">
        <f t="shared" si="46"/>
        <v>0</v>
      </c>
      <c r="BN16" s="11">
        <f t="shared" si="61"/>
        <v>0</v>
      </c>
      <c r="BO16" s="11">
        <f t="shared" si="46"/>
        <v>0</v>
      </c>
      <c r="BP16" s="11">
        <f t="shared" si="61"/>
        <v>0</v>
      </c>
      <c r="BQ16" s="11">
        <f t="shared" si="46"/>
        <v>0</v>
      </c>
      <c r="BR16" s="11">
        <f t="shared" si="61"/>
        <v>0</v>
      </c>
      <c r="BS16" s="11">
        <f t="shared" si="46"/>
        <v>0</v>
      </c>
      <c r="BT16" s="11">
        <f t="shared" si="61"/>
        <v>0</v>
      </c>
      <c r="BU16" s="11">
        <f t="shared" si="46"/>
        <v>0</v>
      </c>
      <c r="BV16" s="11">
        <f t="shared" si="61"/>
        <v>0</v>
      </c>
      <c r="BW16" s="11">
        <f t="shared" si="46"/>
        <v>0</v>
      </c>
      <c r="BX16" s="11">
        <f t="shared" si="61"/>
        <v>0</v>
      </c>
      <c r="BY16" s="11">
        <f t="shared" si="46"/>
        <v>0</v>
      </c>
      <c r="BZ16" s="11">
        <f t="shared" si="61"/>
        <v>0</v>
      </c>
      <c r="CA16" s="11">
        <f t="shared" si="62"/>
        <v>0</v>
      </c>
      <c r="CB16" s="11">
        <f t="shared" si="63"/>
        <v>0</v>
      </c>
      <c r="CC16" s="11">
        <f t="shared" si="62"/>
        <v>0</v>
      </c>
      <c r="CD16" s="11">
        <f t="shared" si="63"/>
        <v>0</v>
      </c>
      <c r="CE16" s="11">
        <f t="shared" si="66"/>
        <v>0</v>
      </c>
      <c r="CF16" s="11">
        <f t="shared" si="63"/>
        <v>0</v>
      </c>
      <c r="CG16" s="11">
        <f t="shared" si="66"/>
        <v>0</v>
      </c>
      <c r="CH16" s="11"/>
      <c r="CI16" s="11">
        <f t="shared" si="66"/>
        <v>0</v>
      </c>
      <c r="CJ16" s="11"/>
      <c r="CK16" s="11">
        <f t="shared" si="66"/>
        <v>0</v>
      </c>
      <c r="CL16" s="11"/>
      <c r="CM16" s="11">
        <f t="shared" si="66"/>
        <v>0</v>
      </c>
      <c r="CN16" s="11"/>
      <c r="CO16" s="11">
        <f t="shared" si="66"/>
        <v>0</v>
      </c>
      <c r="CP16" s="11"/>
      <c r="CQ16" s="11">
        <f t="shared" si="66"/>
        <v>0</v>
      </c>
      <c r="CR16" s="11"/>
      <c r="CS16" s="11"/>
      <c r="CT16" s="11"/>
      <c r="CU16" s="11"/>
      <c r="CV16" s="11"/>
      <c r="CW16" s="11"/>
      <c r="CX16" s="11"/>
      <c r="CY16" s="11"/>
      <c r="CZ16" s="11"/>
      <c r="DA16" s="11"/>
    </row>
    <row r="17" spans="1:105" hidden="1" outlineLevel="1" x14ac:dyDescent="0.2">
      <c r="A17" s="11"/>
      <c r="B17" s="9">
        <v>2000</v>
      </c>
      <c r="C17" s="17"/>
      <c r="D17" s="17"/>
      <c r="E17" s="13">
        <f t="shared" si="89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0">
        <f>SUM($E17-V17)</f>
        <v>0</v>
      </c>
      <c r="X17" s="11">
        <f t="shared" si="7"/>
        <v>0</v>
      </c>
      <c r="Y17" s="11">
        <f t="shared" si="8"/>
        <v>0</v>
      </c>
      <c r="Z17" s="11">
        <f t="shared" si="9"/>
        <v>0</v>
      </c>
      <c r="AA17" s="11">
        <f t="shared" si="10"/>
        <v>0</v>
      </c>
      <c r="AB17" s="11">
        <f t="shared" si="11"/>
        <v>0</v>
      </c>
      <c r="AC17" s="11">
        <f t="shared" si="12"/>
        <v>0</v>
      </c>
      <c r="AD17" s="11">
        <f t="shared" si="13"/>
        <v>0</v>
      </c>
      <c r="AE17" s="11">
        <f t="shared" si="14"/>
        <v>0</v>
      </c>
      <c r="AF17" s="11">
        <f t="shared" si="13"/>
        <v>0</v>
      </c>
      <c r="AG17" s="11">
        <f t="shared" si="16"/>
        <v>0</v>
      </c>
      <c r="AH17" s="11">
        <f t="shared" si="17"/>
        <v>0</v>
      </c>
      <c r="AI17" s="11">
        <f t="shared" si="18"/>
        <v>0</v>
      </c>
      <c r="AJ17" s="11">
        <f t="shared" si="19"/>
        <v>0</v>
      </c>
      <c r="AK17" s="11">
        <f t="shared" si="20"/>
        <v>0</v>
      </c>
      <c r="AL17" s="11">
        <f t="shared" si="21"/>
        <v>0</v>
      </c>
      <c r="AM17" s="11">
        <f t="shared" si="22"/>
        <v>0</v>
      </c>
      <c r="AN17" s="11">
        <f t="shared" si="23"/>
        <v>0</v>
      </c>
      <c r="AO17" s="11">
        <f t="shared" si="24"/>
        <v>0</v>
      </c>
      <c r="AP17" s="11">
        <f t="shared" si="25"/>
        <v>0</v>
      </c>
      <c r="AQ17" s="11">
        <f t="shared" si="26"/>
        <v>0</v>
      </c>
      <c r="AR17" s="11">
        <f t="shared" si="27"/>
        <v>0</v>
      </c>
      <c r="AS17" s="11">
        <f t="shared" si="28"/>
        <v>0</v>
      </c>
      <c r="AT17" s="11">
        <f t="shared" si="29"/>
        <v>0</v>
      </c>
      <c r="AU17" s="11">
        <f t="shared" si="30"/>
        <v>0</v>
      </c>
      <c r="AV17" s="11">
        <f t="shared" si="31"/>
        <v>0</v>
      </c>
      <c r="AW17" s="11">
        <f t="shared" si="32"/>
        <v>0</v>
      </c>
      <c r="AX17" s="11">
        <f t="shared" si="33"/>
        <v>0</v>
      </c>
      <c r="AY17" s="11">
        <f t="shared" si="34"/>
        <v>0</v>
      </c>
      <c r="AZ17" s="11">
        <f t="shared" si="35"/>
        <v>0</v>
      </c>
      <c r="BA17" s="11">
        <f t="shared" si="36"/>
        <v>0</v>
      </c>
      <c r="BB17" s="11">
        <f t="shared" si="37"/>
        <v>0</v>
      </c>
      <c r="BC17" s="11">
        <f t="shared" si="38"/>
        <v>0</v>
      </c>
      <c r="BD17" s="11">
        <f t="shared" si="39"/>
        <v>0</v>
      </c>
      <c r="BE17" s="11">
        <f t="shared" si="40"/>
        <v>0</v>
      </c>
      <c r="BF17" s="11">
        <f t="shared" si="41"/>
        <v>0</v>
      </c>
      <c r="BG17" s="11">
        <f t="shared" si="42"/>
        <v>0</v>
      </c>
      <c r="BH17" s="11">
        <f t="shared" si="43"/>
        <v>0</v>
      </c>
      <c r="BI17" s="11">
        <f t="shared" si="44"/>
        <v>0</v>
      </c>
      <c r="BJ17" s="11">
        <f t="shared" si="61"/>
        <v>0</v>
      </c>
      <c r="BK17" s="11">
        <f t="shared" si="46"/>
        <v>0</v>
      </c>
      <c r="BL17" s="11">
        <f t="shared" si="61"/>
        <v>0</v>
      </c>
      <c r="BM17" s="11">
        <f t="shared" si="46"/>
        <v>0</v>
      </c>
      <c r="BN17" s="11">
        <f t="shared" si="61"/>
        <v>0</v>
      </c>
      <c r="BO17" s="11">
        <f t="shared" si="46"/>
        <v>0</v>
      </c>
      <c r="BP17" s="11">
        <f t="shared" si="61"/>
        <v>0</v>
      </c>
      <c r="BQ17" s="11">
        <f t="shared" si="46"/>
        <v>0</v>
      </c>
      <c r="BR17" s="11">
        <f t="shared" si="61"/>
        <v>0</v>
      </c>
      <c r="BS17" s="11">
        <f t="shared" si="46"/>
        <v>0</v>
      </c>
      <c r="BT17" s="11">
        <f t="shared" si="61"/>
        <v>0</v>
      </c>
      <c r="BU17" s="11">
        <f t="shared" si="46"/>
        <v>0</v>
      </c>
      <c r="BV17" s="11">
        <f t="shared" si="61"/>
        <v>0</v>
      </c>
      <c r="BW17" s="11">
        <f t="shared" si="46"/>
        <v>0</v>
      </c>
      <c r="BX17" s="11">
        <f t="shared" si="61"/>
        <v>0</v>
      </c>
      <c r="BY17" s="11">
        <f t="shared" si="46"/>
        <v>0</v>
      </c>
      <c r="BZ17" s="11">
        <f t="shared" si="61"/>
        <v>0</v>
      </c>
      <c r="CA17" s="11">
        <f t="shared" si="62"/>
        <v>0</v>
      </c>
      <c r="CB17" s="11">
        <f t="shared" si="63"/>
        <v>0</v>
      </c>
      <c r="CC17" s="11">
        <f t="shared" si="62"/>
        <v>0</v>
      </c>
      <c r="CD17" s="11">
        <f t="shared" si="63"/>
        <v>0</v>
      </c>
      <c r="CE17" s="11">
        <f t="shared" si="66"/>
        <v>0</v>
      </c>
      <c r="CF17" s="11">
        <f t="shared" si="63"/>
        <v>0</v>
      </c>
      <c r="CG17" s="11">
        <f t="shared" si="66"/>
        <v>0</v>
      </c>
      <c r="CH17" s="11"/>
      <c r="CI17" s="11">
        <f t="shared" si="66"/>
        <v>0</v>
      </c>
      <c r="CJ17" s="11"/>
      <c r="CK17" s="11">
        <f t="shared" si="66"/>
        <v>0</v>
      </c>
      <c r="CL17" s="11"/>
      <c r="CM17" s="11">
        <f t="shared" si="66"/>
        <v>0</v>
      </c>
      <c r="CN17" s="11"/>
      <c r="CO17" s="11">
        <f t="shared" si="66"/>
        <v>0</v>
      </c>
      <c r="CP17" s="11"/>
      <c r="CQ17" s="11">
        <f t="shared" si="66"/>
        <v>0</v>
      </c>
      <c r="CR17" s="11"/>
      <c r="CS17" s="11">
        <f t="shared" si="66"/>
        <v>0</v>
      </c>
      <c r="CT17" s="11"/>
      <c r="CU17" s="11">
        <f t="shared" ref="CU17:DA29" si="90">IF(AND(SUM(CS17-CT17)&gt;-1,SUM(CS17-CT17)&lt;1),0,SUM(CS17-CT17))</f>
        <v>0</v>
      </c>
      <c r="CV17" s="11"/>
      <c r="CW17" s="11">
        <f t="shared" si="90"/>
        <v>0</v>
      </c>
      <c r="CX17" s="11"/>
      <c r="CY17" s="11">
        <f t="shared" si="90"/>
        <v>0</v>
      </c>
      <c r="CZ17" s="11"/>
      <c r="DA17" s="11">
        <f t="shared" si="90"/>
        <v>0</v>
      </c>
    </row>
    <row r="18" spans="1:105" hidden="1" outlineLevel="1" x14ac:dyDescent="0.2">
      <c r="A18" s="11"/>
      <c r="B18" s="9">
        <v>2001</v>
      </c>
      <c r="C18" s="17"/>
      <c r="D18" s="17"/>
      <c r="E18" s="13">
        <f t="shared" si="89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20">
        <f>SUM($E18-X18)</f>
        <v>0</v>
      </c>
      <c r="Z18" s="11">
        <f t="shared" si="9"/>
        <v>0</v>
      </c>
      <c r="AA18" s="11">
        <f t="shared" si="10"/>
        <v>0</v>
      </c>
      <c r="AB18" s="11">
        <f t="shared" si="11"/>
        <v>0</v>
      </c>
      <c r="AC18" s="11">
        <f t="shared" si="12"/>
        <v>0</v>
      </c>
      <c r="AD18" s="11">
        <f t="shared" si="13"/>
        <v>0</v>
      </c>
      <c r="AE18" s="11">
        <f t="shared" si="14"/>
        <v>0</v>
      </c>
      <c r="AF18" s="11">
        <f t="shared" si="13"/>
        <v>0</v>
      </c>
      <c r="AG18" s="11">
        <f t="shared" si="16"/>
        <v>0</v>
      </c>
      <c r="AH18" s="11">
        <f t="shared" si="17"/>
        <v>0</v>
      </c>
      <c r="AI18" s="11">
        <f t="shared" si="18"/>
        <v>0</v>
      </c>
      <c r="AJ18" s="11">
        <f t="shared" si="19"/>
        <v>0</v>
      </c>
      <c r="AK18" s="11">
        <f t="shared" si="20"/>
        <v>0</v>
      </c>
      <c r="AL18" s="11">
        <f t="shared" si="21"/>
        <v>0</v>
      </c>
      <c r="AM18" s="11">
        <f t="shared" si="22"/>
        <v>0</v>
      </c>
      <c r="AN18" s="11">
        <f t="shared" si="23"/>
        <v>0</v>
      </c>
      <c r="AO18" s="11">
        <f t="shared" si="24"/>
        <v>0</v>
      </c>
      <c r="AP18" s="11">
        <f t="shared" si="25"/>
        <v>0</v>
      </c>
      <c r="AQ18" s="11">
        <f t="shared" si="26"/>
        <v>0</v>
      </c>
      <c r="AR18" s="11">
        <f t="shared" si="27"/>
        <v>0</v>
      </c>
      <c r="AS18" s="11">
        <f t="shared" si="28"/>
        <v>0</v>
      </c>
      <c r="AT18" s="11">
        <f t="shared" si="29"/>
        <v>0</v>
      </c>
      <c r="AU18" s="11">
        <f t="shared" si="30"/>
        <v>0</v>
      </c>
      <c r="AV18" s="11">
        <f t="shared" si="31"/>
        <v>0</v>
      </c>
      <c r="AW18" s="11">
        <f t="shared" si="32"/>
        <v>0</v>
      </c>
      <c r="AX18" s="11">
        <f t="shared" si="33"/>
        <v>0</v>
      </c>
      <c r="AY18" s="11">
        <f t="shared" si="34"/>
        <v>0</v>
      </c>
      <c r="AZ18" s="11">
        <f t="shared" si="35"/>
        <v>0</v>
      </c>
      <c r="BA18" s="11">
        <f t="shared" si="36"/>
        <v>0</v>
      </c>
      <c r="BB18" s="11">
        <f t="shared" si="37"/>
        <v>0</v>
      </c>
      <c r="BC18" s="11">
        <f t="shared" si="38"/>
        <v>0</v>
      </c>
      <c r="BD18" s="11">
        <f t="shared" si="39"/>
        <v>0</v>
      </c>
      <c r="BE18" s="11">
        <f t="shared" si="40"/>
        <v>0</v>
      </c>
      <c r="BF18" s="11">
        <f t="shared" si="41"/>
        <v>0</v>
      </c>
      <c r="BG18" s="11">
        <f t="shared" si="42"/>
        <v>0</v>
      </c>
      <c r="BH18" s="11">
        <f t="shared" si="43"/>
        <v>0</v>
      </c>
      <c r="BI18" s="11">
        <f t="shared" si="44"/>
        <v>0</v>
      </c>
      <c r="BJ18" s="11">
        <f t="shared" si="61"/>
        <v>0</v>
      </c>
      <c r="BK18" s="11">
        <f t="shared" si="46"/>
        <v>0</v>
      </c>
      <c r="BL18" s="11">
        <f t="shared" si="61"/>
        <v>0</v>
      </c>
      <c r="BM18" s="11">
        <f t="shared" si="46"/>
        <v>0</v>
      </c>
      <c r="BN18" s="11">
        <f t="shared" si="61"/>
        <v>0</v>
      </c>
      <c r="BO18" s="11">
        <f t="shared" si="46"/>
        <v>0</v>
      </c>
      <c r="BP18" s="11">
        <f t="shared" si="61"/>
        <v>0</v>
      </c>
      <c r="BQ18" s="11">
        <f t="shared" si="46"/>
        <v>0</v>
      </c>
      <c r="BR18" s="11">
        <f t="shared" si="61"/>
        <v>0</v>
      </c>
      <c r="BS18" s="11">
        <f t="shared" si="46"/>
        <v>0</v>
      </c>
      <c r="BT18" s="11">
        <f t="shared" si="61"/>
        <v>0</v>
      </c>
      <c r="BU18" s="11">
        <f t="shared" si="46"/>
        <v>0</v>
      </c>
      <c r="BV18" s="11">
        <f t="shared" si="61"/>
        <v>0</v>
      </c>
      <c r="BW18" s="11">
        <f t="shared" si="46"/>
        <v>0</v>
      </c>
      <c r="BX18" s="11">
        <f t="shared" si="61"/>
        <v>0</v>
      </c>
      <c r="BY18" s="11">
        <f t="shared" si="46"/>
        <v>0</v>
      </c>
      <c r="BZ18" s="11">
        <f t="shared" si="61"/>
        <v>0</v>
      </c>
      <c r="CA18" s="11">
        <f t="shared" si="62"/>
        <v>0</v>
      </c>
      <c r="CB18" s="11">
        <f t="shared" si="63"/>
        <v>0</v>
      </c>
      <c r="CC18" s="11">
        <f t="shared" si="62"/>
        <v>0</v>
      </c>
      <c r="CD18" s="11">
        <f t="shared" si="63"/>
        <v>0</v>
      </c>
      <c r="CE18" s="11">
        <f t="shared" si="66"/>
        <v>0</v>
      </c>
      <c r="CF18" s="11">
        <f t="shared" si="63"/>
        <v>0</v>
      </c>
      <c r="CG18" s="11">
        <f t="shared" si="66"/>
        <v>0</v>
      </c>
      <c r="CH18" s="11"/>
      <c r="CI18" s="11">
        <f t="shared" si="66"/>
        <v>0</v>
      </c>
      <c r="CJ18" s="11"/>
      <c r="CK18" s="11">
        <f t="shared" si="66"/>
        <v>0</v>
      </c>
      <c r="CL18" s="11"/>
      <c r="CM18" s="11">
        <f t="shared" si="66"/>
        <v>0</v>
      </c>
      <c r="CN18" s="11"/>
      <c r="CO18" s="11">
        <f t="shared" si="66"/>
        <v>0</v>
      </c>
      <c r="CP18" s="11"/>
      <c r="CQ18" s="11">
        <f t="shared" si="66"/>
        <v>0</v>
      </c>
      <c r="CR18" s="11"/>
      <c r="CS18" s="11">
        <f t="shared" si="66"/>
        <v>0</v>
      </c>
      <c r="CT18" s="11"/>
      <c r="CU18" s="11">
        <f t="shared" si="90"/>
        <v>0</v>
      </c>
      <c r="CV18" s="11"/>
      <c r="CW18" s="11">
        <f t="shared" si="90"/>
        <v>0</v>
      </c>
      <c r="CX18" s="11"/>
      <c r="CY18" s="11">
        <f t="shared" si="90"/>
        <v>0</v>
      </c>
      <c r="CZ18" s="11"/>
      <c r="DA18" s="11">
        <f t="shared" si="90"/>
        <v>0</v>
      </c>
    </row>
    <row r="19" spans="1:105" hidden="1" outlineLevel="1" x14ac:dyDescent="0.2">
      <c r="A19" s="11"/>
      <c r="B19" s="9">
        <v>2002</v>
      </c>
      <c r="C19" s="17"/>
      <c r="D19" s="19"/>
      <c r="E19" s="13">
        <f t="shared" si="89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0">
        <f>SUM($E19-Z19)</f>
        <v>0</v>
      </c>
      <c r="AB19" s="11">
        <f t="shared" si="11"/>
        <v>0</v>
      </c>
      <c r="AC19" s="11">
        <f t="shared" si="12"/>
        <v>0</v>
      </c>
      <c r="AD19" s="11">
        <f t="shared" si="13"/>
        <v>0</v>
      </c>
      <c r="AE19" s="11">
        <f t="shared" si="14"/>
        <v>0</v>
      </c>
      <c r="AF19" s="11">
        <f t="shared" si="13"/>
        <v>0</v>
      </c>
      <c r="AG19" s="11">
        <f t="shared" si="16"/>
        <v>0</v>
      </c>
      <c r="AH19" s="11">
        <f t="shared" si="17"/>
        <v>0</v>
      </c>
      <c r="AI19" s="11">
        <f t="shared" si="18"/>
        <v>0</v>
      </c>
      <c r="AJ19" s="11">
        <f t="shared" si="19"/>
        <v>0</v>
      </c>
      <c r="AK19" s="11">
        <f t="shared" si="20"/>
        <v>0</v>
      </c>
      <c r="AL19" s="11">
        <f t="shared" si="21"/>
        <v>0</v>
      </c>
      <c r="AM19" s="11">
        <f t="shared" si="22"/>
        <v>0</v>
      </c>
      <c r="AN19" s="11">
        <f t="shared" si="23"/>
        <v>0</v>
      </c>
      <c r="AO19" s="11">
        <f t="shared" si="24"/>
        <v>0</v>
      </c>
      <c r="AP19" s="11">
        <f t="shared" si="25"/>
        <v>0</v>
      </c>
      <c r="AQ19" s="11">
        <f t="shared" si="26"/>
        <v>0</v>
      </c>
      <c r="AR19" s="11">
        <f t="shared" si="27"/>
        <v>0</v>
      </c>
      <c r="AS19" s="11">
        <f t="shared" si="28"/>
        <v>0</v>
      </c>
      <c r="AT19" s="11">
        <f t="shared" si="29"/>
        <v>0</v>
      </c>
      <c r="AU19" s="11">
        <f t="shared" si="30"/>
        <v>0</v>
      </c>
      <c r="AV19" s="11">
        <f t="shared" si="31"/>
        <v>0</v>
      </c>
      <c r="AW19" s="11">
        <f t="shared" si="32"/>
        <v>0</v>
      </c>
      <c r="AX19" s="11">
        <f t="shared" si="33"/>
        <v>0</v>
      </c>
      <c r="AY19" s="11">
        <f t="shared" si="34"/>
        <v>0</v>
      </c>
      <c r="AZ19" s="11">
        <f t="shared" si="35"/>
        <v>0</v>
      </c>
      <c r="BA19" s="11">
        <f t="shared" si="36"/>
        <v>0</v>
      </c>
      <c r="BB19" s="11">
        <f t="shared" si="37"/>
        <v>0</v>
      </c>
      <c r="BC19" s="11">
        <f t="shared" si="38"/>
        <v>0</v>
      </c>
      <c r="BD19" s="11">
        <f t="shared" si="39"/>
        <v>0</v>
      </c>
      <c r="BE19" s="11">
        <f t="shared" si="40"/>
        <v>0</v>
      </c>
      <c r="BF19" s="11">
        <f t="shared" si="41"/>
        <v>0</v>
      </c>
      <c r="BG19" s="11">
        <f t="shared" si="42"/>
        <v>0</v>
      </c>
      <c r="BH19" s="11">
        <f t="shared" si="43"/>
        <v>0</v>
      </c>
      <c r="BI19" s="11">
        <f t="shared" si="44"/>
        <v>0</v>
      </c>
      <c r="BJ19" s="11">
        <f t="shared" si="61"/>
        <v>0</v>
      </c>
      <c r="BK19" s="11">
        <f t="shared" si="46"/>
        <v>0</v>
      </c>
      <c r="BL19" s="11">
        <f t="shared" si="61"/>
        <v>0</v>
      </c>
      <c r="BM19" s="11">
        <f t="shared" si="46"/>
        <v>0</v>
      </c>
      <c r="BN19" s="11">
        <f t="shared" si="61"/>
        <v>0</v>
      </c>
      <c r="BO19" s="11">
        <f t="shared" si="46"/>
        <v>0</v>
      </c>
      <c r="BP19" s="11">
        <f t="shared" si="61"/>
        <v>0</v>
      </c>
      <c r="BQ19" s="11">
        <f t="shared" si="46"/>
        <v>0</v>
      </c>
      <c r="BR19" s="11">
        <f t="shared" si="61"/>
        <v>0</v>
      </c>
      <c r="BS19" s="11">
        <f t="shared" si="46"/>
        <v>0</v>
      </c>
      <c r="BT19" s="11">
        <f t="shared" si="61"/>
        <v>0</v>
      </c>
      <c r="BU19" s="11">
        <f t="shared" si="46"/>
        <v>0</v>
      </c>
      <c r="BV19" s="11">
        <f t="shared" si="61"/>
        <v>0</v>
      </c>
      <c r="BW19" s="11">
        <f t="shared" si="46"/>
        <v>0</v>
      </c>
      <c r="BX19" s="11">
        <f t="shared" si="61"/>
        <v>0</v>
      </c>
      <c r="BY19" s="11">
        <f t="shared" si="46"/>
        <v>0</v>
      </c>
      <c r="BZ19" s="11">
        <f t="shared" si="61"/>
        <v>0</v>
      </c>
      <c r="CA19" s="11">
        <f t="shared" si="62"/>
        <v>0</v>
      </c>
      <c r="CB19" s="11">
        <f t="shared" si="63"/>
        <v>0</v>
      </c>
      <c r="CC19" s="11">
        <f t="shared" ref="CC19:CQ19" si="91">IF(AND(SUM(CA19-CB19)&gt;-1,SUM(CA19-CB19)&lt;1),0,SUM(CA19-CB19))</f>
        <v>0</v>
      </c>
      <c r="CD19" s="11">
        <f t="shared" si="63"/>
        <v>0</v>
      </c>
      <c r="CE19" s="11">
        <f t="shared" si="91"/>
        <v>0</v>
      </c>
      <c r="CF19" s="11">
        <f t="shared" si="63"/>
        <v>0</v>
      </c>
      <c r="CG19" s="11">
        <f t="shared" si="91"/>
        <v>0</v>
      </c>
      <c r="CH19" s="11"/>
      <c r="CI19" s="11">
        <f t="shared" si="91"/>
        <v>0</v>
      </c>
      <c r="CJ19" s="11"/>
      <c r="CK19" s="11">
        <f t="shared" si="91"/>
        <v>0</v>
      </c>
      <c r="CL19" s="11"/>
      <c r="CM19" s="11">
        <f t="shared" si="91"/>
        <v>0</v>
      </c>
      <c r="CN19" s="11"/>
      <c r="CO19" s="11">
        <f t="shared" si="91"/>
        <v>0</v>
      </c>
      <c r="CP19" s="11"/>
      <c r="CQ19" s="11">
        <f t="shared" si="91"/>
        <v>0</v>
      </c>
      <c r="CR19" s="11"/>
      <c r="CS19" s="11">
        <f t="shared" ref="CC19:CS52" si="92">IF(AND(SUM(CQ19-CR19)&gt;-1,SUM(CQ19-CR19)&lt;1),0,SUM(CQ19-CR19))</f>
        <v>0</v>
      </c>
      <c r="CT19" s="11"/>
      <c r="CU19" s="11">
        <f t="shared" si="90"/>
        <v>0</v>
      </c>
      <c r="CV19" s="11"/>
      <c r="CW19" s="11">
        <f t="shared" si="90"/>
        <v>0</v>
      </c>
      <c r="CX19" s="11"/>
      <c r="CY19" s="11">
        <f t="shared" si="90"/>
        <v>0</v>
      </c>
      <c r="CZ19" s="11"/>
      <c r="DA19" s="11">
        <f t="shared" si="90"/>
        <v>0</v>
      </c>
    </row>
    <row r="20" spans="1:105" hidden="1" outlineLevel="1" x14ac:dyDescent="0.2">
      <c r="A20" s="11"/>
      <c r="B20" s="9">
        <v>2003</v>
      </c>
      <c r="C20" s="17"/>
      <c r="D20" s="19"/>
      <c r="E20" s="13">
        <f t="shared" si="89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20">
        <f>SUM($E20-AB20)</f>
        <v>0</v>
      </c>
      <c r="AD20" s="11">
        <f t="shared" si="11"/>
        <v>0</v>
      </c>
      <c r="AE20" s="11">
        <f t="shared" si="14"/>
        <v>0</v>
      </c>
      <c r="AF20" s="11">
        <f>IF(AE20&gt;0,IF($E20*$C$5&gt;AE20,AE20,$E20*$C$5),IF(AE20&lt;0,IF($E20+$C$5&lt;AE20,AE20,$E20*$C$5),0))</f>
        <v>0</v>
      </c>
      <c r="AG20" s="11">
        <f t="shared" si="16"/>
        <v>0</v>
      </c>
      <c r="AH20" s="11">
        <f t="shared" si="17"/>
        <v>0</v>
      </c>
      <c r="AI20" s="11">
        <f t="shared" si="18"/>
        <v>0</v>
      </c>
      <c r="AJ20" s="11">
        <f t="shared" si="19"/>
        <v>0</v>
      </c>
      <c r="AK20" s="11">
        <f t="shared" si="20"/>
        <v>0</v>
      </c>
      <c r="AL20" s="11">
        <f t="shared" si="21"/>
        <v>0</v>
      </c>
      <c r="AM20" s="11">
        <f t="shared" si="22"/>
        <v>0</v>
      </c>
      <c r="AN20" s="11">
        <f t="shared" si="23"/>
        <v>0</v>
      </c>
      <c r="AO20" s="11">
        <f t="shared" si="24"/>
        <v>0</v>
      </c>
      <c r="AP20" s="11">
        <f t="shared" si="25"/>
        <v>0</v>
      </c>
      <c r="AQ20" s="11">
        <f t="shared" si="26"/>
        <v>0</v>
      </c>
      <c r="AR20" s="11">
        <f t="shared" si="27"/>
        <v>0</v>
      </c>
      <c r="AS20" s="11">
        <f t="shared" si="28"/>
        <v>0</v>
      </c>
      <c r="AT20" s="11">
        <f t="shared" si="29"/>
        <v>0</v>
      </c>
      <c r="AU20" s="11">
        <f t="shared" si="30"/>
        <v>0</v>
      </c>
      <c r="AV20" s="11">
        <f t="shared" si="31"/>
        <v>0</v>
      </c>
      <c r="AW20" s="11">
        <f t="shared" si="32"/>
        <v>0</v>
      </c>
      <c r="AX20" s="11">
        <f t="shared" si="33"/>
        <v>0</v>
      </c>
      <c r="AY20" s="11">
        <f t="shared" si="34"/>
        <v>0</v>
      </c>
      <c r="AZ20" s="11">
        <f t="shared" si="35"/>
        <v>0</v>
      </c>
      <c r="BA20" s="11">
        <f t="shared" si="36"/>
        <v>0</v>
      </c>
      <c r="BB20" s="11">
        <f t="shared" si="37"/>
        <v>0</v>
      </c>
      <c r="BC20" s="11">
        <f t="shared" si="38"/>
        <v>0</v>
      </c>
      <c r="BD20" s="11">
        <f t="shared" si="39"/>
        <v>0</v>
      </c>
      <c r="BE20" s="11">
        <f t="shared" si="40"/>
        <v>0</v>
      </c>
      <c r="BF20" s="11">
        <f t="shared" si="41"/>
        <v>0</v>
      </c>
      <c r="BG20" s="11">
        <f t="shared" si="42"/>
        <v>0</v>
      </c>
      <c r="BH20" s="11">
        <f t="shared" si="43"/>
        <v>0</v>
      </c>
      <c r="BI20" s="11">
        <f t="shared" si="44"/>
        <v>0</v>
      </c>
      <c r="BJ20" s="11">
        <f t="shared" si="61"/>
        <v>0</v>
      </c>
      <c r="BK20" s="11">
        <f t="shared" si="46"/>
        <v>0</v>
      </c>
      <c r="BL20" s="11">
        <f t="shared" si="61"/>
        <v>0</v>
      </c>
      <c r="BM20" s="11">
        <f t="shared" si="46"/>
        <v>0</v>
      </c>
      <c r="BN20" s="11">
        <f t="shared" si="61"/>
        <v>0</v>
      </c>
      <c r="BO20" s="11">
        <f t="shared" si="46"/>
        <v>0</v>
      </c>
      <c r="BP20" s="11">
        <f t="shared" si="61"/>
        <v>0</v>
      </c>
      <c r="BQ20" s="11">
        <f t="shared" si="46"/>
        <v>0</v>
      </c>
      <c r="BR20" s="11">
        <f t="shared" si="61"/>
        <v>0</v>
      </c>
      <c r="BS20" s="11">
        <f t="shared" si="46"/>
        <v>0</v>
      </c>
      <c r="BT20" s="11">
        <f t="shared" si="61"/>
        <v>0</v>
      </c>
      <c r="BU20" s="11">
        <f t="shared" si="46"/>
        <v>0</v>
      </c>
      <c r="BV20" s="11">
        <f t="shared" si="61"/>
        <v>0</v>
      </c>
      <c r="BW20" s="11">
        <f t="shared" si="46"/>
        <v>0</v>
      </c>
      <c r="BX20" s="11">
        <f t="shared" si="61"/>
        <v>0</v>
      </c>
      <c r="BY20" s="11">
        <f t="shared" si="46"/>
        <v>0</v>
      </c>
      <c r="BZ20" s="11">
        <f t="shared" si="61"/>
        <v>0</v>
      </c>
      <c r="CA20" s="11">
        <f t="shared" si="62"/>
        <v>0</v>
      </c>
      <c r="CB20" s="11">
        <f t="shared" si="63"/>
        <v>0</v>
      </c>
      <c r="CC20" s="11">
        <f t="shared" si="92"/>
        <v>0</v>
      </c>
      <c r="CD20" s="11">
        <f t="shared" si="63"/>
        <v>0</v>
      </c>
      <c r="CE20" s="11">
        <f t="shared" si="92"/>
        <v>0</v>
      </c>
      <c r="CF20" s="11">
        <f t="shared" si="63"/>
        <v>0</v>
      </c>
      <c r="CG20" s="11">
        <f t="shared" si="92"/>
        <v>0</v>
      </c>
      <c r="CH20" s="11"/>
      <c r="CI20" s="11">
        <f t="shared" si="92"/>
        <v>0</v>
      </c>
      <c r="CJ20" s="11"/>
      <c r="CK20" s="11">
        <f t="shared" si="92"/>
        <v>0</v>
      </c>
      <c r="CL20" s="11"/>
      <c r="CM20" s="11">
        <f t="shared" si="92"/>
        <v>0</v>
      </c>
      <c r="CN20" s="11"/>
      <c r="CO20" s="11">
        <f t="shared" si="92"/>
        <v>0</v>
      </c>
      <c r="CP20" s="11"/>
      <c r="CQ20" s="11">
        <f t="shared" si="92"/>
        <v>0</v>
      </c>
      <c r="CR20" s="11"/>
      <c r="CS20" s="11">
        <f t="shared" si="92"/>
        <v>0</v>
      </c>
      <c r="CT20" s="11"/>
      <c r="CU20" s="11">
        <f t="shared" si="90"/>
        <v>0</v>
      </c>
      <c r="CV20" s="11"/>
      <c r="CW20" s="11">
        <f t="shared" si="90"/>
        <v>0</v>
      </c>
      <c r="CX20" s="11"/>
      <c r="CY20" s="11">
        <f t="shared" si="90"/>
        <v>0</v>
      </c>
      <c r="CZ20" s="11"/>
      <c r="DA20" s="11">
        <f t="shared" si="90"/>
        <v>0</v>
      </c>
    </row>
    <row r="21" spans="1:105" hidden="1" outlineLevel="1" x14ac:dyDescent="0.2">
      <c r="A21" s="11"/>
      <c r="B21" s="9">
        <v>2004</v>
      </c>
      <c r="C21" s="17"/>
      <c r="D21" s="19"/>
      <c r="E21" s="13">
        <f t="shared" si="89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">
        <f>SUM($E21-AD21)</f>
        <v>0</v>
      </c>
      <c r="AF21" s="11">
        <f t="shared" si="11"/>
        <v>0</v>
      </c>
      <c r="AG21" s="11">
        <f t="shared" si="16"/>
        <v>0</v>
      </c>
      <c r="AH21" s="11">
        <f t="shared" si="17"/>
        <v>0</v>
      </c>
      <c r="AI21" s="11">
        <f t="shared" si="18"/>
        <v>0</v>
      </c>
      <c r="AJ21" s="11">
        <f t="shared" si="19"/>
        <v>0</v>
      </c>
      <c r="AK21" s="11">
        <f t="shared" si="20"/>
        <v>0</v>
      </c>
      <c r="AL21" s="11">
        <f t="shared" si="21"/>
        <v>0</v>
      </c>
      <c r="AM21" s="11">
        <f t="shared" si="22"/>
        <v>0</v>
      </c>
      <c r="AN21" s="11">
        <f t="shared" si="23"/>
        <v>0</v>
      </c>
      <c r="AO21" s="11">
        <f t="shared" si="24"/>
        <v>0</v>
      </c>
      <c r="AP21" s="11">
        <f t="shared" si="25"/>
        <v>0</v>
      </c>
      <c r="AQ21" s="11">
        <f t="shared" si="26"/>
        <v>0</v>
      </c>
      <c r="AR21" s="11">
        <f t="shared" si="27"/>
        <v>0</v>
      </c>
      <c r="AS21" s="11">
        <f t="shared" si="28"/>
        <v>0</v>
      </c>
      <c r="AT21" s="11">
        <f t="shared" si="29"/>
        <v>0</v>
      </c>
      <c r="AU21" s="11">
        <f t="shared" si="30"/>
        <v>0</v>
      </c>
      <c r="AV21" s="11">
        <f t="shared" si="31"/>
        <v>0</v>
      </c>
      <c r="AW21" s="11">
        <f t="shared" si="32"/>
        <v>0</v>
      </c>
      <c r="AX21" s="11">
        <f t="shared" si="33"/>
        <v>0</v>
      </c>
      <c r="AY21" s="11">
        <f t="shared" si="34"/>
        <v>0</v>
      </c>
      <c r="AZ21" s="11">
        <f t="shared" si="35"/>
        <v>0</v>
      </c>
      <c r="BA21" s="11">
        <f t="shared" si="36"/>
        <v>0</v>
      </c>
      <c r="BB21" s="11">
        <f t="shared" si="37"/>
        <v>0</v>
      </c>
      <c r="BC21" s="11">
        <f t="shared" si="38"/>
        <v>0</v>
      </c>
      <c r="BD21" s="11">
        <f t="shared" si="39"/>
        <v>0</v>
      </c>
      <c r="BE21" s="11">
        <f t="shared" si="40"/>
        <v>0</v>
      </c>
      <c r="BF21" s="11">
        <f t="shared" si="41"/>
        <v>0</v>
      </c>
      <c r="BG21" s="11">
        <f t="shared" si="42"/>
        <v>0</v>
      </c>
      <c r="BH21" s="11">
        <f t="shared" si="43"/>
        <v>0</v>
      </c>
      <c r="BI21" s="11">
        <f t="shared" si="44"/>
        <v>0</v>
      </c>
      <c r="BJ21" s="11">
        <f t="shared" si="61"/>
        <v>0</v>
      </c>
      <c r="BK21" s="11">
        <f t="shared" si="46"/>
        <v>0</v>
      </c>
      <c r="BL21" s="11">
        <f t="shared" si="61"/>
        <v>0</v>
      </c>
      <c r="BM21" s="11">
        <f t="shared" si="46"/>
        <v>0</v>
      </c>
      <c r="BN21" s="11">
        <f t="shared" si="61"/>
        <v>0</v>
      </c>
      <c r="BO21" s="11">
        <f t="shared" si="46"/>
        <v>0</v>
      </c>
      <c r="BP21" s="11">
        <f t="shared" si="61"/>
        <v>0</v>
      </c>
      <c r="BQ21" s="11">
        <f t="shared" si="46"/>
        <v>0</v>
      </c>
      <c r="BR21" s="11">
        <f t="shared" si="61"/>
        <v>0</v>
      </c>
      <c r="BS21" s="11">
        <f t="shared" si="46"/>
        <v>0</v>
      </c>
      <c r="BT21" s="11">
        <f t="shared" si="61"/>
        <v>0</v>
      </c>
      <c r="BU21" s="11">
        <f t="shared" si="46"/>
        <v>0</v>
      </c>
      <c r="BV21" s="11">
        <f t="shared" si="61"/>
        <v>0</v>
      </c>
      <c r="BW21" s="11">
        <f t="shared" si="46"/>
        <v>0</v>
      </c>
      <c r="BX21" s="11">
        <f t="shared" si="61"/>
        <v>0</v>
      </c>
      <c r="BY21" s="11">
        <f t="shared" si="46"/>
        <v>0</v>
      </c>
      <c r="BZ21" s="11">
        <f t="shared" si="61"/>
        <v>0</v>
      </c>
      <c r="CA21" s="11">
        <f t="shared" si="62"/>
        <v>0</v>
      </c>
      <c r="CB21" s="11">
        <f t="shared" si="63"/>
        <v>0</v>
      </c>
      <c r="CC21" s="11">
        <f t="shared" si="92"/>
        <v>0</v>
      </c>
      <c r="CD21" s="11">
        <f t="shared" si="63"/>
        <v>0</v>
      </c>
      <c r="CE21" s="11">
        <f t="shared" si="92"/>
        <v>0</v>
      </c>
      <c r="CF21" s="11">
        <f t="shared" si="63"/>
        <v>0</v>
      </c>
      <c r="CG21" s="11">
        <f t="shared" si="92"/>
        <v>0</v>
      </c>
      <c r="CH21" s="11"/>
      <c r="CI21" s="11">
        <f t="shared" si="92"/>
        <v>0</v>
      </c>
      <c r="CJ21" s="11"/>
      <c r="CK21" s="11">
        <f t="shared" si="92"/>
        <v>0</v>
      </c>
      <c r="CL21" s="11"/>
      <c r="CM21" s="11">
        <f t="shared" si="92"/>
        <v>0</v>
      </c>
      <c r="CN21" s="11"/>
      <c r="CO21" s="11">
        <f t="shared" si="92"/>
        <v>0</v>
      </c>
      <c r="CP21" s="11"/>
      <c r="CQ21" s="11">
        <f t="shared" si="92"/>
        <v>0</v>
      </c>
      <c r="CR21" s="11"/>
      <c r="CS21" s="11">
        <f t="shared" si="92"/>
        <v>0</v>
      </c>
      <c r="CT21" s="11"/>
      <c r="CU21" s="11">
        <f t="shared" si="90"/>
        <v>0</v>
      </c>
      <c r="CV21" s="11"/>
      <c r="CW21" s="11">
        <f t="shared" si="90"/>
        <v>0</v>
      </c>
      <c r="CX21" s="11"/>
      <c r="CY21" s="11">
        <f t="shared" si="90"/>
        <v>0</v>
      </c>
      <c r="CZ21" s="11"/>
      <c r="DA21" s="11">
        <f t="shared" si="90"/>
        <v>0</v>
      </c>
    </row>
    <row r="22" spans="1:105" hidden="1" outlineLevel="1" x14ac:dyDescent="0.2">
      <c r="A22" s="11"/>
      <c r="B22" s="9">
        <v>2005</v>
      </c>
      <c r="C22" s="17"/>
      <c r="D22" s="19"/>
      <c r="E22" s="13">
        <f t="shared" si="89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>
        <f>SUM($E22-AF22)</f>
        <v>0</v>
      </c>
      <c r="AH22" s="11">
        <f t="shared" si="11"/>
        <v>0</v>
      </c>
      <c r="AI22" s="11">
        <f t="shared" si="18"/>
        <v>0</v>
      </c>
      <c r="AJ22" s="11">
        <f t="shared" si="19"/>
        <v>0</v>
      </c>
      <c r="AK22" s="11">
        <f t="shared" si="20"/>
        <v>0</v>
      </c>
      <c r="AL22" s="11">
        <f t="shared" si="21"/>
        <v>0</v>
      </c>
      <c r="AM22" s="11">
        <f t="shared" si="22"/>
        <v>0</v>
      </c>
      <c r="AN22" s="11">
        <f t="shared" si="23"/>
        <v>0</v>
      </c>
      <c r="AO22" s="11">
        <f t="shared" si="24"/>
        <v>0</v>
      </c>
      <c r="AP22" s="11">
        <f t="shared" si="25"/>
        <v>0</v>
      </c>
      <c r="AQ22" s="11">
        <f t="shared" si="26"/>
        <v>0</v>
      </c>
      <c r="AR22" s="11">
        <f t="shared" si="27"/>
        <v>0</v>
      </c>
      <c r="AS22" s="11">
        <f t="shared" si="28"/>
        <v>0</v>
      </c>
      <c r="AT22" s="11">
        <f t="shared" si="29"/>
        <v>0</v>
      </c>
      <c r="AU22" s="11">
        <f t="shared" si="30"/>
        <v>0</v>
      </c>
      <c r="AV22" s="11">
        <f t="shared" si="31"/>
        <v>0</v>
      </c>
      <c r="AW22" s="11">
        <f t="shared" si="32"/>
        <v>0</v>
      </c>
      <c r="AX22" s="11">
        <f t="shared" si="33"/>
        <v>0</v>
      </c>
      <c r="AY22" s="11">
        <f t="shared" si="34"/>
        <v>0</v>
      </c>
      <c r="AZ22" s="11">
        <f t="shared" si="35"/>
        <v>0</v>
      </c>
      <c r="BA22" s="11">
        <f t="shared" si="36"/>
        <v>0</v>
      </c>
      <c r="BB22" s="11">
        <f t="shared" si="37"/>
        <v>0</v>
      </c>
      <c r="BC22" s="11">
        <f t="shared" si="38"/>
        <v>0</v>
      </c>
      <c r="BD22" s="11">
        <f t="shared" si="39"/>
        <v>0</v>
      </c>
      <c r="BE22" s="11">
        <f t="shared" si="40"/>
        <v>0</v>
      </c>
      <c r="BF22" s="11">
        <f t="shared" si="41"/>
        <v>0</v>
      </c>
      <c r="BG22" s="11">
        <f t="shared" si="42"/>
        <v>0</v>
      </c>
      <c r="BH22" s="11">
        <f t="shared" si="43"/>
        <v>0</v>
      </c>
      <c r="BI22" s="11">
        <f t="shared" si="44"/>
        <v>0</v>
      </c>
      <c r="BJ22" s="11">
        <f t="shared" si="61"/>
        <v>0</v>
      </c>
      <c r="BK22" s="11">
        <f t="shared" si="46"/>
        <v>0</v>
      </c>
      <c r="BL22" s="11">
        <f t="shared" si="61"/>
        <v>0</v>
      </c>
      <c r="BM22" s="11">
        <f t="shared" si="46"/>
        <v>0</v>
      </c>
      <c r="BN22" s="11">
        <f t="shared" si="61"/>
        <v>0</v>
      </c>
      <c r="BO22" s="11">
        <f t="shared" si="46"/>
        <v>0</v>
      </c>
      <c r="BP22" s="11">
        <f t="shared" si="61"/>
        <v>0</v>
      </c>
      <c r="BQ22" s="11">
        <f t="shared" si="46"/>
        <v>0</v>
      </c>
      <c r="BR22" s="11">
        <f t="shared" si="61"/>
        <v>0</v>
      </c>
      <c r="BS22" s="11">
        <f t="shared" si="46"/>
        <v>0</v>
      </c>
      <c r="BT22" s="11">
        <f t="shared" si="61"/>
        <v>0</v>
      </c>
      <c r="BU22" s="11">
        <f t="shared" si="46"/>
        <v>0</v>
      </c>
      <c r="BV22" s="11">
        <f t="shared" si="61"/>
        <v>0</v>
      </c>
      <c r="BW22" s="11">
        <f t="shared" si="46"/>
        <v>0</v>
      </c>
      <c r="BX22" s="11">
        <f t="shared" si="61"/>
        <v>0</v>
      </c>
      <c r="BY22" s="11">
        <f t="shared" si="46"/>
        <v>0</v>
      </c>
      <c r="BZ22" s="11">
        <f t="shared" si="61"/>
        <v>0</v>
      </c>
      <c r="CA22" s="11">
        <f t="shared" si="62"/>
        <v>0</v>
      </c>
      <c r="CB22" s="11">
        <f t="shared" si="63"/>
        <v>0</v>
      </c>
      <c r="CC22" s="11">
        <f t="shared" si="92"/>
        <v>0</v>
      </c>
      <c r="CD22" s="11">
        <f t="shared" si="63"/>
        <v>0</v>
      </c>
      <c r="CE22" s="11">
        <f t="shared" si="92"/>
        <v>0</v>
      </c>
      <c r="CF22" s="11">
        <f t="shared" si="63"/>
        <v>0</v>
      </c>
      <c r="CG22" s="11">
        <f t="shared" si="92"/>
        <v>0</v>
      </c>
      <c r="CH22" s="11"/>
      <c r="CI22" s="11">
        <f t="shared" si="92"/>
        <v>0</v>
      </c>
      <c r="CJ22" s="11"/>
      <c r="CK22" s="11">
        <f t="shared" si="92"/>
        <v>0</v>
      </c>
      <c r="CL22" s="11"/>
      <c r="CM22" s="11">
        <f t="shared" si="92"/>
        <v>0</v>
      </c>
      <c r="CN22" s="11"/>
      <c r="CO22" s="11">
        <f t="shared" si="92"/>
        <v>0</v>
      </c>
      <c r="CP22" s="11"/>
      <c r="CQ22" s="11">
        <f t="shared" si="92"/>
        <v>0</v>
      </c>
      <c r="CR22" s="11"/>
      <c r="CS22" s="11">
        <f t="shared" si="92"/>
        <v>0</v>
      </c>
      <c r="CT22" s="11"/>
      <c r="CU22" s="11">
        <f t="shared" si="90"/>
        <v>0</v>
      </c>
      <c r="CV22" s="11"/>
      <c r="CW22" s="11">
        <f t="shared" si="90"/>
        <v>0</v>
      </c>
      <c r="CX22" s="11"/>
      <c r="CY22" s="11">
        <f t="shared" si="90"/>
        <v>0</v>
      </c>
      <c r="CZ22" s="11"/>
      <c r="DA22" s="11">
        <f t="shared" si="90"/>
        <v>0</v>
      </c>
    </row>
    <row r="23" spans="1:105" hidden="1" outlineLevel="1" x14ac:dyDescent="0.2">
      <c r="A23" s="11"/>
      <c r="B23" s="9">
        <v>2006</v>
      </c>
      <c r="C23" s="17"/>
      <c r="D23" s="19"/>
      <c r="E23" s="13">
        <f t="shared" si="89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20">
        <f>SUM($E23-AH23)</f>
        <v>0</v>
      </c>
      <c r="AJ23" s="11">
        <f t="shared" si="11"/>
        <v>0</v>
      </c>
      <c r="AK23" s="11">
        <f t="shared" si="20"/>
        <v>0</v>
      </c>
      <c r="AL23" s="11">
        <f t="shared" si="21"/>
        <v>0</v>
      </c>
      <c r="AM23" s="11">
        <f t="shared" si="22"/>
        <v>0</v>
      </c>
      <c r="AN23" s="11">
        <f t="shared" si="23"/>
        <v>0</v>
      </c>
      <c r="AO23" s="11">
        <f t="shared" si="24"/>
        <v>0</v>
      </c>
      <c r="AP23" s="11">
        <f t="shared" si="25"/>
        <v>0</v>
      </c>
      <c r="AQ23" s="11">
        <f t="shared" si="26"/>
        <v>0</v>
      </c>
      <c r="AR23" s="11">
        <f t="shared" si="27"/>
        <v>0</v>
      </c>
      <c r="AS23" s="11">
        <f t="shared" si="28"/>
        <v>0</v>
      </c>
      <c r="AT23" s="11">
        <f t="shared" si="29"/>
        <v>0</v>
      </c>
      <c r="AU23" s="11">
        <f t="shared" si="30"/>
        <v>0</v>
      </c>
      <c r="AV23" s="11">
        <f t="shared" si="31"/>
        <v>0</v>
      </c>
      <c r="AW23" s="11">
        <f t="shared" si="32"/>
        <v>0</v>
      </c>
      <c r="AX23" s="11">
        <f t="shared" si="33"/>
        <v>0</v>
      </c>
      <c r="AY23" s="11">
        <f t="shared" si="34"/>
        <v>0</v>
      </c>
      <c r="AZ23" s="11">
        <f t="shared" si="35"/>
        <v>0</v>
      </c>
      <c r="BA23" s="11">
        <f t="shared" si="36"/>
        <v>0</v>
      </c>
      <c r="BB23" s="11">
        <f t="shared" si="37"/>
        <v>0</v>
      </c>
      <c r="BC23" s="11">
        <f t="shared" si="38"/>
        <v>0</v>
      </c>
      <c r="BD23" s="11">
        <f t="shared" si="39"/>
        <v>0</v>
      </c>
      <c r="BE23" s="11">
        <f t="shared" si="40"/>
        <v>0</v>
      </c>
      <c r="BF23" s="11">
        <f t="shared" si="41"/>
        <v>0</v>
      </c>
      <c r="BG23" s="11">
        <f t="shared" si="42"/>
        <v>0</v>
      </c>
      <c r="BH23" s="11">
        <f t="shared" si="43"/>
        <v>0</v>
      </c>
      <c r="BI23" s="11">
        <f t="shared" si="44"/>
        <v>0</v>
      </c>
      <c r="BJ23" s="11">
        <f t="shared" ref="BJ23:BX43" si="93">IF(BI23&gt;0,IF($E23*$C$5&gt;BI23,BI23,$E23*$C$5),IF(BI23&lt;0,IF($E23*$C$5&lt;BI23,BI23,$E23*$C$5),0))</f>
        <v>0</v>
      </c>
      <c r="BK23" s="11">
        <f t="shared" si="46"/>
        <v>0</v>
      </c>
      <c r="BL23" s="11">
        <f t="shared" si="93"/>
        <v>0</v>
      </c>
      <c r="BM23" s="11">
        <f t="shared" si="46"/>
        <v>0</v>
      </c>
      <c r="BN23" s="11">
        <f t="shared" si="93"/>
        <v>0</v>
      </c>
      <c r="BO23" s="11">
        <f t="shared" si="46"/>
        <v>0</v>
      </c>
      <c r="BP23" s="11">
        <f t="shared" si="93"/>
        <v>0</v>
      </c>
      <c r="BQ23" s="11">
        <f t="shared" si="46"/>
        <v>0</v>
      </c>
      <c r="BR23" s="11">
        <f t="shared" si="93"/>
        <v>0</v>
      </c>
      <c r="BS23" s="11">
        <f t="shared" si="46"/>
        <v>0</v>
      </c>
      <c r="BT23" s="11">
        <f t="shared" si="93"/>
        <v>0</v>
      </c>
      <c r="BU23" s="11">
        <f t="shared" si="46"/>
        <v>0</v>
      </c>
      <c r="BV23" s="11">
        <f t="shared" si="93"/>
        <v>0</v>
      </c>
      <c r="BW23" s="11">
        <f t="shared" si="46"/>
        <v>0</v>
      </c>
      <c r="BX23" s="11">
        <f t="shared" si="93"/>
        <v>0</v>
      </c>
      <c r="BY23" s="11">
        <f t="shared" si="46"/>
        <v>0</v>
      </c>
      <c r="BZ23" s="11">
        <f t="shared" ref="BZ23:CN49" si="94">IF(BY23&gt;0,IF($E23*$C$5&gt;BY23,BY23,$E23*$C$5),IF(BY23&lt;0,IF($E23*$C$5&lt;BY23,BY23,$E23*$C$5),0))</f>
        <v>0</v>
      </c>
      <c r="CA23" s="11">
        <f t="shared" ref="BK23:CA44" si="95">IF(AND(SUM(BY23-BZ23)&gt;-1,SUM(BY23-BZ23)&lt;1),0,SUM(BY23-BZ23))</f>
        <v>0</v>
      </c>
      <c r="CB23" s="11">
        <f t="shared" si="94"/>
        <v>0</v>
      </c>
      <c r="CC23" s="11">
        <f t="shared" si="92"/>
        <v>0</v>
      </c>
      <c r="CD23" s="11">
        <f t="shared" si="94"/>
        <v>0</v>
      </c>
      <c r="CE23" s="11">
        <f t="shared" si="92"/>
        <v>0</v>
      </c>
      <c r="CF23" s="11">
        <f t="shared" si="94"/>
        <v>0</v>
      </c>
      <c r="CG23" s="11">
        <f t="shared" si="92"/>
        <v>0</v>
      </c>
      <c r="CH23" s="11">
        <f t="shared" si="94"/>
        <v>0</v>
      </c>
      <c r="CI23" s="11">
        <f t="shared" si="92"/>
        <v>0</v>
      </c>
      <c r="CJ23" s="11">
        <f t="shared" si="94"/>
        <v>0</v>
      </c>
      <c r="CK23" s="11">
        <f t="shared" si="92"/>
        <v>0</v>
      </c>
      <c r="CL23" s="11">
        <f t="shared" si="94"/>
        <v>0</v>
      </c>
      <c r="CM23" s="11">
        <f t="shared" si="92"/>
        <v>0</v>
      </c>
      <c r="CN23" s="11">
        <f t="shared" si="94"/>
        <v>0</v>
      </c>
      <c r="CO23" s="11">
        <f t="shared" si="92"/>
        <v>0</v>
      </c>
      <c r="CP23" s="11">
        <f t="shared" ref="CL23:CZ53" si="96">IF(CO23&gt;0,IF($E23*$C$5&gt;CO23,CO23,$E23*$C$5),IF(CO23&lt;0,IF($E23*$C$5&lt;CO23,CO23,$E23*$C$5),0))</f>
        <v>0</v>
      </c>
      <c r="CQ23" s="11">
        <f t="shared" si="92"/>
        <v>0</v>
      </c>
      <c r="CR23" s="11">
        <f t="shared" si="96"/>
        <v>0</v>
      </c>
      <c r="CS23" s="11">
        <f t="shared" si="92"/>
        <v>0</v>
      </c>
      <c r="CT23" s="11">
        <f t="shared" ref="CT23:CZ39" si="97">IF(CS23&gt;0,IF($E23*$C$5&gt;CS23,CS23,$E23*$C$5),IF(CS23&lt;0,IF($E23*$C$5&lt;CS23,CS23,$E23*$C$5),0))</f>
        <v>0</v>
      </c>
      <c r="CU23" s="11">
        <f t="shared" si="90"/>
        <v>0</v>
      </c>
      <c r="CV23" s="11">
        <f t="shared" si="97"/>
        <v>0</v>
      </c>
      <c r="CW23" s="11">
        <f t="shared" si="90"/>
        <v>0</v>
      </c>
      <c r="CX23" s="11">
        <f t="shared" si="97"/>
        <v>0</v>
      </c>
      <c r="CY23" s="11">
        <f t="shared" si="90"/>
        <v>0</v>
      </c>
      <c r="CZ23" s="11">
        <f t="shared" si="97"/>
        <v>0</v>
      </c>
      <c r="DA23" s="11">
        <f t="shared" si="90"/>
        <v>0</v>
      </c>
    </row>
    <row r="24" spans="1:105" hidden="1" outlineLevel="1" x14ac:dyDescent="0.2">
      <c r="A24" s="11"/>
      <c r="B24" s="9">
        <v>2007</v>
      </c>
      <c r="C24" s="17"/>
      <c r="D24" s="19"/>
      <c r="E24" s="13">
        <f t="shared" si="89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20">
        <f>SUM($E24-AJ24)</f>
        <v>0</v>
      </c>
      <c r="AL24" s="11">
        <f t="shared" si="21"/>
        <v>0</v>
      </c>
      <c r="AM24" s="11">
        <f t="shared" si="22"/>
        <v>0</v>
      </c>
      <c r="AN24" s="11">
        <f t="shared" si="23"/>
        <v>0</v>
      </c>
      <c r="AO24" s="11">
        <f t="shared" si="24"/>
        <v>0</v>
      </c>
      <c r="AP24" s="11">
        <f t="shared" si="25"/>
        <v>0</v>
      </c>
      <c r="AQ24" s="11">
        <f t="shared" si="26"/>
        <v>0</v>
      </c>
      <c r="AR24" s="11">
        <f t="shared" si="27"/>
        <v>0</v>
      </c>
      <c r="AS24" s="11">
        <f t="shared" si="28"/>
        <v>0</v>
      </c>
      <c r="AT24" s="11">
        <f t="shared" si="29"/>
        <v>0</v>
      </c>
      <c r="AU24" s="11">
        <f t="shared" si="30"/>
        <v>0</v>
      </c>
      <c r="AV24" s="11">
        <f t="shared" si="31"/>
        <v>0</v>
      </c>
      <c r="AW24" s="11">
        <f t="shared" si="32"/>
        <v>0</v>
      </c>
      <c r="AX24" s="11">
        <f t="shared" si="33"/>
        <v>0</v>
      </c>
      <c r="AY24" s="11">
        <f t="shared" si="34"/>
        <v>0</v>
      </c>
      <c r="AZ24" s="11">
        <f t="shared" si="35"/>
        <v>0</v>
      </c>
      <c r="BA24" s="11">
        <f t="shared" si="36"/>
        <v>0</v>
      </c>
      <c r="BB24" s="11">
        <f t="shared" si="37"/>
        <v>0</v>
      </c>
      <c r="BC24" s="11">
        <f t="shared" si="38"/>
        <v>0</v>
      </c>
      <c r="BD24" s="11">
        <f t="shared" si="39"/>
        <v>0</v>
      </c>
      <c r="BE24" s="11">
        <f t="shared" si="40"/>
        <v>0</v>
      </c>
      <c r="BF24" s="11">
        <f t="shared" si="41"/>
        <v>0</v>
      </c>
      <c r="BG24" s="11">
        <f t="shared" si="42"/>
        <v>0</v>
      </c>
      <c r="BH24" s="11">
        <f t="shared" si="43"/>
        <v>0</v>
      </c>
      <c r="BI24" s="11">
        <f t="shared" si="44"/>
        <v>0</v>
      </c>
      <c r="BJ24" s="11">
        <f t="shared" si="93"/>
        <v>0</v>
      </c>
      <c r="BK24" s="11">
        <f t="shared" si="95"/>
        <v>0</v>
      </c>
      <c r="BL24" s="11">
        <f t="shared" si="93"/>
        <v>0</v>
      </c>
      <c r="BM24" s="11">
        <f t="shared" si="95"/>
        <v>0</v>
      </c>
      <c r="BN24" s="11">
        <f t="shared" si="93"/>
        <v>0</v>
      </c>
      <c r="BO24" s="11">
        <f t="shared" si="95"/>
        <v>0</v>
      </c>
      <c r="BP24" s="11">
        <f t="shared" si="93"/>
        <v>0</v>
      </c>
      <c r="BQ24" s="11">
        <f t="shared" si="95"/>
        <v>0</v>
      </c>
      <c r="BR24" s="11">
        <f t="shared" si="93"/>
        <v>0</v>
      </c>
      <c r="BS24" s="11">
        <f t="shared" si="95"/>
        <v>0</v>
      </c>
      <c r="BT24" s="11">
        <f t="shared" si="93"/>
        <v>0</v>
      </c>
      <c r="BU24" s="11">
        <f t="shared" si="95"/>
        <v>0</v>
      </c>
      <c r="BV24" s="11">
        <f t="shared" si="93"/>
        <v>0</v>
      </c>
      <c r="BW24" s="11">
        <f t="shared" si="95"/>
        <v>0</v>
      </c>
      <c r="BX24" s="11">
        <f t="shared" si="93"/>
        <v>0</v>
      </c>
      <c r="BY24" s="11">
        <f t="shared" si="95"/>
        <v>0</v>
      </c>
      <c r="BZ24" s="11">
        <f t="shared" si="94"/>
        <v>0</v>
      </c>
      <c r="CA24" s="11">
        <f t="shared" si="95"/>
        <v>0</v>
      </c>
      <c r="CB24" s="11">
        <f t="shared" si="94"/>
        <v>0</v>
      </c>
      <c r="CC24" s="11">
        <f t="shared" si="92"/>
        <v>0</v>
      </c>
      <c r="CD24" s="11">
        <f t="shared" si="94"/>
        <v>0</v>
      </c>
      <c r="CE24" s="11">
        <f t="shared" si="92"/>
        <v>0</v>
      </c>
      <c r="CF24" s="11">
        <f t="shared" si="94"/>
        <v>0</v>
      </c>
      <c r="CG24" s="11">
        <f t="shared" si="92"/>
        <v>0</v>
      </c>
      <c r="CH24" s="11">
        <f t="shared" si="94"/>
        <v>0</v>
      </c>
      <c r="CI24" s="11">
        <f t="shared" si="92"/>
        <v>0</v>
      </c>
      <c r="CJ24" s="11">
        <f t="shared" si="94"/>
        <v>0</v>
      </c>
      <c r="CK24" s="11">
        <f t="shared" si="92"/>
        <v>0</v>
      </c>
      <c r="CL24" s="11">
        <f t="shared" si="94"/>
        <v>0</v>
      </c>
      <c r="CM24" s="11">
        <f t="shared" si="92"/>
        <v>0</v>
      </c>
      <c r="CN24" s="11">
        <f t="shared" si="94"/>
        <v>0</v>
      </c>
      <c r="CO24" s="11">
        <f t="shared" si="92"/>
        <v>0</v>
      </c>
      <c r="CP24" s="11">
        <f t="shared" si="96"/>
        <v>0</v>
      </c>
      <c r="CQ24" s="11">
        <f t="shared" si="92"/>
        <v>0</v>
      </c>
      <c r="CR24" s="11">
        <f t="shared" si="96"/>
        <v>0</v>
      </c>
      <c r="CS24" s="11">
        <f t="shared" si="92"/>
        <v>0</v>
      </c>
      <c r="CT24" s="11">
        <f t="shared" si="97"/>
        <v>0</v>
      </c>
      <c r="CU24" s="11">
        <f t="shared" si="90"/>
        <v>0</v>
      </c>
      <c r="CV24" s="11">
        <f t="shared" si="97"/>
        <v>0</v>
      </c>
      <c r="CW24" s="11">
        <f t="shared" si="90"/>
        <v>0</v>
      </c>
      <c r="CX24" s="11">
        <f t="shared" si="97"/>
        <v>0</v>
      </c>
      <c r="CY24" s="11">
        <f t="shared" si="90"/>
        <v>0</v>
      </c>
      <c r="CZ24" s="11">
        <f t="shared" si="97"/>
        <v>0</v>
      </c>
      <c r="DA24" s="11">
        <f t="shared" si="90"/>
        <v>0</v>
      </c>
    </row>
    <row r="25" spans="1:105" hidden="1" outlineLevel="1" x14ac:dyDescent="0.2">
      <c r="A25" s="11"/>
      <c r="B25" s="9">
        <v>2008</v>
      </c>
      <c r="C25" s="17"/>
      <c r="D25" s="17"/>
      <c r="E25" s="13">
        <f t="shared" si="89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20">
        <f>SUM($E25-AL25)</f>
        <v>0</v>
      </c>
      <c r="AN25" s="11">
        <f t="shared" si="23"/>
        <v>0</v>
      </c>
      <c r="AO25" s="11">
        <f t="shared" si="24"/>
        <v>0</v>
      </c>
      <c r="AP25" s="11">
        <f t="shared" si="25"/>
        <v>0</v>
      </c>
      <c r="AQ25" s="11">
        <f t="shared" si="26"/>
        <v>0</v>
      </c>
      <c r="AR25" s="11">
        <f t="shared" si="27"/>
        <v>0</v>
      </c>
      <c r="AS25" s="11">
        <f t="shared" si="28"/>
        <v>0</v>
      </c>
      <c r="AT25" s="11">
        <f t="shared" si="29"/>
        <v>0</v>
      </c>
      <c r="AU25" s="11">
        <f t="shared" si="30"/>
        <v>0</v>
      </c>
      <c r="AV25" s="11">
        <f t="shared" si="31"/>
        <v>0</v>
      </c>
      <c r="AW25" s="11">
        <f t="shared" si="32"/>
        <v>0</v>
      </c>
      <c r="AX25" s="11">
        <f t="shared" si="33"/>
        <v>0</v>
      </c>
      <c r="AY25" s="11">
        <f t="shared" si="34"/>
        <v>0</v>
      </c>
      <c r="AZ25" s="11">
        <f t="shared" si="35"/>
        <v>0</v>
      </c>
      <c r="BA25" s="11">
        <f t="shared" si="36"/>
        <v>0</v>
      </c>
      <c r="BB25" s="11">
        <f t="shared" si="37"/>
        <v>0</v>
      </c>
      <c r="BC25" s="11">
        <f t="shared" si="38"/>
        <v>0</v>
      </c>
      <c r="BD25" s="11">
        <f t="shared" si="39"/>
        <v>0</v>
      </c>
      <c r="BE25" s="11">
        <f t="shared" si="40"/>
        <v>0</v>
      </c>
      <c r="BF25" s="11">
        <f t="shared" si="41"/>
        <v>0</v>
      </c>
      <c r="BG25" s="11">
        <f t="shared" si="42"/>
        <v>0</v>
      </c>
      <c r="BH25" s="11">
        <f t="shared" si="43"/>
        <v>0</v>
      </c>
      <c r="BI25" s="11">
        <f t="shared" si="44"/>
        <v>0</v>
      </c>
      <c r="BJ25" s="11">
        <f t="shared" si="93"/>
        <v>0</v>
      </c>
      <c r="BK25" s="11">
        <f t="shared" si="95"/>
        <v>0</v>
      </c>
      <c r="BL25" s="11">
        <f t="shared" si="93"/>
        <v>0</v>
      </c>
      <c r="BM25" s="11">
        <f t="shared" si="95"/>
        <v>0</v>
      </c>
      <c r="BN25" s="11">
        <f t="shared" si="93"/>
        <v>0</v>
      </c>
      <c r="BO25" s="11">
        <f t="shared" si="95"/>
        <v>0</v>
      </c>
      <c r="BP25" s="11">
        <f t="shared" si="93"/>
        <v>0</v>
      </c>
      <c r="BQ25" s="11">
        <f t="shared" si="95"/>
        <v>0</v>
      </c>
      <c r="BR25" s="11">
        <f t="shared" si="93"/>
        <v>0</v>
      </c>
      <c r="BS25" s="11">
        <f t="shared" si="95"/>
        <v>0</v>
      </c>
      <c r="BT25" s="11">
        <f t="shared" si="93"/>
        <v>0</v>
      </c>
      <c r="BU25" s="11">
        <f t="shared" si="95"/>
        <v>0</v>
      </c>
      <c r="BV25" s="11">
        <f t="shared" si="93"/>
        <v>0</v>
      </c>
      <c r="BW25" s="11">
        <f t="shared" si="95"/>
        <v>0</v>
      </c>
      <c r="BX25" s="11">
        <f t="shared" si="93"/>
        <v>0</v>
      </c>
      <c r="BY25" s="11">
        <f t="shared" si="95"/>
        <v>0</v>
      </c>
      <c r="BZ25" s="11">
        <f t="shared" si="94"/>
        <v>0</v>
      </c>
      <c r="CA25" s="11">
        <f t="shared" si="95"/>
        <v>0</v>
      </c>
      <c r="CB25" s="11">
        <f t="shared" si="94"/>
        <v>0</v>
      </c>
      <c r="CC25" s="11">
        <f t="shared" si="92"/>
        <v>0</v>
      </c>
      <c r="CD25" s="11">
        <f t="shared" si="94"/>
        <v>0</v>
      </c>
      <c r="CE25" s="11">
        <f t="shared" si="92"/>
        <v>0</v>
      </c>
      <c r="CF25" s="11">
        <f t="shared" si="94"/>
        <v>0</v>
      </c>
      <c r="CG25" s="11">
        <f t="shared" si="92"/>
        <v>0</v>
      </c>
      <c r="CH25" s="11">
        <f t="shared" si="94"/>
        <v>0</v>
      </c>
      <c r="CI25" s="11">
        <f t="shared" si="92"/>
        <v>0</v>
      </c>
      <c r="CJ25" s="11">
        <f t="shared" si="94"/>
        <v>0</v>
      </c>
      <c r="CK25" s="11">
        <f t="shared" si="92"/>
        <v>0</v>
      </c>
      <c r="CL25" s="11">
        <f t="shared" si="94"/>
        <v>0</v>
      </c>
      <c r="CM25" s="11">
        <f t="shared" si="92"/>
        <v>0</v>
      </c>
      <c r="CN25" s="11">
        <f t="shared" si="94"/>
        <v>0</v>
      </c>
      <c r="CO25" s="11">
        <f t="shared" si="92"/>
        <v>0</v>
      </c>
      <c r="CP25" s="11">
        <f t="shared" si="96"/>
        <v>0</v>
      </c>
      <c r="CQ25" s="11">
        <f t="shared" si="92"/>
        <v>0</v>
      </c>
      <c r="CR25" s="11">
        <f t="shared" si="96"/>
        <v>0</v>
      </c>
      <c r="CS25" s="11">
        <f t="shared" si="92"/>
        <v>0</v>
      </c>
      <c r="CT25" s="11">
        <f t="shared" si="97"/>
        <v>0</v>
      </c>
      <c r="CU25" s="11">
        <f t="shared" si="90"/>
        <v>0</v>
      </c>
      <c r="CV25" s="11">
        <f t="shared" si="97"/>
        <v>0</v>
      </c>
      <c r="CW25" s="11">
        <f t="shared" si="90"/>
        <v>0</v>
      </c>
      <c r="CX25" s="11">
        <f t="shared" si="97"/>
        <v>0</v>
      </c>
      <c r="CY25" s="11">
        <f t="shared" si="90"/>
        <v>0</v>
      </c>
      <c r="CZ25" s="11">
        <f t="shared" si="97"/>
        <v>0</v>
      </c>
      <c r="DA25" s="11">
        <f t="shared" si="90"/>
        <v>0</v>
      </c>
    </row>
    <row r="26" spans="1:105" hidden="1" outlineLevel="1" x14ac:dyDescent="0.2">
      <c r="A26" s="11"/>
      <c r="B26" s="9">
        <v>2009</v>
      </c>
      <c r="C26" s="17"/>
      <c r="D26" s="17"/>
      <c r="E26" s="13">
        <f t="shared" si="89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20">
        <f>SUM($E26-AN26)</f>
        <v>0</v>
      </c>
      <c r="AP26" s="11">
        <f t="shared" si="25"/>
        <v>0</v>
      </c>
      <c r="AQ26" s="11">
        <f t="shared" si="26"/>
        <v>0</v>
      </c>
      <c r="AR26" s="11">
        <f t="shared" si="27"/>
        <v>0</v>
      </c>
      <c r="AS26" s="11">
        <f t="shared" si="28"/>
        <v>0</v>
      </c>
      <c r="AT26" s="11">
        <f t="shared" si="29"/>
        <v>0</v>
      </c>
      <c r="AU26" s="11">
        <f t="shared" si="30"/>
        <v>0</v>
      </c>
      <c r="AV26" s="11">
        <f t="shared" si="31"/>
        <v>0</v>
      </c>
      <c r="AW26" s="11">
        <f t="shared" si="32"/>
        <v>0</v>
      </c>
      <c r="AX26" s="11">
        <f t="shared" si="33"/>
        <v>0</v>
      </c>
      <c r="AY26" s="11">
        <f t="shared" si="34"/>
        <v>0</v>
      </c>
      <c r="AZ26" s="11">
        <f t="shared" si="35"/>
        <v>0</v>
      </c>
      <c r="BA26" s="11">
        <f t="shared" si="36"/>
        <v>0</v>
      </c>
      <c r="BB26" s="11">
        <f t="shared" si="37"/>
        <v>0</v>
      </c>
      <c r="BC26" s="11">
        <f t="shared" si="38"/>
        <v>0</v>
      </c>
      <c r="BD26" s="11">
        <f t="shared" si="39"/>
        <v>0</v>
      </c>
      <c r="BE26" s="11">
        <f t="shared" si="40"/>
        <v>0</v>
      </c>
      <c r="BF26" s="11">
        <f t="shared" si="41"/>
        <v>0</v>
      </c>
      <c r="BG26" s="11">
        <f t="shared" si="42"/>
        <v>0</v>
      </c>
      <c r="BH26" s="11">
        <f t="shared" si="43"/>
        <v>0</v>
      </c>
      <c r="BI26" s="11">
        <f t="shared" si="44"/>
        <v>0</v>
      </c>
      <c r="BJ26" s="11">
        <f t="shared" si="93"/>
        <v>0</v>
      </c>
      <c r="BK26" s="11">
        <f t="shared" si="95"/>
        <v>0</v>
      </c>
      <c r="BL26" s="11">
        <f t="shared" si="93"/>
        <v>0</v>
      </c>
      <c r="BM26" s="11">
        <f t="shared" si="95"/>
        <v>0</v>
      </c>
      <c r="BN26" s="11">
        <f t="shared" si="93"/>
        <v>0</v>
      </c>
      <c r="BO26" s="11">
        <f t="shared" si="95"/>
        <v>0</v>
      </c>
      <c r="BP26" s="11">
        <f t="shared" si="93"/>
        <v>0</v>
      </c>
      <c r="BQ26" s="11">
        <f t="shared" si="95"/>
        <v>0</v>
      </c>
      <c r="BR26" s="11">
        <f t="shared" si="93"/>
        <v>0</v>
      </c>
      <c r="BS26" s="11">
        <f t="shared" si="95"/>
        <v>0</v>
      </c>
      <c r="BT26" s="11">
        <f t="shared" si="93"/>
        <v>0</v>
      </c>
      <c r="BU26" s="11">
        <f t="shared" si="95"/>
        <v>0</v>
      </c>
      <c r="BV26" s="11">
        <f t="shared" si="93"/>
        <v>0</v>
      </c>
      <c r="BW26" s="11">
        <f t="shared" si="95"/>
        <v>0</v>
      </c>
      <c r="BX26" s="11">
        <f t="shared" si="93"/>
        <v>0</v>
      </c>
      <c r="BY26" s="11">
        <f t="shared" si="95"/>
        <v>0</v>
      </c>
      <c r="BZ26" s="11">
        <f t="shared" si="94"/>
        <v>0</v>
      </c>
      <c r="CA26" s="11">
        <f t="shared" si="95"/>
        <v>0</v>
      </c>
      <c r="CB26" s="11">
        <f t="shared" si="94"/>
        <v>0</v>
      </c>
      <c r="CC26" s="11">
        <f t="shared" si="92"/>
        <v>0</v>
      </c>
      <c r="CD26" s="11">
        <f t="shared" si="94"/>
        <v>0</v>
      </c>
      <c r="CE26" s="11">
        <f t="shared" si="92"/>
        <v>0</v>
      </c>
      <c r="CF26" s="11">
        <f t="shared" si="94"/>
        <v>0</v>
      </c>
      <c r="CG26" s="11">
        <f t="shared" si="92"/>
        <v>0</v>
      </c>
      <c r="CH26" s="11">
        <f t="shared" si="94"/>
        <v>0</v>
      </c>
      <c r="CI26" s="11">
        <f t="shared" si="92"/>
        <v>0</v>
      </c>
      <c r="CJ26" s="11">
        <f t="shared" si="94"/>
        <v>0</v>
      </c>
      <c r="CK26" s="11">
        <f t="shared" si="92"/>
        <v>0</v>
      </c>
      <c r="CL26" s="11">
        <f t="shared" si="94"/>
        <v>0</v>
      </c>
      <c r="CM26" s="11">
        <f t="shared" si="92"/>
        <v>0</v>
      </c>
      <c r="CN26" s="11">
        <f t="shared" si="94"/>
        <v>0</v>
      </c>
      <c r="CO26" s="11">
        <f t="shared" si="92"/>
        <v>0</v>
      </c>
      <c r="CP26" s="11">
        <f t="shared" si="96"/>
        <v>0</v>
      </c>
      <c r="CQ26" s="11">
        <f t="shared" si="92"/>
        <v>0</v>
      </c>
      <c r="CR26" s="11">
        <f t="shared" si="96"/>
        <v>0</v>
      </c>
      <c r="CS26" s="11">
        <f t="shared" si="92"/>
        <v>0</v>
      </c>
      <c r="CT26" s="11">
        <f t="shared" si="97"/>
        <v>0</v>
      </c>
      <c r="CU26" s="11">
        <f t="shared" si="90"/>
        <v>0</v>
      </c>
      <c r="CV26" s="11">
        <f t="shared" si="97"/>
        <v>0</v>
      </c>
      <c r="CW26" s="11">
        <f t="shared" si="90"/>
        <v>0</v>
      </c>
      <c r="CX26" s="11">
        <f t="shared" si="97"/>
        <v>0</v>
      </c>
      <c r="CY26" s="11">
        <f t="shared" si="90"/>
        <v>0</v>
      </c>
      <c r="CZ26" s="11">
        <f t="shared" si="97"/>
        <v>0</v>
      </c>
      <c r="DA26" s="11">
        <f t="shared" si="90"/>
        <v>0</v>
      </c>
    </row>
    <row r="27" spans="1:105" hidden="1" outlineLevel="1" x14ac:dyDescent="0.2">
      <c r="A27" s="11"/>
      <c r="B27" s="9">
        <v>2010</v>
      </c>
      <c r="C27" s="17"/>
      <c r="D27" s="17"/>
      <c r="E27" s="13">
        <f t="shared" si="89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20">
        <f>SUM($E27-AP27)</f>
        <v>0</v>
      </c>
      <c r="AR27" s="11">
        <f t="shared" si="27"/>
        <v>0</v>
      </c>
      <c r="AS27" s="11">
        <f t="shared" si="28"/>
        <v>0</v>
      </c>
      <c r="AT27" s="11">
        <f t="shared" si="29"/>
        <v>0</v>
      </c>
      <c r="AU27" s="11">
        <f t="shared" si="30"/>
        <v>0</v>
      </c>
      <c r="AV27" s="11">
        <f t="shared" si="31"/>
        <v>0</v>
      </c>
      <c r="AW27" s="11">
        <f t="shared" si="32"/>
        <v>0</v>
      </c>
      <c r="AX27" s="11">
        <f t="shared" si="33"/>
        <v>0</v>
      </c>
      <c r="AY27" s="11">
        <f t="shared" si="34"/>
        <v>0</v>
      </c>
      <c r="AZ27" s="11">
        <f t="shared" si="35"/>
        <v>0</v>
      </c>
      <c r="BA27" s="11">
        <f t="shared" si="36"/>
        <v>0</v>
      </c>
      <c r="BB27" s="11">
        <f t="shared" si="37"/>
        <v>0</v>
      </c>
      <c r="BC27" s="11">
        <f t="shared" si="38"/>
        <v>0</v>
      </c>
      <c r="BD27" s="11">
        <f t="shared" si="39"/>
        <v>0</v>
      </c>
      <c r="BE27" s="11">
        <f t="shared" si="40"/>
        <v>0</v>
      </c>
      <c r="BF27" s="11">
        <f t="shared" si="41"/>
        <v>0</v>
      </c>
      <c r="BG27" s="11">
        <f t="shared" si="42"/>
        <v>0</v>
      </c>
      <c r="BH27" s="11">
        <f t="shared" si="43"/>
        <v>0</v>
      </c>
      <c r="BI27" s="11">
        <f t="shared" si="44"/>
        <v>0</v>
      </c>
      <c r="BJ27" s="11">
        <f t="shared" si="93"/>
        <v>0</v>
      </c>
      <c r="BK27" s="11">
        <f t="shared" si="95"/>
        <v>0</v>
      </c>
      <c r="BL27" s="11">
        <f t="shared" si="93"/>
        <v>0</v>
      </c>
      <c r="BM27" s="11">
        <f t="shared" si="95"/>
        <v>0</v>
      </c>
      <c r="BN27" s="11">
        <f t="shared" si="93"/>
        <v>0</v>
      </c>
      <c r="BO27" s="11">
        <f t="shared" si="95"/>
        <v>0</v>
      </c>
      <c r="BP27" s="11">
        <f t="shared" si="93"/>
        <v>0</v>
      </c>
      <c r="BQ27" s="11">
        <f t="shared" si="95"/>
        <v>0</v>
      </c>
      <c r="BR27" s="11">
        <f t="shared" si="93"/>
        <v>0</v>
      </c>
      <c r="BS27" s="11">
        <f t="shared" si="95"/>
        <v>0</v>
      </c>
      <c r="BT27" s="11">
        <f t="shared" si="93"/>
        <v>0</v>
      </c>
      <c r="BU27" s="11">
        <f t="shared" si="95"/>
        <v>0</v>
      </c>
      <c r="BV27" s="11">
        <f t="shared" si="93"/>
        <v>0</v>
      </c>
      <c r="BW27" s="11">
        <f t="shared" si="95"/>
        <v>0</v>
      </c>
      <c r="BX27" s="11">
        <f t="shared" si="93"/>
        <v>0</v>
      </c>
      <c r="BY27" s="11">
        <f t="shared" si="95"/>
        <v>0</v>
      </c>
      <c r="BZ27" s="11">
        <f t="shared" si="94"/>
        <v>0</v>
      </c>
      <c r="CA27" s="11">
        <f t="shared" si="95"/>
        <v>0</v>
      </c>
      <c r="CB27" s="11">
        <f t="shared" si="94"/>
        <v>0</v>
      </c>
      <c r="CC27" s="11">
        <f t="shared" si="92"/>
        <v>0</v>
      </c>
      <c r="CD27" s="11">
        <f t="shared" si="94"/>
        <v>0</v>
      </c>
      <c r="CE27" s="11">
        <f t="shared" si="92"/>
        <v>0</v>
      </c>
      <c r="CF27" s="11">
        <f t="shared" si="94"/>
        <v>0</v>
      </c>
      <c r="CG27" s="11">
        <f t="shared" si="92"/>
        <v>0</v>
      </c>
      <c r="CH27" s="11">
        <f t="shared" si="94"/>
        <v>0</v>
      </c>
      <c r="CI27" s="11">
        <f t="shared" si="92"/>
        <v>0</v>
      </c>
      <c r="CJ27" s="11">
        <f t="shared" si="94"/>
        <v>0</v>
      </c>
      <c r="CK27" s="11">
        <f t="shared" si="92"/>
        <v>0</v>
      </c>
      <c r="CL27" s="11">
        <f t="shared" si="94"/>
        <v>0</v>
      </c>
      <c r="CM27" s="11">
        <f t="shared" si="92"/>
        <v>0</v>
      </c>
      <c r="CN27" s="11">
        <f t="shared" si="94"/>
        <v>0</v>
      </c>
      <c r="CO27" s="11">
        <f t="shared" si="92"/>
        <v>0</v>
      </c>
      <c r="CP27" s="11">
        <f t="shared" si="96"/>
        <v>0</v>
      </c>
      <c r="CQ27" s="11">
        <f t="shared" si="92"/>
        <v>0</v>
      </c>
      <c r="CR27" s="11">
        <f t="shared" si="96"/>
        <v>0</v>
      </c>
      <c r="CS27" s="11">
        <f t="shared" si="92"/>
        <v>0</v>
      </c>
      <c r="CT27" s="11">
        <f t="shared" si="97"/>
        <v>0</v>
      </c>
      <c r="CU27" s="11">
        <f t="shared" si="90"/>
        <v>0</v>
      </c>
      <c r="CV27" s="11">
        <f t="shared" si="97"/>
        <v>0</v>
      </c>
      <c r="CW27" s="11">
        <f t="shared" si="90"/>
        <v>0</v>
      </c>
      <c r="CX27" s="11">
        <f t="shared" si="97"/>
        <v>0</v>
      </c>
      <c r="CY27" s="11">
        <f t="shared" si="90"/>
        <v>0</v>
      </c>
      <c r="CZ27" s="11">
        <f t="shared" si="97"/>
        <v>0</v>
      </c>
      <c r="DA27" s="11">
        <f t="shared" si="90"/>
        <v>0</v>
      </c>
    </row>
    <row r="28" spans="1:105" hidden="1" outlineLevel="1" x14ac:dyDescent="0.2">
      <c r="A28" s="11"/>
      <c r="B28" s="9">
        <v>2011</v>
      </c>
      <c r="C28" s="17"/>
      <c r="D28" s="17"/>
      <c r="E28" s="13">
        <f>SUM(C28-D28)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20">
        <f>SUM($E28-AR28)</f>
        <v>0</v>
      </c>
      <c r="AT28" s="11">
        <f t="shared" si="29"/>
        <v>0</v>
      </c>
      <c r="AU28" s="11">
        <f t="shared" si="30"/>
        <v>0</v>
      </c>
      <c r="AV28" s="11">
        <f t="shared" si="31"/>
        <v>0</v>
      </c>
      <c r="AW28" s="11">
        <f t="shared" si="32"/>
        <v>0</v>
      </c>
      <c r="AX28" s="11">
        <f t="shared" si="33"/>
        <v>0</v>
      </c>
      <c r="AY28" s="11">
        <f t="shared" si="34"/>
        <v>0</v>
      </c>
      <c r="AZ28" s="11">
        <f t="shared" si="35"/>
        <v>0</v>
      </c>
      <c r="BA28" s="11">
        <f t="shared" si="36"/>
        <v>0</v>
      </c>
      <c r="BB28" s="11">
        <f t="shared" si="37"/>
        <v>0</v>
      </c>
      <c r="BC28" s="11">
        <f t="shared" si="38"/>
        <v>0</v>
      </c>
      <c r="BD28" s="11">
        <f t="shared" si="39"/>
        <v>0</v>
      </c>
      <c r="BE28" s="11">
        <f t="shared" si="40"/>
        <v>0</v>
      </c>
      <c r="BF28" s="11">
        <f t="shared" si="41"/>
        <v>0</v>
      </c>
      <c r="BG28" s="11">
        <f t="shared" si="42"/>
        <v>0</v>
      </c>
      <c r="BH28" s="11">
        <f t="shared" si="43"/>
        <v>0</v>
      </c>
      <c r="BI28" s="11">
        <f t="shared" si="44"/>
        <v>0</v>
      </c>
      <c r="BJ28" s="11">
        <f t="shared" si="93"/>
        <v>0</v>
      </c>
      <c r="BK28" s="11">
        <f t="shared" si="95"/>
        <v>0</v>
      </c>
      <c r="BL28" s="11">
        <f t="shared" si="93"/>
        <v>0</v>
      </c>
      <c r="BM28" s="11">
        <f t="shared" si="95"/>
        <v>0</v>
      </c>
      <c r="BN28" s="11">
        <f t="shared" si="93"/>
        <v>0</v>
      </c>
      <c r="BO28" s="11">
        <f t="shared" si="95"/>
        <v>0</v>
      </c>
      <c r="BP28" s="11">
        <f t="shared" si="93"/>
        <v>0</v>
      </c>
      <c r="BQ28" s="11">
        <f t="shared" si="95"/>
        <v>0</v>
      </c>
      <c r="BR28" s="11">
        <f t="shared" si="93"/>
        <v>0</v>
      </c>
      <c r="BS28" s="11">
        <f t="shared" si="95"/>
        <v>0</v>
      </c>
      <c r="BT28" s="11">
        <f t="shared" si="93"/>
        <v>0</v>
      </c>
      <c r="BU28" s="11">
        <f t="shared" si="95"/>
        <v>0</v>
      </c>
      <c r="BV28" s="11">
        <f t="shared" si="93"/>
        <v>0</v>
      </c>
      <c r="BW28" s="11">
        <f t="shared" si="95"/>
        <v>0</v>
      </c>
      <c r="BX28" s="11">
        <f t="shared" si="93"/>
        <v>0</v>
      </c>
      <c r="BY28" s="11">
        <f t="shared" si="95"/>
        <v>0</v>
      </c>
      <c r="BZ28" s="11">
        <f t="shared" si="94"/>
        <v>0</v>
      </c>
      <c r="CA28" s="11">
        <f t="shared" si="95"/>
        <v>0</v>
      </c>
      <c r="CB28" s="11">
        <f t="shared" si="94"/>
        <v>0</v>
      </c>
      <c r="CC28" s="11">
        <f t="shared" si="92"/>
        <v>0</v>
      </c>
      <c r="CD28" s="11">
        <f t="shared" si="94"/>
        <v>0</v>
      </c>
      <c r="CE28" s="11">
        <f t="shared" si="92"/>
        <v>0</v>
      </c>
      <c r="CF28" s="11">
        <f t="shared" si="94"/>
        <v>0</v>
      </c>
      <c r="CG28" s="11">
        <f t="shared" si="92"/>
        <v>0</v>
      </c>
      <c r="CH28" s="11">
        <f t="shared" si="94"/>
        <v>0</v>
      </c>
      <c r="CI28" s="11">
        <f t="shared" si="92"/>
        <v>0</v>
      </c>
      <c r="CJ28" s="11">
        <f t="shared" si="94"/>
        <v>0</v>
      </c>
      <c r="CK28" s="11">
        <f t="shared" si="92"/>
        <v>0</v>
      </c>
      <c r="CL28" s="11">
        <f t="shared" si="94"/>
        <v>0</v>
      </c>
      <c r="CM28" s="11">
        <f t="shared" si="92"/>
        <v>0</v>
      </c>
      <c r="CN28" s="11">
        <f t="shared" si="94"/>
        <v>0</v>
      </c>
      <c r="CO28" s="11">
        <f t="shared" si="92"/>
        <v>0</v>
      </c>
      <c r="CP28" s="11">
        <f t="shared" si="96"/>
        <v>0</v>
      </c>
      <c r="CQ28" s="11">
        <f t="shared" si="92"/>
        <v>0</v>
      </c>
      <c r="CR28" s="11">
        <f t="shared" si="96"/>
        <v>0</v>
      </c>
      <c r="CS28" s="11">
        <f t="shared" si="92"/>
        <v>0</v>
      </c>
      <c r="CT28" s="11">
        <f t="shared" si="97"/>
        <v>0</v>
      </c>
      <c r="CU28" s="11">
        <f t="shared" si="90"/>
        <v>0</v>
      </c>
      <c r="CV28" s="11">
        <f t="shared" si="97"/>
        <v>0</v>
      </c>
      <c r="CW28" s="11">
        <f t="shared" si="90"/>
        <v>0</v>
      </c>
      <c r="CX28" s="11">
        <f t="shared" si="97"/>
        <v>0</v>
      </c>
      <c r="CY28" s="11">
        <f t="shared" si="90"/>
        <v>0</v>
      </c>
      <c r="CZ28" s="11">
        <f t="shared" si="97"/>
        <v>0</v>
      </c>
      <c r="DA28" s="11">
        <f t="shared" si="90"/>
        <v>0</v>
      </c>
    </row>
    <row r="29" spans="1:105" hidden="1" outlineLevel="1" x14ac:dyDescent="0.2">
      <c r="A29" s="11"/>
      <c r="B29" s="9">
        <v>2012</v>
      </c>
      <c r="C29" s="17"/>
      <c r="D29" s="19"/>
      <c r="E29" s="13">
        <f t="shared" si="89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20">
        <f>SUM($E29-AT29)</f>
        <v>0</v>
      </c>
      <c r="AV29" s="11">
        <f t="shared" si="31"/>
        <v>0</v>
      </c>
      <c r="AW29" s="11">
        <f t="shared" si="32"/>
        <v>0</v>
      </c>
      <c r="AX29" s="11">
        <f t="shared" si="33"/>
        <v>0</v>
      </c>
      <c r="AY29" s="11">
        <f t="shared" si="34"/>
        <v>0</v>
      </c>
      <c r="AZ29" s="11">
        <f t="shared" si="35"/>
        <v>0</v>
      </c>
      <c r="BA29" s="11">
        <f t="shared" si="36"/>
        <v>0</v>
      </c>
      <c r="BB29" s="11">
        <f t="shared" si="37"/>
        <v>0</v>
      </c>
      <c r="BC29" s="11">
        <f t="shared" si="38"/>
        <v>0</v>
      </c>
      <c r="BD29" s="11">
        <f t="shared" si="39"/>
        <v>0</v>
      </c>
      <c r="BE29" s="11">
        <f t="shared" si="40"/>
        <v>0</v>
      </c>
      <c r="BF29" s="11">
        <f t="shared" si="41"/>
        <v>0</v>
      </c>
      <c r="BG29" s="11">
        <f t="shared" si="42"/>
        <v>0</v>
      </c>
      <c r="BH29" s="11">
        <f t="shared" si="43"/>
        <v>0</v>
      </c>
      <c r="BI29" s="11">
        <f t="shared" si="44"/>
        <v>0</v>
      </c>
      <c r="BJ29" s="11">
        <f t="shared" si="93"/>
        <v>0</v>
      </c>
      <c r="BK29" s="11">
        <f t="shared" si="95"/>
        <v>0</v>
      </c>
      <c r="BL29" s="11">
        <f t="shared" si="93"/>
        <v>0</v>
      </c>
      <c r="BM29" s="11">
        <f t="shared" si="95"/>
        <v>0</v>
      </c>
      <c r="BN29" s="11">
        <f t="shared" si="93"/>
        <v>0</v>
      </c>
      <c r="BO29" s="11">
        <f t="shared" si="95"/>
        <v>0</v>
      </c>
      <c r="BP29" s="11">
        <f t="shared" si="93"/>
        <v>0</v>
      </c>
      <c r="BQ29" s="11">
        <f t="shared" si="95"/>
        <v>0</v>
      </c>
      <c r="BR29" s="11">
        <f t="shared" si="93"/>
        <v>0</v>
      </c>
      <c r="BS29" s="11">
        <f t="shared" si="95"/>
        <v>0</v>
      </c>
      <c r="BT29" s="11">
        <f t="shared" si="93"/>
        <v>0</v>
      </c>
      <c r="BU29" s="11">
        <f t="shared" si="95"/>
        <v>0</v>
      </c>
      <c r="BV29" s="11">
        <f t="shared" si="93"/>
        <v>0</v>
      </c>
      <c r="BW29" s="11">
        <f t="shared" si="95"/>
        <v>0</v>
      </c>
      <c r="BX29" s="11">
        <f t="shared" si="93"/>
        <v>0</v>
      </c>
      <c r="BY29" s="11">
        <f t="shared" si="95"/>
        <v>0</v>
      </c>
      <c r="BZ29" s="11">
        <f t="shared" si="94"/>
        <v>0</v>
      </c>
      <c r="CA29" s="11">
        <f t="shared" si="95"/>
        <v>0</v>
      </c>
      <c r="CB29" s="11">
        <f t="shared" si="94"/>
        <v>0</v>
      </c>
      <c r="CC29" s="11">
        <f t="shared" si="92"/>
        <v>0</v>
      </c>
      <c r="CD29" s="11">
        <f t="shared" si="94"/>
        <v>0</v>
      </c>
      <c r="CE29" s="11">
        <f t="shared" si="92"/>
        <v>0</v>
      </c>
      <c r="CF29" s="11">
        <f t="shared" si="94"/>
        <v>0</v>
      </c>
      <c r="CG29" s="11">
        <f t="shared" si="92"/>
        <v>0</v>
      </c>
      <c r="CH29" s="11">
        <f t="shared" si="94"/>
        <v>0</v>
      </c>
      <c r="CI29" s="11">
        <f t="shared" si="92"/>
        <v>0</v>
      </c>
      <c r="CJ29" s="11">
        <f t="shared" si="94"/>
        <v>0</v>
      </c>
      <c r="CK29" s="11">
        <f t="shared" si="92"/>
        <v>0</v>
      </c>
      <c r="CL29" s="11">
        <f t="shared" si="94"/>
        <v>0</v>
      </c>
      <c r="CM29" s="11">
        <f t="shared" si="92"/>
        <v>0</v>
      </c>
      <c r="CN29" s="11">
        <f t="shared" si="94"/>
        <v>0</v>
      </c>
      <c r="CO29" s="11">
        <f t="shared" si="92"/>
        <v>0</v>
      </c>
      <c r="CP29" s="11">
        <f t="shared" si="96"/>
        <v>0</v>
      </c>
      <c r="CQ29" s="11">
        <f t="shared" si="92"/>
        <v>0</v>
      </c>
      <c r="CR29" s="11">
        <f t="shared" si="96"/>
        <v>0</v>
      </c>
      <c r="CS29" s="11">
        <f t="shared" si="92"/>
        <v>0</v>
      </c>
      <c r="CT29" s="11">
        <f t="shared" si="97"/>
        <v>0</v>
      </c>
      <c r="CU29" s="11">
        <f t="shared" si="90"/>
        <v>0</v>
      </c>
      <c r="CV29" s="11">
        <f t="shared" si="97"/>
        <v>0</v>
      </c>
      <c r="CW29" s="11">
        <f t="shared" si="90"/>
        <v>0</v>
      </c>
      <c r="CX29" s="11">
        <f t="shared" si="97"/>
        <v>0</v>
      </c>
      <c r="CY29" s="11">
        <f t="shared" si="90"/>
        <v>0</v>
      </c>
      <c r="CZ29" s="11">
        <f t="shared" si="97"/>
        <v>0</v>
      </c>
      <c r="DA29" s="11">
        <f t="shared" si="90"/>
        <v>0</v>
      </c>
    </row>
    <row r="30" spans="1:105" collapsed="1" x14ac:dyDescent="0.2">
      <c r="A30" s="11" t="s">
        <v>5</v>
      </c>
      <c r="B30" s="9">
        <v>2013</v>
      </c>
      <c r="C30" s="17"/>
      <c r="D30" s="19"/>
      <c r="E30" s="13">
        <f t="shared" si="89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28">
        <f>SUM($E30-AV30)</f>
        <v>0</v>
      </c>
      <c r="AX30" s="11">
        <f t="shared" si="33"/>
        <v>0</v>
      </c>
      <c r="AY30" s="11">
        <f t="shared" si="34"/>
        <v>0</v>
      </c>
      <c r="AZ30" s="11">
        <f t="shared" si="35"/>
        <v>0</v>
      </c>
      <c r="BA30" s="11">
        <f t="shared" si="36"/>
        <v>0</v>
      </c>
      <c r="BB30" s="11">
        <f t="shared" si="37"/>
        <v>0</v>
      </c>
      <c r="BC30" s="11">
        <f t="shared" si="38"/>
        <v>0</v>
      </c>
      <c r="BD30" s="11">
        <f t="shared" si="39"/>
        <v>0</v>
      </c>
      <c r="BE30" s="11">
        <f t="shared" si="40"/>
        <v>0</v>
      </c>
      <c r="BF30" s="11">
        <f t="shared" si="41"/>
        <v>0</v>
      </c>
      <c r="BG30" s="11">
        <f t="shared" si="42"/>
        <v>0</v>
      </c>
      <c r="BH30" s="11">
        <f t="shared" si="43"/>
        <v>0</v>
      </c>
      <c r="BI30" s="11">
        <f t="shared" si="44"/>
        <v>0</v>
      </c>
      <c r="BJ30" s="11">
        <f t="shared" si="93"/>
        <v>0</v>
      </c>
      <c r="BK30" s="11">
        <f t="shared" si="95"/>
        <v>0</v>
      </c>
      <c r="BL30" s="11">
        <f t="shared" si="93"/>
        <v>0</v>
      </c>
      <c r="BM30" s="11">
        <f t="shared" si="95"/>
        <v>0</v>
      </c>
      <c r="BN30" s="11">
        <f t="shared" si="93"/>
        <v>0</v>
      </c>
      <c r="BO30" s="11">
        <f t="shared" si="95"/>
        <v>0</v>
      </c>
      <c r="BP30" s="11">
        <f t="shared" si="93"/>
        <v>0</v>
      </c>
      <c r="BQ30" s="11">
        <f t="shared" si="95"/>
        <v>0</v>
      </c>
      <c r="BR30" s="11">
        <f t="shared" si="93"/>
        <v>0</v>
      </c>
      <c r="BS30" s="11">
        <f t="shared" si="95"/>
        <v>0</v>
      </c>
      <c r="BT30" s="11">
        <f t="shared" si="93"/>
        <v>0</v>
      </c>
      <c r="BU30" s="11">
        <f t="shared" si="95"/>
        <v>0</v>
      </c>
      <c r="BV30" s="11">
        <f t="shared" si="93"/>
        <v>0</v>
      </c>
      <c r="BW30" s="11">
        <f t="shared" si="95"/>
        <v>0</v>
      </c>
      <c r="BX30" s="11">
        <f t="shared" si="93"/>
        <v>0</v>
      </c>
      <c r="BY30" s="11">
        <f t="shared" si="95"/>
        <v>0</v>
      </c>
      <c r="BZ30" s="11">
        <f t="shared" si="94"/>
        <v>0</v>
      </c>
      <c r="CA30" s="11">
        <f t="shared" si="95"/>
        <v>0</v>
      </c>
      <c r="CB30" s="11">
        <f t="shared" si="94"/>
        <v>0</v>
      </c>
      <c r="CC30" s="11">
        <f t="shared" si="92"/>
        <v>0</v>
      </c>
      <c r="CD30" s="11">
        <f t="shared" si="94"/>
        <v>0</v>
      </c>
      <c r="CE30" s="11">
        <f t="shared" si="92"/>
        <v>0</v>
      </c>
      <c r="CF30" s="11">
        <f t="shared" si="94"/>
        <v>0</v>
      </c>
      <c r="CG30" s="11">
        <f t="shared" si="92"/>
        <v>0</v>
      </c>
      <c r="CH30" s="11">
        <f t="shared" si="94"/>
        <v>0</v>
      </c>
      <c r="CI30" s="11">
        <f t="shared" si="92"/>
        <v>0</v>
      </c>
      <c r="CJ30" s="11">
        <f t="shared" si="94"/>
        <v>0</v>
      </c>
      <c r="CK30" s="11">
        <f t="shared" si="92"/>
        <v>0</v>
      </c>
      <c r="CL30" s="11">
        <f t="shared" si="94"/>
        <v>0</v>
      </c>
      <c r="CM30" s="11">
        <f t="shared" si="92"/>
        <v>0</v>
      </c>
      <c r="CN30" s="11">
        <f t="shared" si="94"/>
        <v>0</v>
      </c>
      <c r="CO30" s="11">
        <f t="shared" si="92"/>
        <v>0</v>
      </c>
      <c r="CP30" s="11">
        <f t="shared" si="96"/>
        <v>0</v>
      </c>
      <c r="CQ30" s="11">
        <f t="shared" si="92"/>
        <v>0</v>
      </c>
      <c r="CR30" s="11">
        <f t="shared" si="96"/>
        <v>0</v>
      </c>
      <c r="CS30" s="11">
        <f t="shared" ref="CS30:DA57" si="98">IF(AND(SUM(CQ30-CR30)&gt;-1,SUM(CQ30-CR30)&lt;1),0,SUM(CQ30-CR30))</f>
        <v>0</v>
      </c>
      <c r="CT30" s="11">
        <f t="shared" si="97"/>
        <v>0</v>
      </c>
      <c r="CU30" s="11">
        <f t="shared" si="98"/>
        <v>0</v>
      </c>
      <c r="CV30" s="11">
        <f t="shared" si="97"/>
        <v>0</v>
      </c>
      <c r="CW30" s="11">
        <f t="shared" si="98"/>
        <v>0</v>
      </c>
      <c r="CX30" s="11">
        <f t="shared" si="97"/>
        <v>0</v>
      </c>
      <c r="CY30" s="11">
        <f t="shared" si="98"/>
        <v>0</v>
      </c>
      <c r="CZ30" s="11">
        <f t="shared" si="97"/>
        <v>0</v>
      </c>
      <c r="DA30" s="11">
        <f t="shared" si="98"/>
        <v>0</v>
      </c>
    </row>
    <row r="31" spans="1:105" x14ac:dyDescent="0.2">
      <c r="A31" s="11"/>
      <c r="B31" s="9">
        <v>2014</v>
      </c>
      <c r="C31" s="17"/>
      <c r="D31" s="19"/>
      <c r="E31" s="13">
        <f t="shared" si="89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28">
        <f>SUM($E31-AX31)</f>
        <v>0</v>
      </c>
      <c r="AZ31" s="11">
        <f>IF(AY31&gt;0,IF($E31*$C$5&gt;AY31,AY31,$E31*$C$5),IF(AY31&lt;0,IF($E31*$C$5&lt;AY31,AY31,$E31*$C$5),0))</f>
        <v>0</v>
      </c>
      <c r="BA31" s="11">
        <f t="shared" si="36"/>
        <v>0</v>
      </c>
      <c r="BB31" s="11">
        <f t="shared" si="37"/>
        <v>0</v>
      </c>
      <c r="BC31" s="11">
        <f t="shared" si="38"/>
        <v>0</v>
      </c>
      <c r="BD31" s="11">
        <f t="shared" si="39"/>
        <v>0</v>
      </c>
      <c r="BE31" s="11">
        <f t="shared" si="40"/>
        <v>0</v>
      </c>
      <c r="BF31" s="11">
        <f t="shared" si="41"/>
        <v>0</v>
      </c>
      <c r="BG31" s="11">
        <f t="shared" si="42"/>
        <v>0</v>
      </c>
      <c r="BH31" s="11">
        <f t="shared" si="43"/>
        <v>0</v>
      </c>
      <c r="BI31" s="11">
        <f t="shared" si="44"/>
        <v>0</v>
      </c>
      <c r="BJ31" s="11">
        <f t="shared" si="93"/>
        <v>0</v>
      </c>
      <c r="BK31" s="11">
        <f t="shared" si="95"/>
        <v>0</v>
      </c>
      <c r="BL31" s="11">
        <f t="shared" si="93"/>
        <v>0</v>
      </c>
      <c r="BM31" s="11">
        <f t="shared" si="95"/>
        <v>0</v>
      </c>
      <c r="BN31" s="11">
        <f t="shared" si="93"/>
        <v>0</v>
      </c>
      <c r="BO31" s="11">
        <f t="shared" si="95"/>
        <v>0</v>
      </c>
      <c r="BP31" s="11">
        <f t="shared" si="93"/>
        <v>0</v>
      </c>
      <c r="BQ31" s="11">
        <f t="shared" si="95"/>
        <v>0</v>
      </c>
      <c r="BR31" s="11">
        <f t="shared" si="93"/>
        <v>0</v>
      </c>
      <c r="BS31" s="11">
        <f t="shared" si="95"/>
        <v>0</v>
      </c>
      <c r="BT31" s="11">
        <f t="shared" si="93"/>
        <v>0</v>
      </c>
      <c r="BU31" s="11">
        <f t="shared" si="95"/>
        <v>0</v>
      </c>
      <c r="BV31" s="11">
        <f t="shared" si="93"/>
        <v>0</v>
      </c>
      <c r="BW31" s="11">
        <f t="shared" si="95"/>
        <v>0</v>
      </c>
      <c r="BX31" s="11">
        <f t="shared" si="93"/>
        <v>0</v>
      </c>
      <c r="BY31" s="11">
        <f t="shared" si="95"/>
        <v>0</v>
      </c>
      <c r="BZ31" s="11">
        <f t="shared" si="94"/>
        <v>0</v>
      </c>
      <c r="CA31" s="11">
        <f t="shared" si="95"/>
        <v>0</v>
      </c>
      <c r="CB31" s="11">
        <f t="shared" si="94"/>
        <v>0</v>
      </c>
      <c r="CC31" s="11">
        <f t="shared" si="92"/>
        <v>0</v>
      </c>
      <c r="CD31" s="11">
        <f t="shared" si="94"/>
        <v>0</v>
      </c>
      <c r="CE31" s="11">
        <f t="shared" si="92"/>
        <v>0</v>
      </c>
      <c r="CF31" s="11">
        <f t="shared" si="94"/>
        <v>0</v>
      </c>
      <c r="CG31" s="11">
        <f t="shared" si="92"/>
        <v>0</v>
      </c>
      <c r="CH31" s="11">
        <f t="shared" si="94"/>
        <v>0</v>
      </c>
      <c r="CI31" s="11">
        <f t="shared" si="92"/>
        <v>0</v>
      </c>
      <c r="CJ31" s="11">
        <f t="shared" si="94"/>
        <v>0</v>
      </c>
      <c r="CK31" s="11">
        <f t="shared" si="92"/>
        <v>0</v>
      </c>
      <c r="CL31" s="11">
        <f t="shared" si="94"/>
        <v>0</v>
      </c>
      <c r="CM31" s="11">
        <f t="shared" si="92"/>
        <v>0</v>
      </c>
      <c r="CN31" s="11">
        <f t="shared" si="94"/>
        <v>0</v>
      </c>
      <c r="CO31" s="11">
        <f t="shared" si="92"/>
        <v>0</v>
      </c>
      <c r="CP31" s="11">
        <f t="shared" si="96"/>
        <v>0</v>
      </c>
      <c r="CQ31" s="11">
        <f t="shared" si="92"/>
        <v>0</v>
      </c>
      <c r="CR31" s="11">
        <f t="shared" si="96"/>
        <v>0</v>
      </c>
      <c r="CS31" s="11">
        <f t="shared" si="98"/>
        <v>0</v>
      </c>
      <c r="CT31" s="11">
        <f t="shared" si="97"/>
        <v>0</v>
      </c>
      <c r="CU31" s="11">
        <f t="shared" si="98"/>
        <v>0</v>
      </c>
      <c r="CV31" s="11">
        <f t="shared" si="97"/>
        <v>0</v>
      </c>
      <c r="CW31" s="11">
        <f t="shared" si="98"/>
        <v>0</v>
      </c>
      <c r="CX31" s="11">
        <f t="shared" si="97"/>
        <v>0</v>
      </c>
      <c r="CY31" s="11">
        <f t="shared" si="98"/>
        <v>0</v>
      </c>
      <c r="CZ31" s="11">
        <f t="shared" si="97"/>
        <v>0</v>
      </c>
      <c r="DA31" s="11">
        <f t="shared" si="98"/>
        <v>0</v>
      </c>
    </row>
    <row r="32" spans="1:105" x14ac:dyDescent="0.2">
      <c r="A32" s="11"/>
      <c r="B32" s="9">
        <v>2015</v>
      </c>
      <c r="C32" s="17"/>
      <c r="D32" s="19"/>
      <c r="E32" s="13">
        <f t="shared" si="89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8">
        <f>SUM($E32-AZ32)</f>
        <v>0</v>
      </c>
      <c r="BB32" s="11">
        <f t="shared" si="37"/>
        <v>0</v>
      </c>
      <c r="BC32" s="11">
        <f t="shared" si="38"/>
        <v>0</v>
      </c>
      <c r="BD32" s="11">
        <f t="shared" si="39"/>
        <v>0</v>
      </c>
      <c r="BE32" s="11">
        <f t="shared" si="40"/>
        <v>0</v>
      </c>
      <c r="BF32" s="11">
        <f t="shared" si="41"/>
        <v>0</v>
      </c>
      <c r="BG32" s="11">
        <f t="shared" si="42"/>
        <v>0</v>
      </c>
      <c r="BH32" s="11">
        <f t="shared" si="43"/>
        <v>0</v>
      </c>
      <c r="BI32" s="11">
        <f t="shared" si="44"/>
        <v>0</v>
      </c>
      <c r="BJ32" s="11">
        <f t="shared" si="93"/>
        <v>0</v>
      </c>
      <c r="BK32" s="11">
        <f t="shared" si="95"/>
        <v>0</v>
      </c>
      <c r="BL32" s="11">
        <f t="shared" si="93"/>
        <v>0</v>
      </c>
      <c r="BM32" s="11">
        <f t="shared" si="95"/>
        <v>0</v>
      </c>
      <c r="BN32" s="11">
        <f t="shared" si="93"/>
        <v>0</v>
      </c>
      <c r="BO32" s="11">
        <f t="shared" si="95"/>
        <v>0</v>
      </c>
      <c r="BP32" s="11">
        <f t="shared" si="93"/>
        <v>0</v>
      </c>
      <c r="BQ32" s="11">
        <f t="shared" si="95"/>
        <v>0</v>
      </c>
      <c r="BR32" s="11">
        <f t="shared" si="93"/>
        <v>0</v>
      </c>
      <c r="BS32" s="11">
        <f t="shared" si="95"/>
        <v>0</v>
      </c>
      <c r="BT32" s="11">
        <f t="shared" si="93"/>
        <v>0</v>
      </c>
      <c r="BU32" s="11">
        <f t="shared" si="95"/>
        <v>0</v>
      </c>
      <c r="BV32" s="11">
        <f t="shared" si="93"/>
        <v>0</v>
      </c>
      <c r="BW32" s="11">
        <f t="shared" si="95"/>
        <v>0</v>
      </c>
      <c r="BX32" s="11">
        <f t="shared" si="93"/>
        <v>0</v>
      </c>
      <c r="BY32" s="11">
        <f t="shared" si="95"/>
        <v>0</v>
      </c>
      <c r="BZ32" s="11">
        <f t="shared" si="94"/>
        <v>0</v>
      </c>
      <c r="CA32" s="11">
        <f t="shared" si="95"/>
        <v>0</v>
      </c>
      <c r="CB32" s="11">
        <f t="shared" si="94"/>
        <v>0</v>
      </c>
      <c r="CC32" s="11">
        <f t="shared" si="92"/>
        <v>0</v>
      </c>
      <c r="CD32" s="11">
        <f t="shared" si="94"/>
        <v>0</v>
      </c>
      <c r="CE32" s="11">
        <f t="shared" si="92"/>
        <v>0</v>
      </c>
      <c r="CF32" s="11">
        <f t="shared" si="94"/>
        <v>0</v>
      </c>
      <c r="CG32" s="11">
        <f t="shared" si="92"/>
        <v>0</v>
      </c>
      <c r="CH32" s="11">
        <f t="shared" si="94"/>
        <v>0</v>
      </c>
      <c r="CI32" s="11">
        <f t="shared" si="92"/>
        <v>0</v>
      </c>
      <c r="CJ32" s="11">
        <f t="shared" si="94"/>
        <v>0</v>
      </c>
      <c r="CK32" s="11">
        <f t="shared" si="92"/>
        <v>0</v>
      </c>
      <c r="CL32" s="11">
        <f t="shared" si="94"/>
        <v>0</v>
      </c>
      <c r="CM32" s="11">
        <f t="shared" si="92"/>
        <v>0</v>
      </c>
      <c r="CN32" s="11">
        <f t="shared" si="94"/>
        <v>0</v>
      </c>
      <c r="CO32" s="11">
        <f t="shared" si="92"/>
        <v>0</v>
      </c>
      <c r="CP32" s="11">
        <f t="shared" si="96"/>
        <v>0</v>
      </c>
      <c r="CQ32" s="11">
        <f t="shared" si="92"/>
        <v>0</v>
      </c>
      <c r="CR32" s="11">
        <f t="shared" si="96"/>
        <v>0</v>
      </c>
      <c r="CS32" s="11">
        <f t="shared" si="98"/>
        <v>0</v>
      </c>
      <c r="CT32" s="11">
        <f t="shared" si="97"/>
        <v>0</v>
      </c>
      <c r="CU32" s="11">
        <f t="shared" si="98"/>
        <v>0</v>
      </c>
      <c r="CV32" s="11">
        <f t="shared" si="97"/>
        <v>0</v>
      </c>
      <c r="CW32" s="11">
        <f t="shared" si="98"/>
        <v>0</v>
      </c>
      <c r="CX32" s="11">
        <f t="shared" si="97"/>
        <v>0</v>
      </c>
      <c r="CY32" s="11">
        <f t="shared" si="98"/>
        <v>0</v>
      </c>
      <c r="CZ32" s="11">
        <f t="shared" si="97"/>
        <v>0</v>
      </c>
      <c r="DA32" s="11">
        <f t="shared" si="98"/>
        <v>0</v>
      </c>
    </row>
    <row r="33" spans="1:105" x14ac:dyDescent="0.2">
      <c r="A33" s="11"/>
      <c r="B33" s="9">
        <v>2016</v>
      </c>
      <c r="C33" s="17"/>
      <c r="D33" s="19"/>
      <c r="E33" s="13">
        <f t="shared" si="89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28">
        <f>SUM($E33-BB33)</f>
        <v>0</v>
      </c>
      <c r="BD33" s="11">
        <f t="shared" si="39"/>
        <v>0</v>
      </c>
      <c r="BE33" s="11">
        <f t="shared" si="40"/>
        <v>0</v>
      </c>
      <c r="BF33" s="11">
        <f t="shared" si="41"/>
        <v>0</v>
      </c>
      <c r="BG33" s="11">
        <f t="shared" si="42"/>
        <v>0</v>
      </c>
      <c r="BH33" s="11">
        <f t="shared" si="43"/>
        <v>0</v>
      </c>
      <c r="BI33" s="11">
        <f t="shared" si="44"/>
        <v>0</v>
      </c>
      <c r="BJ33" s="11">
        <f t="shared" si="93"/>
        <v>0</v>
      </c>
      <c r="BK33" s="11">
        <f t="shared" si="95"/>
        <v>0</v>
      </c>
      <c r="BL33" s="11">
        <f t="shared" si="93"/>
        <v>0</v>
      </c>
      <c r="BM33" s="11">
        <f t="shared" si="95"/>
        <v>0</v>
      </c>
      <c r="BN33" s="11">
        <f t="shared" si="93"/>
        <v>0</v>
      </c>
      <c r="BO33" s="11">
        <f t="shared" si="95"/>
        <v>0</v>
      </c>
      <c r="BP33" s="11">
        <f t="shared" si="93"/>
        <v>0</v>
      </c>
      <c r="BQ33" s="11">
        <f t="shared" si="95"/>
        <v>0</v>
      </c>
      <c r="BR33" s="11">
        <f t="shared" si="93"/>
        <v>0</v>
      </c>
      <c r="BS33" s="11">
        <f t="shared" si="95"/>
        <v>0</v>
      </c>
      <c r="BT33" s="11">
        <f t="shared" si="93"/>
        <v>0</v>
      </c>
      <c r="BU33" s="11">
        <f t="shared" si="95"/>
        <v>0</v>
      </c>
      <c r="BV33" s="11">
        <f t="shared" si="93"/>
        <v>0</v>
      </c>
      <c r="BW33" s="11">
        <f t="shared" si="95"/>
        <v>0</v>
      </c>
      <c r="BX33" s="11">
        <f t="shared" si="93"/>
        <v>0</v>
      </c>
      <c r="BY33" s="11">
        <f t="shared" si="95"/>
        <v>0</v>
      </c>
      <c r="BZ33" s="11">
        <f t="shared" si="94"/>
        <v>0</v>
      </c>
      <c r="CA33" s="11">
        <f t="shared" si="95"/>
        <v>0</v>
      </c>
      <c r="CB33" s="11">
        <f t="shared" si="94"/>
        <v>0</v>
      </c>
      <c r="CC33" s="11">
        <f t="shared" si="92"/>
        <v>0</v>
      </c>
      <c r="CD33" s="11">
        <f t="shared" si="94"/>
        <v>0</v>
      </c>
      <c r="CE33" s="11">
        <f t="shared" si="92"/>
        <v>0</v>
      </c>
      <c r="CF33" s="11">
        <f t="shared" si="94"/>
        <v>0</v>
      </c>
      <c r="CG33" s="11">
        <f t="shared" si="92"/>
        <v>0</v>
      </c>
      <c r="CH33" s="11">
        <f t="shared" si="94"/>
        <v>0</v>
      </c>
      <c r="CI33" s="11">
        <f t="shared" si="92"/>
        <v>0</v>
      </c>
      <c r="CJ33" s="11">
        <f t="shared" si="94"/>
        <v>0</v>
      </c>
      <c r="CK33" s="11">
        <f t="shared" si="92"/>
        <v>0</v>
      </c>
      <c r="CL33" s="11">
        <f t="shared" si="94"/>
        <v>0</v>
      </c>
      <c r="CM33" s="11">
        <f t="shared" si="92"/>
        <v>0</v>
      </c>
      <c r="CN33" s="11">
        <f t="shared" si="94"/>
        <v>0</v>
      </c>
      <c r="CO33" s="11">
        <f t="shared" si="92"/>
        <v>0</v>
      </c>
      <c r="CP33" s="11">
        <f t="shared" si="96"/>
        <v>0</v>
      </c>
      <c r="CQ33" s="11">
        <f t="shared" si="92"/>
        <v>0</v>
      </c>
      <c r="CR33" s="11">
        <f t="shared" si="96"/>
        <v>0</v>
      </c>
      <c r="CS33" s="11">
        <f t="shared" si="98"/>
        <v>0</v>
      </c>
      <c r="CT33" s="11">
        <f t="shared" si="97"/>
        <v>0</v>
      </c>
      <c r="CU33" s="11">
        <f t="shared" si="98"/>
        <v>0</v>
      </c>
      <c r="CV33" s="11">
        <f t="shared" si="97"/>
        <v>0</v>
      </c>
      <c r="CW33" s="11">
        <f t="shared" si="98"/>
        <v>0</v>
      </c>
      <c r="CX33" s="11">
        <f t="shared" si="97"/>
        <v>0</v>
      </c>
      <c r="CY33" s="11">
        <f t="shared" si="98"/>
        <v>0</v>
      </c>
      <c r="CZ33" s="11">
        <f t="shared" si="97"/>
        <v>0</v>
      </c>
      <c r="DA33" s="11">
        <f t="shared" si="98"/>
        <v>0</v>
      </c>
    </row>
    <row r="34" spans="1:105" x14ac:dyDescent="0.2">
      <c r="A34" s="11"/>
      <c r="B34" s="9">
        <v>2017</v>
      </c>
      <c r="C34" s="17"/>
      <c r="D34" s="19"/>
      <c r="E34" s="13">
        <f t="shared" si="89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28">
        <f>SUM($E34-BD34)</f>
        <v>0</v>
      </c>
      <c r="BF34" s="11">
        <f t="shared" si="41"/>
        <v>0</v>
      </c>
      <c r="BG34" s="11">
        <f t="shared" si="42"/>
        <v>0</v>
      </c>
      <c r="BH34" s="11">
        <f t="shared" si="43"/>
        <v>0</v>
      </c>
      <c r="BI34" s="11">
        <f t="shared" si="44"/>
        <v>0</v>
      </c>
      <c r="BJ34" s="11">
        <f t="shared" si="93"/>
        <v>0</v>
      </c>
      <c r="BK34" s="11">
        <f t="shared" si="95"/>
        <v>0</v>
      </c>
      <c r="BL34" s="11">
        <f t="shared" si="93"/>
        <v>0</v>
      </c>
      <c r="BM34" s="11">
        <f t="shared" si="95"/>
        <v>0</v>
      </c>
      <c r="BN34" s="11">
        <f t="shared" si="93"/>
        <v>0</v>
      </c>
      <c r="BO34" s="11">
        <f t="shared" si="95"/>
        <v>0</v>
      </c>
      <c r="BP34" s="11">
        <f t="shared" si="93"/>
        <v>0</v>
      </c>
      <c r="BQ34" s="11">
        <f t="shared" si="95"/>
        <v>0</v>
      </c>
      <c r="BR34" s="11">
        <f t="shared" si="93"/>
        <v>0</v>
      </c>
      <c r="BS34" s="11">
        <f t="shared" si="95"/>
        <v>0</v>
      </c>
      <c r="BT34" s="11">
        <f t="shared" si="93"/>
        <v>0</v>
      </c>
      <c r="BU34" s="11">
        <f t="shared" si="95"/>
        <v>0</v>
      </c>
      <c r="BV34" s="11">
        <f t="shared" si="93"/>
        <v>0</v>
      </c>
      <c r="BW34" s="11">
        <f t="shared" si="95"/>
        <v>0</v>
      </c>
      <c r="BX34" s="11">
        <f t="shared" si="93"/>
        <v>0</v>
      </c>
      <c r="BY34" s="11">
        <f t="shared" si="95"/>
        <v>0</v>
      </c>
      <c r="BZ34" s="11">
        <f t="shared" si="94"/>
        <v>0</v>
      </c>
      <c r="CA34" s="11">
        <f t="shared" si="95"/>
        <v>0</v>
      </c>
      <c r="CB34" s="11">
        <f t="shared" si="94"/>
        <v>0</v>
      </c>
      <c r="CC34" s="11">
        <f t="shared" si="92"/>
        <v>0</v>
      </c>
      <c r="CD34" s="11">
        <f t="shared" si="94"/>
        <v>0</v>
      </c>
      <c r="CE34" s="11">
        <f t="shared" si="92"/>
        <v>0</v>
      </c>
      <c r="CF34" s="11">
        <f t="shared" si="94"/>
        <v>0</v>
      </c>
      <c r="CG34" s="11">
        <f t="shared" si="92"/>
        <v>0</v>
      </c>
      <c r="CH34" s="11">
        <f t="shared" si="94"/>
        <v>0</v>
      </c>
      <c r="CI34" s="11">
        <f t="shared" si="92"/>
        <v>0</v>
      </c>
      <c r="CJ34" s="11">
        <f t="shared" si="94"/>
        <v>0</v>
      </c>
      <c r="CK34" s="11">
        <f t="shared" si="92"/>
        <v>0</v>
      </c>
      <c r="CL34" s="11">
        <f t="shared" si="94"/>
        <v>0</v>
      </c>
      <c r="CM34" s="11">
        <f t="shared" si="92"/>
        <v>0</v>
      </c>
      <c r="CN34" s="11">
        <f t="shared" si="94"/>
        <v>0</v>
      </c>
      <c r="CO34" s="11">
        <f t="shared" si="92"/>
        <v>0</v>
      </c>
      <c r="CP34" s="11">
        <f t="shared" si="96"/>
        <v>0</v>
      </c>
      <c r="CQ34" s="11">
        <f t="shared" si="92"/>
        <v>0</v>
      </c>
      <c r="CR34" s="11">
        <f t="shared" si="96"/>
        <v>0</v>
      </c>
      <c r="CS34" s="11">
        <f t="shared" si="98"/>
        <v>0</v>
      </c>
      <c r="CT34" s="11">
        <f t="shared" si="97"/>
        <v>0</v>
      </c>
      <c r="CU34" s="11">
        <f t="shared" si="98"/>
        <v>0</v>
      </c>
      <c r="CV34" s="11">
        <f t="shared" si="97"/>
        <v>0</v>
      </c>
      <c r="CW34" s="11">
        <f t="shared" si="98"/>
        <v>0</v>
      </c>
      <c r="CX34" s="11">
        <f t="shared" si="97"/>
        <v>0</v>
      </c>
      <c r="CY34" s="11">
        <f t="shared" si="98"/>
        <v>0</v>
      </c>
      <c r="CZ34" s="11">
        <f t="shared" si="97"/>
        <v>0</v>
      </c>
      <c r="DA34" s="11">
        <f t="shared" si="98"/>
        <v>0</v>
      </c>
    </row>
    <row r="35" spans="1:105" x14ac:dyDescent="0.2">
      <c r="A35" s="11"/>
      <c r="B35" s="9">
        <v>2018</v>
      </c>
      <c r="C35" s="17"/>
      <c r="D35" s="19"/>
      <c r="E35" s="13">
        <f t="shared" si="89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28">
        <f>SUM($E35-BF35)</f>
        <v>0</v>
      </c>
      <c r="BH35" s="11">
        <f t="shared" si="43"/>
        <v>0</v>
      </c>
      <c r="BI35" s="11">
        <f t="shared" si="44"/>
        <v>0</v>
      </c>
      <c r="BJ35" s="11">
        <f t="shared" si="93"/>
        <v>0</v>
      </c>
      <c r="BK35" s="11">
        <f t="shared" si="95"/>
        <v>0</v>
      </c>
      <c r="BL35" s="11">
        <f t="shared" si="93"/>
        <v>0</v>
      </c>
      <c r="BM35" s="11">
        <f t="shared" si="95"/>
        <v>0</v>
      </c>
      <c r="BN35" s="11">
        <f t="shared" si="93"/>
        <v>0</v>
      </c>
      <c r="BO35" s="11">
        <f t="shared" si="95"/>
        <v>0</v>
      </c>
      <c r="BP35" s="11">
        <f t="shared" si="93"/>
        <v>0</v>
      </c>
      <c r="BQ35" s="11">
        <f t="shared" si="95"/>
        <v>0</v>
      </c>
      <c r="BR35" s="11">
        <f t="shared" si="93"/>
        <v>0</v>
      </c>
      <c r="BS35" s="11">
        <f t="shared" si="95"/>
        <v>0</v>
      </c>
      <c r="BT35" s="11">
        <f t="shared" si="93"/>
        <v>0</v>
      </c>
      <c r="BU35" s="11">
        <f t="shared" si="95"/>
        <v>0</v>
      </c>
      <c r="BV35" s="11">
        <f t="shared" si="93"/>
        <v>0</v>
      </c>
      <c r="BW35" s="11">
        <f t="shared" si="95"/>
        <v>0</v>
      </c>
      <c r="BX35" s="11">
        <f t="shared" si="93"/>
        <v>0</v>
      </c>
      <c r="BY35" s="11">
        <f t="shared" si="95"/>
        <v>0</v>
      </c>
      <c r="BZ35" s="11">
        <f t="shared" si="94"/>
        <v>0</v>
      </c>
      <c r="CA35" s="11">
        <f t="shared" si="95"/>
        <v>0</v>
      </c>
      <c r="CB35" s="11">
        <f t="shared" si="94"/>
        <v>0</v>
      </c>
      <c r="CC35" s="11">
        <f t="shared" si="92"/>
        <v>0</v>
      </c>
      <c r="CD35" s="11">
        <f t="shared" si="94"/>
        <v>0</v>
      </c>
      <c r="CE35" s="11">
        <f t="shared" si="92"/>
        <v>0</v>
      </c>
      <c r="CF35" s="11">
        <f t="shared" si="94"/>
        <v>0</v>
      </c>
      <c r="CG35" s="11">
        <f t="shared" si="92"/>
        <v>0</v>
      </c>
      <c r="CH35" s="11">
        <f t="shared" si="94"/>
        <v>0</v>
      </c>
      <c r="CI35" s="11">
        <f t="shared" si="92"/>
        <v>0</v>
      </c>
      <c r="CJ35" s="11">
        <f t="shared" si="94"/>
        <v>0</v>
      </c>
      <c r="CK35" s="11">
        <f t="shared" si="92"/>
        <v>0</v>
      </c>
      <c r="CL35" s="11">
        <f t="shared" si="94"/>
        <v>0</v>
      </c>
      <c r="CM35" s="11">
        <f t="shared" si="92"/>
        <v>0</v>
      </c>
      <c r="CN35" s="11">
        <f t="shared" si="94"/>
        <v>0</v>
      </c>
      <c r="CO35" s="11">
        <f t="shared" si="92"/>
        <v>0</v>
      </c>
      <c r="CP35" s="11">
        <f t="shared" si="96"/>
        <v>0</v>
      </c>
      <c r="CQ35" s="11">
        <f t="shared" si="92"/>
        <v>0</v>
      </c>
      <c r="CR35" s="11">
        <f t="shared" si="96"/>
        <v>0</v>
      </c>
      <c r="CS35" s="11">
        <f t="shared" si="98"/>
        <v>0</v>
      </c>
      <c r="CT35" s="11">
        <f t="shared" si="97"/>
        <v>0</v>
      </c>
      <c r="CU35" s="11">
        <f t="shared" si="98"/>
        <v>0</v>
      </c>
      <c r="CV35" s="11">
        <f t="shared" si="97"/>
        <v>0</v>
      </c>
      <c r="CW35" s="11">
        <f t="shared" si="98"/>
        <v>0</v>
      </c>
      <c r="CX35" s="11">
        <f t="shared" si="97"/>
        <v>0</v>
      </c>
      <c r="CY35" s="11">
        <f t="shared" si="98"/>
        <v>0</v>
      </c>
      <c r="CZ35" s="11">
        <f t="shared" si="97"/>
        <v>0</v>
      </c>
      <c r="DA35" s="11">
        <f t="shared" si="98"/>
        <v>0</v>
      </c>
    </row>
    <row r="36" spans="1:105" x14ac:dyDescent="0.2">
      <c r="A36" s="11"/>
      <c r="B36" s="9">
        <v>2019</v>
      </c>
      <c r="C36" s="17"/>
      <c r="D36" s="19"/>
      <c r="E36" s="13">
        <f t="shared" si="89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28">
        <f>SUM($E36-BH36)</f>
        <v>0</v>
      </c>
      <c r="BJ36" s="11">
        <f t="shared" si="93"/>
        <v>0</v>
      </c>
      <c r="BK36" s="11">
        <f t="shared" si="95"/>
        <v>0</v>
      </c>
      <c r="BL36" s="11">
        <f t="shared" si="93"/>
        <v>0</v>
      </c>
      <c r="BM36" s="11">
        <f t="shared" si="95"/>
        <v>0</v>
      </c>
      <c r="BN36" s="11">
        <f t="shared" si="93"/>
        <v>0</v>
      </c>
      <c r="BO36" s="11">
        <f t="shared" si="95"/>
        <v>0</v>
      </c>
      <c r="BP36" s="11">
        <f t="shared" si="93"/>
        <v>0</v>
      </c>
      <c r="BQ36" s="11">
        <f t="shared" si="95"/>
        <v>0</v>
      </c>
      <c r="BR36" s="11">
        <f t="shared" si="93"/>
        <v>0</v>
      </c>
      <c r="BS36" s="11">
        <f t="shared" si="95"/>
        <v>0</v>
      </c>
      <c r="BT36" s="11">
        <f t="shared" si="93"/>
        <v>0</v>
      </c>
      <c r="BU36" s="11">
        <f t="shared" si="95"/>
        <v>0</v>
      </c>
      <c r="BV36" s="11">
        <f t="shared" si="93"/>
        <v>0</v>
      </c>
      <c r="BW36" s="11">
        <f t="shared" si="95"/>
        <v>0</v>
      </c>
      <c r="BX36" s="11">
        <f t="shared" si="93"/>
        <v>0</v>
      </c>
      <c r="BY36" s="11">
        <f t="shared" si="95"/>
        <v>0</v>
      </c>
      <c r="BZ36" s="11">
        <f t="shared" si="94"/>
        <v>0</v>
      </c>
      <c r="CA36" s="11">
        <f t="shared" si="95"/>
        <v>0</v>
      </c>
      <c r="CB36" s="11">
        <f t="shared" si="94"/>
        <v>0</v>
      </c>
      <c r="CC36" s="11">
        <f t="shared" si="92"/>
        <v>0</v>
      </c>
      <c r="CD36" s="11">
        <f t="shared" si="94"/>
        <v>0</v>
      </c>
      <c r="CE36" s="11">
        <f t="shared" si="92"/>
        <v>0</v>
      </c>
      <c r="CF36" s="11">
        <f t="shared" si="94"/>
        <v>0</v>
      </c>
      <c r="CG36" s="11">
        <f t="shared" si="92"/>
        <v>0</v>
      </c>
      <c r="CH36" s="11">
        <f t="shared" si="94"/>
        <v>0</v>
      </c>
      <c r="CI36" s="11">
        <f t="shared" si="92"/>
        <v>0</v>
      </c>
      <c r="CJ36" s="11">
        <f t="shared" si="94"/>
        <v>0</v>
      </c>
      <c r="CK36" s="11">
        <f t="shared" si="92"/>
        <v>0</v>
      </c>
      <c r="CL36" s="11">
        <f t="shared" si="94"/>
        <v>0</v>
      </c>
      <c r="CM36" s="11">
        <f t="shared" si="92"/>
        <v>0</v>
      </c>
      <c r="CN36" s="11">
        <f t="shared" si="94"/>
        <v>0</v>
      </c>
      <c r="CO36" s="11">
        <f t="shared" si="92"/>
        <v>0</v>
      </c>
      <c r="CP36" s="11">
        <f t="shared" si="96"/>
        <v>0</v>
      </c>
      <c r="CQ36" s="11">
        <f t="shared" si="92"/>
        <v>0</v>
      </c>
      <c r="CR36" s="11">
        <f t="shared" si="96"/>
        <v>0</v>
      </c>
      <c r="CS36" s="11">
        <f t="shared" si="98"/>
        <v>0</v>
      </c>
      <c r="CT36" s="11">
        <f t="shared" si="97"/>
        <v>0</v>
      </c>
      <c r="CU36" s="11">
        <f t="shared" si="98"/>
        <v>0</v>
      </c>
      <c r="CV36" s="11">
        <f t="shared" si="97"/>
        <v>0</v>
      </c>
      <c r="CW36" s="11">
        <f t="shared" si="98"/>
        <v>0</v>
      </c>
      <c r="CX36" s="11">
        <f t="shared" si="97"/>
        <v>0</v>
      </c>
      <c r="CY36" s="11">
        <f t="shared" si="98"/>
        <v>0</v>
      </c>
      <c r="CZ36" s="11">
        <f t="shared" si="97"/>
        <v>0</v>
      </c>
      <c r="DA36" s="11">
        <f t="shared" si="98"/>
        <v>0</v>
      </c>
    </row>
    <row r="37" spans="1:105" x14ac:dyDescent="0.2">
      <c r="A37" s="11"/>
      <c r="B37" s="9">
        <v>2020</v>
      </c>
      <c r="C37" s="17"/>
      <c r="D37" s="19"/>
      <c r="E37" s="13">
        <f t="shared" si="89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28">
        <f>SUM($E37-BJ37)</f>
        <v>0</v>
      </c>
      <c r="BL37" s="11">
        <f>IF(BK37&gt;0,IF($E37*$C$5&gt;BK37,BK37,$E37*$C$5),IF(BK37&lt;0,IF($E37*$C$5&lt;BK37,BK37,$E37*$C$5),0))</f>
        <v>0</v>
      </c>
      <c r="BM37" s="11">
        <f>IF(AND(SUM(BK37-BL37)&gt;-1,SUM(BK37-BL37)&lt;1),0,SUM(BK37-BL37))</f>
        <v>0</v>
      </c>
      <c r="BN37" s="11">
        <f>IF(BM37&gt;0,IF($E37*$C$5&gt;BM37,BM37,$E37*$C$5),IF(BM37&lt;0,IF($E37*$C$5&lt;BM37,BM37,$E37*$C$5),0))</f>
        <v>0</v>
      </c>
      <c r="BO37" s="11">
        <f t="shared" si="95"/>
        <v>0</v>
      </c>
      <c r="BP37" s="11">
        <f t="shared" si="93"/>
        <v>0</v>
      </c>
      <c r="BQ37" s="11">
        <f t="shared" si="95"/>
        <v>0</v>
      </c>
      <c r="BR37" s="11">
        <f t="shared" si="93"/>
        <v>0</v>
      </c>
      <c r="BS37" s="11">
        <f t="shared" si="95"/>
        <v>0</v>
      </c>
      <c r="BT37" s="11">
        <f t="shared" si="93"/>
        <v>0</v>
      </c>
      <c r="BU37" s="11">
        <f t="shared" si="95"/>
        <v>0</v>
      </c>
      <c r="BV37" s="11">
        <f t="shared" si="93"/>
        <v>0</v>
      </c>
      <c r="BW37" s="11">
        <f t="shared" si="95"/>
        <v>0</v>
      </c>
      <c r="BX37" s="11">
        <f t="shared" si="93"/>
        <v>0</v>
      </c>
      <c r="BY37" s="11">
        <f t="shared" si="95"/>
        <v>0</v>
      </c>
      <c r="BZ37" s="11">
        <f t="shared" si="94"/>
        <v>0</v>
      </c>
      <c r="CA37" s="11">
        <f t="shared" si="95"/>
        <v>0</v>
      </c>
      <c r="CB37" s="11">
        <f t="shared" si="94"/>
        <v>0</v>
      </c>
      <c r="CC37" s="11">
        <f t="shared" si="92"/>
        <v>0</v>
      </c>
      <c r="CD37" s="11">
        <f t="shared" si="94"/>
        <v>0</v>
      </c>
      <c r="CE37" s="11">
        <f t="shared" si="92"/>
        <v>0</v>
      </c>
      <c r="CF37" s="11">
        <f t="shared" si="94"/>
        <v>0</v>
      </c>
      <c r="CG37" s="11">
        <f t="shared" si="92"/>
        <v>0</v>
      </c>
      <c r="CH37" s="11">
        <f t="shared" si="94"/>
        <v>0</v>
      </c>
      <c r="CI37" s="11">
        <f t="shared" si="92"/>
        <v>0</v>
      </c>
      <c r="CJ37" s="11">
        <f t="shared" si="94"/>
        <v>0</v>
      </c>
      <c r="CK37" s="11">
        <f t="shared" si="92"/>
        <v>0</v>
      </c>
      <c r="CL37" s="11">
        <f t="shared" si="94"/>
        <v>0</v>
      </c>
      <c r="CM37" s="11">
        <f t="shared" si="92"/>
        <v>0</v>
      </c>
      <c r="CN37" s="11">
        <f t="shared" si="94"/>
        <v>0</v>
      </c>
      <c r="CO37" s="11">
        <f t="shared" si="92"/>
        <v>0</v>
      </c>
      <c r="CP37" s="11">
        <f t="shared" si="96"/>
        <v>0</v>
      </c>
      <c r="CQ37" s="11">
        <f t="shared" si="92"/>
        <v>0</v>
      </c>
      <c r="CR37" s="11">
        <f t="shared" si="96"/>
        <v>0</v>
      </c>
      <c r="CS37" s="11">
        <f t="shared" si="98"/>
        <v>0</v>
      </c>
      <c r="CT37" s="11">
        <f t="shared" si="97"/>
        <v>0</v>
      </c>
      <c r="CU37" s="11">
        <f t="shared" si="98"/>
        <v>0</v>
      </c>
      <c r="CV37" s="11">
        <f t="shared" si="97"/>
        <v>0</v>
      </c>
      <c r="CW37" s="11">
        <f t="shared" si="98"/>
        <v>0</v>
      </c>
      <c r="CX37" s="11">
        <f t="shared" si="97"/>
        <v>0</v>
      </c>
      <c r="CY37" s="11">
        <f t="shared" si="98"/>
        <v>0</v>
      </c>
      <c r="CZ37" s="11">
        <f t="shared" si="97"/>
        <v>0</v>
      </c>
      <c r="DA37" s="11">
        <f t="shared" si="98"/>
        <v>0</v>
      </c>
    </row>
    <row r="38" spans="1:105" x14ac:dyDescent="0.2">
      <c r="A38" s="11"/>
      <c r="B38" s="9">
        <v>2021</v>
      </c>
      <c r="C38" s="17"/>
      <c r="D38" s="19"/>
      <c r="E38" s="13">
        <f t="shared" si="89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23"/>
      <c r="BL38" s="22"/>
      <c r="BM38" s="28">
        <f>SUM($E38-BL38)</f>
        <v>0</v>
      </c>
      <c r="BN38" s="11">
        <f>IF(BM38&gt;0,IF($E38*$C$5&gt;BM38,BM38,$E38*$C$5),IF(BM38&lt;0,IF($E38*$C$5&lt;BM38,BM38,$E38*$C$5),0))</f>
        <v>0</v>
      </c>
      <c r="BO38" s="11">
        <f>IF(AND(SUM(BM38-BN38)&gt;-1,SUM(BM38-BN38)&lt;1),0,SUM(BM38-BN38))</f>
        <v>0</v>
      </c>
      <c r="BP38" s="11">
        <f t="shared" si="93"/>
        <v>0</v>
      </c>
      <c r="BQ38" s="11">
        <f t="shared" si="95"/>
        <v>0</v>
      </c>
      <c r="BR38" s="11">
        <f t="shared" si="93"/>
        <v>0</v>
      </c>
      <c r="BS38" s="11">
        <f t="shared" si="95"/>
        <v>0</v>
      </c>
      <c r="BT38" s="11">
        <f t="shared" si="93"/>
        <v>0</v>
      </c>
      <c r="BU38" s="11">
        <f t="shared" si="95"/>
        <v>0</v>
      </c>
      <c r="BV38" s="11">
        <f t="shared" si="93"/>
        <v>0</v>
      </c>
      <c r="BW38" s="11">
        <f t="shared" si="95"/>
        <v>0</v>
      </c>
      <c r="BX38" s="11">
        <f t="shared" si="93"/>
        <v>0</v>
      </c>
      <c r="BY38" s="11">
        <f t="shared" si="95"/>
        <v>0</v>
      </c>
      <c r="BZ38" s="11">
        <f t="shared" si="94"/>
        <v>0</v>
      </c>
      <c r="CA38" s="11">
        <f t="shared" si="95"/>
        <v>0</v>
      </c>
      <c r="CB38" s="11">
        <f t="shared" si="94"/>
        <v>0</v>
      </c>
      <c r="CC38" s="11">
        <f t="shared" si="92"/>
        <v>0</v>
      </c>
      <c r="CD38" s="11">
        <f t="shared" si="94"/>
        <v>0</v>
      </c>
      <c r="CE38" s="11">
        <f t="shared" si="92"/>
        <v>0</v>
      </c>
      <c r="CF38" s="11">
        <f t="shared" si="94"/>
        <v>0</v>
      </c>
      <c r="CG38" s="11">
        <f t="shared" si="92"/>
        <v>0</v>
      </c>
      <c r="CH38" s="11">
        <f t="shared" si="94"/>
        <v>0</v>
      </c>
      <c r="CI38" s="11">
        <f t="shared" si="92"/>
        <v>0</v>
      </c>
      <c r="CJ38" s="11">
        <f t="shared" si="94"/>
        <v>0</v>
      </c>
      <c r="CK38" s="11">
        <f t="shared" si="92"/>
        <v>0</v>
      </c>
      <c r="CL38" s="11">
        <f t="shared" si="94"/>
        <v>0</v>
      </c>
      <c r="CM38" s="11">
        <f t="shared" si="92"/>
        <v>0</v>
      </c>
      <c r="CN38" s="11">
        <f t="shared" si="94"/>
        <v>0</v>
      </c>
      <c r="CO38" s="11">
        <f t="shared" si="92"/>
        <v>0</v>
      </c>
      <c r="CP38" s="11">
        <f t="shared" si="96"/>
        <v>0</v>
      </c>
      <c r="CQ38" s="11">
        <f t="shared" si="92"/>
        <v>0</v>
      </c>
      <c r="CR38" s="11">
        <f t="shared" si="96"/>
        <v>0</v>
      </c>
      <c r="CS38" s="11">
        <f t="shared" si="98"/>
        <v>0</v>
      </c>
      <c r="CT38" s="11">
        <f t="shared" si="97"/>
        <v>0</v>
      </c>
      <c r="CU38" s="11">
        <f t="shared" si="98"/>
        <v>0</v>
      </c>
      <c r="CV38" s="11">
        <f t="shared" si="97"/>
        <v>0</v>
      </c>
      <c r="CW38" s="11">
        <f t="shared" si="98"/>
        <v>0</v>
      </c>
      <c r="CX38" s="11">
        <f t="shared" si="97"/>
        <v>0</v>
      </c>
      <c r="CY38" s="11">
        <f t="shared" si="98"/>
        <v>0</v>
      </c>
      <c r="CZ38" s="11">
        <f t="shared" si="97"/>
        <v>0</v>
      </c>
      <c r="DA38" s="11">
        <f t="shared" si="98"/>
        <v>0</v>
      </c>
    </row>
    <row r="39" spans="1:105" x14ac:dyDescent="0.2">
      <c r="A39" s="11"/>
      <c r="B39" s="9">
        <v>2022</v>
      </c>
      <c r="C39" s="17"/>
      <c r="D39" s="19"/>
      <c r="E39" s="13">
        <f t="shared" si="89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23"/>
      <c r="BL39" s="22"/>
      <c r="BM39" s="22"/>
      <c r="BN39" s="22"/>
      <c r="BO39" s="28">
        <f>SUM($E39-BN39)</f>
        <v>0</v>
      </c>
      <c r="BP39" s="11">
        <f t="shared" si="93"/>
        <v>0</v>
      </c>
      <c r="BQ39" s="11">
        <f t="shared" si="95"/>
        <v>0</v>
      </c>
      <c r="BR39" s="11">
        <f t="shared" si="93"/>
        <v>0</v>
      </c>
      <c r="BS39" s="11">
        <f t="shared" si="95"/>
        <v>0</v>
      </c>
      <c r="BT39" s="11">
        <f t="shared" si="93"/>
        <v>0</v>
      </c>
      <c r="BU39" s="11">
        <f t="shared" si="95"/>
        <v>0</v>
      </c>
      <c r="BV39" s="11">
        <f t="shared" si="93"/>
        <v>0</v>
      </c>
      <c r="BW39" s="11">
        <f t="shared" si="95"/>
        <v>0</v>
      </c>
      <c r="BX39" s="11">
        <f t="shared" si="93"/>
        <v>0</v>
      </c>
      <c r="BY39" s="11">
        <f t="shared" si="95"/>
        <v>0</v>
      </c>
      <c r="BZ39" s="11">
        <f t="shared" si="94"/>
        <v>0</v>
      </c>
      <c r="CA39" s="11">
        <f t="shared" si="95"/>
        <v>0</v>
      </c>
      <c r="CB39" s="11">
        <f t="shared" si="94"/>
        <v>0</v>
      </c>
      <c r="CC39" s="11">
        <f t="shared" si="92"/>
        <v>0</v>
      </c>
      <c r="CD39" s="11">
        <f t="shared" si="94"/>
        <v>0</v>
      </c>
      <c r="CE39" s="11">
        <f t="shared" si="92"/>
        <v>0</v>
      </c>
      <c r="CF39" s="11">
        <f t="shared" si="94"/>
        <v>0</v>
      </c>
      <c r="CG39" s="11">
        <f t="shared" si="92"/>
        <v>0</v>
      </c>
      <c r="CH39" s="11">
        <f t="shared" si="94"/>
        <v>0</v>
      </c>
      <c r="CI39" s="11">
        <f t="shared" si="92"/>
        <v>0</v>
      </c>
      <c r="CJ39" s="11">
        <f t="shared" si="94"/>
        <v>0</v>
      </c>
      <c r="CK39" s="11">
        <f t="shared" si="92"/>
        <v>0</v>
      </c>
      <c r="CL39" s="11">
        <f t="shared" si="94"/>
        <v>0</v>
      </c>
      <c r="CM39" s="11">
        <f t="shared" si="92"/>
        <v>0</v>
      </c>
      <c r="CN39" s="11">
        <f t="shared" si="94"/>
        <v>0</v>
      </c>
      <c r="CO39" s="11">
        <f t="shared" si="92"/>
        <v>0</v>
      </c>
      <c r="CP39" s="11">
        <f t="shared" si="96"/>
        <v>0</v>
      </c>
      <c r="CQ39" s="11">
        <f t="shared" si="92"/>
        <v>0</v>
      </c>
      <c r="CR39" s="11">
        <f t="shared" si="96"/>
        <v>0</v>
      </c>
      <c r="CS39" s="11">
        <f t="shared" si="98"/>
        <v>0</v>
      </c>
      <c r="CT39" s="11">
        <f t="shared" si="97"/>
        <v>0</v>
      </c>
      <c r="CU39" s="11">
        <f t="shared" si="98"/>
        <v>0</v>
      </c>
      <c r="CV39" s="11">
        <f t="shared" si="97"/>
        <v>0</v>
      </c>
      <c r="CW39" s="11">
        <f t="shared" si="98"/>
        <v>0</v>
      </c>
      <c r="CX39" s="11">
        <f t="shared" si="97"/>
        <v>0</v>
      </c>
      <c r="CY39" s="11">
        <f t="shared" si="98"/>
        <v>0</v>
      </c>
      <c r="CZ39" s="11">
        <f t="shared" si="97"/>
        <v>0</v>
      </c>
      <c r="DA39" s="11">
        <f t="shared" si="98"/>
        <v>0</v>
      </c>
    </row>
    <row r="40" spans="1:105" x14ac:dyDescent="0.2">
      <c r="A40" s="11"/>
      <c r="B40" s="9">
        <v>2023</v>
      </c>
      <c r="C40" s="17"/>
      <c r="D40" s="19"/>
      <c r="E40" s="13">
        <f t="shared" si="89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23"/>
      <c r="BL40" s="22"/>
      <c r="BM40" s="22"/>
      <c r="BN40" s="22"/>
      <c r="BO40" s="22"/>
      <c r="BP40" s="22"/>
      <c r="BQ40" s="28">
        <f>SUM($E40-BP40)</f>
        <v>0</v>
      </c>
      <c r="BR40" s="11">
        <f t="shared" si="93"/>
        <v>0</v>
      </c>
      <c r="BS40" s="11">
        <f t="shared" si="95"/>
        <v>0</v>
      </c>
      <c r="BT40" s="11">
        <f t="shared" si="93"/>
        <v>0</v>
      </c>
      <c r="BU40" s="11">
        <f t="shared" si="95"/>
        <v>0</v>
      </c>
      <c r="BV40" s="11">
        <f t="shared" si="93"/>
        <v>0</v>
      </c>
      <c r="BW40" s="11">
        <f t="shared" si="95"/>
        <v>0</v>
      </c>
      <c r="BX40" s="11">
        <f t="shared" si="93"/>
        <v>0</v>
      </c>
      <c r="BY40" s="11">
        <f t="shared" si="95"/>
        <v>0</v>
      </c>
      <c r="BZ40" s="11">
        <f t="shared" si="94"/>
        <v>0</v>
      </c>
      <c r="CA40" s="11">
        <f t="shared" si="95"/>
        <v>0</v>
      </c>
      <c r="CB40" s="11">
        <f t="shared" si="94"/>
        <v>0</v>
      </c>
      <c r="CC40" s="11">
        <f t="shared" si="92"/>
        <v>0</v>
      </c>
      <c r="CD40" s="11">
        <f t="shared" si="94"/>
        <v>0</v>
      </c>
      <c r="CE40" s="11">
        <f t="shared" si="92"/>
        <v>0</v>
      </c>
      <c r="CF40" s="11">
        <f t="shared" si="94"/>
        <v>0</v>
      </c>
      <c r="CG40" s="11">
        <f t="shared" si="92"/>
        <v>0</v>
      </c>
      <c r="CH40" s="11">
        <f t="shared" si="94"/>
        <v>0</v>
      </c>
      <c r="CI40" s="11">
        <f t="shared" si="92"/>
        <v>0</v>
      </c>
      <c r="CJ40" s="11">
        <f t="shared" si="94"/>
        <v>0</v>
      </c>
      <c r="CK40" s="11">
        <f t="shared" si="92"/>
        <v>0</v>
      </c>
      <c r="CL40" s="11">
        <f t="shared" si="94"/>
        <v>0</v>
      </c>
      <c r="CM40" s="11">
        <f t="shared" si="92"/>
        <v>0</v>
      </c>
      <c r="CN40" s="11">
        <f t="shared" si="94"/>
        <v>0</v>
      </c>
      <c r="CO40" s="11">
        <f t="shared" si="92"/>
        <v>0</v>
      </c>
      <c r="CP40" s="11">
        <f t="shared" si="96"/>
        <v>0</v>
      </c>
      <c r="CQ40" s="11">
        <f t="shared" si="92"/>
        <v>0</v>
      </c>
      <c r="CR40" s="11">
        <f t="shared" si="96"/>
        <v>0</v>
      </c>
      <c r="CS40" s="11">
        <f t="shared" si="98"/>
        <v>0</v>
      </c>
      <c r="CT40" s="11">
        <f t="shared" si="96"/>
        <v>0</v>
      </c>
      <c r="CU40" s="11">
        <f t="shared" si="98"/>
        <v>0</v>
      </c>
      <c r="CV40" s="11">
        <f t="shared" si="96"/>
        <v>0</v>
      </c>
      <c r="CW40" s="11">
        <f t="shared" si="98"/>
        <v>0</v>
      </c>
      <c r="CX40" s="11">
        <f t="shared" si="96"/>
        <v>0</v>
      </c>
      <c r="CY40" s="11">
        <f t="shared" si="98"/>
        <v>0</v>
      </c>
      <c r="CZ40" s="11">
        <f t="shared" si="96"/>
        <v>0</v>
      </c>
      <c r="DA40" s="11">
        <f t="shared" si="98"/>
        <v>0</v>
      </c>
    </row>
    <row r="41" spans="1:105" x14ac:dyDescent="0.2">
      <c r="A41" s="11"/>
      <c r="B41" s="9">
        <v>2024</v>
      </c>
      <c r="C41" s="17"/>
      <c r="D41" s="19"/>
      <c r="E41" s="13">
        <f t="shared" ref="E41:E57" si="99">SUM(C41-D41)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23"/>
      <c r="BL41" s="22"/>
      <c r="BM41" s="22"/>
      <c r="BN41" s="22"/>
      <c r="BO41" s="22"/>
      <c r="BP41" s="22"/>
      <c r="BQ41" s="22"/>
      <c r="BR41" s="22"/>
      <c r="BS41" s="28">
        <f>SUM($E41-BR41)</f>
        <v>0</v>
      </c>
      <c r="BT41" s="11">
        <f t="shared" si="93"/>
        <v>0</v>
      </c>
      <c r="BU41" s="11">
        <f t="shared" si="95"/>
        <v>0</v>
      </c>
      <c r="BV41" s="11">
        <f t="shared" si="93"/>
        <v>0</v>
      </c>
      <c r="BW41" s="11">
        <f t="shared" si="95"/>
        <v>0</v>
      </c>
      <c r="BX41" s="11">
        <f t="shared" si="93"/>
        <v>0</v>
      </c>
      <c r="BY41" s="11">
        <f t="shared" si="95"/>
        <v>0</v>
      </c>
      <c r="BZ41" s="11">
        <f t="shared" si="94"/>
        <v>0</v>
      </c>
      <c r="CA41" s="11">
        <f t="shared" si="95"/>
        <v>0</v>
      </c>
      <c r="CB41" s="11">
        <f t="shared" si="94"/>
        <v>0</v>
      </c>
      <c r="CC41" s="11">
        <f t="shared" si="92"/>
        <v>0</v>
      </c>
      <c r="CD41" s="11">
        <f t="shared" si="94"/>
        <v>0</v>
      </c>
      <c r="CE41" s="11">
        <f t="shared" si="92"/>
        <v>0</v>
      </c>
      <c r="CF41" s="11">
        <f t="shared" si="94"/>
        <v>0</v>
      </c>
      <c r="CG41" s="11">
        <f t="shared" si="92"/>
        <v>0</v>
      </c>
      <c r="CH41" s="11">
        <f t="shared" si="94"/>
        <v>0</v>
      </c>
      <c r="CI41" s="11">
        <f t="shared" si="92"/>
        <v>0</v>
      </c>
      <c r="CJ41" s="11">
        <f t="shared" si="94"/>
        <v>0</v>
      </c>
      <c r="CK41" s="11">
        <f t="shared" si="92"/>
        <v>0</v>
      </c>
      <c r="CL41" s="11">
        <f t="shared" si="94"/>
        <v>0</v>
      </c>
      <c r="CM41" s="11">
        <f t="shared" si="92"/>
        <v>0</v>
      </c>
      <c r="CN41" s="11">
        <f t="shared" si="94"/>
        <v>0</v>
      </c>
      <c r="CO41" s="11">
        <f t="shared" si="92"/>
        <v>0</v>
      </c>
      <c r="CP41" s="11">
        <f t="shared" si="96"/>
        <v>0</v>
      </c>
      <c r="CQ41" s="11">
        <f t="shared" si="92"/>
        <v>0</v>
      </c>
      <c r="CR41" s="11">
        <f t="shared" si="96"/>
        <v>0</v>
      </c>
      <c r="CS41" s="11">
        <f t="shared" si="98"/>
        <v>0</v>
      </c>
      <c r="CT41" s="11">
        <f t="shared" si="96"/>
        <v>0</v>
      </c>
      <c r="CU41" s="11">
        <f t="shared" si="98"/>
        <v>0</v>
      </c>
      <c r="CV41" s="11">
        <f t="shared" si="96"/>
        <v>0</v>
      </c>
      <c r="CW41" s="11">
        <f t="shared" si="98"/>
        <v>0</v>
      </c>
      <c r="CX41" s="11">
        <f t="shared" si="96"/>
        <v>0</v>
      </c>
      <c r="CY41" s="11">
        <f t="shared" si="98"/>
        <v>0</v>
      </c>
      <c r="CZ41" s="11">
        <f t="shared" si="96"/>
        <v>0</v>
      </c>
      <c r="DA41" s="11">
        <f t="shared" si="98"/>
        <v>0</v>
      </c>
    </row>
    <row r="42" spans="1:105" x14ac:dyDescent="0.2">
      <c r="A42" s="11"/>
      <c r="B42" s="9">
        <v>2025</v>
      </c>
      <c r="C42" s="17"/>
      <c r="D42" s="19"/>
      <c r="E42" s="13">
        <f t="shared" si="99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3"/>
      <c r="BL42" s="22"/>
      <c r="BM42" s="22"/>
      <c r="BN42" s="22"/>
      <c r="BO42" s="22"/>
      <c r="BP42" s="22"/>
      <c r="BQ42" s="22"/>
      <c r="BR42" s="22"/>
      <c r="BS42" s="22"/>
      <c r="BT42" s="22"/>
      <c r="BU42" s="28">
        <f>SUM($E42-BT42)</f>
        <v>0</v>
      </c>
      <c r="BV42" s="11">
        <f t="shared" si="93"/>
        <v>0</v>
      </c>
      <c r="BW42" s="11">
        <f t="shared" si="95"/>
        <v>0</v>
      </c>
      <c r="BX42" s="11">
        <f t="shared" si="93"/>
        <v>0</v>
      </c>
      <c r="BY42" s="11">
        <f t="shared" si="95"/>
        <v>0</v>
      </c>
      <c r="BZ42" s="11">
        <f t="shared" si="94"/>
        <v>0</v>
      </c>
      <c r="CA42" s="11">
        <f t="shared" si="95"/>
        <v>0</v>
      </c>
      <c r="CB42" s="11">
        <f t="shared" si="94"/>
        <v>0</v>
      </c>
      <c r="CC42" s="11">
        <f t="shared" si="92"/>
        <v>0</v>
      </c>
      <c r="CD42" s="11">
        <f t="shared" si="94"/>
        <v>0</v>
      </c>
      <c r="CE42" s="11">
        <f t="shared" si="92"/>
        <v>0</v>
      </c>
      <c r="CF42" s="11">
        <f t="shared" si="94"/>
        <v>0</v>
      </c>
      <c r="CG42" s="11">
        <f t="shared" si="92"/>
        <v>0</v>
      </c>
      <c r="CH42" s="11">
        <f t="shared" si="94"/>
        <v>0</v>
      </c>
      <c r="CI42" s="11">
        <f t="shared" si="92"/>
        <v>0</v>
      </c>
      <c r="CJ42" s="11">
        <f t="shared" si="94"/>
        <v>0</v>
      </c>
      <c r="CK42" s="11">
        <f t="shared" si="92"/>
        <v>0</v>
      </c>
      <c r="CL42" s="11">
        <f t="shared" si="94"/>
        <v>0</v>
      </c>
      <c r="CM42" s="11">
        <f t="shared" si="92"/>
        <v>0</v>
      </c>
      <c r="CN42" s="11">
        <f t="shared" si="94"/>
        <v>0</v>
      </c>
      <c r="CO42" s="11">
        <f t="shared" si="92"/>
        <v>0</v>
      </c>
      <c r="CP42" s="11">
        <f t="shared" si="96"/>
        <v>0</v>
      </c>
      <c r="CQ42" s="11">
        <f t="shared" si="92"/>
        <v>0</v>
      </c>
      <c r="CR42" s="11">
        <f t="shared" si="96"/>
        <v>0</v>
      </c>
      <c r="CS42" s="11">
        <f t="shared" si="98"/>
        <v>0</v>
      </c>
      <c r="CT42" s="11">
        <f t="shared" si="96"/>
        <v>0</v>
      </c>
      <c r="CU42" s="11">
        <f t="shared" si="98"/>
        <v>0</v>
      </c>
      <c r="CV42" s="11">
        <f t="shared" si="96"/>
        <v>0</v>
      </c>
      <c r="CW42" s="11">
        <f t="shared" si="98"/>
        <v>0</v>
      </c>
      <c r="CX42" s="11">
        <f t="shared" si="96"/>
        <v>0</v>
      </c>
      <c r="CY42" s="11">
        <f t="shared" si="98"/>
        <v>0</v>
      </c>
      <c r="CZ42" s="11">
        <f t="shared" si="96"/>
        <v>0</v>
      </c>
      <c r="DA42" s="11">
        <f t="shared" si="98"/>
        <v>0</v>
      </c>
    </row>
    <row r="43" spans="1:105" x14ac:dyDescent="0.2">
      <c r="A43" s="11"/>
      <c r="B43" s="9">
        <v>2026</v>
      </c>
      <c r="C43" s="17"/>
      <c r="D43" s="19"/>
      <c r="E43" s="13">
        <f t="shared" si="99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22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23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8">
        <f>SUM($E43-BV43)</f>
        <v>0</v>
      </c>
      <c r="BX43" s="11">
        <f t="shared" si="93"/>
        <v>0</v>
      </c>
      <c r="BY43" s="11">
        <f t="shared" si="95"/>
        <v>0</v>
      </c>
      <c r="BZ43" s="11">
        <f t="shared" si="94"/>
        <v>0</v>
      </c>
      <c r="CA43" s="11">
        <f t="shared" si="95"/>
        <v>0</v>
      </c>
      <c r="CB43" s="11">
        <f t="shared" si="94"/>
        <v>0</v>
      </c>
      <c r="CC43" s="11">
        <f t="shared" si="92"/>
        <v>0</v>
      </c>
      <c r="CD43" s="11">
        <f t="shared" si="94"/>
        <v>0</v>
      </c>
      <c r="CE43" s="11">
        <f t="shared" si="92"/>
        <v>0</v>
      </c>
      <c r="CF43" s="11">
        <f t="shared" si="94"/>
        <v>0</v>
      </c>
      <c r="CG43" s="11">
        <f t="shared" si="92"/>
        <v>0</v>
      </c>
      <c r="CH43" s="11">
        <f t="shared" si="94"/>
        <v>0</v>
      </c>
      <c r="CI43" s="11">
        <f t="shared" si="92"/>
        <v>0</v>
      </c>
      <c r="CJ43" s="11">
        <f t="shared" si="94"/>
        <v>0</v>
      </c>
      <c r="CK43" s="11">
        <f t="shared" si="92"/>
        <v>0</v>
      </c>
      <c r="CL43" s="11">
        <f t="shared" si="94"/>
        <v>0</v>
      </c>
      <c r="CM43" s="11">
        <f t="shared" si="92"/>
        <v>0</v>
      </c>
      <c r="CN43" s="11">
        <f t="shared" si="94"/>
        <v>0</v>
      </c>
      <c r="CO43" s="11">
        <f t="shared" si="92"/>
        <v>0</v>
      </c>
      <c r="CP43" s="11">
        <f t="shared" si="96"/>
        <v>0</v>
      </c>
      <c r="CQ43" s="11">
        <f t="shared" si="92"/>
        <v>0</v>
      </c>
      <c r="CR43" s="11">
        <f t="shared" si="96"/>
        <v>0</v>
      </c>
      <c r="CS43" s="11">
        <f t="shared" si="98"/>
        <v>0</v>
      </c>
      <c r="CT43" s="11">
        <f t="shared" si="96"/>
        <v>0</v>
      </c>
      <c r="CU43" s="11">
        <f t="shared" si="98"/>
        <v>0</v>
      </c>
      <c r="CV43" s="11">
        <f t="shared" si="96"/>
        <v>0</v>
      </c>
      <c r="CW43" s="11">
        <f t="shared" si="98"/>
        <v>0</v>
      </c>
      <c r="CX43" s="11">
        <f t="shared" si="96"/>
        <v>0</v>
      </c>
      <c r="CY43" s="11">
        <f t="shared" si="98"/>
        <v>0</v>
      </c>
      <c r="CZ43" s="11">
        <f t="shared" si="96"/>
        <v>0</v>
      </c>
      <c r="DA43" s="11">
        <f t="shared" si="98"/>
        <v>0</v>
      </c>
    </row>
    <row r="44" spans="1:105" x14ac:dyDescent="0.2">
      <c r="A44" s="11"/>
      <c r="B44" s="9">
        <v>2027</v>
      </c>
      <c r="C44" s="17"/>
      <c r="D44" s="19"/>
      <c r="E44" s="13">
        <f t="shared" si="99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23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8">
        <f>SUM($E44-BX44)</f>
        <v>0</v>
      </c>
      <c r="BZ44" s="11">
        <f t="shared" si="94"/>
        <v>0</v>
      </c>
      <c r="CA44" s="11">
        <f t="shared" si="95"/>
        <v>0</v>
      </c>
      <c r="CB44" s="11">
        <f t="shared" si="94"/>
        <v>0</v>
      </c>
      <c r="CC44" s="11">
        <f t="shared" si="92"/>
        <v>0</v>
      </c>
      <c r="CD44" s="11">
        <f t="shared" si="94"/>
        <v>0</v>
      </c>
      <c r="CE44" s="11">
        <f t="shared" si="92"/>
        <v>0</v>
      </c>
      <c r="CF44" s="11">
        <f t="shared" si="94"/>
        <v>0</v>
      </c>
      <c r="CG44" s="11">
        <f t="shared" si="92"/>
        <v>0</v>
      </c>
      <c r="CH44" s="11">
        <f t="shared" si="94"/>
        <v>0</v>
      </c>
      <c r="CI44" s="11">
        <f t="shared" si="92"/>
        <v>0</v>
      </c>
      <c r="CJ44" s="11">
        <f t="shared" si="94"/>
        <v>0</v>
      </c>
      <c r="CK44" s="11">
        <f t="shared" si="92"/>
        <v>0</v>
      </c>
      <c r="CL44" s="11">
        <f t="shared" si="94"/>
        <v>0</v>
      </c>
      <c r="CM44" s="11">
        <f t="shared" si="92"/>
        <v>0</v>
      </c>
      <c r="CN44" s="11">
        <f t="shared" si="94"/>
        <v>0</v>
      </c>
      <c r="CO44" s="11">
        <f t="shared" si="92"/>
        <v>0</v>
      </c>
      <c r="CP44" s="11">
        <f t="shared" si="96"/>
        <v>0</v>
      </c>
      <c r="CQ44" s="11">
        <f t="shared" si="92"/>
        <v>0</v>
      </c>
      <c r="CR44" s="11">
        <f t="shared" si="96"/>
        <v>0</v>
      </c>
      <c r="CS44" s="11">
        <f t="shared" si="98"/>
        <v>0</v>
      </c>
      <c r="CT44" s="11">
        <f t="shared" si="96"/>
        <v>0</v>
      </c>
      <c r="CU44" s="11">
        <f t="shared" si="98"/>
        <v>0</v>
      </c>
      <c r="CV44" s="11">
        <f t="shared" si="96"/>
        <v>0</v>
      </c>
      <c r="CW44" s="11">
        <f t="shared" si="98"/>
        <v>0</v>
      </c>
      <c r="CX44" s="11">
        <f t="shared" si="96"/>
        <v>0</v>
      </c>
      <c r="CY44" s="11">
        <f t="shared" si="98"/>
        <v>0</v>
      </c>
      <c r="CZ44" s="11">
        <f t="shared" si="96"/>
        <v>0</v>
      </c>
      <c r="DA44" s="11">
        <f t="shared" si="98"/>
        <v>0</v>
      </c>
    </row>
    <row r="45" spans="1:105" x14ac:dyDescent="0.2">
      <c r="A45" s="11"/>
      <c r="B45" s="9">
        <v>2028</v>
      </c>
      <c r="C45" s="17"/>
      <c r="D45" s="19"/>
      <c r="E45" s="13">
        <f t="shared" si="99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23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28">
        <f>SUM($E45-BZ45)</f>
        <v>0</v>
      </c>
      <c r="CB45" s="11">
        <f t="shared" si="94"/>
        <v>0</v>
      </c>
      <c r="CC45" s="11">
        <f t="shared" si="92"/>
        <v>0</v>
      </c>
      <c r="CD45" s="11">
        <f t="shared" si="94"/>
        <v>0</v>
      </c>
      <c r="CE45" s="11">
        <f t="shared" si="92"/>
        <v>0</v>
      </c>
      <c r="CF45" s="11">
        <f t="shared" si="94"/>
        <v>0</v>
      </c>
      <c r="CG45" s="11">
        <f t="shared" si="92"/>
        <v>0</v>
      </c>
      <c r="CH45" s="11">
        <f t="shared" si="94"/>
        <v>0</v>
      </c>
      <c r="CI45" s="11">
        <f t="shared" si="92"/>
        <v>0</v>
      </c>
      <c r="CJ45" s="11">
        <f t="shared" si="94"/>
        <v>0</v>
      </c>
      <c r="CK45" s="11">
        <f t="shared" si="92"/>
        <v>0</v>
      </c>
      <c r="CL45" s="11">
        <f t="shared" si="94"/>
        <v>0</v>
      </c>
      <c r="CM45" s="11">
        <f t="shared" si="92"/>
        <v>0</v>
      </c>
      <c r="CN45" s="11">
        <f t="shared" si="94"/>
        <v>0</v>
      </c>
      <c r="CO45" s="11">
        <f t="shared" si="92"/>
        <v>0</v>
      </c>
      <c r="CP45" s="11">
        <f t="shared" si="96"/>
        <v>0</v>
      </c>
      <c r="CQ45" s="11">
        <f t="shared" si="92"/>
        <v>0</v>
      </c>
      <c r="CR45" s="11">
        <f t="shared" si="96"/>
        <v>0</v>
      </c>
      <c r="CS45" s="11">
        <f t="shared" si="98"/>
        <v>0</v>
      </c>
      <c r="CT45" s="11">
        <f t="shared" si="96"/>
        <v>0</v>
      </c>
      <c r="CU45" s="11">
        <f t="shared" si="98"/>
        <v>0</v>
      </c>
      <c r="CV45" s="11">
        <f t="shared" si="96"/>
        <v>0</v>
      </c>
      <c r="CW45" s="11">
        <f t="shared" si="98"/>
        <v>0</v>
      </c>
      <c r="CX45" s="11">
        <f t="shared" si="96"/>
        <v>0</v>
      </c>
      <c r="CY45" s="11">
        <f t="shared" si="98"/>
        <v>0</v>
      </c>
      <c r="CZ45" s="11">
        <f t="shared" si="96"/>
        <v>0</v>
      </c>
      <c r="DA45" s="11">
        <f t="shared" si="98"/>
        <v>0</v>
      </c>
    </row>
    <row r="46" spans="1:105" x14ac:dyDescent="0.2">
      <c r="A46" s="11"/>
      <c r="B46" s="9">
        <v>2029</v>
      </c>
      <c r="C46" s="17"/>
      <c r="D46" s="19"/>
      <c r="E46" s="13">
        <f t="shared" si="99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23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28">
        <f>SUM($E46-CB46)</f>
        <v>0</v>
      </c>
      <c r="CD46" s="11">
        <f t="shared" si="94"/>
        <v>0</v>
      </c>
      <c r="CE46" s="11">
        <f t="shared" si="92"/>
        <v>0</v>
      </c>
      <c r="CF46" s="11">
        <f t="shared" si="94"/>
        <v>0</v>
      </c>
      <c r="CG46" s="11">
        <f t="shared" si="92"/>
        <v>0</v>
      </c>
      <c r="CH46" s="11">
        <f t="shared" si="94"/>
        <v>0</v>
      </c>
      <c r="CI46" s="11">
        <f t="shared" si="92"/>
        <v>0</v>
      </c>
      <c r="CJ46" s="11">
        <f t="shared" si="94"/>
        <v>0</v>
      </c>
      <c r="CK46" s="11">
        <f t="shared" si="92"/>
        <v>0</v>
      </c>
      <c r="CL46" s="11">
        <f t="shared" si="94"/>
        <v>0</v>
      </c>
      <c r="CM46" s="11">
        <f t="shared" si="92"/>
        <v>0</v>
      </c>
      <c r="CN46" s="11">
        <f t="shared" si="94"/>
        <v>0</v>
      </c>
      <c r="CO46" s="11">
        <f t="shared" si="92"/>
        <v>0</v>
      </c>
      <c r="CP46" s="11">
        <f t="shared" si="96"/>
        <v>0</v>
      </c>
      <c r="CQ46" s="11">
        <f t="shared" si="92"/>
        <v>0</v>
      </c>
      <c r="CR46" s="11">
        <f t="shared" si="96"/>
        <v>0</v>
      </c>
      <c r="CS46" s="11">
        <f t="shared" si="98"/>
        <v>0</v>
      </c>
      <c r="CT46" s="11">
        <f t="shared" si="96"/>
        <v>0</v>
      </c>
      <c r="CU46" s="11">
        <f t="shared" si="98"/>
        <v>0</v>
      </c>
      <c r="CV46" s="11">
        <f t="shared" si="96"/>
        <v>0</v>
      </c>
      <c r="CW46" s="11">
        <f t="shared" si="98"/>
        <v>0</v>
      </c>
      <c r="CX46" s="11">
        <f t="shared" si="96"/>
        <v>0</v>
      </c>
      <c r="CY46" s="11">
        <f t="shared" si="98"/>
        <v>0</v>
      </c>
      <c r="CZ46" s="11">
        <f t="shared" si="96"/>
        <v>0</v>
      </c>
      <c r="DA46" s="11">
        <f t="shared" si="98"/>
        <v>0</v>
      </c>
    </row>
    <row r="47" spans="1:105" x14ac:dyDescent="0.2">
      <c r="A47" s="11"/>
      <c r="B47" s="9">
        <v>2030</v>
      </c>
      <c r="C47" s="17"/>
      <c r="D47" s="19"/>
      <c r="E47" s="13">
        <f t="shared" si="99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23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28">
        <f>SUM($E47-CD47)</f>
        <v>0</v>
      </c>
      <c r="CF47" s="11">
        <f t="shared" si="94"/>
        <v>0</v>
      </c>
      <c r="CG47" s="11">
        <f t="shared" si="92"/>
        <v>0</v>
      </c>
      <c r="CH47" s="11">
        <f t="shared" si="94"/>
        <v>0</v>
      </c>
      <c r="CI47" s="11">
        <f t="shared" si="92"/>
        <v>0</v>
      </c>
      <c r="CJ47" s="11">
        <f t="shared" si="94"/>
        <v>0</v>
      </c>
      <c r="CK47" s="11">
        <f t="shared" si="92"/>
        <v>0</v>
      </c>
      <c r="CL47" s="11">
        <f t="shared" si="94"/>
        <v>0</v>
      </c>
      <c r="CM47" s="11">
        <f t="shared" si="92"/>
        <v>0</v>
      </c>
      <c r="CN47" s="11">
        <f t="shared" si="94"/>
        <v>0</v>
      </c>
      <c r="CO47" s="11">
        <f t="shared" si="92"/>
        <v>0</v>
      </c>
      <c r="CP47" s="11">
        <f t="shared" si="96"/>
        <v>0</v>
      </c>
      <c r="CQ47" s="11">
        <f t="shared" si="92"/>
        <v>0</v>
      </c>
      <c r="CR47" s="11">
        <f t="shared" si="96"/>
        <v>0</v>
      </c>
      <c r="CS47" s="11">
        <f t="shared" si="98"/>
        <v>0</v>
      </c>
      <c r="CT47" s="11">
        <f t="shared" si="96"/>
        <v>0</v>
      </c>
      <c r="CU47" s="11">
        <f t="shared" si="98"/>
        <v>0</v>
      </c>
      <c r="CV47" s="11">
        <f t="shared" si="96"/>
        <v>0</v>
      </c>
      <c r="CW47" s="11">
        <f t="shared" si="98"/>
        <v>0</v>
      </c>
      <c r="CX47" s="11">
        <f t="shared" si="96"/>
        <v>0</v>
      </c>
      <c r="CY47" s="11">
        <f t="shared" si="98"/>
        <v>0</v>
      </c>
      <c r="CZ47" s="11">
        <f t="shared" si="96"/>
        <v>0</v>
      </c>
      <c r="DA47" s="11">
        <f t="shared" si="98"/>
        <v>0</v>
      </c>
    </row>
    <row r="48" spans="1:105" x14ac:dyDescent="0.2">
      <c r="A48" s="11"/>
      <c r="B48" s="9">
        <v>2031</v>
      </c>
      <c r="C48" s="17"/>
      <c r="D48" s="19"/>
      <c r="E48" s="13">
        <f t="shared" si="99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23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23"/>
      <c r="CF48" s="11"/>
      <c r="CG48" s="28">
        <f>SUM($E48-CF48)</f>
        <v>0</v>
      </c>
      <c r="CH48" s="11">
        <f t="shared" si="94"/>
        <v>0</v>
      </c>
      <c r="CI48" s="11">
        <f t="shared" si="92"/>
        <v>0</v>
      </c>
      <c r="CJ48" s="11">
        <f t="shared" si="94"/>
        <v>0</v>
      </c>
      <c r="CK48" s="11">
        <f t="shared" si="92"/>
        <v>0</v>
      </c>
      <c r="CL48" s="11">
        <f t="shared" si="94"/>
        <v>0</v>
      </c>
      <c r="CM48" s="11">
        <f t="shared" si="92"/>
        <v>0</v>
      </c>
      <c r="CN48" s="11">
        <f t="shared" si="94"/>
        <v>0</v>
      </c>
      <c r="CO48" s="11">
        <f t="shared" si="92"/>
        <v>0</v>
      </c>
      <c r="CP48" s="11">
        <f t="shared" si="96"/>
        <v>0</v>
      </c>
      <c r="CQ48" s="11">
        <f t="shared" si="92"/>
        <v>0</v>
      </c>
      <c r="CR48" s="11">
        <f t="shared" si="96"/>
        <v>0</v>
      </c>
      <c r="CS48" s="11">
        <f t="shared" si="98"/>
        <v>0</v>
      </c>
      <c r="CT48" s="11">
        <f t="shared" si="96"/>
        <v>0</v>
      </c>
      <c r="CU48" s="11">
        <f t="shared" si="98"/>
        <v>0</v>
      </c>
      <c r="CV48" s="11">
        <f t="shared" si="96"/>
        <v>0</v>
      </c>
      <c r="CW48" s="11">
        <f t="shared" si="98"/>
        <v>0</v>
      </c>
      <c r="CX48" s="11">
        <f t="shared" si="96"/>
        <v>0</v>
      </c>
      <c r="CY48" s="11">
        <f t="shared" si="98"/>
        <v>0</v>
      </c>
      <c r="CZ48" s="11">
        <f t="shared" si="96"/>
        <v>0</v>
      </c>
      <c r="DA48" s="11">
        <f t="shared" si="98"/>
        <v>0</v>
      </c>
    </row>
    <row r="49" spans="1:105" x14ac:dyDescent="0.2">
      <c r="A49" s="11"/>
      <c r="B49" s="9">
        <v>2032</v>
      </c>
      <c r="C49" s="17"/>
      <c r="D49" s="19"/>
      <c r="E49" s="13">
        <f t="shared" si="99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23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23"/>
      <c r="CF49" s="11"/>
      <c r="CG49" s="11"/>
      <c r="CH49" s="11"/>
      <c r="CI49" s="28">
        <f>SUM($E49-CH49)</f>
        <v>0</v>
      </c>
      <c r="CJ49" s="11">
        <f t="shared" si="94"/>
        <v>0</v>
      </c>
      <c r="CK49" s="11">
        <f t="shared" si="92"/>
        <v>0</v>
      </c>
      <c r="CL49" s="11">
        <f t="shared" si="94"/>
        <v>0</v>
      </c>
      <c r="CM49" s="11">
        <f t="shared" si="92"/>
        <v>0</v>
      </c>
      <c r="CN49" s="11">
        <f t="shared" si="94"/>
        <v>0</v>
      </c>
      <c r="CO49" s="11">
        <f t="shared" si="92"/>
        <v>0</v>
      </c>
      <c r="CP49" s="11">
        <f t="shared" si="96"/>
        <v>0</v>
      </c>
      <c r="CQ49" s="11">
        <f t="shared" si="92"/>
        <v>0</v>
      </c>
      <c r="CR49" s="11">
        <f t="shared" si="96"/>
        <v>0</v>
      </c>
      <c r="CS49" s="11">
        <f t="shared" si="98"/>
        <v>0</v>
      </c>
      <c r="CT49" s="11">
        <f t="shared" si="96"/>
        <v>0</v>
      </c>
      <c r="CU49" s="11">
        <f t="shared" si="98"/>
        <v>0</v>
      </c>
      <c r="CV49" s="11">
        <f t="shared" si="96"/>
        <v>0</v>
      </c>
      <c r="CW49" s="11">
        <f t="shared" si="98"/>
        <v>0</v>
      </c>
      <c r="CX49" s="11">
        <f t="shared" si="96"/>
        <v>0</v>
      </c>
      <c r="CY49" s="11">
        <f t="shared" si="98"/>
        <v>0</v>
      </c>
      <c r="CZ49" s="11">
        <f t="shared" si="96"/>
        <v>0</v>
      </c>
      <c r="DA49" s="11">
        <f t="shared" si="98"/>
        <v>0</v>
      </c>
    </row>
    <row r="50" spans="1:105" x14ac:dyDescent="0.2">
      <c r="A50" s="11"/>
      <c r="B50" s="9">
        <v>2033</v>
      </c>
      <c r="C50" s="17"/>
      <c r="D50" s="19"/>
      <c r="E50" s="13">
        <f t="shared" si="99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3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23"/>
      <c r="CF50" s="11"/>
      <c r="CG50" s="11"/>
      <c r="CH50" s="11"/>
      <c r="CI50" s="11"/>
      <c r="CJ50" s="11"/>
      <c r="CK50" s="28">
        <f>SUM($E50-CJ50)</f>
        <v>0</v>
      </c>
      <c r="CL50" s="11">
        <f t="shared" si="96"/>
        <v>0</v>
      </c>
      <c r="CM50" s="11">
        <f t="shared" si="92"/>
        <v>0</v>
      </c>
      <c r="CN50" s="11">
        <f t="shared" si="96"/>
        <v>0</v>
      </c>
      <c r="CO50" s="11">
        <f t="shared" si="92"/>
        <v>0</v>
      </c>
      <c r="CP50" s="11">
        <f t="shared" si="96"/>
        <v>0</v>
      </c>
      <c r="CQ50" s="11">
        <f t="shared" si="92"/>
        <v>0</v>
      </c>
      <c r="CR50" s="11">
        <f t="shared" si="96"/>
        <v>0</v>
      </c>
      <c r="CS50" s="11">
        <f t="shared" si="98"/>
        <v>0</v>
      </c>
      <c r="CT50" s="11">
        <f t="shared" si="96"/>
        <v>0</v>
      </c>
      <c r="CU50" s="11">
        <f t="shared" si="98"/>
        <v>0</v>
      </c>
      <c r="CV50" s="11">
        <f t="shared" si="96"/>
        <v>0</v>
      </c>
      <c r="CW50" s="11">
        <f t="shared" si="98"/>
        <v>0</v>
      </c>
      <c r="CX50" s="11">
        <f t="shared" si="96"/>
        <v>0</v>
      </c>
      <c r="CY50" s="11">
        <f t="shared" si="98"/>
        <v>0</v>
      </c>
      <c r="CZ50" s="11">
        <f t="shared" si="96"/>
        <v>0</v>
      </c>
      <c r="DA50" s="11">
        <f t="shared" si="98"/>
        <v>0</v>
      </c>
    </row>
    <row r="51" spans="1:105" x14ac:dyDescent="0.2">
      <c r="A51" s="11"/>
      <c r="B51" s="9">
        <v>2034</v>
      </c>
      <c r="C51" s="17"/>
      <c r="D51" s="19"/>
      <c r="E51" s="13">
        <f t="shared" si="99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23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23"/>
      <c r="CF51" s="11"/>
      <c r="CG51" s="11"/>
      <c r="CH51" s="11"/>
      <c r="CI51" s="11"/>
      <c r="CJ51" s="11"/>
      <c r="CK51" s="11"/>
      <c r="CL51" s="11"/>
      <c r="CM51" s="28">
        <f>SUM($E51-CL51)</f>
        <v>0</v>
      </c>
      <c r="CN51" s="11">
        <f t="shared" si="96"/>
        <v>0</v>
      </c>
      <c r="CO51" s="11">
        <f t="shared" si="92"/>
        <v>0</v>
      </c>
      <c r="CP51" s="11">
        <f t="shared" si="96"/>
        <v>0</v>
      </c>
      <c r="CQ51" s="11">
        <f t="shared" si="92"/>
        <v>0</v>
      </c>
      <c r="CR51" s="11">
        <f t="shared" si="96"/>
        <v>0</v>
      </c>
      <c r="CS51" s="11">
        <f t="shared" si="98"/>
        <v>0</v>
      </c>
      <c r="CT51" s="11">
        <f t="shared" si="96"/>
        <v>0</v>
      </c>
      <c r="CU51" s="11">
        <f t="shared" si="98"/>
        <v>0</v>
      </c>
      <c r="CV51" s="11">
        <f t="shared" si="96"/>
        <v>0</v>
      </c>
      <c r="CW51" s="11">
        <f t="shared" si="98"/>
        <v>0</v>
      </c>
      <c r="CX51" s="11">
        <f t="shared" si="96"/>
        <v>0</v>
      </c>
      <c r="CY51" s="11">
        <f t="shared" si="98"/>
        <v>0</v>
      </c>
      <c r="CZ51" s="11">
        <f t="shared" si="96"/>
        <v>0</v>
      </c>
      <c r="DA51" s="11">
        <f t="shared" si="98"/>
        <v>0</v>
      </c>
    </row>
    <row r="52" spans="1:105" x14ac:dyDescent="0.2">
      <c r="A52" s="11"/>
      <c r="B52" s="9">
        <v>2035</v>
      </c>
      <c r="C52" s="17"/>
      <c r="D52" s="19"/>
      <c r="E52" s="13">
        <f t="shared" si="99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3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23"/>
      <c r="CF52" s="11"/>
      <c r="CG52" s="11"/>
      <c r="CH52" s="11"/>
      <c r="CI52" s="11"/>
      <c r="CJ52" s="11"/>
      <c r="CK52" s="11"/>
      <c r="CL52" s="11"/>
      <c r="CM52" s="11"/>
      <c r="CN52" s="11"/>
      <c r="CO52" s="28">
        <f>SUM($E52-CN52)</f>
        <v>0</v>
      </c>
      <c r="CP52" s="11">
        <f t="shared" si="96"/>
        <v>0</v>
      </c>
      <c r="CQ52" s="11">
        <f t="shared" si="92"/>
        <v>0</v>
      </c>
      <c r="CR52" s="11">
        <f t="shared" si="96"/>
        <v>0</v>
      </c>
      <c r="CS52" s="11">
        <f t="shared" si="98"/>
        <v>0</v>
      </c>
      <c r="CT52" s="11">
        <f t="shared" si="96"/>
        <v>0</v>
      </c>
      <c r="CU52" s="11">
        <f t="shared" si="98"/>
        <v>0</v>
      </c>
      <c r="CV52" s="11">
        <f t="shared" si="96"/>
        <v>0</v>
      </c>
      <c r="CW52" s="11">
        <f t="shared" si="98"/>
        <v>0</v>
      </c>
      <c r="CX52" s="11">
        <f t="shared" si="96"/>
        <v>0</v>
      </c>
      <c r="CY52" s="11">
        <f t="shared" si="98"/>
        <v>0</v>
      </c>
      <c r="CZ52" s="11">
        <f t="shared" si="96"/>
        <v>0</v>
      </c>
      <c r="DA52" s="11">
        <f t="shared" si="98"/>
        <v>0</v>
      </c>
    </row>
    <row r="53" spans="1:105" x14ac:dyDescent="0.2">
      <c r="A53" s="11"/>
      <c r="B53" s="9">
        <v>2036</v>
      </c>
      <c r="C53" s="17"/>
      <c r="D53" s="19"/>
      <c r="E53" s="13">
        <f t="shared" si="99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23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23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28">
        <f>SUM($E53-CP53)</f>
        <v>0</v>
      </c>
      <c r="CR53" s="11">
        <f t="shared" si="96"/>
        <v>0</v>
      </c>
      <c r="CS53" s="11">
        <f t="shared" si="98"/>
        <v>0</v>
      </c>
      <c r="CT53" s="11">
        <f t="shared" si="96"/>
        <v>0</v>
      </c>
      <c r="CU53" s="11">
        <f t="shared" si="98"/>
        <v>0</v>
      </c>
      <c r="CV53" s="11">
        <f t="shared" si="96"/>
        <v>0</v>
      </c>
      <c r="CW53" s="11">
        <f t="shared" si="98"/>
        <v>0</v>
      </c>
      <c r="CX53" s="11">
        <f t="shared" si="96"/>
        <v>0</v>
      </c>
      <c r="CY53" s="11">
        <f t="shared" si="98"/>
        <v>0</v>
      </c>
      <c r="CZ53" s="11">
        <f t="shared" si="96"/>
        <v>0</v>
      </c>
      <c r="DA53" s="11">
        <f t="shared" si="98"/>
        <v>0</v>
      </c>
    </row>
    <row r="54" spans="1:105" x14ac:dyDescent="0.2">
      <c r="A54" s="11"/>
      <c r="B54" s="9">
        <v>2037</v>
      </c>
      <c r="C54" s="17"/>
      <c r="D54" s="19"/>
      <c r="E54" s="13">
        <f t="shared" si="99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23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23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28">
        <f>SUM($E54-CR54)</f>
        <v>0</v>
      </c>
      <c r="CT54" s="11">
        <f t="shared" ref="CT54:CZ57" si="100">IF(CS54&gt;0,IF($E54*$C$5&gt;CS54,CS54,$E54*$C$5),IF(CS54&lt;0,IF($E54*$C$5&lt;CS54,CS54,$E54*$C$5),0))</f>
        <v>0</v>
      </c>
      <c r="CU54" s="11">
        <f t="shared" si="98"/>
        <v>0</v>
      </c>
      <c r="CV54" s="11">
        <f t="shared" si="100"/>
        <v>0</v>
      </c>
      <c r="CW54" s="11">
        <f t="shared" si="98"/>
        <v>0</v>
      </c>
      <c r="CX54" s="11">
        <f t="shared" si="100"/>
        <v>0</v>
      </c>
      <c r="CY54" s="11">
        <f t="shared" si="98"/>
        <v>0</v>
      </c>
      <c r="CZ54" s="11">
        <f t="shared" si="100"/>
        <v>0</v>
      </c>
      <c r="DA54" s="11">
        <f t="shared" si="98"/>
        <v>0</v>
      </c>
    </row>
    <row r="55" spans="1:105" x14ac:dyDescent="0.2">
      <c r="A55" s="11"/>
      <c r="B55" s="9">
        <v>2038</v>
      </c>
      <c r="C55" s="17"/>
      <c r="D55" s="19"/>
      <c r="E55" s="13">
        <f t="shared" si="99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23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23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28">
        <f>SUM($E55-CT55)</f>
        <v>0</v>
      </c>
      <c r="CV55" s="11">
        <f t="shared" si="100"/>
        <v>0</v>
      </c>
      <c r="CW55" s="11">
        <f t="shared" si="98"/>
        <v>0</v>
      </c>
      <c r="CX55" s="11">
        <f t="shared" si="100"/>
        <v>0</v>
      </c>
      <c r="CY55" s="11">
        <f t="shared" si="98"/>
        <v>0</v>
      </c>
      <c r="CZ55" s="11">
        <f t="shared" si="100"/>
        <v>0</v>
      </c>
      <c r="DA55" s="11">
        <f t="shared" si="98"/>
        <v>0</v>
      </c>
    </row>
    <row r="56" spans="1:105" x14ac:dyDescent="0.2">
      <c r="A56" s="11"/>
      <c r="B56" s="9">
        <v>2039</v>
      </c>
      <c r="C56" s="17"/>
      <c r="D56" s="19"/>
      <c r="E56" s="13">
        <f t="shared" si="99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23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23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8">
        <f>SUM($E56-CV56)</f>
        <v>0</v>
      </c>
      <c r="CX56" s="11">
        <f t="shared" si="100"/>
        <v>0</v>
      </c>
      <c r="CY56" s="11">
        <f t="shared" si="98"/>
        <v>0</v>
      </c>
      <c r="CZ56" s="11">
        <f t="shared" si="100"/>
        <v>0</v>
      </c>
      <c r="DA56" s="11">
        <f t="shared" si="98"/>
        <v>0</v>
      </c>
    </row>
    <row r="57" spans="1:105" x14ac:dyDescent="0.2">
      <c r="A57" s="11"/>
      <c r="B57" s="9">
        <v>2040</v>
      </c>
      <c r="C57" s="17"/>
      <c r="D57" s="19"/>
      <c r="E57" s="13">
        <f t="shared" si="99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28">
        <f>SUM($E57-CX57)</f>
        <v>0</v>
      </c>
      <c r="CZ57" s="11">
        <f t="shared" si="100"/>
        <v>0</v>
      </c>
      <c r="DA57" s="11">
        <f t="shared" si="98"/>
        <v>0</v>
      </c>
    </row>
    <row r="58" spans="1:105" x14ac:dyDescent="0.2">
      <c r="A58" s="14"/>
      <c r="B58" s="15"/>
      <c r="C58" s="14"/>
      <c r="D58" s="14"/>
      <c r="E58" s="1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28">
        <f>SUM($E58-CZ58)</f>
        <v>0</v>
      </c>
    </row>
    <row r="59" spans="1:105" x14ac:dyDescent="0.2">
      <c r="A59" s="11"/>
      <c r="B59" s="12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</row>
    <row r="60" spans="1:105" x14ac:dyDescent="0.2">
      <c r="A60" s="11" t="s">
        <v>6</v>
      </c>
      <c r="B60" s="12"/>
      <c r="C60" s="11"/>
      <c r="D60" s="11"/>
      <c r="E60" s="13"/>
      <c r="F60" s="11">
        <f t="shared" ref="F60:P60" si="101">SUM(F7:F59)</f>
        <v>0</v>
      </c>
      <c r="G60" s="11">
        <f t="shared" si="101"/>
        <v>0</v>
      </c>
      <c r="H60" s="11">
        <f t="shared" si="101"/>
        <v>0</v>
      </c>
      <c r="I60" s="11">
        <f t="shared" si="101"/>
        <v>0</v>
      </c>
      <c r="J60" s="11">
        <f t="shared" si="101"/>
        <v>0</v>
      </c>
      <c r="K60" s="11">
        <f t="shared" si="101"/>
        <v>0</v>
      </c>
      <c r="L60" s="11">
        <f t="shared" si="101"/>
        <v>0</v>
      </c>
      <c r="M60" s="11">
        <f t="shared" si="101"/>
        <v>0</v>
      </c>
      <c r="N60" s="11">
        <f t="shared" si="101"/>
        <v>0</v>
      </c>
      <c r="O60" s="11">
        <f t="shared" si="101"/>
        <v>0</v>
      </c>
      <c r="P60" s="11">
        <f t="shared" si="101"/>
        <v>0</v>
      </c>
      <c r="Q60" s="11"/>
      <c r="R60" s="11"/>
      <c r="S60" s="11">
        <f>SUM(S7:S59)-S15</f>
        <v>0</v>
      </c>
      <c r="T60" s="25">
        <f>SUM(T7:T59)</f>
        <v>0</v>
      </c>
      <c r="U60" s="11">
        <f>SUM(U7:U59)-U16</f>
        <v>0</v>
      </c>
      <c r="V60" s="25">
        <f>SUM(V7:V59)</f>
        <v>0</v>
      </c>
      <c r="W60" s="11">
        <f>SUM(W7:W59)-W17</f>
        <v>0</v>
      </c>
      <c r="X60" s="25">
        <f>SUM(X7:X59)</f>
        <v>0</v>
      </c>
      <c r="Y60" s="11">
        <f>SUM(Y7:Y59)-Y18</f>
        <v>0</v>
      </c>
      <c r="Z60" s="25">
        <f>SUM(Z7:Z59)</f>
        <v>0</v>
      </c>
      <c r="AA60" s="11">
        <f>SUM(AA7:AA59)-AA19</f>
        <v>0</v>
      </c>
      <c r="AB60" s="25">
        <f>SUM(AB7:AB59)</f>
        <v>0</v>
      </c>
      <c r="AC60" s="11">
        <f>SUM(AC7:AC59)-AC20</f>
        <v>0</v>
      </c>
      <c r="AD60" s="25">
        <f>SUM(AD7:AD59)</f>
        <v>0</v>
      </c>
      <c r="AE60" s="11">
        <f>SUM(AE7:AE59)-AE21</f>
        <v>0</v>
      </c>
      <c r="AF60" s="25">
        <f>SUM(AF7:AF59)</f>
        <v>0</v>
      </c>
      <c r="AG60" s="11">
        <f>SUM(AG7:AG59)-AG22</f>
        <v>0</v>
      </c>
      <c r="AH60" s="25">
        <f>SUM(AH7:AH59)</f>
        <v>0</v>
      </c>
      <c r="AI60" s="11">
        <f>SUM(AI7:AI59)-AI23</f>
        <v>0</v>
      </c>
      <c r="AJ60" s="25">
        <f>SUM(AJ7:AJ59)</f>
        <v>0</v>
      </c>
      <c r="AK60" s="11">
        <f>SUM(AK7:AK59)-AK24</f>
        <v>0</v>
      </c>
      <c r="AL60" s="25">
        <f>SUM(AL7:AL59)</f>
        <v>0</v>
      </c>
      <c r="AM60" s="11">
        <f>SUM(AM7:AM59)-AM25</f>
        <v>0</v>
      </c>
      <c r="AN60" s="25">
        <f>SUM(AN7:AN59)</f>
        <v>0</v>
      </c>
      <c r="AO60" s="11">
        <f>SUM(AO7:AO59)-AO26</f>
        <v>0</v>
      </c>
      <c r="AP60" s="25">
        <f>SUM(AP7:AP59)</f>
        <v>0</v>
      </c>
      <c r="AQ60" s="11">
        <f>SUM(AQ7:AQ59)-AQ27</f>
        <v>0</v>
      </c>
      <c r="AR60" s="25">
        <f>SUM(AR7:AR59)</f>
        <v>0</v>
      </c>
      <c r="AS60" s="11">
        <f>SUM(AS7:AS59)-AS28</f>
        <v>0</v>
      </c>
      <c r="AT60" s="25">
        <f>SUM(AT7:AT59)</f>
        <v>0</v>
      </c>
      <c r="AU60" s="11">
        <f>SUM(AU7:AU59)-AU29</f>
        <v>0</v>
      </c>
      <c r="AV60" s="25">
        <f>SUM(AV7:AV59)</f>
        <v>0</v>
      </c>
      <c r="AW60" s="11">
        <f>SUM(AW7:AW59)-AW30</f>
        <v>0</v>
      </c>
      <c r="AX60" s="25">
        <f>SUM(AX7:AX59)</f>
        <v>0</v>
      </c>
      <c r="AY60" s="11">
        <f>SUM(AY7:AY59)-AY31</f>
        <v>0</v>
      </c>
      <c r="AZ60" s="25">
        <f>SUM(AZ7:AZ59)</f>
        <v>0</v>
      </c>
      <c r="BA60" s="11">
        <f>SUM(BA7:BA59)-BA32</f>
        <v>0</v>
      </c>
      <c r="BB60" s="25">
        <f>SUM(BB7:BB59)</f>
        <v>0</v>
      </c>
      <c r="BC60" s="11">
        <f>SUM(BC7:BC59)-BC33</f>
        <v>0</v>
      </c>
      <c r="BD60" s="25">
        <f>SUM(BD7:BD59)</f>
        <v>0</v>
      </c>
      <c r="BE60" s="11">
        <f>SUM(BE7:BE59)-BE34</f>
        <v>0</v>
      </c>
      <c r="BF60" s="25">
        <f>SUM(BF7:BF59)</f>
        <v>0</v>
      </c>
      <c r="BG60" s="11">
        <f>SUM(BG7:BG59)-BG35</f>
        <v>0</v>
      </c>
      <c r="BH60" s="25">
        <f>SUM(BH7:BH59)</f>
        <v>0</v>
      </c>
      <c r="BI60" s="11">
        <f>SUM(BI7:BI59)-BI36</f>
        <v>0</v>
      </c>
      <c r="BJ60" s="25">
        <f>SUM(BJ7:BJ59)</f>
        <v>0</v>
      </c>
      <c r="BK60" s="11">
        <f>SUM(BK7:BK59)-BK37</f>
        <v>0</v>
      </c>
      <c r="BL60" s="25">
        <f>SUM(BL7:BL59)</f>
        <v>0</v>
      </c>
      <c r="BM60" s="11">
        <f>SUM(BM7:BM59)-BM38</f>
        <v>0</v>
      </c>
      <c r="BN60" s="25">
        <f>SUM(BN7:BN59)</f>
        <v>0</v>
      </c>
      <c r="BO60" s="22">
        <f>SUM(BO7:BO59)-BO39</f>
        <v>0</v>
      </c>
      <c r="BP60" s="25">
        <f>SUM(BP7:BP59)</f>
        <v>0</v>
      </c>
      <c r="BQ60" s="22">
        <f>SUM(BQ7:BQ59)-BQ40</f>
        <v>0</v>
      </c>
      <c r="BR60" s="25">
        <f>SUM(BR7:BR59)</f>
        <v>0</v>
      </c>
      <c r="BS60" s="22">
        <f>SUM(BS7:BS59)-BS41</f>
        <v>0</v>
      </c>
      <c r="BT60" s="25">
        <f>SUM(BT7:BT59)</f>
        <v>0</v>
      </c>
      <c r="BU60" s="22">
        <f>SUM(BU7:BU59)-BU42</f>
        <v>0</v>
      </c>
      <c r="BV60" s="25">
        <f>SUM(BV7:BV59)</f>
        <v>0</v>
      </c>
      <c r="BW60" s="22">
        <f>SUM(BW7:BW59)-BW43</f>
        <v>0</v>
      </c>
      <c r="BX60" s="25">
        <f>SUM(BX7:BX59)</f>
        <v>0</v>
      </c>
      <c r="BY60" s="22">
        <f>SUM(BY7:BY59)-BY44</f>
        <v>0</v>
      </c>
      <c r="BZ60" s="25">
        <f>SUM(BZ7:BZ59)</f>
        <v>0</v>
      </c>
      <c r="CA60" s="22">
        <f>SUM(CA7:CA59)-CA45</f>
        <v>0</v>
      </c>
      <c r="CB60" s="25">
        <f>SUM(CB7:CB59)</f>
        <v>0</v>
      </c>
      <c r="CC60" s="22">
        <f>SUM(CC7:CC59)-CC46</f>
        <v>0</v>
      </c>
      <c r="CD60" s="25">
        <f>SUM(CD7:CD59)</f>
        <v>0</v>
      </c>
      <c r="CE60" s="22">
        <f>SUM(CE7:CE59)-CE47</f>
        <v>0</v>
      </c>
      <c r="CF60" s="25">
        <f>SUM(CF7:CF59)</f>
        <v>0</v>
      </c>
      <c r="CG60" s="22">
        <f>SUM(CG7:CG59)-CG48</f>
        <v>0</v>
      </c>
      <c r="CH60" s="25">
        <f>SUM(CH7:CH59)</f>
        <v>0</v>
      </c>
      <c r="CI60" s="22">
        <f>SUM(CI7:CI59)-CI49</f>
        <v>0</v>
      </c>
      <c r="CJ60" s="25">
        <f>SUM(CJ7:CJ59)</f>
        <v>0</v>
      </c>
      <c r="CK60" s="22">
        <f>SUM(CK7:CK59)-CK50</f>
        <v>0</v>
      </c>
      <c r="CL60" s="25">
        <f>SUM(CL7:CL59)</f>
        <v>0</v>
      </c>
      <c r="CM60" s="22">
        <f>SUM(CM7:CM59)-CM51</f>
        <v>0</v>
      </c>
      <c r="CN60" s="25">
        <f>SUM(CN7:CN59)</f>
        <v>0</v>
      </c>
      <c r="CO60" s="22">
        <f>SUM(CO7:CO59)-CO52</f>
        <v>0</v>
      </c>
      <c r="CP60" s="25">
        <f>SUM(CP7:CP59)</f>
        <v>0</v>
      </c>
      <c r="CQ60" s="22">
        <f>SUM(CQ7:CQ59)-CQ53</f>
        <v>0</v>
      </c>
      <c r="CR60" s="25">
        <f>SUM(CR7:CR59)</f>
        <v>0</v>
      </c>
      <c r="CS60" s="22">
        <f>SUM(CS7:CS59)-CS54</f>
        <v>0</v>
      </c>
      <c r="CT60" s="25">
        <f>SUM(CT7:CT59)</f>
        <v>0</v>
      </c>
      <c r="CU60" s="22">
        <f>SUM(CU7:CU59)-CU55</f>
        <v>0</v>
      </c>
      <c r="CV60" s="25">
        <f>SUM(CV7:CV59)</f>
        <v>0</v>
      </c>
      <c r="CW60" s="22">
        <f>SUM(CW7:CW59)-CW56</f>
        <v>0</v>
      </c>
      <c r="CX60" s="25">
        <f>SUM(CX7:CX59)</f>
        <v>0</v>
      </c>
      <c r="CY60" s="22">
        <f>SUM(CY7:CY59)-CY57</f>
        <v>0</v>
      </c>
      <c r="CZ60" s="25">
        <f>SUM(CZ7:CZ59)</f>
        <v>0</v>
      </c>
      <c r="DA60" s="22">
        <f>SUM(DA7:DA59)-DA58</f>
        <v>0</v>
      </c>
    </row>
    <row r="61" spans="1:105" x14ac:dyDescent="0.2">
      <c r="A61" s="14"/>
      <c r="B61" s="15"/>
      <c r="C61" s="14"/>
      <c r="D61" s="14"/>
      <c r="E61" s="1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</sheetData>
  <mergeCells count="1">
    <mergeCell ref="A2:E2"/>
  </mergeCells>
  <conditionalFormatting sqref="Q7:R56 S16:S56 S7:S14 T7:T56 U17:U56 U7:U15 V7:V56 W18:W56 W7:W16 X7:X56 Y19:Y56 Y7:Y17 Z7:Z56 AA20:AA56 AA7:AA18 AB7:AB56 AC21:AC56 AC7:AC19 AE22:AE56 AE7:AE20 AG23:AG56 AG7:AG21 AI24:AI56 AI7:AI22 AK25:AK56 AK7:AK23 AL7:AL56 AM26:AM56 AM7:AM24 AN7:AN56 AO27:AO56 AO7:AO25 AP7:AP56 AQ28:AQ56 AQ7:AQ26 AR7:AR56 AS29:AS56 AS7:AS27 AT7:AT56 AU30:AU56 AU7:AU28 AV7:AV56 AW31:AW56 AW7:AW29 AX7:AX56 AY32:AY56 AY7:AY30 AZ7:AZ56 BA33:BA56 BA7:BA31 BB7:BB56 BC34:BC56 BC7:BC32 BD7:BD56 BE35:BE56 BE7:BE33 BF7:BF56 BG36:BG56 BG7:BG34 BH7:BH56 BI37:BI56 BI7:BI35 BJ7:BJ56 BK7:BK36 F41:P56 BL39:BM56 BL38 BL7:BM37 E8:P40 AD7:AD56 AF7:AF56 AH7:AH56 AJ7:AJ56">
    <cfRule type="cellIs" dxfId="604" priority="605" stopIfTrue="1" operator="lessThan">
      <formula>0</formula>
    </cfRule>
  </conditionalFormatting>
  <conditionalFormatting sqref="E41:E57">
    <cfRule type="cellIs" dxfId="603" priority="604" stopIfTrue="1" operator="lessThan">
      <formula>0</formula>
    </cfRule>
  </conditionalFormatting>
  <conditionalFormatting sqref="BN7:CG13 CF49:CG56 CF48 BN39:BN56 BO40:BP56 BQ41:BR56 BS42:BT56 BU43:BV56 BW44:BX56 BY45:BZ56 CA46:CB56 CC47:CD56">
    <cfRule type="cellIs" dxfId="602" priority="603" stopIfTrue="1" operator="lessThan">
      <formula>0</formula>
    </cfRule>
  </conditionalFormatting>
  <conditionalFormatting sqref="BN14:BN37">
    <cfRule type="cellIs" dxfId="601" priority="602" stopIfTrue="1" operator="lessThan">
      <formula>0</formula>
    </cfRule>
  </conditionalFormatting>
  <conditionalFormatting sqref="BP14:BP37">
    <cfRule type="cellIs" dxfId="600" priority="601" stopIfTrue="1" operator="lessThan">
      <formula>0</formula>
    </cfRule>
  </conditionalFormatting>
  <conditionalFormatting sqref="BP38">
    <cfRule type="cellIs" dxfId="599" priority="600" stopIfTrue="1" operator="lessThan">
      <formula>0</formula>
    </cfRule>
  </conditionalFormatting>
  <conditionalFormatting sqref="BP39">
    <cfRule type="cellIs" dxfId="598" priority="599" stopIfTrue="1" operator="lessThan">
      <formula>0</formula>
    </cfRule>
  </conditionalFormatting>
  <conditionalFormatting sqref="BR14:BR37">
    <cfRule type="cellIs" dxfId="597" priority="598" stopIfTrue="1" operator="lessThan">
      <formula>0</formula>
    </cfRule>
  </conditionalFormatting>
  <conditionalFormatting sqref="BR38">
    <cfRule type="cellIs" dxfId="596" priority="597" stopIfTrue="1" operator="lessThan">
      <formula>0</formula>
    </cfRule>
  </conditionalFormatting>
  <conditionalFormatting sqref="BR39">
    <cfRule type="cellIs" dxfId="595" priority="596" stopIfTrue="1" operator="lessThan">
      <formula>0</formula>
    </cfRule>
  </conditionalFormatting>
  <conditionalFormatting sqref="BR40">
    <cfRule type="cellIs" dxfId="594" priority="595" stopIfTrue="1" operator="lessThan">
      <formula>0</formula>
    </cfRule>
  </conditionalFormatting>
  <conditionalFormatting sqref="BT14:BT37">
    <cfRule type="cellIs" dxfId="593" priority="594" stopIfTrue="1" operator="lessThan">
      <formula>0</formula>
    </cfRule>
  </conditionalFormatting>
  <conditionalFormatting sqref="BT38">
    <cfRule type="cellIs" dxfId="592" priority="593" stopIfTrue="1" operator="lessThan">
      <formula>0</formula>
    </cfRule>
  </conditionalFormatting>
  <conditionalFormatting sqref="BT39">
    <cfRule type="cellIs" dxfId="591" priority="592" stopIfTrue="1" operator="lessThan">
      <formula>0</formula>
    </cfRule>
  </conditionalFormatting>
  <conditionalFormatting sqref="BT40">
    <cfRule type="cellIs" dxfId="590" priority="591" stopIfTrue="1" operator="lessThan">
      <formula>0</formula>
    </cfRule>
  </conditionalFormatting>
  <conditionalFormatting sqref="BT41">
    <cfRule type="cellIs" dxfId="589" priority="590" stopIfTrue="1" operator="lessThan">
      <formula>0</formula>
    </cfRule>
  </conditionalFormatting>
  <conditionalFormatting sqref="BV14:BV37">
    <cfRule type="cellIs" dxfId="588" priority="589" stopIfTrue="1" operator="lessThan">
      <formula>0</formula>
    </cfRule>
  </conditionalFormatting>
  <conditionalFormatting sqref="BV38">
    <cfRule type="cellIs" dxfId="587" priority="588" stopIfTrue="1" operator="lessThan">
      <formula>0</formula>
    </cfRule>
  </conditionalFormatting>
  <conditionalFormatting sqref="BV39">
    <cfRule type="cellIs" dxfId="586" priority="587" stopIfTrue="1" operator="lessThan">
      <formula>0</formula>
    </cfRule>
  </conditionalFormatting>
  <conditionalFormatting sqref="BV40">
    <cfRule type="cellIs" dxfId="585" priority="586" stopIfTrue="1" operator="lessThan">
      <formula>0</formula>
    </cfRule>
  </conditionalFormatting>
  <conditionalFormatting sqref="BV14:BV42">
    <cfRule type="cellIs" dxfId="584" priority="585" stopIfTrue="1" operator="lessThan">
      <formula>0</formula>
    </cfRule>
  </conditionalFormatting>
  <conditionalFormatting sqref="BV42">
    <cfRule type="cellIs" dxfId="583" priority="584" stopIfTrue="1" operator="lessThan">
      <formula>0</formula>
    </cfRule>
  </conditionalFormatting>
  <conditionalFormatting sqref="BX14:BX37">
    <cfRule type="cellIs" dxfId="582" priority="583" stopIfTrue="1" operator="lessThan">
      <formula>0</formula>
    </cfRule>
  </conditionalFormatting>
  <conditionalFormatting sqref="BX38">
    <cfRule type="cellIs" dxfId="581" priority="582" stopIfTrue="1" operator="lessThan">
      <formula>0</formula>
    </cfRule>
  </conditionalFormatting>
  <conditionalFormatting sqref="BX39">
    <cfRule type="cellIs" dxfId="580" priority="581" stopIfTrue="1" operator="lessThan">
      <formula>0</formula>
    </cfRule>
  </conditionalFormatting>
  <conditionalFormatting sqref="BX40">
    <cfRule type="cellIs" dxfId="579" priority="580" stopIfTrue="1" operator="lessThan">
      <formula>0</formula>
    </cfRule>
  </conditionalFormatting>
  <conditionalFormatting sqref="BX14:BX42">
    <cfRule type="cellIs" dxfId="578" priority="579" stopIfTrue="1" operator="lessThan">
      <formula>0</formula>
    </cfRule>
  </conditionalFormatting>
  <conditionalFormatting sqref="BX42">
    <cfRule type="cellIs" dxfId="577" priority="578" stopIfTrue="1" operator="lessThan">
      <formula>0</formula>
    </cfRule>
  </conditionalFormatting>
  <conditionalFormatting sqref="BX43">
    <cfRule type="cellIs" dxfId="576" priority="577" stopIfTrue="1" operator="lessThan">
      <formula>0</formula>
    </cfRule>
  </conditionalFormatting>
  <conditionalFormatting sqref="BX43">
    <cfRule type="cellIs" dxfId="575" priority="576" stopIfTrue="1" operator="lessThan">
      <formula>0</formula>
    </cfRule>
  </conditionalFormatting>
  <conditionalFormatting sqref="BZ14:BZ37">
    <cfRule type="cellIs" dxfId="574" priority="575" stopIfTrue="1" operator="lessThan">
      <formula>0</formula>
    </cfRule>
  </conditionalFormatting>
  <conditionalFormatting sqref="BZ38">
    <cfRule type="cellIs" dxfId="573" priority="574" stopIfTrue="1" operator="lessThan">
      <formula>0</formula>
    </cfRule>
  </conditionalFormatting>
  <conditionalFormatting sqref="BZ39">
    <cfRule type="cellIs" dxfId="572" priority="573" stopIfTrue="1" operator="lessThan">
      <formula>0</formula>
    </cfRule>
  </conditionalFormatting>
  <conditionalFormatting sqref="BZ40">
    <cfRule type="cellIs" dxfId="571" priority="572" stopIfTrue="1" operator="lessThan">
      <formula>0</formula>
    </cfRule>
  </conditionalFormatting>
  <conditionalFormatting sqref="BZ14:BZ42">
    <cfRule type="cellIs" dxfId="570" priority="571" stopIfTrue="1" operator="lessThan">
      <formula>0</formula>
    </cfRule>
  </conditionalFormatting>
  <conditionalFormatting sqref="BZ42">
    <cfRule type="cellIs" dxfId="569" priority="570" stopIfTrue="1" operator="lessThan">
      <formula>0</formula>
    </cfRule>
  </conditionalFormatting>
  <conditionalFormatting sqref="BZ43">
    <cfRule type="cellIs" dxfId="568" priority="569" stopIfTrue="1" operator="lessThan">
      <formula>0</formula>
    </cfRule>
  </conditionalFormatting>
  <conditionalFormatting sqref="BZ43">
    <cfRule type="cellIs" dxfId="567" priority="568" stopIfTrue="1" operator="lessThan">
      <formula>0</formula>
    </cfRule>
  </conditionalFormatting>
  <conditionalFormatting sqref="BZ44">
    <cfRule type="cellIs" dxfId="566" priority="567" stopIfTrue="1" operator="lessThan">
      <formula>0</formula>
    </cfRule>
  </conditionalFormatting>
  <conditionalFormatting sqref="BZ44">
    <cfRule type="cellIs" dxfId="565" priority="566" stopIfTrue="1" operator="lessThan">
      <formula>0</formula>
    </cfRule>
  </conditionalFormatting>
  <conditionalFormatting sqref="CB14:CB37">
    <cfRule type="cellIs" dxfId="564" priority="565" stopIfTrue="1" operator="lessThan">
      <formula>0</formula>
    </cfRule>
  </conditionalFormatting>
  <conditionalFormatting sqref="CB38">
    <cfRule type="cellIs" dxfId="563" priority="564" stopIfTrue="1" operator="lessThan">
      <formula>0</formula>
    </cfRule>
  </conditionalFormatting>
  <conditionalFormatting sqref="CB39">
    <cfRule type="cellIs" dxfId="562" priority="563" stopIfTrue="1" operator="lessThan">
      <formula>0</formula>
    </cfRule>
  </conditionalFormatting>
  <conditionalFormatting sqref="CB40">
    <cfRule type="cellIs" dxfId="561" priority="562" stopIfTrue="1" operator="lessThan">
      <formula>0</formula>
    </cfRule>
  </conditionalFormatting>
  <conditionalFormatting sqref="CB14:CB42">
    <cfRule type="cellIs" dxfId="560" priority="561" stopIfTrue="1" operator="lessThan">
      <formula>0</formula>
    </cfRule>
  </conditionalFormatting>
  <conditionalFormatting sqref="CB42">
    <cfRule type="cellIs" dxfId="559" priority="560" stopIfTrue="1" operator="lessThan">
      <formula>0</formula>
    </cfRule>
  </conditionalFormatting>
  <conditionalFormatting sqref="CB43">
    <cfRule type="cellIs" dxfId="558" priority="559" stopIfTrue="1" operator="lessThan">
      <formula>0</formula>
    </cfRule>
  </conditionalFormatting>
  <conditionalFormatting sqref="CB43">
    <cfRule type="cellIs" dxfId="557" priority="558" stopIfTrue="1" operator="lessThan">
      <formula>0</formula>
    </cfRule>
  </conditionalFormatting>
  <conditionalFormatting sqref="CB44">
    <cfRule type="cellIs" dxfId="556" priority="557" stopIfTrue="1" operator="lessThan">
      <formula>0</formula>
    </cfRule>
  </conditionalFormatting>
  <conditionalFormatting sqref="CB44">
    <cfRule type="cellIs" dxfId="555" priority="556" stopIfTrue="1" operator="lessThan">
      <formula>0</formula>
    </cfRule>
  </conditionalFormatting>
  <conditionalFormatting sqref="CB45">
    <cfRule type="cellIs" dxfId="554" priority="555" stopIfTrue="1" operator="lessThan">
      <formula>0</formula>
    </cfRule>
  </conditionalFormatting>
  <conditionalFormatting sqref="CB45">
    <cfRule type="cellIs" dxfId="553" priority="554" stopIfTrue="1" operator="lessThan">
      <formula>0</formula>
    </cfRule>
  </conditionalFormatting>
  <conditionalFormatting sqref="CD14:CD37">
    <cfRule type="cellIs" dxfId="552" priority="553" stopIfTrue="1" operator="lessThan">
      <formula>0</formula>
    </cfRule>
  </conditionalFormatting>
  <conditionalFormatting sqref="CD38">
    <cfRule type="cellIs" dxfId="551" priority="552" stopIfTrue="1" operator="lessThan">
      <formula>0</formula>
    </cfRule>
  </conditionalFormatting>
  <conditionalFormatting sqref="CD39">
    <cfRule type="cellIs" dxfId="550" priority="551" stopIfTrue="1" operator="lessThan">
      <formula>0</formula>
    </cfRule>
  </conditionalFormatting>
  <conditionalFormatting sqref="CD40">
    <cfRule type="cellIs" dxfId="549" priority="550" stopIfTrue="1" operator="lessThan">
      <formula>0</formula>
    </cfRule>
  </conditionalFormatting>
  <conditionalFormatting sqref="CD14:CD42">
    <cfRule type="cellIs" dxfId="548" priority="549" stopIfTrue="1" operator="lessThan">
      <formula>0</formula>
    </cfRule>
  </conditionalFormatting>
  <conditionalFormatting sqref="CD42">
    <cfRule type="cellIs" dxfId="547" priority="548" stopIfTrue="1" operator="lessThan">
      <formula>0</formula>
    </cfRule>
  </conditionalFormatting>
  <conditionalFormatting sqref="CD43">
    <cfRule type="cellIs" dxfId="546" priority="547" stopIfTrue="1" operator="lessThan">
      <formula>0</formula>
    </cfRule>
  </conditionalFormatting>
  <conditionalFormatting sqref="CD43">
    <cfRule type="cellIs" dxfId="545" priority="546" stopIfTrue="1" operator="lessThan">
      <formula>0</formula>
    </cfRule>
  </conditionalFormatting>
  <conditionalFormatting sqref="CD44">
    <cfRule type="cellIs" dxfId="544" priority="545" stopIfTrue="1" operator="lessThan">
      <formula>0</formula>
    </cfRule>
  </conditionalFormatting>
  <conditionalFormatting sqref="CD44">
    <cfRule type="cellIs" dxfId="543" priority="544" stopIfTrue="1" operator="lessThan">
      <formula>0</formula>
    </cfRule>
  </conditionalFormatting>
  <conditionalFormatting sqref="CD45">
    <cfRule type="cellIs" dxfId="542" priority="543" stopIfTrue="1" operator="lessThan">
      <formula>0</formula>
    </cfRule>
  </conditionalFormatting>
  <conditionalFormatting sqref="CD45">
    <cfRule type="cellIs" dxfId="541" priority="542" stopIfTrue="1" operator="lessThan">
      <formula>0</formula>
    </cfRule>
  </conditionalFormatting>
  <conditionalFormatting sqref="CD46">
    <cfRule type="cellIs" dxfId="540" priority="541" stopIfTrue="1" operator="lessThan">
      <formula>0</formula>
    </cfRule>
  </conditionalFormatting>
  <conditionalFormatting sqref="CD46">
    <cfRule type="cellIs" dxfId="539" priority="540" stopIfTrue="1" operator="lessThan">
      <formula>0</formula>
    </cfRule>
  </conditionalFormatting>
  <conditionalFormatting sqref="CF14:CF37">
    <cfRule type="cellIs" dxfId="538" priority="539" stopIfTrue="1" operator="lessThan">
      <formula>0</formula>
    </cfRule>
  </conditionalFormatting>
  <conditionalFormatting sqref="CF38">
    <cfRule type="cellIs" dxfId="537" priority="538" stopIfTrue="1" operator="lessThan">
      <formula>0</formula>
    </cfRule>
  </conditionalFormatting>
  <conditionalFormatting sqref="CF39">
    <cfRule type="cellIs" dxfId="536" priority="537" stopIfTrue="1" operator="lessThan">
      <formula>0</formula>
    </cfRule>
  </conditionalFormatting>
  <conditionalFormatting sqref="CF40">
    <cfRule type="cellIs" dxfId="535" priority="536" stopIfTrue="1" operator="lessThan">
      <formula>0</formula>
    </cfRule>
  </conditionalFormatting>
  <conditionalFormatting sqref="CF14:CF42">
    <cfRule type="cellIs" dxfId="534" priority="535" stopIfTrue="1" operator="lessThan">
      <formula>0</formula>
    </cfRule>
  </conditionalFormatting>
  <conditionalFormatting sqref="CF42">
    <cfRule type="cellIs" dxfId="533" priority="534" stopIfTrue="1" operator="lessThan">
      <formula>0</formula>
    </cfRule>
  </conditionalFormatting>
  <conditionalFormatting sqref="CF43">
    <cfRule type="cellIs" dxfId="532" priority="533" stopIfTrue="1" operator="lessThan">
      <formula>0</formula>
    </cfRule>
  </conditionalFormatting>
  <conditionalFormatting sqref="CF43">
    <cfRule type="cellIs" dxfId="531" priority="532" stopIfTrue="1" operator="lessThan">
      <formula>0</formula>
    </cfRule>
  </conditionalFormatting>
  <conditionalFormatting sqref="CF44">
    <cfRule type="cellIs" dxfId="530" priority="531" stopIfTrue="1" operator="lessThan">
      <formula>0</formula>
    </cfRule>
  </conditionalFormatting>
  <conditionalFormatting sqref="CF44">
    <cfRule type="cellIs" dxfId="529" priority="530" stopIfTrue="1" operator="lessThan">
      <formula>0</formula>
    </cfRule>
  </conditionalFormatting>
  <conditionalFormatting sqref="CF45">
    <cfRule type="cellIs" dxfId="528" priority="529" stopIfTrue="1" operator="lessThan">
      <formula>0</formula>
    </cfRule>
  </conditionalFormatting>
  <conditionalFormatting sqref="CF45">
    <cfRule type="cellIs" dxfId="527" priority="528" stopIfTrue="1" operator="lessThan">
      <formula>0</formula>
    </cfRule>
  </conditionalFormatting>
  <conditionalFormatting sqref="CF46">
    <cfRule type="cellIs" dxfId="526" priority="527" stopIfTrue="1" operator="lessThan">
      <formula>0</formula>
    </cfRule>
  </conditionalFormatting>
  <conditionalFormatting sqref="CF46">
    <cfRule type="cellIs" dxfId="525" priority="526" stopIfTrue="1" operator="lessThan">
      <formula>0</formula>
    </cfRule>
  </conditionalFormatting>
  <conditionalFormatting sqref="CF47">
    <cfRule type="cellIs" dxfId="524" priority="525" stopIfTrue="1" operator="lessThan">
      <formula>0</formula>
    </cfRule>
  </conditionalFormatting>
  <conditionalFormatting sqref="CF47">
    <cfRule type="cellIs" dxfId="523" priority="524" stopIfTrue="1" operator="lessThan">
      <formula>0</formula>
    </cfRule>
  </conditionalFormatting>
  <conditionalFormatting sqref="BO14:BO37">
    <cfRule type="cellIs" dxfId="522" priority="523" stopIfTrue="1" operator="lessThan">
      <formula>0</formula>
    </cfRule>
  </conditionalFormatting>
  <conditionalFormatting sqref="BQ14:BQ37">
    <cfRule type="cellIs" dxfId="521" priority="522" stopIfTrue="1" operator="lessThan">
      <formula>0</formula>
    </cfRule>
  </conditionalFormatting>
  <conditionalFormatting sqref="BQ38">
    <cfRule type="cellIs" dxfId="520" priority="521" stopIfTrue="1" operator="lessThan">
      <formula>0</formula>
    </cfRule>
  </conditionalFormatting>
  <conditionalFormatting sqref="BQ39">
    <cfRule type="cellIs" dxfId="519" priority="520" stopIfTrue="1" operator="lessThan">
      <formula>0</formula>
    </cfRule>
  </conditionalFormatting>
  <conditionalFormatting sqref="BS14:BS37">
    <cfRule type="cellIs" dxfId="518" priority="519" stopIfTrue="1" operator="lessThan">
      <formula>0</formula>
    </cfRule>
  </conditionalFormatting>
  <conditionalFormatting sqref="BS38">
    <cfRule type="cellIs" dxfId="517" priority="518" stopIfTrue="1" operator="lessThan">
      <formula>0</formula>
    </cfRule>
  </conditionalFormatting>
  <conditionalFormatting sqref="BS39">
    <cfRule type="cellIs" dxfId="516" priority="517" stopIfTrue="1" operator="lessThan">
      <formula>0</formula>
    </cfRule>
  </conditionalFormatting>
  <conditionalFormatting sqref="BS40">
    <cfRule type="cellIs" dxfId="515" priority="516" stopIfTrue="1" operator="lessThan">
      <formula>0</formula>
    </cfRule>
  </conditionalFormatting>
  <conditionalFormatting sqref="BU14:BU37">
    <cfRule type="cellIs" dxfId="514" priority="515" stopIfTrue="1" operator="lessThan">
      <formula>0</formula>
    </cfRule>
  </conditionalFormatting>
  <conditionalFormatting sqref="BU38">
    <cfRule type="cellIs" dxfId="513" priority="514" stopIfTrue="1" operator="lessThan">
      <formula>0</formula>
    </cfRule>
  </conditionalFormatting>
  <conditionalFormatting sqref="BU39">
    <cfRule type="cellIs" dxfId="512" priority="513" stopIfTrue="1" operator="lessThan">
      <formula>0</formula>
    </cfRule>
  </conditionalFormatting>
  <conditionalFormatting sqref="BU40">
    <cfRule type="cellIs" dxfId="511" priority="512" stopIfTrue="1" operator="lessThan">
      <formula>0</formula>
    </cfRule>
  </conditionalFormatting>
  <conditionalFormatting sqref="BU41">
    <cfRule type="cellIs" dxfId="510" priority="511" stopIfTrue="1" operator="lessThan">
      <formula>0</formula>
    </cfRule>
  </conditionalFormatting>
  <conditionalFormatting sqref="BW14:BW37">
    <cfRule type="cellIs" dxfId="509" priority="510" stopIfTrue="1" operator="lessThan">
      <formula>0</formula>
    </cfRule>
  </conditionalFormatting>
  <conditionalFormatting sqref="BW38">
    <cfRule type="cellIs" dxfId="508" priority="509" stopIfTrue="1" operator="lessThan">
      <formula>0</formula>
    </cfRule>
  </conditionalFormatting>
  <conditionalFormatting sqref="BW39">
    <cfRule type="cellIs" dxfId="507" priority="508" stopIfTrue="1" operator="lessThan">
      <formula>0</formula>
    </cfRule>
  </conditionalFormatting>
  <conditionalFormatting sqref="BW40">
    <cfRule type="cellIs" dxfId="506" priority="507" stopIfTrue="1" operator="lessThan">
      <formula>0</formula>
    </cfRule>
  </conditionalFormatting>
  <conditionalFormatting sqref="BW41">
    <cfRule type="cellIs" dxfId="505" priority="506" stopIfTrue="1" operator="lessThan">
      <formula>0</formula>
    </cfRule>
  </conditionalFormatting>
  <conditionalFormatting sqref="BW42">
    <cfRule type="cellIs" dxfId="504" priority="505" stopIfTrue="1" operator="lessThan">
      <formula>0</formula>
    </cfRule>
  </conditionalFormatting>
  <conditionalFormatting sqref="BY14:BY37">
    <cfRule type="cellIs" dxfId="503" priority="504" stopIfTrue="1" operator="lessThan">
      <formula>0</formula>
    </cfRule>
  </conditionalFormatting>
  <conditionalFormatting sqref="BY38">
    <cfRule type="cellIs" dxfId="502" priority="503" stopIfTrue="1" operator="lessThan">
      <formula>0</formula>
    </cfRule>
  </conditionalFormatting>
  <conditionalFormatting sqref="BY39">
    <cfRule type="cellIs" dxfId="501" priority="502" stopIfTrue="1" operator="lessThan">
      <formula>0</formula>
    </cfRule>
  </conditionalFormatting>
  <conditionalFormatting sqref="BY40">
    <cfRule type="cellIs" dxfId="500" priority="501" stopIfTrue="1" operator="lessThan">
      <formula>0</formula>
    </cfRule>
  </conditionalFormatting>
  <conditionalFormatting sqref="BY41">
    <cfRule type="cellIs" dxfId="499" priority="500" stopIfTrue="1" operator="lessThan">
      <formula>0</formula>
    </cfRule>
  </conditionalFormatting>
  <conditionalFormatting sqref="BY42">
    <cfRule type="cellIs" dxfId="498" priority="499" stopIfTrue="1" operator="lessThan">
      <formula>0</formula>
    </cfRule>
  </conditionalFormatting>
  <conditionalFormatting sqref="BY43">
    <cfRule type="cellIs" dxfId="497" priority="498" stopIfTrue="1" operator="lessThan">
      <formula>0</formula>
    </cfRule>
  </conditionalFormatting>
  <conditionalFormatting sqref="CA14:CA37">
    <cfRule type="cellIs" dxfId="496" priority="497" stopIfTrue="1" operator="lessThan">
      <formula>0</formula>
    </cfRule>
  </conditionalFormatting>
  <conditionalFormatting sqref="CA38">
    <cfRule type="cellIs" dxfId="495" priority="496" stopIfTrue="1" operator="lessThan">
      <formula>0</formula>
    </cfRule>
  </conditionalFormatting>
  <conditionalFormatting sqref="CA39">
    <cfRule type="cellIs" dxfId="494" priority="495" stopIfTrue="1" operator="lessThan">
      <formula>0</formula>
    </cfRule>
  </conditionalFormatting>
  <conditionalFormatting sqref="CA40">
    <cfRule type="cellIs" dxfId="493" priority="494" stopIfTrue="1" operator="lessThan">
      <formula>0</formula>
    </cfRule>
  </conditionalFormatting>
  <conditionalFormatting sqref="CA41">
    <cfRule type="cellIs" dxfId="492" priority="493" stopIfTrue="1" operator="lessThan">
      <formula>0</formula>
    </cfRule>
  </conditionalFormatting>
  <conditionalFormatting sqref="CA42">
    <cfRule type="cellIs" dxfId="491" priority="492" stopIfTrue="1" operator="lessThan">
      <formula>0</formula>
    </cfRule>
  </conditionalFormatting>
  <conditionalFormatting sqref="CA43">
    <cfRule type="cellIs" dxfId="490" priority="491" stopIfTrue="1" operator="lessThan">
      <formula>0</formula>
    </cfRule>
  </conditionalFormatting>
  <conditionalFormatting sqref="CA44">
    <cfRule type="cellIs" dxfId="489" priority="490" stopIfTrue="1" operator="lessThan">
      <formula>0</formula>
    </cfRule>
  </conditionalFormatting>
  <conditionalFormatting sqref="CC14:CC37">
    <cfRule type="cellIs" dxfId="488" priority="489" stopIfTrue="1" operator="lessThan">
      <formula>0</formula>
    </cfRule>
  </conditionalFormatting>
  <conditionalFormatting sqref="CC38">
    <cfRule type="cellIs" dxfId="487" priority="488" stopIfTrue="1" operator="lessThan">
      <formula>0</formula>
    </cfRule>
  </conditionalFormatting>
  <conditionalFormatting sqref="CC39">
    <cfRule type="cellIs" dxfId="486" priority="487" stopIfTrue="1" operator="lessThan">
      <formula>0</formula>
    </cfRule>
  </conditionalFormatting>
  <conditionalFormatting sqref="CC40">
    <cfRule type="cellIs" dxfId="485" priority="486" stopIfTrue="1" operator="lessThan">
      <formula>0</formula>
    </cfRule>
  </conditionalFormatting>
  <conditionalFormatting sqref="CC41">
    <cfRule type="cellIs" dxfId="484" priority="485" stopIfTrue="1" operator="lessThan">
      <formula>0</formula>
    </cfRule>
  </conditionalFormatting>
  <conditionalFormatting sqref="CC42">
    <cfRule type="cellIs" dxfId="483" priority="484" stopIfTrue="1" operator="lessThan">
      <formula>0</formula>
    </cfRule>
  </conditionalFormatting>
  <conditionalFormatting sqref="CC43">
    <cfRule type="cellIs" dxfId="482" priority="483" stopIfTrue="1" operator="lessThan">
      <formula>0</formula>
    </cfRule>
  </conditionalFormatting>
  <conditionalFormatting sqref="CC44">
    <cfRule type="cellIs" dxfId="481" priority="482" stopIfTrue="1" operator="lessThan">
      <formula>0</formula>
    </cfRule>
  </conditionalFormatting>
  <conditionalFormatting sqref="CC45">
    <cfRule type="cellIs" dxfId="480" priority="481" stopIfTrue="1" operator="lessThan">
      <formula>0</formula>
    </cfRule>
  </conditionalFormatting>
  <conditionalFormatting sqref="CE14:CE37">
    <cfRule type="cellIs" dxfId="479" priority="480" stopIfTrue="1" operator="lessThan">
      <formula>0</formula>
    </cfRule>
  </conditionalFormatting>
  <conditionalFormatting sqref="CE38">
    <cfRule type="cellIs" dxfId="478" priority="479" stopIfTrue="1" operator="lessThan">
      <formula>0</formula>
    </cfRule>
  </conditionalFormatting>
  <conditionalFormatting sqref="CE39">
    <cfRule type="cellIs" dxfId="477" priority="478" stopIfTrue="1" operator="lessThan">
      <formula>0</formula>
    </cfRule>
  </conditionalFormatting>
  <conditionalFormatting sqref="CE40">
    <cfRule type="cellIs" dxfId="476" priority="477" stopIfTrue="1" operator="lessThan">
      <formula>0</formula>
    </cfRule>
  </conditionalFormatting>
  <conditionalFormatting sqref="CE41">
    <cfRule type="cellIs" dxfId="475" priority="476" stopIfTrue="1" operator="lessThan">
      <formula>0</formula>
    </cfRule>
  </conditionalFormatting>
  <conditionalFormatting sqref="CE42">
    <cfRule type="cellIs" dxfId="474" priority="475" stopIfTrue="1" operator="lessThan">
      <formula>0</formula>
    </cfRule>
  </conditionalFormatting>
  <conditionalFormatting sqref="CE43">
    <cfRule type="cellIs" dxfId="473" priority="474" stopIfTrue="1" operator="lessThan">
      <formula>0</formula>
    </cfRule>
  </conditionalFormatting>
  <conditionalFormatting sqref="CE44">
    <cfRule type="cellIs" dxfId="472" priority="473" stopIfTrue="1" operator="lessThan">
      <formula>0</formula>
    </cfRule>
  </conditionalFormatting>
  <conditionalFormatting sqref="CE45">
    <cfRule type="cellIs" dxfId="471" priority="472" stopIfTrue="1" operator="lessThan">
      <formula>0</formula>
    </cfRule>
  </conditionalFormatting>
  <conditionalFormatting sqref="CE46">
    <cfRule type="cellIs" dxfId="470" priority="471" stopIfTrue="1" operator="lessThan">
      <formula>0</formula>
    </cfRule>
  </conditionalFormatting>
  <conditionalFormatting sqref="CG14:CG37">
    <cfRule type="cellIs" dxfId="469" priority="470" stopIfTrue="1" operator="lessThan">
      <formula>0</formula>
    </cfRule>
  </conditionalFormatting>
  <conditionalFormatting sqref="CG38">
    <cfRule type="cellIs" dxfId="468" priority="469" stopIfTrue="1" operator="lessThan">
      <formula>0</formula>
    </cfRule>
  </conditionalFormatting>
  <conditionalFormatting sqref="CG39">
    <cfRule type="cellIs" dxfId="467" priority="468" stopIfTrue="1" operator="lessThan">
      <formula>0</formula>
    </cfRule>
  </conditionalFormatting>
  <conditionalFormatting sqref="CG40">
    <cfRule type="cellIs" dxfId="466" priority="467" stopIfTrue="1" operator="lessThan">
      <formula>0</formula>
    </cfRule>
  </conditionalFormatting>
  <conditionalFormatting sqref="CG41">
    <cfRule type="cellIs" dxfId="465" priority="466" stopIfTrue="1" operator="lessThan">
      <formula>0</formula>
    </cfRule>
  </conditionalFormatting>
  <conditionalFormatting sqref="CG42">
    <cfRule type="cellIs" dxfId="464" priority="465" stopIfTrue="1" operator="lessThan">
      <formula>0</formula>
    </cfRule>
  </conditionalFormatting>
  <conditionalFormatting sqref="CG43">
    <cfRule type="cellIs" dxfId="463" priority="464" stopIfTrue="1" operator="lessThan">
      <formula>0</formula>
    </cfRule>
  </conditionalFormatting>
  <conditionalFormatting sqref="CG44">
    <cfRule type="cellIs" dxfId="462" priority="463" stopIfTrue="1" operator="lessThan">
      <formula>0</formula>
    </cfRule>
  </conditionalFormatting>
  <conditionalFormatting sqref="CG45">
    <cfRule type="cellIs" dxfId="461" priority="462" stopIfTrue="1" operator="lessThan">
      <formula>0</formula>
    </cfRule>
  </conditionalFormatting>
  <conditionalFormatting sqref="CG46">
    <cfRule type="cellIs" dxfId="460" priority="461" stopIfTrue="1" operator="lessThan">
      <formula>0</formula>
    </cfRule>
  </conditionalFormatting>
  <conditionalFormatting sqref="CG47">
    <cfRule type="cellIs" dxfId="459" priority="460" stopIfTrue="1" operator="lessThan">
      <formula>0</formula>
    </cfRule>
  </conditionalFormatting>
  <conditionalFormatting sqref="BN38">
    <cfRule type="cellIs" dxfId="458" priority="459" stopIfTrue="1" operator="lessThan">
      <formula>0</formula>
    </cfRule>
  </conditionalFormatting>
  <conditionalFormatting sqref="BO38">
    <cfRule type="cellIs" dxfId="457" priority="458" stopIfTrue="1" operator="lessThan">
      <formula>0</formula>
    </cfRule>
  </conditionalFormatting>
  <conditionalFormatting sqref="CH7:DA13 CH49:CH56 CI50:CJ56 CK51:CL56 CM52:CN56 CO53:CP56 CQ54:CR56 CS55:CT56 CU56:CV56">
    <cfRule type="cellIs" dxfId="456" priority="457" stopIfTrue="1" operator="lessThan">
      <formula>0</formula>
    </cfRule>
  </conditionalFormatting>
  <conditionalFormatting sqref="CH14:CH22">
    <cfRule type="cellIs" dxfId="455" priority="456" stopIfTrue="1" operator="lessThan">
      <formula>0</formula>
    </cfRule>
  </conditionalFormatting>
  <conditionalFormatting sqref="CJ14:CJ22">
    <cfRule type="cellIs" dxfId="454" priority="455" stopIfTrue="1" operator="lessThan">
      <formula>0</formula>
    </cfRule>
  </conditionalFormatting>
  <conditionalFormatting sqref="CL14:CL22">
    <cfRule type="cellIs" dxfId="453" priority="454" stopIfTrue="1" operator="lessThan">
      <formula>0</formula>
    </cfRule>
  </conditionalFormatting>
  <conditionalFormatting sqref="CN14:CN22">
    <cfRule type="cellIs" dxfId="452" priority="453" stopIfTrue="1" operator="lessThan">
      <formula>0</formula>
    </cfRule>
  </conditionalFormatting>
  <conditionalFormatting sqref="CP14:CP22">
    <cfRule type="cellIs" dxfId="451" priority="452" stopIfTrue="1" operator="lessThan">
      <formula>0</formula>
    </cfRule>
  </conditionalFormatting>
  <conditionalFormatting sqref="CP14:CP22">
    <cfRule type="cellIs" dxfId="450" priority="451" stopIfTrue="1" operator="lessThan">
      <formula>0</formula>
    </cfRule>
  </conditionalFormatting>
  <conditionalFormatting sqref="CR14:CR22">
    <cfRule type="cellIs" dxfId="449" priority="450" stopIfTrue="1" operator="lessThan">
      <formula>0</formula>
    </cfRule>
  </conditionalFormatting>
  <conditionalFormatting sqref="CR14:CR22">
    <cfRule type="cellIs" dxfId="448" priority="449" stopIfTrue="1" operator="lessThan">
      <formula>0</formula>
    </cfRule>
  </conditionalFormatting>
  <conditionalFormatting sqref="CT14:CT22">
    <cfRule type="cellIs" dxfId="447" priority="448" stopIfTrue="1" operator="lessThan">
      <formula>0</formula>
    </cfRule>
  </conditionalFormatting>
  <conditionalFormatting sqref="CT14:CT22">
    <cfRule type="cellIs" dxfId="446" priority="447" stopIfTrue="1" operator="lessThan">
      <formula>0</formula>
    </cfRule>
  </conditionalFormatting>
  <conditionalFormatting sqref="CV14:CV22">
    <cfRule type="cellIs" dxfId="445" priority="446" stopIfTrue="1" operator="lessThan">
      <formula>0</formula>
    </cfRule>
  </conditionalFormatting>
  <conditionalFormatting sqref="CV14:CV22">
    <cfRule type="cellIs" dxfId="444" priority="445" stopIfTrue="1" operator="lessThan">
      <formula>0</formula>
    </cfRule>
  </conditionalFormatting>
  <conditionalFormatting sqref="CX14:CX22">
    <cfRule type="cellIs" dxfId="443" priority="444" stopIfTrue="1" operator="lessThan">
      <formula>0</formula>
    </cfRule>
  </conditionalFormatting>
  <conditionalFormatting sqref="CX14:CX22">
    <cfRule type="cellIs" dxfId="442" priority="443" stopIfTrue="1" operator="lessThan">
      <formula>0</formula>
    </cfRule>
  </conditionalFormatting>
  <conditionalFormatting sqref="CZ14:CZ22">
    <cfRule type="cellIs" dxfId="441" priority="442" stopIfTrue="1" operator="lessThan">
      <formula>0</formula>
    </cfRule>
  </conditionalFormatting>
  <conditionalFormatting sqref="CZ14:CZ22">
    <cfRule type="cellIs" dxfId="440" priority="441" stopIfTrue="1" operator="lessThan">
      <formula>0</formula>
    </cfRule>
  </conditionalFormatting>
  <conditionalFormatting sqref="CS14:CS16">
    <cfRule type="cellIs" dxfId="439" priority="440" stopIfTrue="1" operator="lessThan">
      <formula>0</formula>
    </cfRule>
  </conditionalFormatting>
  <conditionalFormatting sqref="CU14:CU16">
    <cfRule type="cellIs" dxfId="438" priority="439" stopIfTrue="1" operator="lessThan">
      <formula>0</formula>
    </cfRule>
  </conditionalFormatting>
  <conditionalFormatting sqref="CW14:CW16">
    <cfRule type="cellIs" dxfId="437" priority="438" stopIfTrue="1" operator="lessThan">
      <formula>0</formula>
    </cfRule>
  </conditionalFormatting>
  <conditionalFormatting sqref="CY14:CY16">
    <cfRule type="cellIs" dxfId="436" priority="437" stopIfTrue="1" operator="lessThan">
      <formula>0</formula>
    </cfRule>
  </conditionalFormatting>
  <conditionalFormatting sqref="DA14:DA16">
    <cfRule type="cellIs" dxfId="435" priority="436" stopIfTrue="1" operator="lessThan">
      <formula>0</formula>
    </cfRule>
  </conditionalFormatting>
  <conditionalFormatting sqref="CH23:CH37">
    <cfRule type="cellIs" dxfId="434" priority="435" stopIfTrue="1" operator="lessThan">
      <formula>0</formula>
    </cfRule>
  </conditionalFormatting>
  <conditionalFormatting sqref="CH38">
    <cfRule type="cellIs" dxfId="433" priority="434" stopIfTrue="1" operator="lessThan">
      <formula>0</formula>
    </cfRule>
  </conditionalFormatting>
  <conditionalFormatting sqref="CH39">
    <cfRule type="cellIs" dxfId="432" priority="433" stopIfTrue="1" operator="lessThan">
      <formula>0</formula>
    </cfRule>
  </conditionalFormatting>
  <conditionalFormatting sqref="CH40">
    <cfRule type="cellIs" dxfId="431" priority="432" stopIfTrue="1" operator="lessThan">
      <formula>0</formula>
    </cfRule>
  </conditionalFormatting>
  <conditionalFormatting sqref="CH23:CH42">
    <cfRule type="cellIs" dxfId="430" priority="431" stopIfTrue="1" operator="lessThan">
      <formula>0</formula>
    </cfRule>
  </conditionalFormatting>
  <conditionalFormatting sqref="CH42">
    <cfRule type="cellIs" dxfId="429" priority="430" stopIfTrue="1" operator="lessThan">
      <formula>0</formula>
    </cfRule>
  </conditionalFormatting>
  <conditionalFormatting sqref="CH43">
    <cfRule type="cellIs" dxfId="428" priority="429" stopIfTrue="1" operator="lessThan">
      <formula>0</formula>
    </cfRule>
  </conditionalFormatting>
  <conditionalFormatting sqref="CH43">
    <cfRule type="cellIs" dxfId="427" priority="428" stopIfTrue="1" operator="lessThan">
      <formula>0</formula>
    </cfRule>
  </conditionalFormatting>
  <conditionalFormatting sqref="CH44">
    <cfRule type="cellIs" dxfId="426" priority="427" stopIfTrue="1" operator="lessThan">
      <formula>0</formula>
    </cfRule>
  </conditionalFormatting>
  <conditionalFormatting sqref="CH44">
    <cfRule type="cellIs" dxfId="425" priority="426" stopIfTrue="1" operator="lessThan">
      <formula>0</formula>
    </cfRule>
  </conditionalFormatting>
  <conditionalFormatting sqref="CH45">
    <cfRule type="cellIs" dxfId="424" priority="425" stopIfTrue="1" operator="lessThan">
      <formula>0</formula>
    </cfRule>
  </conditionalFormatting>
  <conditionalFormatting sqref="CH45">
    <cfRule type="cellIs" dxfId="423" priority="424" stopIfTrue="1" operator="lessThan">
      <formula>0</formula>
    </cfRule>
  </conditionalFormatting>
  <conditionalFormatting sqref="CH46">
    <cfRule type="cellIs" dxfId="422" priority="423" stopIfTrue="1" operator="lessThan">
      <formula>0</formula>
    </cfRule>
  </conditionalFormatting>
  <conditionalFormatting sqref="CH46">
    <cfRule type="cellIs" dxfId="421" priority="422" stopIfTrue="1" operator="lessThan">
      <formula>0</formula>
    </cfRule>
  </conditionalFormatting>
  <conditionalFormatting sqref="CH47">
    <cfRule type="cellIs" dxfId="420" priority="421" stopIfTrue="1" operator="lessThan">
      <formula>0</formula>
    </cfRule>
  </conditionalFormatting>
  <conditionalFormatting sqref="CH47">
    <cfRule type="cellIs" dxfId="419" priority="420" stopIfTrue="1" operator="lessThan">
      <formula>0</formula>
    </cfRule>
  </conditionalFormatting>
  <conditionalFormatting sqref="CH48">
    <cfRule type="cellIs" dxfId="418" priority="419" stopIfTrue="1" operator="lessThan">
      <formula>0</formula>
    </cfRule>
  </conditionalFormatting>
  <conditionalFormatting sqref="CH48">
    <cfRule type="cellIs" dxfId="417" priority="418" stopIfTrue="1" operator="lessThan">
      <formula>0</formula>
    </cfRule>
  </conditionalFormatting>
  <conditionalFormatting sqref="CJ23:CJ37">
    <cfRule type="cellIs" dxfId="416" priority="417" stopIfTrue="1" operator="lessThan">
      <formula>0</formula>
    </cfRule>
  </conditionalFormatting>
  <conditionalFormatting sqref="CJ38">
    <cfRule type="cellIs" dxfId="415" priority="416" stopIfTrue="1" operator="lessThan">
      <formula>0</formula>
    </cfRule>
  </conditionalFormatting>
  <conditionalFormatting sqref="CJ39">
    <cfRule type="cellIs" dxfId="414" priority="415" stopIfTrue="1" operator="lessThan">
      <formula>0</formula>
    </cfRule>
  </conditionalFormatting>
  <conditionalFormatting sqref="CJ40">
    <cfRule type="cellIs" dxfId="413" priority="414" stopIfTrue="1" operator="lessThan">
      <formula>0</formula>
    </cfRule>
  </conditionalFormatting>
  <conditionalFormatting sqref="CJ23:CJ42">
    <cfRule type="cellIs" dxfId="412" priority="413" stopIfTrue="1" operator="lessThan">
      <formula>0</formula>
    </cfRule>
  </conditionalFormatting>
  <conditionalFormatting sqref="CJ42">
    <cfRule type="cellIs" dxfId="411" priority="412" stopIfTrue="1" operator="lessThan">
      <formula>0</formula>
    </cfRule>
  </conditionalFormatting>
  <conditionalFormatting sqref="CJ43">
    <cfRule type="cellIs" dxfId="410" priority="411" stopIfTrue="1" operator="lessThan">
      <formula>0</formula>
    </cfRule>
  </conditionalFormatting>
  <conditionalFormatting sqref="CJ43">
    <cfRule type="cellIs" dxfId="409" priority="410" stopIfTrue="1" operator="lessThan">
      <formula>0</formula>
    </cfRule>
  </conditionalFormatting>
  <conditionalFormatting sqref="CJ44">
    <cfRule type="cellIs" dxfId="408" priority="409" stopIfTrue="1" operator="lessThan">
      <formula>0</formula>
    </cfRule>
  </conditionalFormatting>
  <conditionalFormatting sqref="CJ44">
    <cfRule type="cellIs" dxfId="407" priority="408" stopIfTrue="1" operator="lessThan">
      <formula>0</formula>
    </cfRule>
  </conditionalFormatting>
  <conditionalFormatting sqref="CJ45">
    <cfRule type="cellIs" dxfId="406" priority="407" stopIfTrue="1" operator="lessThan">
      <formula>0</formula>
    </cfRule>
  </conditionalFormatting>
  <conditionalFormatting sqref="CJ45">
    <cfRule type="cellIs" dxfId="405" priority="406" stopIfTrue="1" operator="lessThan">
      <formula>0</formula>
    </cfRule>
  </conditionalFormatting>
  <conditionalFormatting sqref="CJ46">
    <cfRule type="cellIs" dxfId="404" priority="405" stopIfTrue="1" operator="lessThan">
      <formula>0</formula>
    </cfRule>
  </conditionalFormatting>
  <conditionalFormatting sqref="CJ46">
    <cfRule type="cellIs" dxfId="403" priority="404" stopIfTrue="1" operator="lessThan">
      <formula>0</formula>
    </cfRule>
  </conditionalFormatting>
  <conditionalFormatting sqref="CJ47">
    <cfRule type="cellIs" dxfId="402" priority="403" stopIfTrue="1" operator="lessThan">
      <formula>0</formula>
    </cfRule>
  </conditionalFormatting>
  <conditionalFormatting sqref="CJ47">
    <cfRule type="cellIs" dxfId="401" priority="402" stopIfTrue="1" operator="lessThan">
      <formula>0</formula>
    </cfRule>
  </conditionalFormatting>
  <conditionalFormatting sqref="CJ48">
    <cfRule type="cellIs" dxfId="400" priority="401" stopIfTrue="1" operator="lessThan">
      <formula>0</formula>
    </cfRule>
  </conditionalFormatting>
  <conditionalFormatting sqref="CJ48">
    <cfRule type="cellIs" dxfId="399" priority="400" stopIfTrue="1" operator="lessThan">
      <formula>0</formula>
    </cfRule>
  </conditionalFormatting>
  <conditionalFormatting sqref="CJ49">
    <cfRule type="cellIs" dxfId="398" priority="399" stopIfTrue="1" operator="lessThan">
      <formula>0</formula>
    </cfRule>
  </conditionalFormatting>
  <conditionalFormatting sqref="CJ49">
    <cfRule type="cellIs" dxfId="397" priority="398" stopIfTrue="1" operator="lessThan">
      <formula>0</formula>
    </cfRule>
  </conditionalFormatting>
  <conditionalFormatting sqref="CL23:CL37">
    <cfRule type="cellIs" dxfId="396" priority="397" stopIfTrue="1" operator="lessThan">
      <formula>0</formula>
    </cfRule>
  </conditionalFormatting>
  <conditionalFormatting sqref="CL38">
    <cfRule type="cellIs" dxfId="395" priority="396" stopIfTrue="1" operator="lessThan">
      <formula>0</formula>
    </cfRule>
  </conditionalFormatting>
  <conditionalFormatting sqref="CL39">
    <cfRule type="cellIs" dxfId="394" priority="395" stopIfTrue="1" operator="lessThan">
      <formula>0</formula>
    </cfRule>
  </conditionalFormatting>
  <conditionalFormatting sqref="CL40">
    <cfRule type="cellIs" dxfId="393" priority="394" stopIfTrue="1" operator="lessThan">
      <formula>0</formula>
    </cfRule>
  </conditionalFormatting>
  <conditionalFormatting sqref="CL23:CL42">
    <cfRule type="cellIs" dxfId="392" priority="393" stopIfTrue="1" operator="lessThan">
      <formula>0</formula>
    </cfRule>
  </conditionalFormatting>
  <conditionalFormatting sqref="CL42">
    <cfRule type="cellIs" dxfId="391" priority="392" stopIfTrue="1" operator="lessThan">
      <formula>0</formula>
    </cfRule>
  </conditionalFormatting>
  <conditionalFormatting sqref="CL43">
    <cfRule type="cellIs" dxfId="390" priority="391" stopIfTrue="1" operator="lessThan">
      <formula>0</formula>
    </cfRule>
  </conditionalFormatting>
  <conditionalFormatting sqref="CL43">
    <cfRule type="cellIs" dxfId="389" priority="390" stopIfTrue="1" operator="lessThan">
      <formula>0</formula>
    </cfRule>
  </conditionalFormatting>
  <conditionalFormatting sqref="CL44">
    <cfRule type="cellIs" dxfId="388" priority="389" stopIfTrue="1" operator="lessThan">
      <formula>0</formula>
    </cfRule>
  </conditionalFormatting>
  <conditionalFormatting sqref="CL44">
    <cfRule type="cellIs" dxfId="387" priority="388" stopIfTrue="1" operator="lessThan">
      <formula>0</formula>
    </cfRule>
  </conditionalFormatting>
  <conditionalFormatting sqref="CL45">
    <cfRule type="cellIs" dxfId="386" priority="387" stopIfTrue="1" operator="lessThan">
      <formula>0</formula>
    </cfRule>
  </conditionalFormatting>
  <conditionalFormatting sqref="CL45">
    <cfRule type="cellIs" dxfId="385" priority="386" stopIfTrue="1" operator="lessThan">
      <formula>0</formula>
    </cfRule>
  </conditionalFormatting>
  <conditionalFormatting sqref="CL46">
    <cfRule type="cellIs" dxfId="384" priority="385" stopIfTrue="1" operator="lessThan">
      <formula>0</formula>
    </cfRule>
  </conditionalFormatting>
  <conditionalFormatting sqref="CL46">
    <cfRule type="cellIs" dxfId="383" priority="384" stopIfTrue="1" operator="lessThan">
      <formula>0</formula>
    </cfRule>
  </conditionalFormatting>
  <conditionalFormatting sqref="CL47">
    <cfRule type="cellIs" dxfId="382" priority="383" stopIfTrue="1" operator="lessThan">
      <formula>0</formula>
    </cfRule>
  </conditionalFormatting>
  <conditionalFormatting sqref="CL47">
    <cfRule type="cellIs" dxfId="381" priority="382" stopIfTrue="1" operator="lessThan">
      <formula>0</formula>
    </cfRule>
  </conditionalFormatting>
  <conditionalFormatting sqref="CL48">
    <cfRule type="cellIs" dxfId="380" priority="381" stopIfTrue="1" operator="lessThan">
      <formula>0</formula>
    </cfRule>
  </conditionalFormatting>
  <conditionalFormatting sqref="CL48">
    <cfRule type="cellIs" dxfId="379" priority="380" stopIfTrue="1" operator="lessThan">
      <formula>0</formula>
    </cfRule>
  </conditionalFormatting>
  <conditionalFormatting sqref="CL49">
    <cfRule type="cellIs" dxfId="378" priority="379" stopIfTrue="1" operator="lessThan">
      <formula>0</formula>
    </cfRule>
  </conditionalFormatting>
  <conditionalFormatting sqref="CL49">
    <cfRule type="cellIs" dxfId="377" priority="378" stopIfTrue="1" operator="lessThan">
      <formula>0</formula>
    </cfRule>
  </conditionalFormatting>
  <conditionalFormatting sqref="CL50">
    <cfRule type="cellIs" dxfId="376" priority="377" stopIfTrue="1" operator="lessThan">
      <formula>0</formula>
    </cfRule>
  </conditionalFormatting>
  <conditionalFormatting sqref="CL50">
    <cfRule type="cellIs" dxfId="375" priority="376" stopIfTrue="1" operator="lessThan">
      <formula>0</formula>
    </cfRule>
  </conditionalFormatting>
  <conditionalFormatting sqref="CN23:CN37">
    <cfRule type="cellIs" dxfId="374" priority="375" stopIfTrue="1" operator="lessThan">
      <formula>0</formula>
    </cfRule>
  </conditionalFormatting>
  <conditionalFormatting sqref="CN38">
    <cfRule type="cellIs" dxfId="373" priority="374" stopIfTrue="1" operator="lessThan">
      <formula>0</formula>
    </cfRule>
  </conditionalFormatting>
  <conditionalFormatting sqref="CN39">
    <cfRule type="cellIs" dxfId="372" priority="373" stopIfTrue="1" operator="lessThan">
      <formula>0</formula>
    </cfRule>
  </conditionalFormatting>
  <conditionalFormatting sqref="CN40">
    <cfRule type="cellIs" dxfId="371" priority="372" stopIfTrue="1" operator="lessThan">
      <formula>0</formula>
    </cfRule>
  </conditionalFormatting>
  <conditionalFormatting sqref="CN23:CN42">
    <cfRule type="cellIs" dxfId="370" priority="371" stopIfTrue="1" operator="lessThan">
      <formula>0</formula>
    </cfRule>
  </conditionalFormatting>
  <conditionalFormatting sqref="CN42">
    <cfRule type="cellIs" dxfId="369" priority="370" stopIfTrue="1" operator="lessThan">
      <formula>0</formula>
    </cfRule>
  </conditionalFormatting>
  <conditionalFormatting sqref="CN43">
    <cfRule type="cellIs" dxfId="368" priority="369" stopIfTrue="1" operator="lessThan">
      <formula>0</formula>
    </cfRule>
  </conditionalFormatting>
  <conditionalFormatting sqref="CN43">
    <cfRule type="cellIs" dxfId="367" priority="368" stopIfTrue="1" operator="lessThan">
      <formula>0</formula>
    </cfRule>
  </conditionalFormatting>
  <conditionalFormatting sqref="CN44">
    <cfRule type="cellIs" dxfId="366" priority="367" stopIfTrue="1" operator="lessThan">
      <formula>0</formula>
    </cfRule>
  </conditionalFormatting>
  <conditionalFormatting sqref="CN44">
    <cfRule type="cellIs" dxfId="365" priority="366" stopIfTrue="1" operator="lessThan">
      <formula>0</formula>
    </cfRule>
  </conditionalFormatting>
  <conditionalFormatting sqref="CN45">
    <cfRule type="cellIs" dxfId="364" priority="365" stopIfTrue="1" operator="lessThan">
      <formula>0</formula>
    </cfRule>
  </conditionalFormatting>
  <conditionalFormatting sqref="CN45">
    <cfRule type="cellIs" dxfId="363" priority="364" stopIfTrue="1" operator="lessThan">
      <formula>0</formula>
    </cfRule>
  </conditionalFormatting>
  <conditionalFormatting sqref="CN46">
    <cfRule type="cellIs" dxfId="362" priority="363" stopIfTrue="1" operator="lessThan">
      <formula>0</formula>
    </cfRule>
  </conditionalFormatting>
  <conditionalFormatting sqref="CN46">
    <cfRule type="cellIs" dxfId="361" priority="362" stopIfTrue="1" operator="lessThan">
      <formula>0</formula>
    </cfRule>
  </conditionalFormatting>
  <conditionalFormatting sqref="CN47">
    <cfRule type="cellIs" dxfId="360" priority="361" stopIfTrue="1" operator="lessThan">
      <formula>0</formula>
    </cfRule>
  </conditionalFormatting>
  <conditionalFormatting sqref="CN47">
    <cfRule type="cellIs" dxfId="359" priority="360" stopIfTrue="1" operator="lessThan">
      <formula>0</formula>
    </cfRule>
  </conditionalFormatting>
  <conditionalFormatting sqref="CN48">
    <cfRule type="cellIs" dxfId="358" priority="359" stopIfTrue="1" operator="lessThan">
      <formula>0</formula>
    </cfRule>
  </conditionalFormatting>
  <conditionalFormatting sqref="CN48">
    <cfRule type="cellIs" dxfId="357" priority="358" stopIfTrue="1" operator="lessThan">
      <formula>0</formula>
    </cfRule>
  </conditionalFormatting>
  <conditionalFormatting sqref="CN49">
    <cfRule type="cellIs" dxfId="356" priority="357" stopIfTrue="1" operator="lessThan">
      <formula>0</formula>
    </cfRule>
  </conditionalFormatting>
  <conditionalFormatting sqref="CN49">
    <cfRule type="cellIs" dxfId="355" priority="356" stopIfTrue="1" operator="lessThan">
      <formula>0</formula>
    </cfRule>
  </conditionalFormatting>
  <conditionalFormatting sqref="CN50">
    <cfRule type="cellIs" dxfId="354" priority="355" stopIfTrue="1" operator="lessThan">
      <formula>0</formula>
    </cfRule>
  </conditionalFormatting>
  <conditionalFormatting sqref="CN50">
    <cfRule type="cellIs" dxfId="353" priority="354" stopIfTrue="1" operator="lessThan">
      <formula>0</formula>
    </cfRule>
  </conditionalFormatting>
  <conditionalFormatting sqref="CN51">
    <cfRule type="cellIs" dxfId="352" priority="353" stopIfTrue="1" operator="lessThan">
      <formula>0</formula>
    </cfRule>
  </conditionalFormatting>
  <conditionalFormatting sqref="CN51">
    <cfRule type="cellIs" dxfId="351" priority="352" stopIfTrue="1" operator="lessThan">
      <formula>0</formula>
    </cfRule>
  </conditionalFormatting>
  <conditionalFormatting sqref="CP23:CP37">
    <cfRule type="cellIs" dxfId="350" priority="351" stopIfTrue="1" operator="lessThan">
      <formula>0</formula>
    </cfRule>
  </conditionalFormatting>
  <conditionalFormatting sqref="CP38">
    <cfRule type="cellIs" dxfId="349" priority="350" stopIfTrue="1" operator="lessThan">
      <formula>0</formula>
    </cfRule>
  </conditionalFormatting>
  <conditionalFormatting sqref="CP39">
    <cfRule type="cellIs" dxfId="348" priority="349" stopIfTrue="1" operator="lessThan">
      <formula>0</formula>
    </cfRule>
  </conditionalFormatting>
  <conditionalFormatting sqref="CP40">
    <cfRule type="cellIs" dxfId="347" priority="348" stopIfTrue="1" operator="lessThan">
      <formula>0</formula>
    </cfRule>
  </conditionalFormatting>
  <conditionalFormatting sqref="CP23:CP42">
    <cfRule type="cellIs" dxfId="346" priority="347" stopIfTrue="1" operator="lessThan">
      <formula>0</formula>
    </cfRule>
  </conditionalFormatting>
  <conditionalFormatting sqref="CP42">
    <cfRule type="cellIs" dxfId="345" priority="346" stopIfTrue="1" operator="lessThan">
      <formula>0</formula>
    </cfRule>
  </conditionalFormatting>
  <conditionalFormatting sqref="CP43">
    <cfRule type="cellIs" dxfId="344" priority="345" stopIfTrue="1" operator="lessThan">
      <formula>0</formula>
    </cfRule>
  </conditionalFormatting>
  <conditionalFormatting sqref="CP43">
    <cfRule type="cellIs" dxfId="343" priority="344" stopIfTrue="1" operator="lessThan">
      <formula>0</formula>
    </cfRule>
  </conditionalFormatting>
  <conditionalFormatting sqref="CP44">
    <cfRule type="cellIs" dxfId="342" priority="343" stopIfTrue="1" operator="lessThan">
      <formula>0</formula>
    </cfRule>
  </conditionalFormatting>
  <conditionalFormatting sqref="CP44">
    <cfRule type="cellIs" dxfId="341" priority="342" stopIfTrue="1" operator="lessThan">
      <formula>0</formula>
    </cfRule>
  </conditionalFormatting>
  <conditionalFormatting sqref="CP45">
    <cfRule type="cellIs" dxfId="340" priority="341" stopIfTrue="1" operator="lessThan">
      <formula>0</formula>
    </cfRule>
  </conditionalFormatting>
  <conditionalFormatting sqref="CP45">
    <cfRule type="cellIs" dxfId="339" priority="340" stopIfTrue="1" operator="lessThan">
      <formula>0</formula>
    </cfRule>
  </conditionalFormatting>
  <conditionalFormatting sqref="CP46">
    <cfRule type="cellIs" dxfId="338" priority="339" stopIfTrue="1" operator="lessThan">
      <formula>0</formula>
    </cfRule>
  </conditionalFormatting>
  <conditionalFormatting sqref="CP46">
    <cfRule type="cellIs" dxfId="337" priority="338" stopIfTrue="1" operator="lessThan">
      <formula>0</formula>
    </cfRule>
  </conditionalFormatting>
  <conditionalFormatting sqref="CP47">
    <cfRule type="cellIs" dxfId="336" priority="337" stopIfTrue="1" operator="lessThan">
      <formula>0</formula>
    </cfRule>
  </conditionalFormatting>
  <conditionalFormatting sqref="CP47">
    <cfRule type="cellIs" dxfId="335" priority="336" stopIfTrue="1" operator="lessThan">
      <formula>0</formula>
    </cfRule>
  </conditionalFormatting>
  <conditionalFormatting sqref="CP48">
    <cfRule type="cellIs" dxfId="334" priority="335" stopIfTrue="1" operator="lessThan">
      <formula>0</formula>
    </cfRule>
  </conditionalFormatting>
  <conditionalFormatting sqref="CP48">
    <cfRule type="cellIs" dxfId="333" priority="334" stopIfTrue="1" operator="lessThan">
      <formula>0</formula>
    </cfRule>
  </conditionalFormatting>
  <conditionalFormatting sqref="CP49">
    <cfRule type="cellIs" dxfId="332" priority="333" stopIfTrue="1" operator="lessThan">
      <formula>0</formula>
    </cfRule>
  </conditionalFormatting>
  <conditionalFormatting sqref="CP49">
    <cfRule type="cellIs" dxfId="331" priority="332" stopIfTrue="1" operator="lessThan">
      <formula>0</formula>
    </cfRule>
  </conditionalFormatting>
  <conditionalFormatting sqref="CP50">
    <cfRule type="cellIs" dxfId="330" priority="331" stopIfTrue="1" operator="lessThan">
      <formula>0</formula>
    </cfRule>
  </conditionalFormatting>
  <conditionalFormatting sqref="CP50">
    <cfRule type="cellIs" dxfId="329" priority="330" stopIfTrue="1" operator="lessThan">
      <formula>0</formula>
    </cfRule>
  </conditionalFormatting>
  <conditionalFormatting sqref="CP51">
    <cfRule type="cellIs" dxfId="328" priority="329" stopIfTrue="1" operator="lessThan">
      <formula>0</formula>
    </cfRule>
  </conditionalFormatting>
  <conditionalFormatting sqref="CP51">
    <cfRule type="cellIs" dxfId="327" priority="328" stopIfTrue="1" operator="lessThan">
      <formula>0</formula>
    </cfRule>
  </conditionalFormatting>
  <conditionalFormatting sqref="CP52">
    <cfRule type="cellIs" dxfId="326" priority="327" stopIfTrue="1" operator="lessThan">
      <formula>0</formula>
    </cfRule>
  </conditionalFormatting>
  <conditionalFormatting sqref="CP52">
    <cfRule type="cellIs" dxfId="325" priority="326" stopIfTrue="1" operator="lessThan">
      <formula>0</formula>
    </cfRule>
  </conditionalFormatting>
  <conditionalFormatting sqref="CR23:CR37">
    <cfRule type="cellIs" dxfId="324" priority="325" stopIfTrue="1" operator="lessThan">
      <formula>0</formula>
    </cfRule>
  </conditionalFormatting>
  <conditionalFormatting sqref="CR38">
    <cfRule type="cellIs" dxfId="323" priority="324" stopIfTrue="1" operator="lessThan">
      <formula>0</formula>
    </cfRule>
  </conditionalFormatting>
  <conditionalFormatting sqref="CR39">
    <cfRule type="cellIs" dxfId="322" priority="323" stopIfTrue="1" operator="lessThan">
      <formula>0</formula>
    </cfRule>
  </conditionalFormatting>
  <conditionalFormatting sqref="CR40">
    <cfRule type="cellIs" dxfId="321" priority="322" stopIfTrue="1" operator="lessThan">
      <formula>0</formula>
    </cfRule>
  </conditionalFormatting>
  <conditionalFormatting sqref="CR23:CR42">
    <cfRule type="cellIs" dxfId="320" priority="321" stopIfTrue="1" operator="lessThan">
      <formula>0</formula>
    </cfRule>
  </conditionalFormatting>
  <conditionalFormatting sqref="CR42">
    <cfRule type="cellIs" dxfId="319" priority="320" stopIfTrue="1" operator="lessThan">
      <formula>0</formula>
    </cfRule>
  </conditionalFormatting>
  <conditionalFormatting sqref="CR43">
    <cfRule type="cellIs" dxfId="318" priority="319" stopIfTrue="1" operator="lessThan">
      <formula>0</formula>
    </cfRule>
  </conditionalFormatting>
  <conditionalFormatting sqref="CR43">
    <cfRule type="cellIs" dxfId="317" priority="318" stopIfTrue="1" operator="lessThan">
      <formula>0</formula>
    </cfRule>
  </conditionalFormatting>
  <conditionalFormatting sqref="CR44">
    <cfRule type="cellIs" dxfId="316" priority="317" stopIfTrue="1" operator="lessThan">
      <formula>0</formula>
    </cfRule>
  </conditionalFormatting>
  <conditionalFormatting sqref="CR44">
    <cfRule type="cellIs" dxfId="315" priority="316" stopIfTrue="1" operator="lessThan">
      <formula>0</formula>
    </cfRule>
  </conditionalFormatting>
  <conditionalFormatting sqref="CR45">
    <cfRule type="cellIs" dxfId="314" priority="315" stopIfTrue="1" operator="lessThan">
      <formula>0</formula>
    </cfRule>
  </conditionalFormatting>
  <conditionalFormatting sqref="CR45">
    <cfRule type="cellIs" dxfId="313" priority="314" stopIfTrue="1" operator="lessThan">
      <formula>0</formula>
    </cfRule>
  </conditionalFormatting>
  <conditionalFormatting sqref="CR46">
    <cfRule type="cellIs" dxfId="312" priority="313" stopIfTrue="1" operator="lessThan">
      <formula>0</formula>
    </cfRule>
  </conditionalFormatting>
  <conditionalFormatting sqref="CR46">
    <cfRule type="cellIs" dxfId="311" priority="312" stopIfTrue="1" operator="lessThan">
      <formula>0</formula>
    </cfRule>
  </conditionalFormatting>
  <conditionalFormatting sqref="CR47">
    <cfRule type="cellIs" dxfId="310" priority="311" stopIfTrue="1" operator="lessThan">
      <formula>0</formula>
    </cfRule>
  </conditionalFormatting>
  <conditionalFormatting sqref="CR47">
    <cfRule type="cellIs" dxfId="309" priority="310" stopIfTrue="1" operator="lessThan">
      <formula>0</formula>
    </cfRule>
  </conditionalFormatting>
  <conditionalFormatting sqref="CR48">
    <cfRule type="cellIs" dxfId="308" priority="309" stopIfTrue="1" operator="lessThan">
      <formula>0</formula>
    </cfRule>
  </conditionalFormatting>
  <conditionalFormatting sqref="CR48">
    <cfRule type="cellIs" dxfId="307" priority="308" stopIfTrue="1" operator="lessThan">
      <formula>0</formula>
    </cfRule>
  </conditionalFormatting>
  <conditionalFormatting sqref="CR49">
    <cfRule type="cellIs" dxfId="306" priority="307" stopIfTrue="1" operator="lessThan">
      <formula>0</formula>
    </cfRule>
  </conditionalFormatting>
  <conditionalFormatting sqref="CR49">
    <cfRule type="cellIs" dxfId="305" priority="306" stopIfTrue="1" operator="lessThan">
      <formula>0</formula>
    </cfRule>
  </conditionalFormatting>
  <conditionalFormatting sqref="CR50">
    <cfRule type="cellIs" dxfId="304" priority="305" stopIfTrue="1" operator="lessThan">
      <formula>0</formula>
    </cfRule>
  </conditionalFormatting>
  <conditionalFormatting sqref="CR50">
    <cfRule type="cellIs" dxfId="303" priority="304" stopIfTrue="1" operator="lessThan">
      <formula>0</formula>
    </cfRule>
  </conditionalFormatting>
  <conditionalFormatting sqref="CR51">
    <cfRule type="cellIs" dxfId="302" priority="303" stopIfTrue="1" operator="lessThan">
      <formula>0</formula>
    </cfRule>
  </conditionalFormatting>
  <conditionalFormatting sqref="CR51">
    <cfRule type="cellIs" dxfId="301" priority="302" stopIfTrue="1" operator="lessThan">
      <formula>0</formula>
    </cfRule>
  </conditionalFormatting>
  <conditionalFormatting sqref="CR52">
    <cfRule type="cellIs" dxfId="300" priority="301" stopIfTrue="1" operator="lessThan">
      <formula>0</formula>
    </cfRule>
  </conditionalFormatting>
  <conditionalFormatting sqref="CR52">
    <cfRule type="cellIs" dxfId="299" priority="300" stopIfTrue="1" operator="lessThan">
      <formula>0</formula>
    </cfRule>
  </conditionalFormatting>
  <conditionalFormatting sqref="CR53">
    <cfRule type="cellIs" dxfId="298" priority="299" stopIfTrue="1" operator="lessThan">
      <formula>0</formula>
    </cfRule>
  </conditionalFormatting>
  <conditionalFormatting sqref="CR53">
    <cfRule type="cellIs" dxfId="297" priority="298" stopIfTrue="1" operator="lessThan">
      <formula>0</formula>
    </cfRule>
  </conditionalFormatting>
  <conditionalFormatting sqref="CT23:CT37">
    <cfRule type="cellIs" dxfId="296" priority="297" stopIfTrue="1" operator="lessThan">
      <formula>0</formula>
    </cfRule>
  </conditionalFormatting>
  <conditionalFormatting sqref="CT38">
    <cfRule type="cellIs" dxfId="295" priority="296" stopIfTrue="1" operator="lessThan">
      <formula>0</formula>
    </cfRule>
  </conditionalFormatting>
  <conditionalFormatting sqref="CT39">
    <cfRule type="cellIs" dxfId="294" priority="295" stopIfTrue="1" operator="lessThan">
      <formula>0</formula>
    </cfRule>
  </conditionalFormatting>
  <conditionalFormatting sqref="CT40">
    <cfRule type="cellIs" dxfId="293" priority="294" stopIfTrue="1" operator="lessThan">
      <formula>0</formula>
    </cfRule>
  </conditionalFormatting>
  <conditionalFormatting sqref="CT23:CT42">
    <cfRule type="cellIs" dxfId="292" priority="293" stopIfTrue="1" operator="lessThan">
      <formula>0</formula>
    </cfRule>
  </conditionalFormatting>
  <conditionalFormatting sqref="CT42">
    <cfRule type="cellIs" dxfId="291" priority="292" stopIfTrue="1" operator="lessThan">
      <formula>0</formula>
    </cfRule>
  </conditionalFormatting>
  <conditionalFormatting sqref="CT43">
    <cfRule type="cellIs" dxfId="290" priority="291" stopIfTrue="1" operator="lessThan">
      <formula>0</formula>
    </cfRule>
  </conditionalFormatting>
  <conditionalFormatting sqref="CT43">
    <cfRule type="cellIs" dxfId="289" priority="290" stopIfTrue="1" operator="lessThan">
      <formula>0</formula>
    </cfRule>
  </conditionalFormatting>
  <conditionalFormatting sqref="CT44">
    <cfRule type="cellIs" dxfId="288" priority="289" stopIfTrue="1" operator="lessThan">
      <formula>0</formula>
    </cfRule>
  </conditionalFormatting>
  <conditionalFormatting sqref="CT44">
    <cfRule type="cellIs" dxfId="287" priority="288" stopIfTrue="1" operator="lessThan">
      <formula>0</formula>
    </cfRule>
  </conditionalFormatting>
  <conditionalFormatting sqref="CT45">
    <cfRule type="cellIs" dxfId="286" priority="287" stopIfTrue="1" operator="lessThan">
      <formula>0</formula>
    </cfRule>
  </conditionalFormatting>
  <conditionalFormatting sqref="CT45">
    <cfRule type="cellIs" dxfId="285" priority="286" stopIfTrue="1" operator="lessThan">
      <formula>0</formula>
    </cfRule>
  </conditionalFormatting>
  <conditionalFormatting sqref="CT46">
    <cfRule type="cellIs" dxfId="284" priority="285" stopIfTrue="1" operator="lessThan">
      <formula>0</formula>
    </cfRule>
  </conditionalFormatting>
  <conditionalFormatting sqref="CT46">
    <cfRule type="cellIs" dxfId="283" priority="284" stopIfTrue="1" operator="lessThan">
      <formula>0</formula>
    </cfRule>
  </conditionalFormatting>
  <conditionalFormatting sqref="CT47">
    <cfRule type="cellIs" dxfId="282" priority="283" stopIfTrue="1" operator="lessThan">
      <formula>0</formula>
    </cfRule>
  </conditionalFormatting>
  <conditionalFormatting sqref="CT47">
    <cfRule type="cellIs" dxfId="281" priority="282" stopIfTrue="1" operator="lessThan">
      <formula>0</formula>
    </cfRule>
  </conditionalFormatting>
  <conditionalFormatting sqref="CT48">
    <cfRule type="cellIs" dxfId="280" priority="281" stopIfTrue="1" operator="lessThan">
      <formula>0</formula>
    </cfRule>
  </conditionalFormatting>
  <conditionalFormatting sqref="CT48">
    <cfRule type="cellIs" dxfId="279" priority="280" stopIfTrue="1" operator="lessThan">
      <formula>0</formula>
    </cfRule>
  </conditionalFormatting>
  <conditionalFormatting sqref="CT49">
    <cfRule type="cellIs" dxfId="278" priority="279" stopIfTrue="1" operator="lessThan">
      <formula>0</formula>
    </cfRule>
  </conditionalFormatting>
  <conditionalFormatting sqref="CT49">
    <cfRule type="cellIs" dxfId="277" priority="278" stopIfTrue="1" operator="lessThan">
      <formula>0</formula>
    </cfRule>
  </conditionalFormatting>
  <conditionalFormatting sqref="CT50">
    <cfRule type="cellIs" dxfId="276" priority="277" stopIfTrue="1" operator="lessThan">
      <formula>0</formula>
    </cfRule>
  </conditionalFormatting>
  <conditionalFormatting sqref="CT50">
    <cfRule type="cellIs" dxfId="275" priority="276" stopIfTrue="1" operator="lessThan">
      <formula>0</formula>
    </cfRule>
  </conditionalFormatting>
  <conditionalFormatting sqref="CT51">
    <cfRule type="cellIs" dxfId="274" priority="275" stopIfTrue="1" operator="lessThan">
      <formula>0</formula>
    </cfRule>
  </conditionalFormatting>
  <conditionalFormatting sqref="CT51">
    <cfRule type="cellIs" dxfId="273" priority="274" stopIfTrue="1" operator="lessThan">
      <formula>0</formula>
    </cfRule>
  </conditionalFormatting>
  <conditionalFormatting sqref="CT52">
    <cfRule type="cellIs" dxfId="272" priority="273" stopIfTrue="1" operator="lessThan">
      <formula>0</formula>
    </cfRule>
  </conditionalFormatting>
  <conditionalFormatting sqref="CT52">
    <cfRule type="cellIs" dxfId="271" priority="272" stopIfTrue="1" operator="lessThan">
      <formula>0</formula>
    </cfRule>
  </conditionalFormatting>
  <conditionalFormatting sqref="CT53">
    <cfRule type="cellIs" dxfId="270" priority="271" stopIfTrue="1" operator="lessThan">
      <formula>0</formula>
    </cfRule>
  </conditionalFormatting>
  <conditionalFormatting sqref="CT53">
    <cfRule type="cellIs" dxfId="269" priority="270" stopIfTrue="1" operator="lessThan">
      <formula>0</formula>
    </cfRule>
  </conditionalFormatting>
  <conditionalFormatting sqref="CT54">
    <cfRule type="cellIs" dxfId="268" priority="269" stopIfTrue="1" operator="lessThan">
      <formula>0</formula>
    </cfRule>
  </conditionalFormatting>
  <conditionalFormatting sqref="CT54">
    <cfRule type="cellIs" dxfId="267" priority="268" stopIfTrue="1" operator="lessThan">
      <formula>0</formula>
    </cfRule>
  </conditionalFormatting>
  <conditionalFormatting sqref="CV23:CV37">
    <cfRule type="cellIs" dxfId="266" priority="267" stopIfTrue="1" operator="lessThan">
      <formula>0</formula>
    </cfRule>
  </conditionalFormatting>
  <conditionalFormatting sqref="CV38">
    <cfRule type="cellIs" dxfId="265" priority="266" stopIfTrue="1" operator="lessThan">
      <formula>0</formula>
    </cfRule>
  </conditionalFormatting>
  <conditionalFormatting sqref="CV39">
    <cfRule type="cellIs" dxfId="264" priority="265" stopIfTrue="1" operator="lessThan">
      <formula>0</formula>
    </cfRule>
  </conditionalFormatting>
  <conditionalFormatting sqref="CV40">
    <cfRule type="cellIs" dxfId="263" priority="264" stopIfTrue="1" operator="lessThan">
      <formula>0</formula>
    </cfRule>
  </conditionalFormatting>
  <conditionalFormatting sqref="CV23:CV42">
    <cfRule type="cellIs" dxfId="262" priority="263" stopIfTrue="1" operator="lessThan">
      <formula>0</formula>
    </cfRule>
  </conditionalFormatting>
  <conditionalFormatting sqref="CV42">
    <cfRule type="cellIs" dxfId="261" priority="262" stopIfTrue="1" operator="lessThan">
      <formula>0</formula>
    </cfRule>
  </conditionalFormatting>
  <conditionalFormatting sqref="CV43">
    <cfRule type="cellIs" dxfId="260" priority="261" stopIfTrue="1" operator="lessThan">
      <formula>0</formula>
    </cfRule>
  </conditionalFormatting>
  <conditionalFormatting sqref="CV43">
    <cfRule type="cellIs" dxfId="259" priority="260" stopIfTrue="1" operator="lessThan">
      <formula>0</formula>
    </cfRule>
  </conditionalFormatting>
  <conditionalFormatting sqref="CV44">
    <cfRule type="cellIs" dxfId="258" priority="259" stopIfTrue="1" operator="lessThan">
      <formula>0</formula>
    </cfRule>
  </conditionalFormatting>
  <conditionalFormatting sqref="CV44">
    <cfRule type="cellIs" dxfId="257" priority="258" stopIfTrue="1" operator="lessThan">
      <formula>0</formula>
    </cfRule>
  </conditionalFormatting>
  <conditionalFormatting sqref="CV45">
    <cfRule type="cellIs" dxfId="256" priority="257" stopIfTrue="1" operator="lessThan">
      <formula>0</formula>
    </cfRule>
  </conditionalFormatting>
  <conditionalFormatting sqref="CV45">
    <cfRule type="cellIs" dxfId="255" priority="256" stopIfTrue="1" operator="lessThan">
      <formula>0</formula>
    </cfRule>
  </conditionalFormatting>
  <conditionalFormatting sqref="CV46">
    <cfRule type="cellIs" dxfId="254" priority="255" stopIfTrue="1" operator="lessThan">
      <formula>0</formula>
    </cfRule>
  </conditionalFormatting>
  <conditionalFormatting sqref="CV46">
    <cfRule type="cellIs" dxfId="253" priority="254" stopIfTrue="1" operator="lessThan">
      <formula>0</formula>
    </cfRule>
  </conditionalFormatting>
  <conditionalFormatting sqref="CV47">
    <cfRule type="cellIs" dxfId="252" priority="253" stopIfTrue="1" operator="lessThan">
      <formula>0</formula>
    </cfRule>
  </conditionalFormatting>
  <conditionalFormatting sqref="CV47">
    <cfRule type="cellIs" dxfId="251" priority="252" stopIfTrue="1" operator="lessThan">
      <formula>0</formula>
    </cfRule>
  </conditionalFormatting>
  <conditionalFormatting sqref="CV48">
    <cfRule type="cellIs" dxfId="250" priority="251" stopIfTrue="1" operator="lessThan">
      <formula>0</formula>
    </cfRule>
  </conditionalFormatting>
  <conditionalFormatting sqref="CV48">
    <cfRule type="cellIs" dxfId="249" priority="250" stopIfTrue="1" operator="lessThan">
      <formula>0</formula>
    </cfRule>
  </conditionalFormatting>
  <conditionalFormatting sqref="CV49">
    <cfRule type="cellIs" dxfId="248" priority="249" stopIfTrue="1" operator="lessThan">
      <formula>0</formula>
    </cfRule>
  </conditionalFormatting>
  <conditionalFormatting sqref="CV49">
    <cfRule type="cellIs" dxfId="247" priority="248" stopIfTrue="1" operator="lessThan">
      <formula>0</formula>
    </cfRule>
  </conditionalFormatting>
  <conditionalFormatting sqref="CV50">
    <cfRule type="cellIs" dxfId="246" priority="247" stopIfTrue="1" operator="lessThan">
      <formula>0</formula>
    </cfRule>
  </conditionalFormatting>
  <conditionalFormatting sqref="CV50">
    <cfRule type="cellIs" dxfId="245" priority="246" stopIfTrue="1" operator="lessThan">
      <formula>0</formula>
    </cfRule>
  </conditionalFormatting>
  <conditionalFormatting sqref="CV51">
    <cfRule type="cellIs" dxfId="244" priority="245" stopIfTrue="1" operator="lessThan">
      <formula>0</formula>
    </cfRule>
  </conditionalFormatting>
  <conditionalFormatting sqref="CV51">
    <cfRule type="cellIs" dxfId="243" priority="244" stopIfTrue="1" operator="lessThan">
      <formula>0</formula>
    </cfRule>
  </conditionalFormatting>
  <conditionalFormatting sqref="CV52">
    <cfRule type="cellIs" dxfId="242" priority="243" stopIfTrue="1" operator="lessThan">
      <formula>0</formula>
    </cfRule>
  </conditionalFormatting>
  <conditionalFormatting sqref="CV52">
    <cfRule type="cellIs" dxfId="241" priority="242" stopIfTrue="1" operator="lessThan">
      <formula>0</formula>
    </cfRule>
  </conditionalFormatting>
  <conditionalFormatting sqref="CV53">
    <cfRule type="cellIs" dxfId="240" priority="241" stopIfTrue="1" operator="lessThan">
      <formula>0</formula>
    </cfRule>
  </conditionalFormatting>
  <conditionalFormatting sqref="CV53">
    <cfRule type="cellIs" dxfId="239" priority="240" stopIfTrue="1" operator="lessThan">
      <formula>0</formula>
    </cfRule>
  </conditionalFormatting>
  <conditionalFormatting sqref="CV54">
    <cfRule type="cellIs" dxfId="238" priority="239" stopIfTrue="1" operator="lessThan">
      <formula>0</formula>
    </cfRule>
  </conditionalFormatting>
  <conditionalFormatting sqref="CV54">
    <cfRule type="cellIs" dxfId="237" priority="238" stopIfTrue="1" operator="lessThan">
      <formula>0</formula>
    </cfRule>
  </conditionalFormatting>
  <conditionalFormatting sqref="CV55">
    <cfRule type="cellIs" dxfId="236" priority="237" stopIfTrue="1" operator="lessThan">
      <formula>0</formula>
    </cfRule>
  </conditionalFormatting>
  <conditionalFormatting sqref="CV55">
    <cfRule type="cellIs" dxfId="235" priority="236" stopIfTrue="1" operator="lessThan">
      <formula>0</formula>
    </cfRule>
  </conditionalFormatting>
  <conditionalFormatting sqref="CX23:CX37">
    <cfRule type="cellIs" dxfId="234" priority="235" stopIfTrue="1" operator="lessThan">
      <formula>0</formula>
    </cfRule>
  </conditionalFormatting>
  <conditionalFormatting sqref="CX38">
    <cfRule type="cellIs" dxfId="233" priority="234" stopIfTrue="1" operator="lessThan">
      <formula>0</formula>
    </cfRule>
  </conditionalFormatting>
  <conditionalFormatting sqref="CX39">
    <cfRule type="cellIs" dxfId="232" priority="233" stopIfTrue="1" operator="lessThan">
      <formula>0</formula>
    </cfRule>
  </conditionalFormatting>
  <conditionalFormatting sqref="CX40">
    <cfRule type="cellIs" dxfId="231" priority="232" stopIfTrue="1" operator="lessThan">
      <formula>0</formula>
    </cfRule>
  </conditionalFormatting>
  <conditionalFormatting sqref="CX23:CX42">
    <cfRule type="cellIs" dxfId="230" priority="231" stopIfTrue="1" operator="lessThan">
      <formula>0</formula>
    </cfRule>
  </conditionalFormatting>
  <conditionalFormatting sqref="CX42">
    <cfRule type="cellIs" dxfId="229" priority="230" stopIfTrue="1" operator="lessThan">
      <formula>0</formula>
    </cfRule>
  </conditionalFormatting>
  <conditionalFormatting sqref="CX43">
    <cfRule type="cellIs" dxfId="228" priority="229" stopIfTrue="1" operator="lessThan">
      <formula>0</formula>
    </cfRule>
  </conditionalFormatting>
  <conditionalFormatting sqref="CX43">
    <cfRule type="cellIs" dxfId="227" priority="228" stopIfTrue="1" operator="lessThan">
      <formula>0</formula>
    </cfRule>
  </conditionalFormatting>
  <conditionalFormatting sqref="CX44">
    <cfRule type="cellIs" dxfId="226" priority="227" stopIfTrue="1" operator="lessThan">
      <formula>0</formula>
    </cfRule>
  </conditionalFormatting>
  <conditionalFormatting sqref="CX44">
    <cfRule type="cellIs" dxfId="225" priority="226" stopIfTrue="1" operator="lessThan">
      <formula>0</formula>
    </cfRule>
  </conditionalFormatting>
  <conditionalFormatting sqref="CX45">
    <cfRule type="cellIs" dxfId="224" priority="225" stopIfTrue="1" operator="lessThan">
      <formula>0</formula>
    </cfRule>
  </conditionalFormatting>
  <conditionalFormatting sqref="CX45">
    <cfRule type="cellIs" dxfId="223" priority="224" stopIfTrue="1" operator="lessThan">
      <formula>0</formula>
    </cfRule>
  </conditionalFormatting>
  <conditionalFormatting sqref="CX46">
    <cfRule type="cellIs" dxfId="222" priority="223" stopIfTrue="1" operator="lessThan">
      <formula>0</formula>
    </cfRule>
  </conditionalFormatting>
  <conditionalFormatting sqref="CX46">
    <cfRule type="cellIs" dxfId="221" priority="222" stopIfTrue="1" operator="lessThan">
      <formula>0</formula>
    </cfRule>
  </conditionalFormatting>
  <conditionalFormatting sqref="CX47">
    <cfRule type="cellIs" dxfId="220" priority="221" stopIfTrue="1" operator="lessThan">
      <formula>0</formula>
    </cfRule>
  </conditionalFormatting>
  <conditionalFormatting sqref="CX47">
    <cfRule type="cellIs" dxfId="219" priority="220" stopIfTrue="1" operator="lessThan">
      <formula>0</formula>
    </cfRule>
  </conditionalFormatting>
  <conditionalFormatting sqref="CX48">
    <cfRule type="cellIs" dxfId="218" priority="219" stopIfTrue="1" operator="lessThan">
      <formula>0</formula>
    </cfRule>
  </conditionalFormatting>
  <conditionalFormatting sqref="CX48">
    <cfRule type="cellIs" dxfId="217" priority="218" stopIfTrue="1" operator="lessThan">
      <formula>0</formula>
    </cfRule>
  </conditionalFormatting>
  <conditionalFormatting sqref="CX49">
    <cfRule type="cellIs" dxfId="216" priority="217" stopIfTrue="1" operator="lessThan">
      <formula>0</formula>
    </cfRule>
  </conditionalFormatting>
  <conditionalFormatting sqref="CX49">
    <cfRule type="cellIs" dxfId="215" priority="216" stopIfTrue="1" operator="lessThan">
      <formula>0</formula>
    </cfRule>
  </conditionalFormatting>
  <conditionalFormatting sqref="CX50">
    <cfRule type="cellIs" dxfId="214" priority="215" stopIfTrue="1" operator="lessThan">
      <formula>0</formula>
    </cfRule>
  </conditionalFormatting>
  <conditionalFormatting sqref="CX50">
    <cfRule type="cellIs" dxfId="213" priority="214" stopIfTrue="1" operator="lessThan">
      <formula>0</formula>
    </cfRule>
  </conditionalFormatting>
  <conditionalFormatting sqref="CX51">
    <cfRule type="cellIs" dxfId="212" priority="213" stopIfTrue="1" operator="lessThan">
      <formula>0</formula>
    </cfRule>
  </conditionalFormatting>
  <conditionalFormatting sqref="CX51">
    <cfRule type="cellIs" dxfId="211" priority="212" stopIfTrue="1" operator="lessThan">
      <formula>0</formula>
    </cfRule>
  </conditionalFormatting>
  <conditionalFormatting sqref="CX52">
    <cfRule type="cellIs" dxfId="210" priority="211" stopIfTrue="1" operator="lessThan">
      <formula>0</formula>
    </cfRule>
  </conditionalFormatting>
  <conditionalFormatting sqref="CX52">
    <cfRule type="cellIs" dxfId="209" priority="210" stopIfTrue="1" operator="lessThan">
      <formula>0</formula>
    </cfRule>
  </conditionalFormatting>
  <conditionalFormatting sqref="CX53">
    <cfRule type="cellIs" dxfId="208" priority="209" stopIfTrue="1" operator="lessThan">
      <formula>0</formula>
    </cfRule>
  </conditionalFormatting>
  <conditionalFormatting sqref="CX53">
    <cfRule type="cellIs" dxfId="207" priority="208" stopIfTrue="1" operator="lessThan">
      <formula>0</formula>
    </cfRule>
  </conditionalFormatting>
  <conditionalFormatting sqref="CX54">
    <cfRule type="cellIs" dxfId="206" priority="207" stopIfTrue="1" operator="lessThan">
      <formula>0</formula>
    </cfRule>
  </conditionalFormatting>
  <conditionalFormatting sqref="CX54">
    <cfRule type="cellIs" dxfId="205" priority="206" stopIfTrue="1" operator="lessThan">
      <formula>0</formula>
    </cfRule>
  </conditionalFormatting>
  <conditionalFormatting sqref="CX55">
    <cfRule type="cellIs" dxfId="204" priority="205" stopIfTrue="1" operator="lessThan">
      <formula>0</formula>
    </cfRule>
  </conditionalFormatting>
  <conditionalFormatting sqref="CX55">
    <cfRule type="cellIs" dxfId="203" priority="204" stopIfTrue="1" operator="lessThan">
      <formula>0</formula>
    </cfRule>
  </conditionalFormatting>
  <conditionalFormatting sqref="CX56">
    <cfRule type="cellIs" dxfId="202" priority="203" stopIfTrue="1" operator="lessThan">
      <formula>0</formula>
    </cfRule>
  </conditionalFormatting>
  <conditionalFormatting sqref="CX56">
    <cfRule type="cellIs" dxfId="201" priority="202" stopIfTrue="1" operator="lessThan">
      <formula>0</formula>
    </cfRule>
  </conditionalFormatting>
  <conditionalFormatting sqref="CZ23:CZ37">
    <cfRule type="cellIs" dxfId="200" priority="201" stopIfTrue="1" operator="lessThan">
      <formula>0</formula>
    </cfRule>
  </conditionalFormatting>
  <conditionalFormatting sqref="CZ38">
    <cfRule type="cellIs" dxfId="199" priority="200" stopIfTrue="1" operator="lessThan">
      <formula>0</formula>
    </cfRule>
  </conditionalFormatting>
  <conditionalFormatting sqref="CZ39">
    <cfRule type="cellIs" dxfId="198" priority="199" stopIfTrue="1" operator="lessThan">
      <formula>0</formula>
    </cfRule>
  </conditionalFormatting>
  <conditionalFormatting sqref="CZ40">
    <cfRule type="cellIs" dxfId="197" priority="198" stopIfTrue="1" operator="lessThan">
      <formula>0</formula>
    </cfRule>
  </conditionalFormatting>
  <conditionalFormatting sqref="CZ23:CZ42">
    <cfRule type="cellIs" dxfId="196" priority="197" stopIfTrue="1" operator="lessThan">
      <formula>0</formula>
    </cfRule>
  </conditionalFormatting>
  <conditionalFormatting sqref="CZ42">
    <cfRule type="cellIs" dxfId="195" priority="196" stopIfTrue="1" operator="lessThan">
      <formula>0</formula>
    </cfRule>
  </conditionalFormatting>
  <conditionalFormatting sqref="CZ43">
    <cfRule type="cellIs" dxfId="194" priority="195" stopIfTrue="1" operator="lessThan">
      <formula>0</formula>
    </cfRule>
  </conditionalFormatting>
  <conditionalFormatting sqref="CZ43">
    <cfRule type="cellIs" dxfId="193" priority="194" stopIfTrue="1" operator="lessThan">
      <formula>0</formula>
    </cfRule>
  </conditionalFormatting>
  <conditionalFormatting sqref="CZ44">
    <cfRule type="cellIs" dxfId="192" priority="193" stopIfTrue="1" operator="lessThan">
      <formula>0</formula>
    </cfRule>
  </conditionalFormatting>
  <conditionalFormatting sqref="CZ44">
    <cfRule type="cellIs" dxfId="191" priority="192" stopIfTrue="1" operator="lessThan">
      <formula>0</formula>
    </cfRule>
  </conditionalFormatting>
  <conditionalFormatting sqref="CZ45">
    <cfRule type="cellIs" dxfId="190" priority="191" stopIfTrue="1" operator="lessThan">
      <formula>0</formula>
    </cfRule>
  </conditionalFormatting>
  <conditionalFormatting sqref="CZ45">
    <cfRule type="cellIs" dxfId="189" priority="190" stopIfTrue="1" operator="lessThan">
      <formula>0</formula>
    </cfRule>
  </conditionalFormatting>
  <conditionalFormatting sqref="CZ46">
    <cfRule type="cellIs" dxfId="188" priority="189" stopIfTrue="1" operator="lessThan">
      <formula>0</formula>
    </cfRule>
  </conditionalFormatting>
  <conditionalFormatting sqref="CZ46">
    <cfRule type="cellIs" dxfId="187" priority="188" stopIfTrue="1" operator="lessThan">
      <formula>0</formula>
    </cfRule>
  </conditionalFormatting>
  <conditionalFormatting sqref="CZ47">
    <cfRule type="cellIs" dxfId="186" priority="187" stopIfTrue="1" operator="lessThan">
      <formula>0</formula>
    </cfRule>
  </conditionalFormatting>
  <conditionalFormatting sqref="CZ47">
    <cfRule type="cellIs" dxfId="185" priority="186" stopIfTrue="1" operator="lessThan">
      <formula>0</formula>
    </cfRule>
  </conditionalFormatting>
  <conditionalFormatting sqref="CZ48">
    <cfRule type="cellIs" dxfId="184" priority="185" stopIfTrue="1" operator="lessThan">
      <formula>0</formula>
    </cfRule>
  </conditionalFormatting>
  <conditionalFormatting sqref="CZ48">
    <cfRule type="cellIs" dxfId="183" priority="184" stopIfTrue="1" operator="lessThan">
      <formula>0</formula>
    </cfRule>
  </conditionalFormatting>
  <conditionalFormatting sqref="CZ49">
    <cfRule type="cellIs" dxfId="182" priority="183" stopIfTrue="1" operator="lessThan">
      <formula>0</formula>
    </cfRule>
  </conditionalFormatting>
  <conditionalFormatting sqref="CZ49">
    <cfRule type="cellIs" dxfId="181" priority="182" stopIfTrue="1" operator="lessThan">
      <formula>0</formula>
    </cfRule>
  </conditionalFormatting>
  <conditionalFormatting sqref="CZ50">
    <cfRule type="cellIs" dxfId="180" priority="181" stopIfTrue="1" operator="lessThan">
      <formula>0</formula>
    </cfRule>
  </conditionalFormatting>
  <conditionalFormatting sqref="CZ50">
    <cfRule type="cellIs" dxfId="179" priority="180" stopIfTrue="1" operator="lessThan">
      <formula>0</formula>
    </cfRule>
  </conditionalFormatting>
  <conditionalFormatting sqref="CZ51">
    <cfRule type="cellIs" dxfId="178" priority="179" stopIfTrue="1" operator="lessThan">
      <formula>0</formula>
    </cfRule>
  </conditionalFormatting>
  <conditionalFormatting sqref="CZ51">
    <cfRule type="cellIs" dxfId="177" priority="178" stopIfTrue="1" operator="lessThan">
      <formula>0</formula>
    </cfRule>
  </conditionalFormatting>
  <conditionalFormatting sqref="CZ52">
    <cfRule type="cellIs" dxfId="176" priority="177" stopIfTrue="1" operator="lessThan">
      <formula>0</formula>
    </cfRule>
  </conditionalFormatting>
  <conditionalFormatting sqref="CZ52">
    <cfRule type="cellIs" dxfId="175" priority="176" stopIfTrue="1" operator="lessThan">
      <formula>0</formula>
    </cfRule>
  </conditionalFormatting>
  <conditionalFormatting sqref="CZ53">
    <cfRule type="cellIs" dxfId="174" priority="175" stopIfTrue="1" operator="lessThan">
      <formula>0</formula>
    </cfRule>
  </conditionalFormatting>
  <conditionalFormatting sqref="CZ53">
    <cfRule type="cellIs" dxfId="173" priority="174" stopIfTrue="1" operator="lessThan">
      <formula>0</formula>
    </cfRule>
  </conditionalFormatting>
  <conditionalFormatting sqref="CZ54">
    <cfRule type="cellIs" dxfId="172" priority="173" stopIfTrue="1" operator="lessThan">
      <formula>0</formula>
    </cfRule>
  </conditionalFormatting>
  <conditionalFormatting sqref="CZ54">
    <cfRule type="cellIs" dxfId="171" priority="172" stopIfTrue="1" operator="lessThan">
      <formula>0</formula>
    </cfRule>
  </conditionalFormatting>
  <conditionalFormatting sqref="CZ55">
    <cfRule type="cellIs" dxfId="170" priority="171" stopIfTrue="1" operator="lessThan">
      <formula>0</formula>
    </cfRule>
  </conditionalFormatting>
  <conditionalFormatting sqref="CZ55">
    <cfRule type="cellIs" dxfId="169" priority="170" stopIfTrue="1" operator="lessThan">
      <formula>0</formula>
    </cfRule>
  </conditionalFormatting>
  <conditionalFormatting sqref="CZ56">
    <cfRule type="cellIs" dxfId="168" priority="169" stopIfTrue="1" operator="lessThan">
      <formula>0</formula>
    </cfRule>
  </conditionalFormatting>
  <conditionalFormatting sqref="CZ56">
    <cfRule type="cellIs" dxfId="167" priority="168" stopIfTrue="1" operator="lessThan">
      <formula>0</formula>
    </cfRule>
  </conditionalFormatting>
  <conditionalFormatting sqref="CZ57">
    <cfRule type="cellIs" dxfId="166" priority="167" stopIfTrue="1" operator="lessThan">
      <formula>0</formula>
    </cfRule>
  </conditionalFormatting>
  <conditionalFormatting sqref="CZ57">
    <cfRule type="cellIs" dxfId="165" priority="166" stopIfTrue="1" operator="lessThan">
      <formula>0</formula>
    </cfRule>
  </conditionalFormatting>
  <conditionalFormatting sqref="CI14:CI37">
    <cfRule type="cellIs" dxfId="164" priority="165" stopIfTrue="1" operator="lessThan">
      <formula>0</formula>
    </cfRule>
  </conditionalFormatting>
  <conditionalFormatting sqref="CI38">
    <cfRule type="cellIs" dxfId="163" priority="164" stopIfTrue="1" operator="lessThan">
      <formula>0</formula>
    </cfRule>
  </conditionalFormatting>
  <conditionalFormatting sqref="CI39">
    <cfRule type="cellIs" dxfId="162" priority="163" stopIfTrue="1" operator="lessThan">
      <formula>0</formula>
    </cfRule>
  </conditionalFormatting>
  <conditionalFormatting sqref="CI40">
    <cfRule type="cellIs" dxfId="161" priority="162" stopIfTrue="1" operator="lessThan">
      <formula>0</formula>
    </cfRule>
  </conditionalFormatting>
  <conditionalFormatting sqref="CI41">
    <cfRule type="cellIs" dxfId="160" priority="161" stopIfTrue="1" operator="lessThan">
      <formula>0</formula>
    </cfRule>
  </conditionalFormatting>
  <conditionalFormatting sqref="CI42">
    <cfRule type="cellIs" dxfId="159" priority="160" stopIfTrue="1" operator="lessThan">
      <formula>0</formula>
    </cfRule>
  </conditionalFormatting>
  <conditionalFormatting sqref="CI43">
    <cfRule type="cellIs" dxfId="158" priority="159" stopIfTrue="1" operator="lessThan">
      <formula>0</formula>
    </cfRule>
  </conditionalFormatting>
  <conditionalFormatting sqref="CI44">
    <cfRule type="cellIs" dxfId="157" priority="158" stopIfTrue="1" operator="lessThan">
      <formula>0</formula>
    </cfRule>
  </conditionalFormatting>
  <conditionalFormatting sqref="CI45">
    <cfRule type="cellIs" dxfId="156" priority="157" stopIfTrue="1" operator="lessThan">
      <formula>0</formula>
    </cfRule>
  </conditionalFormatting>
  <conditionalFormatting sqref="CI46">
    <cfRule type="cellIs" dxfId="155" priority="156" stopIfTrue="1" operator="lessThan">
      <formula>0</formula>
    </cfRule>
  </conditionalFormatting>
  <conditionalFormatting sqref="CI47">
    <cfRule type="cellIs" dxfId="154" priority="155" stopIfTrue="1" operator="lessThan">
      <formula>0</formula>
    </cfRule>
  </conditionalFormatting>
  <conditionalFormatting sqref="CI48">
    <cfRule type="cellIs" dxfId="153" priority="154" stopIfTrue="1" operator="lessThan">
      <formula>0</formula>
    </cfRule>
  </conditionalFormatting>
  <conditionalFormatting sqref="CK14:CK37">
    <cfRule type="cellIs" dxfId="152" priority="153" stopIfTrue="1" operator="lessThan">
      <formula>0</formula>
    </cfRule>
  </conditionalFormatting>
  <conditionalFormatting sqref="CK38">
    <cfRule type="cellIs" dxfId="151" priority="152" stopIfTrue="1" operator="lessThan">
      <formula>0</formula>
    </cfRule>
  </conditionalFormatting>
  <conditionalFormatting sqref="CK39">
    <cfRule type="cellIs" dxfId="150" priority="151" stopIfTrue="1" operator="lessThan">
      <formula>0</formula>
    </cfRule>
  </conditionalFormatting>
  <conditionalFormatting sqref="CK40">
    <cfRule type="cellIs" dxfId="149" priority="150" stopIfTrue="1" operator="lessThan">
      <formula>0</formula>
    </cfRule>
  </conditionalFormatting>
  <conditionalFormatting sqref="CK41">
    <cfRule type="cellIs" dxfId="148" priority="149" stopIfTrue="1" operator="lessThan">
      <formula>0</formula>
    </cfRule>
  </conditionalFormatting>
  <conditionalFormatting sqref="CK42">
    <cfRule type="cellIs" dxfId="147" priority="148" stopIfTrue="1" operator="lessThan">
      <formula>0</formula>
    </cfRule>
  </conditionalFormatting>
  <conditionalFormatting sqref="CK43">
    <cfRule type="cellIs" dxfId="146" priority="147" stopIfTrue="1" operator="lessThan">
      <formula>0</formula>
    </cfRule>
  </conditionalFormatting>
  <conditionalFormatting sqref="CK44">
    <cfRule type="cellIs" dxfId="145" priority="146" stopIfTrue="1" operator="lessThan">
      <formula>0</formula>
    </cfRule>
  </conditionalFormatting>
  <conditionalFormatting sqref="CK45">
    <cfRule type="cellIs" dxfId="144" priority="145" stopIfTrue="1" operator="lessThan">
      <formula>0</formula>
    </cfRule>
  </conditionalFormatting>
  <conditionalFormatting sqref="CK46">
    <cfRule type="cellIs" dxfId="143" priority="144" stopIfTrue="1" operator="lessThan">
      <formula>0</formula>
    </cfRule>
  </conditionalFormatting>
  <conditionalFormatting sqref="CK47">
    <cfRule type="cellIs" dxfId="142" priority="143" stopIfTrue="1" operator="lessThan">
      <formula>0</formula>
    </cfRule>
  </conditionalFormatting>
  <conditionalFormatting sqref="CK48">
    <cfRule type="cellIs" dxfId="141" priority="142" stopIfTrue="1" operator="lessThan">
      <formula>0</formula>
    </cfRule>
  </conditionalFormatting>
  <conditionalFormatting sqref="CK49">
    <cfRule type="cellIs" dxfId="140" priority="141" stopIfTrue="1" operator="lessThan">
      <formula>0</formula>
    </cfRule>
  </conditionalFormatting>
  <conditionalFormatting sqref="CM14:CM37">
    <cfRule type="cellIs" dxfId="139" priority="140" stopIfTrue="1" operator="lessThan">
      <formula>0</formula>
    </cfRule>
  </conditionalFormatting>
  <conditionalFormatting sqref="CM38">
    <cfRule type="cellIs" dxfId="138" priority="139" stopIfTrue="1" operator="lessThan">
      <formula>0</formula>
    </cfRule>
  </conditionalFormatting>
  <conditionalFormatting sqref="CM39">
    <cfRule type="cellIs" dxfId="137" priority="138" stopIfTrue="1" operator="lessThan">
      <formula>0</formula>
    </cfRule>
  </conditionalFormatting>
  <conditionalFormatting sqref="CM40">
    <cfRule type="cellIs" dxfId="136" priority="137" stopIfTrue="1" operator="lessThan">
      <formula>0</formula>
    </cfRule>
  </conditionalFormatting>
  <conditionalFormatting sqref="CM41">
    <cfRule type="cellIs" dxfId="135" priority="136" stopIfTrue="1" operator="lessThan">
      <formula>0</formula>
    </cfRule>
  </conditionalFormatting>
  <conditionalFormatting sqref="CM42">
    <cfRule type="cellIs" dxfId="134" priority="135" stopIfTrue="1" operator="lessThan">
      <formula>0</formula>
    </cfRule>
  </conditionalFormatting>
  <conditionalFormatting sqref="CM43">
    <cfRule type="cellIs" dxfId="133" priority="134" stopIfTrue="1" operator="lessThan">
      <formula>0</formula>
    </cfRule>
  </conditionalFormatting>
  <conditionalFormatting sqref="CM44">
    <cfRule type="cellIs" dxfId="132" priority="133" stopIfTrue="1" operator="lessThan">
      <formula>0</formula>
    </cfRule>
  </conditionalFormatting>
  <conditionalFormatting sqref="CM45">
    <cfRule type="cellIs" dxfId="131" priority="132" stopIfTrue="1" operator="lessThan">
      <formula>0</formula>
    </cfRule>
  </conditionalFormatting>
  <conditionalFormatting sqref="CM46">
    <cfRule type="cellIs" dxfId="130" priority="131" stopIfTrue="1" operator="lessThan">
      <formula>0</formula>
    </cfRule>
  </conditionalFormatting>
  <conditionalFormatting sqref="CM47">
    <cfRule type="cellIs" dxfId="129" priority="130" stopIfTrue="1" operator="lessThan">
      <formula>0</formula>
    </cfRule>
  </conditionalFormatting>
  <conditionalFormatting sqref="CM48">
    <cfRule type="cellIs" dxfId="128" priority="129" stopIfTrue="1" operator="lessThan">
      <formula>0</formula>
    </cfRule>
  </conditionalFormatting>
  <conditionalFormatting sqref="CM49">
    <cfRule type="cellIs" dxfId="127" priority="128" stopIfTrue="1" operator="lessThan">
      <formula>0</formula>
    </cfRule>
  </conditionalFormatting>
  <conditionalFormatting sqref="CM50">
    <cfRule type="cellIs" dxfId="126" priority="127" stopIfTrue="1" operator="lessThan">
      <formula>0</formula>
    </cfRule>
  </conditionalFormatting>
  <conditionalFormatting sqref="CO14:CO37">
    <cfRule type="cellIs" dxfId="125" priority="126" stopIfTrue="1" operator="lessThan">
      <formula>0</formula>
    </cfRule>
  </conditionalFormatting>
  <conditionalFormatting sqref="CO38">
    <cfRule type="cellIs" dxfId="124" priority="125" stopIfTrue="1" operator="lessThan">
      <formula>0</formula>
    </cfRule>
  </conditionalFormatting>
  <conditionalFormatting sqref="CO39">
    <cfRule type="cellIs" dxfId="123" priority="124" stopIfTrue="1" operator="lessThan">
      <formula>0</formula>
    </cfRule>
  </conditionalFormatting>
  <conditionalFormatting sqref="CO40">
    <cfRule type="cellIs" dxfId="122" priority="123" stopIfTrue="1" operator="lessThan">
      <formula>0</formula>
    </cfRule>
  </conditionalFormatting>
  <conditionalFormatting sqref="CO41">
    <cfRule type="cellIs" dxfId="121" priority="122" stopIfTrue="1" operator="lessThan">
      <formula>0</formula>
    </cfRule>
  </conditionalFormatting>
  <conditionalFormatting sqref="CO42">
    <cfRule type="cellIs" dxfId="120" priority="121" stopIfTrue="1" operator="lessThan">
      <formula>0</formula>
    </cfRule>
  </conditionalFormatting>
  <conditionalFormatting sqref="CO43">
    <cfRule type="cellIs" dxfId="119" priority="120" stopIfTrue="1" operator="lessThan">
      <formula>0</formula>
    </cfRule>
  </conditionalFormatting>
  <conditionalFormatting sqref="CO44">
    <cfRule type="cellIs" dxfId="118" priority="119" stopIfTrue="1" operator="lessThan">
      <formula>0</formula>
    </cfRule>
  </conditionalFormatting>
  <conditionalFormatting sqref="CO45">
    <cfRule type="cellIs" dxfId="117" priority="118" stopIfTrue="1" operator="lessThan">
      <formula>0</formula>
    </cfRule>
  </conditionalFormatting>
  <conditionalFormatting sqref="CO46">
    <cfRule type="cellIs" dxfId="116" priority="117" stopIfTrue="1" operator="lessThan">
      <formula>0</formula>
    </cfRule>
  </conditionalFormatting>
  <conditionalFormatting sqref="CO47">
    <cfRule type="cellIs" dxfId="115" priority="116" stopIfTrue="1" operator="lessThan">
      <formula>0</formula>
    </cfRule>
  </conditionalFormatting>
  <conditionalFormatting sqref="CO48">
    <cfRule type="cellIs" dxfId="114" priority="115" stopIfTrue="1" operator="lessThan">
      <formula>0</formula>
    </cfRule>
  </conditionalFormatting>
  <conditionalFormatting sqref="CO49">
    <cfRule type="cellIs" dxfId="113" priority="114" stopIfTrue="1" operator="lessThan">
      <formula>0</formula>
    </cfRule>
  </conditionalFormatting>
  <conditionalFormatting sqref="CO50">
    <cfRule type="cellIs" dxfId="112" priority="113" stopIfTrue="1" operator="lessThan">
      <formula>0</formula>
    </cfRule>
  </conditionalFormatting>
  <conditionalFormatting sqref="CO51">
    <cfRule type="cellIs" dxfId="111" priority="112" stopIfTrue="1" operator="lessThan">
      <formula>0</formula>
    </cfRule>
  </conditionalFormatting>
  <conditionalFormatting sqref="CQ14:CQ37">
    <cfRule type="cellIs" dxfId="110" priority="111" stopIfTrue="1" operator="lessThan">
      <formula>0</formula>
    </cfRule>
  </conditionalFormatting>
  <conditionalFormatting sqref="CQ38">
    <cfRule type="cellIs" dxfId="109" priority="110" stopIfTrue="1" operator="lessThan">
      <formula>0</formula>
    </cfRule>
  </conditionalFormatting>
  <conditionalFormatting sqref="CQ39">
    <cfRule type="cellIs" dxfId="108" priority="109" stopIfTrue="1" operator="lessThan">
      <formula>0</formula>
    </cfRule>
  </conditionalFormatting>
  <conditionalFormatting sqref="CQ40">
    <cfRule type="cellIs" dxfId="107" priority="108" stopIfTrue="1" operator="lessThan">
      <formula>0</formula>
    </cfRule>
  </conditionalFormatting>
  <conditionalFormatting sqref="CQ41">
    <cfRule type="cellIs" dxfId="106" priority="107" stopIfTrue="1" operator="lessThan">
      <formula>0</formula>
    </cfRule>
  </conditionalFormatting>
  <conditionalFormatting sqref="CQ42">
    <cfRule type="cellIs" dxfId="105" priority="106" stopIfTrue="1" operator="lessThan">
      <formula>0</formula>
    </cfRule>
  </conditionalFormatting>
  <conditionalFormatting sqref="CQ43">
    <cfRule type="cellIs" dxfId="104" priority="105" stopIfTrue="1" operator="lessThan">
      <formula>0</formula>
    </cfRule>
  </conditionalFormatting>
  <conditionalFormatting sqref="CQ44">
    <cfRule type="cellIs" dxfId="103" priority="104" stopIfTrue="1" operator="lessThan">
      <formula>0</formula>
    </cfRule>
  </conditionalFormatting>
  <conditionalFormatting sqref="CQ45">
    <cfRule type="cellIs" dxfId="102" priority="103" stopIfTrue="1" operator="lessThan">
      <formula>0</formula>
    </cfRule>
  </conditionalFormatting>
  <conditionalFormatting sqref="CQ46">
    <cfRule type="cellIs" dxfId="101" priority="102" stopIfTrue="1" operator="lessThan">
      <formula>0</formula>
    </cfRule>
  </conditionalFormatting>
  <conditionalFormatting sqref="CQ47">
    <cfRule type="cellIs" dxfId="100" priority="101" stopIfTrue="1" operator="lessThan">
      <formula>0</formula>
    </cfRule>
  </conditionalFormatting>
  <conditionalFormatting sqref="CQ48">
    <cfRule type="cellIs" dxfId="99" priority="100" stopIfTrue="1" operator="lessThan">
      <formula>0</formula>
    </cfRule>
  </conditionalFormatting>
  <conditionalFormatting sqref="CQ49">
    <cfRule type="cellIs" dxfId="98" priority="99" stopIfTrue="1" operator="lessThan">
      <formula>0</formula>
    </cfRule>
  </conditionalFormatting>
  <conditionalFormatting sqref="CQ50">
    <cfRule type="cellIs" dxfId="97" priority="98" stopIfTrue="1" operator="lessThan">
      <formula>0</formula>
    </cfRule>
  </conditionalFormatting>
  <conditionalFormatting sqref="CQ51">
    <cfRule type="cellIs" dxfId="96" priority="97" stopIfTrue="1" operator="lessThan">
      <formula>0</formula>
    </cfRule>
  </conditionalFormatting>
  <conditionalFormatting sqref="CQ52">
    <cfRule type="cellIs" dxfId="95" priority="96" stopIfTrue="1" operator="lessThan">
      <formula>0</formula>
    </cfRule>
  </conditionalFormatting>
  <conditionalFormatting sqref="CS17:CS37">
    <cfRule type="cellIs" dxfId="94" priority="95" stopIfTrue="1" operator="lessThan">
      <formula>0</formula>
    </cfRule>
  </conditionalFormatting>
  <conditionalFormatting sqref="CS38">
    <cfRule type="cellIs" dxfId="93" priority="94" stopIfTrue="1" operator="lessThan">
      <formula>0</formula>
    </cfRule>
  </conditionalFormatting>
  <conditionalFormatting sqref="CS39">
    <cfRule type="cellIs" dxfId="92" priority="93" stopIfTrue="1" operator="lessThan">
      <formula>0</formula>
    </cfRule>
  </conditionalFormatting>
  <conditionalFormatting sqref="CS40">
    <cfRule type="cellIs" dxfId="91" priority="92" stopIfTrue="1" operator="lessThan">
      <formula>0</formula>
    </cfRule>
  </conditionalFormatting>
  <conditionalFormatting sqref="CS41">
    <cfRule type="cellIs" dxfId="90" priority="91" stopIfTrue="1" operator="lessThan">
      <formula>0</formula>
    </cfRule>
  </conditionalFormatting>
  <conditionalFormatting sqref="CS42">
    <cfRule type="cellIs" dxfId="89" priority="90" stopIfTrue="1" operator="lessThan">
      <formula>0</formula>
    </cfRule>
  </conditionalFormatting>
  <conditionalFormatting sqref="CS43">
    <cfRule type="cellIs" dxfId="88" priority="89" stopIfTrue="1" operator="lessThan">
      <formula>0</formula>
    </cfRule>
  </conditionalFormatting>
  <conditionalFormatting sqref="CS44">
    <cfRule type="cellIs" dxfId="87" priority="88" stopIfTrue="1" operator="lessThan">
      <formula>0</formula>
    </cfRule>
  </conditionalFormatting>
  <conditionalFormatting sqref="CS45">
    <cfRule type="cellIs" dxfId="86" priority="87" stopIfTrue="1" operator="lessThan">
      <formula>0</formula>
    </cfRule>
  </conditionalFormatting>
  <conditionalFormatting sqref="CS46">
    <cfRule type="cellIs" dxfId="85" priority="86" stopIfTrue="1" operator="lessThan">
      <formula>0</formula>
    </cfRule>
  </conditionalFormatting>
  <conditionalFormatting sqref="CS47">
    <cfRule type="cellIs" dxfId="84" priority="85" stopIfTrue="1" operator="lessThan">
      <formula>0</formula>
    </cfRule>
  </conditionalFormatting>
  <conditionalFormatting sqref="CS48">
    <cfRule type="cellIs" dxfId="83" priority="84" stopIfTrue="1" operator="lessThan">
      <formula>0</formula>
    </cfRule>
  </conditionalFormatting>
  <conditionalFormatting sqref="CS49">
    <cfRule type="cellIs" dxfId="82" priority="83" stopIfTrue="1" operator="lessThan">
      <formula>0</formula>
    </cfRule>
  </conditionalFormatting>
  <conditionalFormatting sqref="CS50">
    <cfRule type="cellIs" dxfId="81" priority="82" stopIfTrue="1" operator="lessThan">
      <formula>0</formula>
    </cfRule>
  </conditionalFormatting>
  <conditionalFormatting sqref="CS51">
    <cfRule type="cellIs" dxfId="80" priority="81" stopIfTrue="1" operator="lessThan">
      <formula>0</formula>
    </cfRule>
  </conditionalFormatting>
  <conditionalFormatting sqref="CS52">
    <cfRule type="cellIs" dxfId="79" priority="80" stopIfTrue="1" operator="lessThan">
      <formula>0</formula>
    </cfRule>
  </conditionalFormatting>
  <conditionalFormatting sqref="CS53">
    <cfRule type="cellIs" dxfId="78" priority="79" stopIfTrue="1" operator="lessThan">
      <formula>0</formula>
    </cfRule>
  </conditionalFormatting>
  <conditionalFormatting sqref="CU17:CU37">
    <cfRule type="cellIs" dxfId="77" priority="78" stopIfTrue="1" operator="lessThan">
      <formula>0</formula>
    </cfRule>
  </conditionalFormatting>
  <conditionalFormatting sqref="CU38">
    <cfRule type="cellIs" dxfId="76" priority="77" stopIfTrue="1" operator="lessThan">
      <formula>0</formula>
    </cfRule>
  </conditionalFormatting>
  <conditionalFormatting sqref="CU39">
    <cfRule type="cellIs" dxfId="75" priority="76" stopIfTrue="1" operator="lessThan">
      <formula>0</formula>
    </cfRule>
  </conditionalFormatting>
  <conditionalFormatting sqref="CU40">
    <cfRule type="cellIs" dxfId="74" priority="75" stopIfTrue="1" operator="lessThan">
      <formula>0</formula>
    </cfRule>
  </conditionalFormatting>
  <conditionalFormatting sqref="CU41">
    <cfRule type="cellIs" dxfId="73" priority="74" stopIfTrue="1" operator="lessThan">
      <formula>0</formula>
    </cfRule>
  </conditionalFormatting>
  <conditionalFormatting sqref="CU42">
    <cfRule type="cellIs" dxfId="72" priority="73" stopIfTrue="1" operator="lessThan">
      <formula>0</formula>
    </cfRule>
  </conditionalFormatting>
  <conditionalFormatting sqref="CU43">
    <cfRule type="cellIs" dxfId="71" priority="72" stopIfTrue="1" operator="lessThan">
      <formula>0</formula>
    </cfRule>
  </conditionalFormatting>
  <conditionalFormatting sqref="CU44">
    <cfRule type="cellIs" dxfId="70" priority="71" stopIfTrue="1" operator="lessThan">
      <formula>0</formula>
    </cfRule>
  </conditionalFormatting>
  <conditionalFormatting sqref="CU45">
    <cfRule type="cellIs" dxfId="69" priority="70" stopIfTrue="1" operator="lessThan">
      <formula>0</formula>
    </cfRule>
  </conditionalFormatting>
  <conditionalFormatting sqref="CU46">
    <cfRule type="cellIs" dxfId="68" priority="69" stopIfTrue="1" operator="lessThan">
      <formula>0</formula>
    </cfRule>
  </conditionalFormatting>
  <conditionalFormatting sqref="CU47">
    <cfRule type="cellIs" dxfId="67" priority="68" stopIfTrue="1" operator="lessThan">
      <formula>0</formula>
    </cfRule>
  </conditionalFormatting>
  <conditionalFormatting sqref="CU48">
    <cfRule type="cellIs" dxfId="66" priority="67" stopIfTrue="1" operator="lessThan">
      <formula>0</formula>
    </cfRule>
  </conditionalFormatting>
  <conditionalFormatting sqref="CU49">
    <cfRule type="cellIs" dxfId="65" priority="66" stopIfTrue="1" operator="lessThan">
      <formula>0</formula>
    </cfRule>
  </conditionalFormatting>
  <conditionalFormatting sqref="CU50">
    <cfRule type="cellIs" dxfId="64" priority="65" stopIfTrue="1" operator="lessThan">
      <formula>0</formula>
    </cfRule>
  </conditionalFormatting>
  <conditionalFormatting sqref="CU51">
    <cfRule type="cellIs" dxfId="63" priority="64" stopIfTrue="1" operator="lessThan">
      <formula>0</formula>
    </cfRule>
  </conditionalFormatting>
  <conditionalFormatting sqref="CU52">
    <cfRule type="cellIs" dxfId="62" priority="63" stopIfTrue="1" operator="lessThan">
      <formula>0</formula>
    </cfRule>
  </conditionalFormatting>
  <conditionalFormatting sqref="CU53">
    <cfRule type="cellIs" dxfId="61" priority="62" stopIfTrue="1" operator="lessThan">
      <formula>0</formula>
    </cfRule>
  </conditionalFormatting>
  <conditionalFormatting sqref="CU54">
    <cfRule type="cellIs" dxfId="60" priority="61" stopIfTrue="1" operator="lessThan">
      <formula>0</formula>
    </cfRule>
  </conditionalFormatting>
  <conditionalFormatting sqref="CW17:CW37">
    <cfRule type="cellIs" dxfId="59" priority="60" stopIfTrue="1" operator="lessThan">
      <formula>0</formula>
    </cfRule>
  </conditionalFormatting>
  <conditionalFormatting sqref="CW38">
    <cfRule type="cellIs" dxfId="58" priority="59" stopIfTrue="1" operator="lessThan">
      <formula>0</formula>
    </cfRule>
  </conditionalFormatting>
  <conditionalFormatting sqref="CW39">
    <cfRule type="cellIs" dxfId="57" priority="58" stopIfTrue="1" operator="lessThan">
      <formula>0</formula>
    </cfRule>
  </conditionalFormatting>
  <conditionalFormatting sqref="CW40">
    <cfRule type="cellIs" dxfId="56" priority="57" stopIfTrue="1" operator="lessThan">
      <formula>0</formula>
    </cfRule>
  </conditionalFormatting>
  <conditionalFormatting sqref="CW41">
    <cfRule type="cellIs" dxfId="55" priority="56" stopIfTrue="1" operator="lessThan">
      <formula>0</formula>
    </cfRule>
  </conditionalFormatting>
  <conditionalFormatting sqref="CW42">
    <cfRule type="cellIs" dxfId="54" priority="55" stopIfTrue="1" operator="lessThan">
      <formula>0</formula>
    </cfRule>
  </conditionalFormatting>
  <conditionalFormatting sqref="CW43">
    <cfRule type="cellIs" dxfId="53" priority="54" stopIfTrue="1" operator="lessThan">
      <formula>0</formula>
    </cfRule>
  </conditionalFormatting>
  <conditionalFormatting sqref="CW44">
    <cfRule type="cellIs" dxfId="52" priority="53" stopIfTrue="1" operator="lessThan">
      <formula>0</formula>
    </cfRule>
  </conditionalFormatting>
  <conditionalFormatting sqref="CW45">
    <cfRule type="cellIs" dxfId="51" priority="52" stopIfTrue="1" operator="lessThan">
      <formula>0</formula>
    </cfRule>
  </conditionalFormatting>
  <conditionalFormatting sqref="CW46">
    <cfRule type="cellIs" dxfId="50" priority="51" stopIfTrue="1" operator="lessThan">
      <formula>0</formula>
    </cfRule>
  </conditionalFormatting>
  <conditionalFormatting sqref="CW47">
    <cfRule type="cellIs" dxfId="49" priority="50" stopIfTrue="1" operator="lessThan">
      <formula>0</formula>
    </cfRule>
  </conditionalFormatting>
  <conditionalFormatting sqref="CW48">
    <cfRule type="cellIs" dxfId="48" priority="49" stopIfTrue="1" operator="lessThan">
      <formula>0</formula>
    </cfRule>
  </conditionalFormatting>
  <conditionalFormatting sqref="CW49">
    <cfRule type="cellIs" dxfId="47" priority="48" stopIfTrue="1" operator="lessThan">
      <formula>0</formula>
    </cfRule>
  </conditionalFormatting>
  <conditionalFormatting sqref="CW50">
    <cfRule type="cellIs" dxfId="46" priority="47" stopIfTrue="1" operator="lessThan">
      <formula>0</formula>
    </cfRule>
  </conditionalFormatting>
  <conditionalFormatting sqref="CW51">
    <cfRule type="cellIs" dxfId="45" priority="46" stopIfTrue="1" operator="lessThan">
      <formula>0</formula>
    </cfRule>
  </conditionalFormatting>
  <conditionalFormatting sqref="CW52">
    <cfRule type="cellIs" dxfId="44" priority="45" stopIfTrue="1" operator="lessThan">
      <formula>0</formula>
    </cfRule>
  </conditionalFormatting>
  <conditionalFormatting sqref="CW53">
    <cfRule type="cellIs" dxfId="43" priority="44" stopIfTrue="1" operator="lessThan">
      <formula>0</formula>
    </cfRule>
  </conditionalFormatting>
  <conditionalFormatting sqref="CW54">
    <cfRule type="cellIs" dxfId="42" priority="43" stopIfTrue="1" operator="lessThan">
      <formula>0</formula>
    </cfRule>
  </conditionalFormatting>
  <conditionalFormatting sqref="CW55">
    <cfRule type="cellIs" dxfId="41" priority="42" stopIfTrue="1" operator="lessThan">
      <formula>0</formula>
    </cfRule>
  </conditionalFormatting>
  <conditionalFormatting sqref="CY17:CY37">
    <cfRule type="cellIs" dxfId="40" priority="41" stopIfTrue="1" operator="lessThan">
      <formula>0</formula>
    </cfRule>
  </conditionalFormatting>
  <conditionalFormatting sqref="CY38">
    <cfRule type="cellIs" dxfId="39" priority="40" stopIfTrue="1" operator="lessThan">
      <formula>0</formula>
    </cfRule>
  </conditionalFormatting>
  <conditionalFormatting sqref="CY39">
    <cfRule type="cellIs" dxfId="38" priority="39" stopIfTrue="1" operator="lessThan">
      <formula>0</formula>
    </cfRule>
  </conditionalFormatting>
  <conditionalFormatting sqref="CY40">
    <cfRule type="cellIs" dxfId="37" priority="38" stopIfTrue="1" operator="lessThan">
      <formula>0</formula>
    </cfRule>
  </conditionalFormatting>
  <conditionalFormatting sqref="CY41">
    <cfRule type="cellIs" dxfId="36" priority="37" stopIfTrue="1" operator="lessThan">
      <formula>0</formula>
    </cfRule>
  </conditionalFormatting>
  <conditionalFormatting sqref="CY42">
    <cfRule type="cellIs" dxfId="35" priority="36" stopIfTrue="1" operator="lessThan">
      <formula>0</formula>
    </cfRule>
  </conditionalFormatting>
  <conditionalFormatting sqref="CY43">
    <cfRule type="cellIs" dxfId="34" priority="35" stopIfTrue="1" operator="lessThan">
      <formula>0</formula>
    </cfRule>
  </conditionalFormatting>
  <conditionalFormatting sqref="CY44">
    <cfRule type="cellIs" dxfId="33" priority="34" stopIfTrue="1" operator="lessThan">
      <formula>0</formula>
    </cfRule>
  </conditionalFormatting>
  <conditionalFormatting sqref="CY45">
    <cfRule type="cellIs" dxfId="32" priority="33" stopIfTrue="1" operator="lessThan">
      <formula>0</formula>
    </cfRule>
  </conditionalFormatting>
  <conditionalFormatting sqref="CY46">
    <cfRule type="cellIs" dxfId="31" priority="32" stopIfTrue="1" operator="lessThan">
      <formula>0</formula>
    </cfRule>
  </conditionalFormatting>
  <conditionalFormatting sqref="CY47">
    <cfRule type="cellIs" dxfId="30" priority="31" stopIfTrue="1" operator="lessThan">
      <formula>0</formula>
    </cfRule>
  </conditionalFormatting>
  <conditionalFormatting sqref="CY48">
    <cfRule type="cellIs" dxfId="29" priority="30" stopIfTrue="1" operator="lessThan">
      <formula>0</formula>
    </cfRule>
  </conditionalFormatting>
  <conditionalFormatting sqref="CY49">
    <cfRule type="cellIs" dxfId="28" priority="29" stopIfTrue="1" operator="lessThan">
      <formula>0</formula>
    </cfRule>
  </conditionalFormatting>
  <conditionalFormatting sqref="CY50">
    <cfRule type="cellIs" dxfId="27" priority="28" stopIfTrue="1" operator="lessThan">
      <formula>0</formula>
    </cfRule>
  </conditionalFormatting>
  <conditionalFormatting sqref="CY51">
    <cfRule type="cellIs" dxfId="26" priority="27" stopIfTrue="1" operator="lessThan">
      <formula>0</formula>
    </cfRule>
  </conditionalFormatting>
  <conditionalFormatting sqref="CY52">
    <cfRule type="cellIs" dxfId="25" priority="26" stopIfTrue="1" operator="lessThan">
      <formula>0</formula>
    </cfRule>
  </conditionalFormatting>
  <conditionalFormatting sqref="CY53">
    <cfRule type="cellIs" dxfId="24" priority="25" stopIfTrue="1" operator="lessThan">
      <formula>0</formula>
    </cfRule>
  </conditionalFormatting>
  <conditionalFormatting sqref="CY54">
    <cfRule type="cellIs" dxfId="23" priority="24" stopIfTrue="1" operator="lessThan">
      <formula>0</formula>
    </cfRule>
  </conditionalFormatting>
  <conditionalFormatting sqref="CY55">
    <cfRule type="cellIs" dxfId="22" priority="23" stopIfTrue="1" operator="lessThan">
      <formula>0</formula>
    </cfRule>
  </conditionalFormatting>
  <conditionalFormatting sqref="CY56">
    <cfRule type="cellIs" dxfId="21" priority="22" stopIfTrue="1" operator="lessThan">
      <formula>0</formula>
    </cfRule>
  </conditionalFormatting>
  <conditionalFormatting sqref="DA17:DA37">
    <cfRule type="cellIs" dxfId="20" priority="21" stopIfTrue="1" operator="lessThan">
      <formula>0</formula>
    </cfRule>
  </conditionalFormatting>
  <conditionalFormatting sqref="DA38">
    <cfRule type="cellIs" dxfId="19" priority="20" stopIfTrue="1" operator="lessThan">
      <formula>0</formula>
    </cfRule>
  </conditionalFormatting>
  <conditionalFormatting sqref="DA39">
    <cfRule type="cellIs" dxfId="18" priority="19" stopIfTrue="1" operator="lessThan">
      <formula>0</formula>
    </cfRule>
  </conditionalFormatting>
  <conditionalFormatting sqref="DA40">
    <cfRule type="cellIs" dxfId="17" priority="18" stopIfTrue="1" operator="lessThan">
      <formula>0</formula>
    </cfRule>
  </conditionalFormatting>
  <conditionalFormatting sqref="DA41">
    <cfRule type="cellIs" dxfId="16" priority="17" stopIfTrue="1" operator="lessThan">
      <formula>0</formula>
    </cfRule>
  </conditionalFormatting>
  <conditionalFormatting sqref="DA42">
    <cfRule type="cellIs" dxfId="15" priority="16" stopIfTrue="1" operator="lessThan">
      <formula>0</formula>
    </cfRule>
  </conditionalFormatting>
  <conditionalFormatting sqref="DA43">
    <cfRule type="cellIs" dxfId="14" priority="15" stopIfTrue="1" operator="lessThan">
      <formula>0</formula>
    </cfRule>
  </conditionalFormatting>
  <conditionalFormatting sqref="DA44">
    <cfRule type="cellIs" dxfId="13" priority="14" stopIfTrue="1" operator="lessThan">
      <formula>0</formula>
    </cfRule>
  </conditionalFormatting>
  <conditionalFormatting sqref="DA45">
    <cfRule type="cellIs" dxfId="12" priority="13" stopIfTrue="1" operator="lessThan">
      <formula>0</formula>
    </cfRule>
  </conditionalFormatting>
  <conditionalFormatting sqref="DA46">
    <cfRule type="cellIs" dxfId="11" priority="12" stopIfTrue="1" operator="lessThan">
      <formula>0</formula>
    </cfRule>
  </conditionalFormatting>
  <conditionalFormatting sqref="DA47">
    <cfRule type="cellIs" dxfId="10" priority="11" stopIfTrue="1" operator="lessThan">
      <formula>0</formula>
    </cfRule>
  </conditionalFormatting>
  <conditionalFormatting sqref="DA48">
    <cfRule type="cellIs" dxfId="9" priority="10" stopIfTrue="1" operator="lessThan">
      <formula>0</formula>
    </cfRule>
  </conditionalFormatting>
  <conditionalFormatting sqref="DA49">
    <cfRule type="cellIs" dxfId="8" priority="9" stopIfTrue="1" operator="lessThan">
      <formula>0</formula>
    </cfRule>
  </conditionalFormatting>
  <conditionalFormatting sqref="DA50">
    <cfRule type="cellIs" dxfId="7" priority="8" stopIfTrue="1" operator="lessThan">
      <formula>0</formula>
    </cfRule>
  </conditionalFormatting>
  <conditionalFormatting sqref="DA51">
    <cfRule type="cellIs" dxfId="6" priority="7" stopIfTrue="1" operator="lessThan">
      <formula>0</formula>
    </cfRule>
  </conditionalFormatting>
  <conditionalFormatting sqref="DA52">
    <cfRule type="cellIs" dxfId="5" priority="6" stopIfTrue="1" operator="lessThan">
      <formula>0</formula>
    </cfRule>
  </conditionalFormatting>
  <conditionalFormatting sqref="DA53">
    <cfRule type="cellIs" dxfId="4" priority="5" stopIfTrue="1" operator="lessThan">
      <formula>0</formula>
    </cfRule>
  </conditionalFormatting>
  <conditionalFormatting sqref="DA54">
    <cfRule type="cellIs" dxfId="3" priority="4" stopIfTrue="1" operator="lessThan">
      <formula>0</formula>
    </cfRule>
  </conditionalFormatting>
  <conditionalFormatting sqref="DA55">
    <cfRule type="cellIs" dxfId="2" priority="3" stopIfTrue="1" operator="lessThan">
      <formula>0</formula>
    </cfRule>
  </conditionalFormatting>
  <conditionalFormatting sqref="DA56">
    <cfRule type="cellIs" dxfId="1" priority="2" stopIfTrue="1" operator="lessThan">
      <formula>0</formula>
    </cfRule>
  </conditionalFormatting>
  <conditionalFormatting sqref="DA57">
    <cfRule type="cellIs" dxfId="0" priority="1" stopIfTrue="1" operator="lessThan">
      <formula>0</formula>
    </cfRule>
  </conditionalFormatting>
  <printOptions horizontalCentered="1"/>
  <pageMargins left="0.22" right="0.25" top="0.98425196850393704" bottom="0.98425196850393704" header="0.51181102362204722" footer="0.51181102362204722"/>
  <pageSetup paperSize="9" orientation="landscape" r:id="rId1"/>
  <headerFooter alignWithMargins="0">
    <oddHeader>&amp;L&amp;"Arial,Gras"Nom de l'institution&amp;C&amp;"Arial,Gras"&amp;16Tableau d'amortissements</oddHeader>
    <oddFooter>&amp;L&amp;"Arial,Gras"&amp;8Fribourg, le &amp;D
SPS&amp;CPage &amp;P&amp;R&amp;8&amp;F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Altbauten</vt:lpstr>
      <vt:lpstr>Invest.Neubauten</vt:lpstr>
      <vt:lpstr>Mobiliar und Maschinen</vt:lpstr>
      <vt:lpstr>Maschinen&amp;Werkzeuge Werkstätten</vt:lpstr>
      <vt:lpstr>Informatik</vt:lpstr>
      <vt:lpstr>Fahrzeuge</vt:lpstr>
      <vt:lpstr>Altbauten!Drucktitel</vt:lpstr>
      <vt:lpstr>Fahrzeuge!Drucktitel</vt:lpstr>
      <vt:lpstr>Informatik!Drucktitel</vt:lpstr>
      <vt:lpstr>Invest.Neubauten!Drucktitel</vt:lpstr>
      <vt:lpstr>'Maschinen&amp;Werkzeuge Werkstätten'!Drucktitel</vt:lpstr>
      <vt:lpstr>'Mobiliar und Maschinen'!Drucktitel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</dc:creator>
  <cp:lastModifiedBy>Piller Andreas</cp:lastModifiedBy>
  <cp:lastPrinted>2020-02-12T09:10:34Z</cp:lastPrinted>
  <dcterms:created xsi:type="dcterms:W3CDTF">2009-07-17T09:28:01Z</dcterms:created>
  <dcterms:modified xsi:type="dcterms:W3CDTF">2020-02-12T09:10:38Z</dcterms:modified>
</cp:coreProperties>
</file>