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A9B" lockStructure="1"/>
  <bookViews>
    <workbookView xWindow="-15" yWindow="4830" windowWidth="23070" windowHeight="4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Sheet1!$F$35</definedName>
  </definedNames>
  <calcPr calcId="145621" concurrentCalc="0"/>
</workbook>
</file>

<file path=xl/calcChain.xml><?xml version="1.0" encoding="utf-8"?>
<calcChain xmlns="http://schemas.openxmlformats.org/spreadsheetml/2006/main">
  <c r="C16" i="1" l="1"/>
  <c r="C14" i="1"/>
  <c r="D25" i="1"/>
  <c r="D23" i="1"/>
  <c r="C29" i="1"/>
</calcChain>
</file>

<file path=xl/sharedStrings.xml><?xml version="1.0" encoding="utf-8"?>
<sst xmlns="http://schemas.openxmlformats.org/spreadsheetml/2006/main" count="21" uniqueCount="20">
  <si>
    <t>Total</t>
  </si>
  <si>
    <t>Canton</t>
  </si>
  <si>
    <t>%</t>
  </si>
  <si>
    <t>Oui</t>
  </si>
  <si>
    <t>Non</t>
  </si>
  <si>
    <t>Vide</t>
  </si>
  <si>
    <t>Chiffre</t>
  </si>
  <si>
    <t>Total d'entre eux qui a voté par internet</t>
  </si>
  <si>
    <t>Total d'entre eux qui a voté (si possible)</t>
  </si>
  <si>
    <t>Taux de participation avec vote électronique en %</t>
  </si>
  <si>
    <t>Taux d'utiliastion du vote électronique en % (si possible)</t>
  </si>
  <si>
    <t xml:space="preserve">Total des électeurs admis au vote électronique </t>
  </si>
  <si>
    <t>(AS plus IS)</t>
  </si>
  <si>
    <t>Suisses de l'étranger (AS)</t>
  </si>
  <si>
    <t>Suisses résidents (IS)</t>
  </si>
  <si>
    <t>Votation populaire fédérale du 21.05.2017 – Transmission des résultats du vote électronique</t>
  </si>
  <si>
    <t>Objet nr. 1 : Loi sur l’énergie (LEne) - Acceptez-vous la loi du 30 septembre 2016 sur l’énergie (LEne) ?</t>
  </si>
  <si>
    <t>Fribourg</t>
  </si>
  <si>
    <t>Base de calcul: Total des électeurs admis au vote électronique (Ligne 8)</t>
  </si>
  <si>
    <t>Base de calcul: Total des votes (Ligne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</si>
</sst>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1"/>
      <name val="Arial"/>
      <family val="2"/>
    </font>
    <font>
      <b/>
      <sz val="10"/>
      <color theme="1"/>
      <name val="Arial"/>
      <family val="2"/>
    </font>
    <font>
      <b/>
      <sz val="9.9"/>
      <color rgb="FF003366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1" fillId="3" borderId="2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2" borderId="0" xfId="0" applyFont="1" applyFill="1" applyProtection="1">
      <protection locked="0"/>
    </xf>
    <xf numFmtId="0" fontId="1" fillId="0" borderId="4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1" fillId="4" borderId="2" xfId="0" applyFont="1" applyFill="1" applyBorder="1" applyProtection="1"/>
    <xf numFmtId="0" fontId="4" fillId="0" borderId="0" xfId="0" applyFont="1"/>
    <xf numFmtId="10" fontId="1" fillId="4" borderId="2" xfId="1" applyNumberFormat="1" applyFont="1" applyFill="1" applyBorder="1" applyProtection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Normal="100" workbookViewId="0">
      <selection activeCell="D36" sqref="D36"/>
    </sheetView>
  </sheetViews>
  <sheetFormatPr baseColWidth="10" defaultColWidth="9.140625" defaultRowHeight="12.75" x14ac:dyDescent="0.2"/>
  <cols>
    <col min="1" max="1" width="57.5703125" style="1" customWidth="1"/>
    <col min="2" max="2" width="8" style="1" customWidth="1"/>
    <col min="3" max="3" width="22.28515625" style="1" customWidth="1"/>
    <col min="4" max="4" width="17.140625" style="1" customWidth="1"/>
    <col min="5" max="5" width="14.85546875" style="1" customWidth="1"/>
    <col min="6" max="6" width="25.7109375" style="1" customWidth="1"/>
    <col min="7" max="16384" width="9.140625" style="1"/>
  </cols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</row>
    <row r="3" spans="1:15" ht="23.25" x14ac:dyDescent="0.35">
      <c r="A3" s="4" t="s">
        <v>15</v>
      </c>
      <c r="B3" s="4"/>
      <c r="C3" s="4"/>
      <c r="D3" s="4"/>
      <c r="E3" s="4"/>
      <c r="F3" s="4"/>
      <c r="G3" s="4"/>
      <c r="H3" s="4"/>
      <c r="I3" s="4"/>
      <c r="J3" s="2"/>
      <c r="K3" s="2"/>
      <c r="L3" s="2"/>
      <c r="M3" s="2"/>
      <c r="N3" s="2"/>
      <c r="O3" s="2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</row>
    <row r="5" spans="1:15" x14ac:dyDescent="0.2">
      <c r="A5" s="6" t="s">
        <v>1</v>
      </c>
      <c r="B5" s="3"/>
      <c r="C5" s="7" t="s">
        <v>17</v>
      </c>
      <c r="D5" s="3"/>
      <c r="E5" s="3"/>
      <c r="F5" s="3"/>
      <c r="G5" s="3"/>
      <c r="H5" s="3"/>
      <c r="I5" s="3"/>
    </row>
    <row r="6" spans="1:15" x14ac:dyDescent="0.2">
      <c r="A6" s="6"/>
      <c r="B6" s="3"/>
      <c r="C6" s="3"/>
      <c r="E6" s="3"/>
      <c r="F6" s="3"/>
      <c r="G6" s="3"/>
      <c r="H6" s="3"/>
      <c r="I6" s="3"/>
    </row>
    <row r="7" spans="1:15" x14ac:dyDescent="0.2">
      <c r="A7" s="3"/>
      <c r="B7" s="3"/>
      <c r="C7" s="3"/>
      <c r="D7" s="3"/>
      <c r="E7" s="3"/>
      <c r="F7" s="3"/>
      <c r="G7" s="3"/>
      <c r="H7" s="3"/>
      <c r="I7" s="3"/>
    </row>
    <row r="8" spans="1:15" x14ac:dyDescent="0.2">
      <c r="A8" s="8" t="s">
        <v>11</v>
      </c>
      <c r="B8" s="3"/>
      <c r="C8" s="7">
        <v>5473</v>
      </c>
      <c r="D8" s="3" t="s">
        <v>13</v>
      </c>
      <c r="E8" s="7">
        <v>0</v>
      </c>
      <c r="F8" s="3" t="s">
        <v>14</v>
      </c>
      <c r="G8" s="3"/>
      <c r="H8" s="3"/>
      <c r="I8" s="3"/>
    </row>
    <row r="9" spans="1:15" x14ac:dyDescent="0.2">
      <c r="A9" s="17"/>
      <c r="B9" s="3"/>
      <c r="C9" s="3"/>
      <c r="D9" s="3"/>
      <c r="E9" s="3"/>
      <c r="F9" s="3"/>
      <c r="G9" s="3"/>
      <c r="H9" s="3"/>
      <c r="I9" s="3"/>
    </row>
    <row r="10" spans="1:15" x14ac:dyDescent="0.2">
      <c r="A10" s="8" t="s">
        <v>8</v>
      </c>
      <c r="B10" s="3"/>
      <c r="C10" s="7">
        <v>1727</v>
      </c>
      <c r="D10" s="3" t="s">
        <v>12</v>
      </c>
      <c r="E10" s="3"/>
      <c r="F10" s="3"/>
      <c r="G10" s="3"/>
      <c r="H10" s="3"/>
      <c r="I10" s="3"/>
    </row>
    <row r="11" spans="1:15" x14ac:dyDescent="0.2">
      <c r="A11" s="17"/>
      <c r="B11" s="3"/>
      <c r="C11" s="3"/>
      <c r="D11" s="3"/>
      <c r="E11" s="3"/>
      <c r="F11" s="3"/>
      <c r="G11" s="3"/>
      <c r="H11" s="3"/>
      <c r="I11" s="3"/>
    </row>
    <row r="12" spans="1:15" x14ac:dyDescent="0.2">
      <c r="A12" s="8" t="s">
        <v>7</v>
      </c>
      <c r="B12" s="3"/>
      <c r="C12" s="7">
        <v>788</v>
      </c>
      <c r="D12" s="3" t="s">
        <v>12</v>
      </c>
      <c r="E12" s="3"/>
      <c r="F12" s="3"/>
      <c r="G12" s="3"/>
      <c r="H12" s="3"/>
      <c r="I12" s="3"/>
    </row>
    <row r="13" spans="1:15" x14ac:dyDescent="0.2">
      <c r="A13" s="17"/>
      <c r="B13" s="3"/>
      <c r="C13" s="3"/>
      <c r="D13" s="3"/>
      <c r="E13" s="3"/>
      <c r="F13" s="3"/>
      <c r="G13" s="3"/>
      <c r="H13" s="3"/>
      <c r="I13" s="3"/>
    </row>
    <row r="14" spans="1:15" x14ac:dyDescent="0.2">
      <c r="A14" s="9" t="s">
        <v>9</v>
      </c>
      <c r="B14" s="3"/>
      <c r="C14" s="20">
        <f>C12/C8</f>
        <v>0.14397953590352641</v>
      </c>
      <c r="D14" s="3"/>
      <c r="E14" s="6" t="s">
        <v>18</v>
      </c>
      <c r="F14" s="3"/>
      <c r="G14" s="3"/>
      <c r="H14" s="3"/>
      <c r="I14" s="3"/>
    </row>
    <row r="15" spans="1:15" x14ac:dyDescent="0.2">
      <c r="A15" s="3"/>
      <c r="B15" s="3"/>
      <c r="C15" s="3"/>
      <c r="D15" s="3"/>
      <c r="E15" s="3"/>
      <c r="F15" s="3"/>
      <c r="G15" s="3"/>
      <c r="H15" s="3"/>
      <c r="I15" s="3"/>
    </row>
    <row r="16" spans="1:15" x14ac:dyDescent="0.2">
      <c r="A16" s="9" t="s">
        <v>10</v>
      </c>
      <c r="B16" s="3"/>
      <c r="C16" s="20">
        <f>C12/C10</f>
        <v>0.45628257093225244</v>
      </c>
      <c r="D16" s="3"/>
      <c r="E16" s="6" t="s">
        <v>19</v>
      </c>
      <c r="F16" s="3"/>
      <c r="G16" s="3"/>
      <c r="H16" s="3"/>
      <c r="I16" s="3"/>
    </row>
    <row r="17" spans="1:9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">
      <c r="A19" s="19"/>
      <c r="B19" s="3"/>
      <c r="C19" s="3"/>
      <c r="D19" s="3"/>
      <c r="E19" s="3"/>
      <c r="F19" s="3"/>
      <c r="G19" s="3"/>
      <c r="H19" s="3"/>
      <c r="I19" s="3"/>
    </row>
    <row r="20" spans="1:9" x14ac:dyDescent="0.2">
      <c r="A20" s="10" t="s">
        <v>16</v>
      </c>
      <c r="B20" s="5"/>
      <c r="C20" s="5"/>
      <c r="D20" s="5"/>
      <c r="E20" s="5"/>
      <c r="F20" s="5"/>
      <c r="G20" s="5"/>
      <c r="H20" s="5"/>
      <c r="I20" s="5"/>
    </row>
    <row r="21" spans="1:9" x14ac:dyDescent="0.2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2">
      <c r="A22" s="3"/>
      <c r="B22" s="11"/>
      <c r="C22" s="12" t="s">
        <v>6</v>
      </c>
      <c r="D22" s="12" t="s">
        <v>2</v>
      </c>
      <c r="E22" s="3"/>
      <c r="F22" s="3"/>
      <c r="G22" s="3"/>
      <c r="H22" s="3"/>
      <c r="I22" s="3"/>
    </row>
    <row r="23" spans="1:9" x14ac:dyDescent="0.2">
      <c r="A23" s="3"/>
      <c r="B23" s="13" t="s">
        <v>3</v>
      </c>
      <c r="C23" s="7">
        <v>641</v>
      </c>
      <c r="D23" s="18">
        <f>C23/SUM(C23:C25)*100</f>
        <v>83.031088082901547</v>
      </c>
      <c r="E23" s="3"/>
      <c r="F23" s="3"/>
      <c r="G23" s="3"/>
      <c r="H23" s="3"/>
      <c r="I23" s="3"/>
    </row>
    <row r="24" spans="1:9" x14ac:dyDescent="0.2">
      <c r="A24" s="3"/>
      <c r="B24" s="14"/>
      <c r="C24" s="15"/>
      <c r="D24" s="16"/>
      <c r="E24" s="3"/>
      <c r="F24" s="3"/>
      <c r="G24" s="3"/>
      <c r="H24" s="3"/>
      <c r="I24" s="3"/>
    </row>
    <row r="25" spans="1:9" x14ac:dyDescent="0.2">
      <c r="A25" s="3"/>
      <c r="B25" s="8" t="s">
        <v>4</v>
      </c>
      <c r="C25" s="7">
        <v>131</v>
      </c>
      <c r="D25" s="18">
        <f>C25/SUM(C23:C25)*100</f>
        <v>16.968911917098445</v>
      </c>
      <c r="E25" s="3"/>
      <c r="F25" s="3"/>
      <c r="G25" s="3"/>
      <c r="H25" s="3"/>
      <c r="I25" s="3"/>
    </row>
    <row r="26" spans="1:9" x14ac:dyDescent="0.2">
      <c r="A26" s="3"/>
      <c r="B26" s="14"/>
      <c r="C26" s="15"/>
      <c r="D26" s="3"/>
      <c r="E26" s="3"/>
      <c r="F26" s="3"/>
      <c r="G26" s="3"/>
      <c r="H26" s="3"/>
      <c r="I26" s="3"/>
    </row>
    <row r="27" spans="1:9" x14ac:dyDescent="0.2">
      <c r="A27" s="3"/>
      <c r="B27" s="8" t="s">
        <v>5</v>
      </c>
      <c r="C27" s="7">
        <v>16</v>
      </c>
      <c r="D27" s="3"/>
      <c r="E27" s="3"/>
      <c r="F27" s="3"/>
      <c r="G27" s="3"/>
      <c r="H27" s="3"/>
      <c r="I27" s="3"/>
    </row>
    <row r="28" spans="1:9" x14ac:dyDescent="0.2">
      <c r="A28" s="3"/>
      <c r="B28" s="14"/>
      <c r="C28" s="15"/>
      <c r="D28" s="3"/>
      <c r="E28" s="3"/>
      <c r="F28" s="3"/>
      <c r="G28" s="3"/>
      <c r="H28" s="3"/>
      <c r="I28" s="3"/>
    </row>
    <row r="29" spans="1:9" x14ac:dyDescent="0.2">
      <c r="A29" s="3"/>
      <c r="B29" s="8" t="s">
        <v>0</v>
      </c>
      <c r="C29" s="18">
        <f>SUM(C23:C27)</f>
        <v>788</v>
      </c>
      <c r="D29" s="3"/>
      <c r="E29" s="3"/>
      <c r="F29" s="3"/>
      <c r="G29" s="3"/>
      <c r="H29" s="3"/>
      <c r="I29" s="3"/>
    </row>
    <row r="30" spans="1:9" x14ac:dyDescent="0.2">
      <c r="A30" s="3"/>
      <c r="B30" s="17"/>
      <c r="C30" s="3"/>
      <c r="D30" s="3"/>
      <c r="E30" s="3"/>
      <c r="F30" s="3"/>
      <c r="G30" s="3"/>
      <c r="H30" s="3"/>
      <c r="I30" s="3"/>
    </row>
  </sheetData>
  <sheetProtection selectLockedCell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VotEL_Resultate_Abstimmung_21.05.2017_KantonXY_fr"/>
    <f:field ref="objsubject" par="" edit="true" text=""/>
    <f:field ref="objcreatedby" par="" text="Graf, Nicole, ng"/>
    <f:field ref="objcreatedat" par="" text="15.05.2017 14:05:00"/>
    <f:field ref="objchangedby" par="" text="Graf, Nicole, ng"/>
    <f:field ref="objmodifiedat" par="" text="15.05.2017 14:09:25"/>
    <f:field ref="doc_FSCFOLIO_1_1001_FieldDocumentNumber" par="" text=""/>
    <f:field ref="doc_FSCFOLIO_1_1001_FieldSubject" par="" edit="true" text=""/>
    <f:field ref="FSCFOLIO_1_1001_FieldCurrentUser" par="" text="Mirjam Hostettler"/>
    <f:field ref="CCAPRECONFIG_15_1001_Objektname" par="" edit="true" text="VotEL_Resultate_Abstimmung_21.05.2017_KantonXY_fr"/>
    <f:field ref="CHPRECONFIG_1_1001_Objektname" par="" edit="true" text="VotEL_Resultate_Abstimmung_21.05.2017_KantonXY_fr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CHPRECONFIG_1_1001_EMailAdresse" text="E-Mail Adresse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Spycher Oliver BK</dc:creator>
  <cp:lastModifiedBy>Müller Marie-Christine</cp:lastModifiedBy>
  <cp:lastPrinted>2017-08-21T08:09:36Z</cp:lastPrinted>
  <dcterms:created xsi:type="dcterms:W3CDTF">2017-02-08T15:26:36Z</dcterms:created>
  <dcterms:modified xsi:type="dcterms:W3CDTF">2017-08-21T08:11:43Z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KCFG@15.1700:FileResponsible">
    <vt:lpwstr>Nicole Graf</vt:lpwstr>
  </property>
  <property fmtid="{D5CDD505-2E9C-101B-9397-08002B2CF9AE}" pid="3" name="FSC#BKCFG@15.1700:FileResponsibleTel">
    <vt:lpwstr>+41 58 462 27 55</vt:lpwstr>
  </property>
  <property fmtid="{D5CDD505-2E9C-101B-9397-08002B2CF9AE}" pid="4" name="FSC#BKCFG@15.1700:FileResponsibleEmail">
    <vt:lpwstr>nicole.graf@bk.admin.ch</vt:lpwstr>
  </property>
  <property fmtid="{D5CDD505-2E9C-101B-9397-08002B2CF9AE}" pid="5" name="FSC#BKCFG@15.1700:FileResponsibleFax">
    <vt:lpwstr/>
  </property>
  <property fmtid="{D5CDD505-2E9C-101B-9397-08002B2CF9AE}" pid="6" name="FSC#BKCFG@15.1700:FileResponsibleAddress">
    <vt:lpwstr>Bundeshaus West, 3003 Bern</vt:lpwstr>
  </property>
  <property fmtid="{D5CDD505-2E9C-101B-9397-08002B2CF9AE}" pid="7" name="FSC#BKCFG@15.1700:FileResponsibleStreet">
    <vt:lpwstr>Bundeshaus West</vt:lpwstr>
  </property>
  <property fmtid="{D5CDD505-2E9C-101B-9397-08002B2CF9AE}" pid="8" name="FSC#BKCFG@15.1700:FileResponsiblezipcode">
    <vt:lpwstr>3003</vt:lpwstr>
  </property>
  <property fmtid="{D5CDD505-2E9C-101B-9397-08002B2CF9AE}" pid="9" name="FSC#BKCFG@15.1700:FileResponsiblecity">
    <vt:lpwstr>Bern</vt:lpwstr>
  </property>
  <property fmtid="{D5CDD505-2E9C-101B-9397-08002B2CF9AE}" pid="10" name="FSC#BKCFG@15.1700:FileResponsibleAbbreviation">
    <vt:lpwstr>ng</vt:lpwstr>
  </property>
  <property fmtid="{D5CDD505-2E9C-101B-9397-08002B2CF9AE}" pid="11" name="FSC#BKCFG@15.1700:FileRespOrg_DE">
    <vt:lpwstr>Sektion Politische Rechte</vt:lpwstr>
  </property>
  <property fmtid="{D5CDD505-2E9C-101B-9397-08002B2CF9AE}" pid="12" name="FSC#BKCFG@15.1700:FileRespOrg_FR">
    <vt:lpwstr>Section des droits politiques</vt:lpwstr>
  </property>
  <property fmtid="{D5CDD505-2E9C-101B-9397-08002B2CF9AE}" pid="13" name="FSC#BKCFG@15.1700:FileRespOrg_IT">
    <vt:lpwstr>Sezione dei diritti politici</vt:lpwstr>
  </property>
  <property fmtid="{D5CDD505-2E9C-101B-9397-08002B2CF9AE}" pid="14" name="FSC#BKCFG@15.1700:FileRespOrg_EN">
    <vt:lpwstr>Political Rights Section</vt:lpwstr>
  </property>
  <property fmtid="{D5CDD505-2E9C-101B-9397-08002B2CF9AE}" pid="15" name="FSC#BKCFG@15.1700:FileRespOrgHome">
    <vt:lpwstr/>
  </property>
  <property fmtid="{D5CDD505-2E9C-101B-9397-08002B2CF9AE}" pid="16" name="FSC#BKCFG@15.1700:FileRespFunction_DE">
    <vt:lpwstr>Teilprojektleiterin Vote électronique</vt:lpwstr>
  </property>
  <property fmtid="{D5CDD505-2E9C-101B-9397-08002B2CF9AE}" pid="17" name="FSC#BKCFG@15.1700:FileRespFunction_FR">
    <vt:lpwstr>Cheffe de projet partiel Vote électronique</vt:lpwstr>
  </property>
  <property fmtid="{D5CDD505-2E9C-101B-9397-08002B2CF9AE}" pid="18" name="FSC#BKCFG@15.1700:FileRespFunction_IT">
    <vt:lpwstr>Responsabile di sottoprogetto Vote électronique</vt:lpwstr>
  </property>
  <property fmtid="{D5CDD505-2E9C-101B-9397-08002B2CF9AE}" pid="19" name="FSC#BKCFG@15.1700:FileRespFunction_EN">
    <vt:lpwstr>Sub-project manager Vote électronique</vt:lpwstr>
  </property>
  <property fmtid="{D5CDD505-2E9C-101B-9397-08002B2CF9AE}" pid="20" name="FSC#BKCFG@15.1700:CurrUserAbbreviation">
    <vt:lpwstr>hom</vt:lpwstr>
  </property>
  <property fmtid="{D5CDD505-2E9C-101B-9397-08002B2CF9AE}" pid="21" name="FSC#BKCFG@15.1700:CategoryReference">
    <vt:lpwstr>434.1</vt:lpwstr>
  </property>
  <property fmtid="{D5CDD505-2E9C-101B-9397-08002B2CF9AE}" pid="22" name="FSC#BKCFG@15.1700:AssignedClassification_DE">
    <vt:lpwstr/>
  </property>
  <property fmtid="{D5CDD505-2E9C-101B-9397-08002B2CF9AE}" pid="23" name="FSC#BKCFG@15.1700:AssignedClassification_FR">
    <vt:lpwstr/>
  </property>
  <property fmtid="{D5CDD505-2E9C-101B-9397-08002B2CF9AE}" pid="24" name="FSC#BKCFG@15.1700:AssignedClassification_IT">
    <vt:lpwstr/>
  </property>
  <property fmtid="{D5CDD505-2E9C-101B-9397-08002B2CF9AE}" pid="25" name="FSC#BKCFG@15.1700:AssignedClassification_EN">
    <vt:lpwstr/>
  </property>
  <property fmtid="{D5CDD505-2E9C-101B-9397-08002B2CF9AE}" pid="26" name="FSC#BKCFG@15.1700:documentid">
    <vt:lpwstr/>
  </property>
  <property fmtid="{D5CDD505-2E9C-101B-9397-08002B2CF9AE}" pid="27" name="FSC#BKCFG@15.1700:cooAddress">
    <vt:lpwstr>COO.2094.301.5.3340871</vt:lpwstr>
  </property>
  <property fmtid="{D5CDD505-2E9C-101B-9397-08002B2CF9AE}" pid="28" name="FSC#BKCFG@15.1700:sleeveFileReference">
    <vt:lpwstr>434.1-00001/00003/00016/00001</vt:lpwstr>
  </property>
  <property fmtid="{D5CDD505-2E9C-101B-9397-08002B2CF9AE}" pid="29" name="FSC#COOSYSTEM@1.1:Container">
    <vt:lpwstr>COO.2094.301.5.3340871</vt:lpwstr>
  </property>
  <property fmtid="{D5CDD505-2E9C-101B-9397-08002B2CF9AE}" pid="30" name="FSC#COOELAK@1.1001:Subject">
    <vt:lpwstr/>
  </property>
  <property fmtid="{D5CDD505-2E9C-101B-9397-08002B2CF9AE}" pid="31" name="FSC#COOELAK@1.1001:FileReference">
    <vt:lpwstr>434.1-00001</vt:lpwstr>
  </property>
  <property fmtid="{D5CDD505-2E9C-101B-9397-08002B2CF9AE}" pid="32" name="FSC#COOELAK@1.1001:FileRefYear">
    <vt:lpwstr>2016</vt:lpwstr>
  </property>
  <property fmtid="{D5CDD505-2E9C-101B-9397-08002B2CF9AE}" pid="33" name="FSC#COOELAK@1.1001:FileRefOrdinal">
    <vt:lpwstr>1</vt:lpwstr>
  </property>
  <property fmtid="{D5CDD505-2E9C-101B-9397-08002B2CF9AE}" pid="34" name="FSC#COOELAK@1.1001:FileRefOU">
    <vt:lpwstr>GEVER+Log</vt:lpwstr>
  </property>
  <property fmtid="{D5CDD505-2E9C-101B-9397-08002B2CF9AE}" pid="35" name="FSC#COOELAK@1.1001:Organization">
    <vt:lpwstr/>
  </property>
  <property fmtid="{D5CDD505-2E9C-101B-9397-08002B2CF9AE}" pid="36" name="FSC#COOELAK@1.1001:Owner">
    <vt:lpwstr>Graf Nicole</vt:lpwstr>
  </property>
  <property fmtid="{D5CDD505-2E9C-101B-9397-08002B2CF9AE}" pid="37" name="FSC#COOELAK@1.1001:OwnerExtension">
    <vt:lpwstr>+41 58 462 27 55</vt:lpwstr>
  </property>
  <property fmtid="{D5CDD505-2E9C-101B-9397-08002B2CF9AE}" pid="38" name="FSC#COOELAK@1.1001:OwnerFaxExtension">
    <vt:lpwstr/>
  </property>
  <property fmtid="{D5CDD505-2E9C-101B-9397-08002B2CF9AE}" pid="39" name="FSC#COOELAK@1.1001:DispatchedBy">
    <vt:lpwstr/>
  </property>
  <property fmtid="{D5CDD505-2E9C-101B-9397-08002B2CF9AE}" pid="40" name="FSC#COOELAK@1.1001:DispatchedAt">
    <vt:lpwstr/>
  </property>
  <property fmtid="{D5CDD505-2E9C-101B-9397-08002B2CF9AE}" pid="41" name="FSC#COOELAK@1.1001:ApprovedBy">
    <vt:lpwstr/>
  </property>
  <property fmtid="{D5CDD505-2E9C-101B-9397-08002B2CF9AE}" pid="42" name="FSC#COOELAK@1.1001:ApprovedAt">
    <vt:lpwstr/>
  </property>
  <property fmtid="{D5CDD505-2E9C-101B-9397-08002B2CF9AE}" pid="43" name="FSC#COOELAK@1.1001:Department">
    <vt:lpwstr>Sektion Politische Rechte</vt:lpwstr>
  </property>
  <property fmtid="{D5CDD505-2E9C-101B-9397-08002B2CF9AE}" pid="44" name="FSC#COOELAK@1.1001:CreatedAt">
    <vt:lpwstr>15.05.2017</vt:lpwstr>
  </property>
  <property fmtid="{D5CDD505-2E9C-101B-9397-08002B2CF9AE}" pid="45" name="FSC#COOELAK@1.1001:OU">
    <vt:lpwstr>Sektion Politische Rechte</vt:lpwstr>
  </property>
  <property fmtid="{D5CDD505-2E9C-101B-9397-08002B2CF9AE}" pid="46" name="FSC#COOELAK@1.1001:Priority">
    <vt:lpwstr> ()</vt:lpwstr>
  </property>
  <property fmtid="{D5CDD505-2E9C-101B-9397-08002B2CF9AE}" pid="47" name="FSC#COOELAK@1.1001:ObjBarCode">
    <vt:lpwstr>*COO.2094.301.5.3340871*</vt:lpwstr>
  </property>
  <property fmtid="{D5CDD505-2E9C-101B-9397-08002B2CF9AE}" pid="48" name="FSC#COOELAK@1.1001:RefBarCode">
    <vt:lpwstr>*COO.2094.301.2.3407597*</vt:lpwstr>
  </property>
  <property fmtid="{D5CDD505-2E9C-101B-9397-08002B2CF9AE}" pid="49" name="FSC#COOELAK@1.1001:FileRefBarCode">
    <vt:lpwstr>*434.1-00001*</vt:lpwstr>
  </property>
  <property fmtid="{D5CDD505-2E9C-101B-9397-08002B2CF9AE}" pid="50" name="FSC#COOELAK@1.1001:ExternalRef">
    <vt:lpwstr/>
  </property>
  <property fmtid="{D5CDD505-2E9C-101B-9397-08002B2CF9AE}" pid="51" name="FSC#COOELAK@1.1001:IncomingNumber">
    <vt:lpwstr/>
  </property>
  <property fmtid="{D5CDD505-2E9C-101B-9397-08002B2CF9AE}" pid="52" name="FSC#COOELAK@1.1001:IncomingSubject">
    <vt:lpwstr/>
  </property>
  <property fmtid="{D5CDD505-2E9C-101B-9397-08002B2CF9AE}" pid="53" name="FSC#COOELAK@1.1001:ProcessResponsible">
    <vt:lpwstr/>
  </property>
  <property fmtid="{D5CDD505-2E9C-101B-9397-08002B2CF9AE}" pid="54" name="FSC#COOELAK@1.1001:ProcessResponsiblePhone">
    <vt:lpwstr/>
  </property>
  <property fmtid="{D5CDD505-2E9C-101B-9397-08002B2CF9AE}" pid="55" name="FSC#COOELAK@1.1001:ProcessResponsibleMail">
    <vt:lpwstr/>
  </property>
  <property fmtid="{D5CDD505-2E9C-101B-9397-08002B2CF9AE}" pid="56" name="FSC#COOELAK@1.1001:ProcessResponsibleFax">
    <vt:lpwstr/>
  </property>
  <property fmtid="{D5CDD505-2E9C-101B-9397-08002B2CF9AE}" pid="57" name="FSC#COOELAK@1.1001:ApproverFirstName">
    <vt:lpwstr/>
  </property>
  <property fmtid="{D5CDD505-2E9C-101B-9397-08002B2CF9AE}" pid="58" name="FSC#COOELAK@1.1001:ApproverSurName">
    <vt:lpwstr/>
  </property>
  <property fmtid="{D5CDD505-2E9C-101B-9397-08002B2CF9AE}" pid="59" name="FSC#COOELAK@1.1001:ApproverTitle">
    <vt:lpwstr/>
  </property>
  <property fmtid="{D5CDD505-2E9C-101B-9397-08002B2CF9AE}" pid="60" name="FSC#COOELAK@1.1001:ExternalDate">
    <vt:lpwstr/>
  </property>
  <property fmtid="{D5CDD505-2E9C-101B-9397-08002B2CF9AE}" pid="61" name="FSC#COOELAK@1.1001:SettlementApprovedAt">
    <vt:lpwstr/>
  </property>
  <property fmtid="{D5CDD505-2E9C-101B-9397-08002B2CF9AE}" pid="62" name="FSC#COOELAK@1.1001:BaseNumber">
    <vt:lpwstr>434.1</vt:lpwstr>
  </property>
  <property fmtid="{D5CDD505-2E9C-101B-9397-08002B2CF9AE}" pid="63" name="FSC#COOELAK@1.1001:CurrentUserRolePos">
    <vt:lpwstr>Sachbearbeiter/in</vt:lpwstr>
  </property>
  <property fmtid="{D5CDD505-2E9C-101B-9397-08002B2CF9AE}" pid="64" name="FSC#COOELAK@1.1001:CurrentUserEmail">
    <vt:lpwstr>mirjam.hostettler@bk.admin.ch</vt:lpwstr>
  </property>
  <property fmtid="{D5CDD505-2E9C-101B-9397-08002B2CF9AE}" pid="65" name="FSC#ELAKGOV@1.1001:PersonalSubjGender">
    <vt:lpwstr/>
  </property>
  <property fmtid="{D5CDD505-2E9C-101B-9397-08002B2CF9AE}" pid="66" name="FSC#ELAKGOV@1.1001:PersonalSubjFirstName">
    <vt:lpwstr/>
  </property>
  <property fmtid="{D5CDD505-2E9C-101B-9397-08002B2CF9AE}" pid="67" name="FSC#ELAKGOV@1.1001:PersonalSubjSurName">
    <vt:lpwstr/>
  </property>
  <property fmtid="{D5CDD505-2E9C-101B-9397-08002B2CF9AE}" pid="68" name="FSC#ELAKGOV@1.1001:PersonalSubjSalutation">
    <vt:lpwstr/>
  </property>
  <property fmtid="{D5CDD505-2E9C-101B-9397-08002B2CF9AE}" pid="69" name="FSC#ELAKGOV@1.1001:PersonalSubjAddress">
    <vt:lpwstr/>
  </property>
  <property fmtid="{D5CDD505-2E9C-101B-9397-08002B2CF9AE}" pid="70" name="FSC#ATSTATECFG@1.1001:Office">
    <vt:lpwstr/>
  </property>
  <property fmtid="{D5CDD505-2E9C-101B-9397-08002B2CF9AE}" pid="71" name="FSC#ATSTATECFG@1.1001:Agent">
    <vt:lpwstr>Nicole Graf</vt:lpwstr>
  </property>
  <property fmtid="{D5CDD505-2E9C-101B-9397-08002B2CF9AE}" pid="72" name="FSC#ATSTATECFG@1.1001:AgentPhone">
    <vt:lpwstr>+41 58 462 27 55</vt:lpwstr>
  </property>
  <property fmtid="{D5CDD505-2E9C-101B-9397-08002B2CF9AE}" pid="73" name="FSC#ATSTATECFG@1.1001:DepartmentFax">
    <vt:lpwstr/>
  </property>
  <property fmtid="{D5CDD505-2E9C-101B-9397-08002B2CF9AE}" pid="74" name="FSC#ATSTATECFG@1.1001:DepartmentEmail">
    <vt:lpwstr>031 322 36 41</vt:lpwstr>
  </property>
  <property fmtid="{D5CDD505-2E9C-101B-9397-08002B2CF9AE}" pid="75" name="FSC#ATSTATECFG@1.1001:SubfileDate">
    <vt:lpwstr/>
  </property>
  <property fmtid="{D5CDD505-2E9C-101B-9397-08002B2CF9AE}" pid="76" name="FSC#ATSTATECFG@1.1001:SubfileSubject">
    <vt:lpwstr>VotEL_Resultate_Abstimmung_12.02.2017_KantonXY_fr__</vt:lpwstr>
  </property>
  <property fmtid="{D5CDD505-2E9C-101B-9397-08002B2CF9AE}" pid="77" name="FSC#ATSTATECFG@1.1001:DepartmentZipCode">
    <vt:lpwstr>3003</vt:lpwstr>
  </property>
  <property fmtid="{D5CDD505-2E9C-101B-9397-08002B2CF9AE}" pid="78" name="FSC#ATSTATECFG@1.1001:DepartmentCountry">
    <vt:lpwstr>CH</vt:lpwstr>
  </property>
  <property fmtid="{D5CDD505-2E9C-101B-9397-08002B2CF9AE}" pid="79" name="FSC#ATSTATECFG@1.1001:DepartmentCity">
    <vt:lpwstr>Bern</vt:lpwstr>
  </property>
  <property fmtid="{D5CDD505-2E9C-101B-9397-08002B2CF9AE}" pid="80" name="FSC#ATSTATECFG@1.1001:DepartmentStreet">
    <vt:lpwstr>Bundeshaus West</vt:lpwstr>
  </property>
  <property fmtid="{D5CDD505-2E9C-101B-9397-08002B2CF9AE}" pid="81" name="FSC#ATSTATECFG@1.1001:DepartmentDVR">
    <vt:lpwstr/>
  </property>
  <property fmtid="{D5CDD505-2E9C-101B-9397-08002B2CF9AE}" pid="82" name="FSC#ATSTATECFG@1.1001:DepartmentUID">
    <vt:lpwstr/>
  </property>
  <property fmtid="{D5CDD505-2E9C-101B-9397-08002B2CF9AE}" pid="83" name="FSC#ATSTATECFG@1.1001:SubfileReference">
    <vt:lpwstr>434.1-00001/00003/00016/00001</vt:lpwstr>
  </property>
  <property fmtid="{D5CDD505-2E9C-101B-9397-08002B2CF9AE}" pid="84" name="FSC#ATSTATECFG@1.1001:Clause">
    <vt:lpwstr/>
  </property>
  <property fmtid="{D5CDD505-2E9C-101B-9397-08002B2CF9AE}" pid="85" name="FSC#ATSTATECFG@1.1001:ApprovedSignature">
    <vt:lpwstr/>
  </property>
  <property fmtid="{D5CDD505-2E9C-101B-9397-08002B2CF9AE}" pid="86" name="FSC#ATSTATECFG@1.1001:BankAccount">
    <vt:lpwstr/>
  </property>
  <property fmtid="{D5CDD505-2E9C-101B-9397-08002B2CF9AE}" pid="87" name="FSC#ATSTATECFG@1.1001:BankAccountOwner">
    <vt:lpwstr/>
  </property>
  <property fmtid="{D5CDD505-2E9C-101B-9397-08002B2CF9AE}" pid="88" name="FSC#ATSTATECFG@1.1001:BankInstitute">
    <vt:lpwstr/>
  </property>
  <property fmtid="{D5CDD505-2E9C-101B-9397-08002B2CF9AE}" pid="89" name="FSC#ATSTATECFG@1.1001:BankAccountID">
    <vt:lpwstr/>
  </property>
  <property fmtid="{D5CDD505-2E9C-101B-9397-08002B2CF9AE}" pid="90" name="FSC#ATSTATECFG@1.1001:BankAccountIBAN">
    <vt:lpwstr/>
  </property>
  <property fmtid="{D5CDD505-2E9C-101B-9397-08002B2CF9AE}" pid="91" name="FSC#ATSTATECFG@1.1001:BankAccountBIC">
    <vt:lpwstr/>
  </property>
  <property fmtid="{D5CDD505-2E9C-101B-9397-08002B2CF9AE}" pid="92" name="FSC#ATSTATECFG@1.1001:BankName">
    <vt:lpwstr/>
  </property>
  <property fmtid="{D5CDD505-2E9C-101B-9397-08002B2CF9AE}" pid="93" name="FSC#FSCFOLIO@1.1001:docpropproject">
    <vt:lpwstr/>
  </property>
</Properties>
</file>