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5600" windowHeight="11325"/>
  </bookViews>
  <sheets>
    <sheet name="Monatsbudget" sheetId="1" r:id="rId1"/>
    <sheet name="Schuldeninventar" sheetId="2" r:id="rId2"/>
  </sheets>
  <definedNames>
    <definedName name="_xlnm.Print_Area" localSheetId="0">Monatsbudget!$A$1:$D$98</definedName>
    <definedName name="_xlnm.Print_Area" localSheetId="1">Schuldeninventar!$A$1:$E$31</definedName>
  </definedNames>
  <calcPr calcId="145621"/>
</workbook>
</file>

<file path=xl/calcChain.xml><?xml version="1.0" encoding="utf-8"?>
<calcChain xmlns="http://schemas.openxmlformats.org/spreadsheetml/2006/main">
  <c r="C57" i="1" l="1"/>
  <c r="C56" i="1"/>
  <c r="C55" i="1"/>
  <c r="C23" i="1"/>
  <c r="C10" i="1" l="1"/>
  <c r="C30" i="2"/>
  <c r="D30" i="2"/>
  <c r="C38" i="1" l="1"/>
  <c r="C41" i="1" s="1"/>
  <c r="C29" i="1"/>
  <c r="D31" i="1"/>
  <c r="D32" i="1"/>
  <c r="D30" i="1"/>
  <c r="D37" i="1"/>
  <c r="D40" i="1"/>
  <c r="D41" i="1"/>
  <c r="D16" i="1"/>
  <c r="D17" i="1"/>
  <c r="D18" i="1"/>
  <c r="D19" i="1"/>
  <c r="D20" i="1"/>
  <c r="D21" i="1"/>
  <c r="D22" i="1"/>
  <c r="D24" i="1"/>
  <c r="D28" i="1"/>
  <c r="D33" i="1"/>
  <c r="D44" i="1"/>
  <c r="D45" i="1"/>
  <c r="D46" i="1"/>
  <c r="D47" i="1"/>
  <c r="D48" i="1"/>
  <c r="D61" i="1"/>
  <c r="D62" i="1"/>
  <c r="D63" i="1"/>
  <c r="D67" i="1"/>
  <c r="D68" i="1"/>
  <c r="D71" i="1"/>
  <c r="D72" i="1"/>
  <c r="D74" i="1"/>
  <c r="D78" i="1"/>
  <c r="D79" i="1"/>
  <c r="D80" i="1"/>
  <c r="D81" i="1"/>
  <c r="D82" i="1"/>
  <c r="D85" i="1"/>
  <c r="D86" i="1"/>
  <c r="D87" i="1"/>
  <c r="D88" i="1"/>
  <c r="D89" i="1"/>
  <c r="D90" i="1"/>
  <c r="D91" i="1"/>
  <c r="D92" i="1"/>
  <c r="C39" i="1"/>
  <c r="C34" i="1"/>
  <c r="C49" i="1"/>
  <c r="C58" i="1"/>
  <c r="C59" i="1"/>
  <c r="C60" i="1"/>
  <c r="C69" i="1"/>
  <c r="C70" i="1"/>
  <c r="C73" i="1"/>
  <c r="C82" i="1"/>
  <c r="C92" i="1"/>
  <c r="D12" i="1"/>
  <c r="D11" i="1"/>
  <c r="D9" i="1"/>
  <c r="D8" i="1"/>
  <c r="D7" i="1"/>
  <c r="D6" i="1"/>
  <c r="E30" i="2"/>
  <c r="C13" i="1"/>
  <c r="C96" i="1" s="1"/>
  <c r="C64" i="1" l="1"/>
  <c r="D64" i="1"/>
  <c r="D13" i="1"/>
  <c r="D96" i="1" s="1"/>
  <c r="C75" i="1"/>
  <c r="D49" i="1"/>
  <c r="D34" i="1"/>
  <c r="D75" i="1"/>
  <c r="C25" i="1"/>
  <c r="D25" i="1"/>
  <c r="C94" i="1" l="1"/>
  <c r="C98" i="1" s="1"/>
  <c r="D94" i="1"/>
  <c r="D98" i="1" s="1"/>
</calcChain>
</file>

<file path=xl/sharedStrings.xml><?xml version="1.0" encoding="utf-8"?>
<sst xmlns="http://schemas.openxmlformats.org/spreadsheetml/2006/main" count="110" uniqueCount="83">
  <si>
    <t>Leasing</t>
  </si>
  <si>
    <t>Total</t>
  </si>
  <si>
    <t xml:space="preserve"> Total</t>
  </si>
  <si>
    <t>Total:</t>
  </si>
  <si>
    <t>Maximal:</t>
  </si>
  <si>
    <t>Lohn netto</t>
  </si>
  <si>
    <t>Lohn netto Partner</t>
  </si>
  <si>
    <t>AHV/ IV</t>
  </si>
  <si>
    <t xml:space="preserve">Rente der Pensionskasse  </t>
  </si>
  <si>
    <t>13. Monatslohn</t>
  </si>
  <si>
    <t>monatlich</t>
  </si>
  <si>
    <t>jährlich</t>
  </si>
  <si>
    <t>Einkommen</t>
  </si>
  <si>
    <t>Ausgaben : Unterkunft</t>
  </si>
  <si>
    <t>Hypotekarzinsen</t>
  </si>
  <si>
    <t>Amortisation</t>
  </si>
  <si>
    <t>Ausgaben : Unterhalt</t>
  </si>
  <si>
    <t>Coiffeur und Körperpflege</t>
  </si>
  <si>
    <t>Auswärtige Verpflegung aus Arbeitsgründen</t>
  </si>
  <si>
    <t>Haustiere (Nahrung und Veterinär)</t>
  </si>
  <si>
    <t>Diverses</t>
  </si>
  <si>
    <t>Ausgaben : Gesundheitskosten</t>
  </si>
  <si>
    <t>Ausgaben : Kinder und Erziehung</t>
  </si>
  <si>
    <t>Ausgaben : Steuern und Versicherungen</t>
  </si>
  <si>
    <t>Ausgaben : Schuldenrückzahlungen</t>
  </si>
  <si>
    <t>Weitere Ausgaben</t>
  </si>
  <si>
    <t>Total der Ausgaben</t>
  </si>
  <si>
    <t>Total der Einkommen</t>
  </si>
  <si>
    <t>Krankenkassen Prämien (Subventionen abgezogen)</t>
  </si>
  <si>
    <t>Krankenkasse Franchise und Selbstbehalt</t>
  </si>
  <si>
    <t>Zahnarzt, Zahnchirurg</t>
  </si>
  <si>
    <t>Schule</t>
  </si>
  <si>
    <t xml:space="preserve">Taschengeld </t>
  </si>
  <si>
    <t xml:space="preserve">Diverses </t>
  </si>
  <si>
    <t>Gemeindesteuer</t>
  </si>
  <si>
    <t>Kantonssteuer</t>
  </si>
  <si>
    <t>Bundessteuer</t>
  </si>
  <si>
    <t>Militärtaxe</t>
  </si>
  <si>
    <t>Haftpflicht und Haushaltsversicherung</t>
  </si>
  <si>
    <t>Lebensversicherung</t>
  </si>
  <si>
    <t>Kurse, Bildung</t>
  </si>
  <si>
    <t>Geschenke, Spenden</t>
  </si>
  <si>
    <t>Mitgliederbeiträge, Abonemente</t>
  </si>
  <si>
    <t>Ferien</t>
  </si>
  <si>
    <t>Lebensmittel und Haushaltskosten</t>
  </si>
  <si>
    <t>Öffentlicher Verkehr</t>
  </si>
  <si>
    <t>Versicherung</t>
  </si>
  <si>
    <t>Garage, Parkplatz</t>
  </si>
  <si>
    <t>Benzin</t>
  </si>
  <si>
    <t>Service, Reparaturen, Pneus</t>
  </si>
  <si>
    <t>Schuldeninventar</t>
  </si>
  <si>
    <t>Gläubiger</t>
  </si>
  <si>
    <t>geschuldete Summe</t>
  </si>
  <si>
    <t>Rückzahlungsplan</t>
  </si>
  <si>
    <t>Monatsraten</t>
  </si>
  <si>
    <t>Anzahl Monate</t>
  </si>
  <si>
    <t>Radio / TV   (Billag, Digitnetz, Kabel ...)</t>
  </si>
  <si>
    <t xml:space="preserve">Alimente </t>
  </si>
  <si>
    <t>Versicherung gegen Feuer, Naturgewalten</t>
  </si>
  <si>
    <t>Autosteuer (Nummernschilder)</t>
  </si>
  <si>
    <t xml:space="preserve">Aktivitäten (Ausgang, Hobbies, Literatur, Sport, ...) </t>
  </si>
  <si>
    <t>Kleidung und Schuhe</t>
  </si>
  <si>
    <t>Ausgaben : Verkehrskosten</t>
  </si>
  <si>
    <t>Diverses (Amortisation, Vignette, TCS etc.)</t>
  </si>
  <si>
    <t>verfügbarer Saldo</t>
  </si>
  <si>
    <t>Mobile</t>
  </si>
  <si>
    <t>Betreuungszulagen</t>
  </si>
  <si>
    <t xml:space="preserve">Andere  </t>
  </si>
  <si>
    <t xml:space="preserve">Elektrizität und Gas </t>
  </si>
  <si>
    <t>Kinderbetreuung</t>
  </si>
  <si>
    <t>3. Säule,  Vorsorge</t>
  </si>
  <si>
    <t xml:space="preserve">persönliche Gebrauchsmittel </t>
  </si>
  <si>
    <t xml:space="preserve">Nicht versicherte Kosten </t>
  </si>
  <si>
    <t xml:space="preserve">  </t>
  </si>
  <si>
    <t>Telefon, Festnetz,  Internet</t>
  </si>
  <si>
    <t>Wohnnebenkosten</t>
  </si>
  <si>
    <t xml:space="preserve">Miete </t>
  </si>
  <si>
    <t xml:space="preserve">Monatsbudget </t>
  </si>
  <si>
    <t>Datum :                                            Anzahl Pers. Im HH:</t>
  </si>
  <si>
    <t>Schuldner:</t>
  </si>
  <si>
    <t>(Kleinkredite, offene Rechnungen, Rückzahlungsvereinbarungen, Steuerschulden, Hypothekarschulden etc.)</t>
  </si>
  <si>
    <t xml:space="preserve">Name:  </t>
  </si>
  <si>
    <t>Gesundheit-Soziales POA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</si>
</sst>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(&quot;$&quot;* #,##0.00_);_(&quot;$&quot;* \(#,##0.00\);_(&quot;$&quot;* &quot;-&quot;??_);_(@_)"/>
    <numFmt numFmtId="166" formatCode="#,##0.00_ ;[Red]\-#,##0.00\ "/>
  </numFmts>
  <fonts count="23">
    <font>
      <sz val="10"/>
      <name val="Arial"/>
    </font>
    <font>
      <sz val="10"/>
      <name val="Arial"/>
      <family val="2"/>
    </font>
    <font>
      <sz val="10"/>
      <name val="Frutiger 45 Light"/>
      <family val="2"/>
    </font>
    <font>
      <b/>
      <sz val="12"/>
      <name val="Frutiger 45 Light"/>
      <family val="2"/>
    </font>
    <font>
      <b/>
      <sz val="16"/>
      <name val="Frutiger 45 Light"/>
      <family val="2"/>
    </font>
    <font>
      <sz val="8"/>
      <name val="Arial"/>
      <family val="2"/>
    </font>
    <font>
      <b/>
      <sz val="14"/>
      <name val="Frutiger 45 Light"/>
      <family val="2"/>
    </font>
    <font>
      <sz val="12"/>
      <name val="Frutiger 45 Light"/>
      <family val="2"/>
    </font>
    <font>
      <sz val="10"/>
      <name val="Frutiger LT 45 Light"/>
      <family val="1"/>
    </font>
    <font>
      <sz val="12"/>
      <name val="Frutiger LT 45 Light"/>
      <family val="1"/>
    </font>
    <font>
      <sz val="12"/>
      <name val="Arial"/>
      <family val="2"/>
    </font>
    <font>
      <sz val="10"/>
      <name val="Frutiger 45 Light"/>
      <family val="2"/>
    </font>
    <font>
      <sz val="10"/>
      <name val="Arial"/>
      <family val="2"/>
    </font>
    <font>
      <b/>
      <sz val="20"/>
      <name val="Frutiger 45 Light"/>
      <family val="2"/>
      <scheme val="minor"/>
    </font>
    <font>
      <b/>
      <sz val="22"/>
      <name val="Frutiger 45 Light"/>
      <family val="2"/>
      <scheme val="minor"/>
    </font>
    <font>
      <sz val="10"/>
      <name val="Frutiger 45 Light"/>
      <family val="2"/>
      <scheme val="minor"/>
    </font>
    <font>
      <b/>
      <sz val="16"/>
      <name val="Frutiger 45 Light"/>
      <family val="2"/>
      <scheme val="minor"/>
    </font>
    <font>
      <sz val="12"/>
      <name val="Frutiger 45 Light"/>
      <family val="2"/>
      <scheme val="minor"/>
    </font>
    <font>
      <b/>
      <sz val="12"/>
      <name val="Frutiger 45 Light"/>
      <family val="2"/>
      <scheme val="minor"/>
    </font>
    <font>
      <b/>
      <sz val="18"/>
      <name val="Frutiger LT 45 Light"/>
    </font>
    <font>
      <b/>
      <sz val="12"/>
      <name val="Frutiger LT 45 Light"/>
    </font>
    <font>
      <b/>
      <sz val="14"/>
      <name val="Frutiger 45 Light"/>
      <family val="2"/>
      <scheme val="minor"/>
    </font>
    <font>
      <sz val="8"/>
      <name val="Frutiger 45 Ligh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1" fillId="0" borderId="0"/>
    <xf numFmtId="0" fontId="12" fillId="0" borderId="0"/>
  </cellStyleXfs>
  <cellXfs count="122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3" fillId="0" borderId="0" xfId="0" applyFont="1" applyProtection="1"/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3" fillId="2" borderId="1" xfId="0" applyFont="1" applyFill="1" applyBorder="1" applyProtection="1"/>
    <xf numFmtId="0" fontId="3" fillId="0" borderId="4" xfId="0" applyFont="1" applyBorder="1" applyProtection="1"/>
    <xf numFmtId="0" fontId="6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/>
    <xf numFmtId="0" fontId="7" fillId="0" borderId="4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7" fillId="0" borderId="4" xfId="0" applyFont="1" applyBorder="1" applyProtection="1"/>
    <xf numFmtId="0" fontId="7" fillId="2" borderId="11" xfId="0" applyFont="1" applyFill="1" applyBorder="1" applyProtection="1"/>
    <xf numFmtId="0" fontId="7" fillId="2" borderId="7" xfId="0" applyFont="1" applyFill="1" applyBorder="1" applyProtection="1"/>
    <xf numFmtId="0" fontId="7" fillId="0" borderId="0" xfId="0" applyFont="1" applyProtection="1"/>
    <xf numFmtId="0" fontId="7" fillId="0" borderId="6" xfId="0" applyFont="1" applyBorder="1" applyProtection="1"/>
    <xf numFmtId="43" fontId="7" fillId="0" borderId="11" xfId="0" applyNumberFormat="1" applyFont="1" applyBorder="1" applyProtection="1">
      <protection locked="0"/>
    </xf>
    <xf numFmtId="43" fontId="7" fillId="0" borderId="10" xfId="0" applyNumberFormat="1" applyFont="1" applyBorder="1" applyProtection="1">
      <protection locked="0"/>
    </xf>
    <xf numFmtId="0" fontId="7" fillId="0" borderId="10" xfId="0" applyFont="1" applyBorder="1" applyProtection="1"/>
    <xf numFmtId="0" fontId="7" fillId="0" borderId="15" xfId="0" applyFont="1" applyBorder="1" applyProtection="1">
      <protection locked="0"/>
    </xf>
    <xf numFmtId="43" fontId="7" fillId="0" borderId="13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0" fontId="3" fillId="0" borderId="5" xfId="0" applyFont="1" applyBorder="1" applyProtection="1"/>
    <xf numFmtId="43" fontId="3" fillId="0" borderId="3" xfId="0" applyNumberFormat="1" applyFont="1" applyBorder="1" applyProtection="1"/>
    <xf numFmtId="43" fontId="3" fillId="0" borderId="2" xfId="0" applyNumberFormat="1" applyFont="1" applyBorder="1" applyProtection="1"/>
    <xf numFmtId="0" fontId="3" fillId="0" borderId="0" xfId="0" applyFont="1" applyBorder="1" applyProtection="1"/>
    <xf numFmtId="43" fontId="3" fillId="0" borderId="0" xfId="0" applyNumberFormat="1" applyFont="1" applyBorder="1" applyProtection="1"/>
    <xf numFmtId="43" fontId="7" fillId="0" borderId="11" xfId="0" applyNumberFormat="1" applyFont="1" applyBorder="1" applyProtection="1"/>
    <xf numFmtId="43" fontId="7" fillId="0" borderId="10" xfId="0" applyNumberFormat="1" applyFont="1" applyBorder="1" applyProtection="1"/>
    <xf numFmtId="0" fontId="10" fillId="0" borderId="0" xfId="0" applyFont="1"/>
    <xf numFmtId="43" fontId="7" fillId="0" borderId="15" xfId="0" applyNumberFormat="1" applyFont="1" applyBorder="1" applyProtection="1">
      <protection locked="0"/>
    </xf>
    <xf numFmtId="43" fontId="3" fillId="0" borderId="5" xfId="0" applyNumberFormat="1" applyFont="1" applyBorder="1" applyProtection="1"/>
    <xf numFmtId="43" fontId="3" fillId="0" borderId="17" xfId="0" applyNumberFormat="1" applyFont="1" applyBorder="1" applyProtection="1"/>
    <xf numFmtId="0" fontId="3" fillId="0" borderId="18" xfId="0" applyFont="1" applyBorder="1" applyProtection="1"/>
    <xf numFmtId="0" fontId="7" fillId="0" borderId="16" xfId="0" applyFont="1" applyBorder="1" applyProtection="1"/>
    <xf numFmtId="0" fontId="7" fillId="0" borderId="15" xfId="0" applyFont="1" applyBorder="1" applyProtection="1"/>
    <xf numFmtId="0" fontId="3" fillId="0" borderId="2" xfId="0" applyFont="1" applyBorder="1" applyProtection="1"/>
    <xf numFmtId="43" fontId="3" fillId="0" borderId="2" xfId="0" applyNumberFormat="1" applyFont="1" applyBorder="1" applyProtection="1">
      <protection locked="0"/>
    </xf>
    <xf numFmtId="0" fontId="7" fillId="0" borderId="18" xfId="0" applyFont="1" applyBorder="1" applyProtection="1"/>
    <xf numFmtId="43" fontId="7" fillId="0" borderId="0" xfId="0" applyNumberFormat="1" applyFont="1" applyBorder="1" applyProtection="1">
      <protection locked="0"/>
    </xf>
    <xf numFmtId="43" fontId="3" fillId="0" borderId="0" xfId="0" applyNumberFormat="1" applyFont="1" applyBorder="1" applyProtection="1">
      <protection locked="0"/>
    </xf>
    <xf numFmtId="0" fontId="7" fillId="0" borderId="6" xfId="0" applyFont="1" applyBorder="1" applyAlignment="1" applyProtection="1">
      <alignment horizontal="left"/>
    </xf>
    <xf numFmtId="0" fontId="7" fillId="0" borderId="10" xfId="0" applyFont="1" applyBorder="1" applyAlignment="1" applyProtection="1">
      <alignment horizontal="left"/>
    </xf>
    <xf numFmtId="0" fontId="7" fillId="0" borderId="15" xfId="0" applyFont="1" applyBorder="1" applyAlignment="1" applyProtection="1">
      <alignment horizontal="left"/>
    </xf>
    <xf numFmtId="43" fontId="7" fillId="0" borderId="15" xfId="0" applyNumberFormat="1" applyFont="1" applyBorder="1" applyProtection="1"/>
    <xf numFmtId="0" fontId="3" fillId="0" borderId="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43" fontId="7" fillId="0" borderId="1" xfId="0" applyNumberFormat="1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3" fillId="0" borderId="19" xfId="0" applyFont="1" applyBorder="1" applyAlignment="1" applyProtection="1">
      <alignment horizontal="left"/>
    </xf>
    <xf numFmtId="43" fontId="7" fillId="0" borderId="20" xfId="0" applyNumberFormat="1" applyFont="1" applyBorder="1" applyProtection="1"/>
    <xf numFmtId="0" fontId="3" fillId="0" borderId="3" xfId="0" applyFont="1" applyBorder="1" applyProtection="1"/>
    <xf numFmtId="0" fontId="7" fillId="0" borderId="6" xfId="0" applyFont="1" applyBorder="1" applyProtection="1">
      <protection locked="0"/>
    </xf>
    <xf numFmtId="43" fontId="7" fillId="0" borderId="6" xfId="0" applyNumberFormat="1" applyFont="1" applyBorder="1" applyProtection="1">
      <protection locked="0"/>
    </xf>
    <xf numFmtId="43" fontId="7" fillId="0" borderId="7" xfId="0" applyNumberFormat="1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3" fillId="0" borderId="17" xfId="0" applyFont="1" applyBorder="1" applyProtection="1"/>
    <xf numFmtId="0" fontId="7" fillId="0" borderId="21" xfId="0" applyFont="1" applyBorder="1" applyProtection="1"/>
    <xf numFmtId="0" fontId="7" fillId="0" borderId="0" xfId="0" applyFont="1" applyFill="1" applyProtection="1"/>
    <xf numFmtId="0" fontId="7" fillId="0" borderId="21" xfId="0" applyFont="1" applyFill="1" applyBorder="1" applyProtection="1"/>
    <xf numFmtId="0" fontId="9" fillId="0" borderId="0" xfId="0" applyFont="1" applyBorder="1"/>
    <xf numFmtId="0" fontId="9" fillId="0" borderId="23" xfId="0" applyFont="1" applyBorder="1"/>
    <xf numFmtId="0" fontId="9" fillId="0" borderId="0" xfId="0" applyFont="1" applyFill="1"/>
    <xf numFmtId="0" fontId="13" fillId="2" borderId="0" xfId="0" applyFont="1" applyFill="1" applyBorder="1"/>
    <xf numFmtId="0" fontId="14" fillId="2" borderId="0" xfId="0" applyFont="1" applyFill="1" applyBorder="1" applyAlignment="1" applyProtection="1">
      <alignment vertical="center"/>
      <protection locked="0"/>
    </xf>
    <xf numFmtId="0" fontId="15" fillId="0" borderId="0" xfId="0" applyFont="1" applyBorder="1"/>
    <xf numFmtId="0" fontId="17" fillId="0" borderId="7" xfId="0" applyFont="1" applyFill="1" applyBorder="1" applyAlignment="1" applyProtection="1">
      <alignment horizontal="right"/>
      <protection locked="0"/>
    </xf>
    <xf numFmtId="164" fontId="17" fillId="0" borderId="8" xfId="1" applyNumberFormat="1" applyFont="1" applyFill="1" applyBorder="1" applyProtection="1">
      <protection locked="0"/>
    </xf>
    <xf numFmtId="164" fontId="17" fillId="0" borderId="9" xfId="0" applyNumberFormat="1" applyFont="1" applyFill="1" applyBorder="1"/>
    <xf numFmtId="0" fontId="17" fillId="0" borderId="9" xfId="0" applyFont="1" applyFill="1" applyBorder="1"/>
    <xf numFmtId="0" fontId="17" fillId="0" borderId="11" xfId="0" applyFont="1" applyFill="1" applyBorder="1" applyAlignment="1" applyProtection="1">
      <alignment horizontal="right"/>
      <protection locked="0"/>
    </xf>
    <xf numFmtId="164" fontId="17" fillId="0" borderId="12" xfId="1" applyNumberFormat="1" applyFont="1" applyFill="1" applyBorder="1" applyProtection="1">
      <protection locked="0"/>
    </xf>
    <xf numFmtId="164" fontId="17" fillId="0" borderId="10" xfId="0" applyNumberFormat="1" applyFont="1" applyFill="1" applyBorder="1"/>
    <xf numFmtId="0" fontId="17" fillId="0" borderId="10" xfId="0" applyFont="1" applyFill="1" applyBorder="1"/>
    <xf numFmtId="0" fontId="17" fillId="0" borderId="13" xfId="0" applyFont="1" applyFill="1" applyBorder="1" applyAlignment="1" applyProtection="1">
      <alignment horizontal="right"/>
      <protection locked="0"/>
    </xf>
    <xf numFmtId="164" fontId="17" fillId="0" borderId="14" xfId="1" applyNumberFormat="1" applyFont="1" applyFill="1" applyBorder="1" applyProtection="1">
      <protection locked="0"/>
    </xf>
    <xf numFmtId="0" fontId="17" fillId="0" borderId="10" xfId="0" applyFont="1" applyFill="1" applyBorder="1" applyAlignment="1" applyProtection="1">
      <alignment horizontal="right"/>
      <protection locked="0"/>
    </xf>
    <xf numFmtId="164" fontId="17" fillId="0" borderId="10" xfId="1" applyNumberFormat="1" applyFont="1" applyFill="1" applyBorder="1" applyProtection="1">
      <protection locked="0"/>
    </xf>
    <xf numFmtId="0" fontId="17" fillId="0" borderId="0" xfId="0" applyFont="1" applyFill="1"/>
    <xf numFmtId="0" fontId="18" fillId="0" borderId="0" xfId="0" applyFont="1" applyFill="1"/>
    <xf numFmtId="0" fontId="18" fillId="0" borderId="0" xfId="0" applyFont="1" applyBorder="1" applyAlignment="1">
      <alignment horizontal="center"/>
    </xf>
    <xf numFmtId="0" fontId="16" fillId="0" borderId="0" xfId="0" applyFont="1" applyFill="1" applyBorder="1" applyAlignment="1"/>
    <xf numFmtId="0" fontId="15" fillId="0" borderId="0" xfId="0" applyFont="1" applyAlignment="1"/>
    <xf numFmtId="0" fontId="17" fillId="0" borderId="0" xfId="0" applyFont="1" applyFill="1" applyBorder="1" applyAlignment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/>
    <xf numFmtId="0" fontId="17" fillId="0" borderId="0" xfId="0" applyFont="1" applyFill="1" applyBorder="1"/>
    <xf numFmtId="0" fontId="17" fillId="0" borderId="6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3" fillId="4" borderId="2" xfId="0" applyFont="1" applyFill="1" applyBorder="1" applyProtection="1"/>
    <xf numFmtId="0" fontId="3" fillId="5" borderId="2" xfId="0" applyFont="1" applyFill="1" applyBorder="1" applyProtection="1"/>
    <xf numFmtId="0" fontId="3" fillId="5" borderId="5" xfId="0" applyFont="1" applyFill="1" applyBorder="1" applyProtection="1"/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Protection="1"/>
    <xf numFmtId="43" fontId="3" fillId="5" borderId="2" xfId="0" applyNumberFormat="1" applyFont="1" applyFill="1" applyBorder="1" applyProtection="1"/>
    <xf numFmtId="43" fontId="3" fillId="4" borderId="2" xfId="0" applyNumberFormat="1" applyFont="1" applyFill="1" applyBorder="1" applyProtection="1"/>
    <xf numFmtId="0" fontId="3" fillId="3" borderId="2" xfId="0" applyFont="1" applyFill="1" applyBorder="1" applyAlignment="1" applyProtection="1">
      <alignment horizontal="left"/>
    </xf>
    <xf numFmtId="166" fontId="3" fillId="3" borderId="2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3" fillId="2" borderId="27" xfId="0" applyFont="1" applyFill="1" applyBorder="1" applyAlignment="1" applyProtection="1">
      <alignment horizontal="left"/>
      <protection locked="0"/>
    </xf>
    <xf numFmtId="0" fontId="3" fillId="2" borderId="27" xfId="0" applyFont="1" applyFill="1" applyBorder="1" applyProtection="1"/>
    <xf numFmtId="0" fontId="2" fillId="2" borderId="27" xfId="0" applyFont="1" applyFill="1" applyBorder="1" applyProtection="1"/>
    <xf numFmtId="164" fontId="18" fillId="3" borderId="10" xfId="0" applyNumberFormat="1" applyFont="1" applyFill="1" applyBorder="1"/>
    <xf numFmtId="0" fontId="18" fillId="3" borderId="10" xfId="0" applyFont="1" applyFill="1" applyBorder="1"/>
    <xf numFmtId="0" fontId="9" fillId="5" borderId="22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/>
    </xf>
    <xf numFmtId="0" fontId="17" fillId="5" borderId="5" xfId="0" applyFont="1" applyFill="1" applyBorder="1" applyAlignment="1" applyProtection="1">
      <alignment horizontal="right"/>
      <protection locked="0"/>
    </xf>
    <xf numFmtId="164" fontId="17" fillId="5" borderId="17" xfId="1" applyNumberFormat="1" applyFont="1" applyFill="1" applyBorder="1" applyProtection="1">
      <protection locked="0"/>
    </xf>
    <xf numFmtId="0" fontId="17" fillId="5" borderId="24" xfId="0" applyFont="1" applyFill="1" applyBorder="1"/>
    <xf numFmtId="0" fontId="17" fillId="5" borderId="5" xfId="0" applyFont="1" applyFill="1" applyBorder="1"/>
    <xf numFmtId="0" fontId="22" fillId="2" borderId="1" xfId="0" applyFont="1" applyFill="1" applyBorder="1" applyProtection="1"/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66675</xdr:rowOff>
    </xdr:from>
    <xdr:to>
      <xdr:col>3</xdr:col>
      <xdr:colOff>1009650</xdr:colOff>
      <xdr:row>1</xdr:row>
      <xdr:rowOff>285750</xdr:rowOff>
    </xdr:to>
    <xdr:pic>
      <xdr:nvPicPr>
        <xdr:cNvPr id="6" name="Image 5" descr="logo_fr_300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66675"/>
          <a:ext cx="7334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49</xdr:row>
      <xdr:rowOff>171450</xdr:rowOff>
    </xdr:from>
    <xdr:to>
      <xdr:col>3</xdr:col>
      <xdr:colOff>904875</xdr:colOff>
      <xdr:row>52</xdr:row>
      <xdr:rowOff>19050</xdr:rowOff>
    </xdr:to>
    <xdr:pic>
      <xdr:nvPicPr>
        <xdr:cNvPr id="7" name="Image 6" descr="logo_fr_300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43450" y="10839450"/>
          <a:ext cx="7334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2053" name="AutoShape 1"/>
        <xdr:cNvSpPr>
          <a:spLocks noChangeArrowheads="1"/>
        </xdr:cNvSpPr>
      </xdr:nvSpPr>
      <xdr:spPr bwMode="auto">
        <a:xfrm>
          <a:off x="4924425" y="56388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1238250</xdr:colOff>
      <xdr:row>26</xdr:row>
      <xdr:rowOff>0</xdr:rowOff>
    </xdr:from>
    <xdr:to>
      <xdr:col>1</xdr:col>
      <xdr:colOff>1676400</xdr:colOff>
      <xdr:row>26</xdr:row>
      <xdr:rowOff>0</xdr:rowOff>
    </xdr:to>
    <xdr:sp macro="" textlink="">
      <xdr:nvSpPr>
        <xdr:cNvPr id="2054" name="AutoShape 2"/>
        <xdr:cNvSpPr>
          <a:spLocks noChangeArrowheads="1"/>
        </xdr:cNvSpPr>
      </xdr:nvSpPr>
      <xdr:spPr bwMode="auto">
        <a:xfrm>
          <a:off x="1581150" y="5638800"/>
          <a:ext cx="4381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99666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2055" name="AutoShape 3"/>
        <xdr:cNvSpPr>
          <a:spLocks noChangeArrowheads="1"/>
        </xdr:cNvSpPr>
      </xdr:nvSpPr>
      <xdr:spPr bwMode="auto">
        <a:xfrm>
          <a:off x="4924425" y="56388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CC9C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1153583</xdr:colOff>
      <xdr:row>0</xdr:row>
      <xdr:rowOff>63500</xdr:rowOff>
    </xdr:from>
    <xdr:to>
      <xdr:col>4</xdr:col>
      <xdr:colOff>1026582</xdr:colOff>
      <xdr:row>1</xdr:row>
      <xdr:rowOff>190500</xdr:rowOff>
    </xdr:to>
    <xdr:pic>
      <xdr:nvPicPr>
        <xdr:cNvPr id="7" name="Image 6" descr="logo_fr_300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66000" y="63500"/>
          <a:ext cx="1238249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Post-Farben">
      <a:dk1>
        <a:sysClr val="windowText" lastClr="000000"/>
      </a:dk1>
      <a:lt1>
        <a:srgbClr val="FFFFFF"/>
      </a:lt1>
      <a:dk2>
        <a:srgbClr val="999999"/>
      </a:dk2>
      <a:lt2>
        <a:srgbClr val="FFCC00"/>
      </a:lt2>
      <a:accent1>
        <a:srgbClr val="DFC300"/>
      </a:accent1>
      <a:accent2>
        <a:srgbClr val="DB8C16"/>
      </a:accent2>
      <a:accent3>
        <a:srgbClr val="C60B2B"/>
      </a:accent3>
      <a:accent4>
        <a:srgbClr val="80007B"/>
      </a:accent4>
      <a:accent5>
        <a:srgbClr val="235AA6"/>
      </a:accent5>
      <a:accent6>
        <a:srgbClr val="279E34"/>
      </a:accent6>
      <a:hlink>
        <a:srgbClr val="000000"/>
      </a:hlink>
      <a:folHlink>
        <a:srgbClr val="000000"/>
      </a:folHlink>
    </a:clrScheme>
    <a:fontScheme name="Post-Schrift">
      <a:majorFont>
        <a:latin typeface="Frutiger 45 Light"/>
        <a:ea typeface=""/>
        <a:cs typeface=""/>
      </a:majorFont>
      <a:minorFont>
        <a:latin typeface="Frutiger 45 Light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zoomScaleNormal="100" workbookViewId="0">
      <selection activeCell="B170" sqref="B170"/>
    </sheetView>
  </sheetViews>
  <sheetFormatPr baseColWidth="10" defaultRowHeight="12.75"/>
  <cols>
    <col min="1" max="1" width="2.5703125" style="1" customWidth="1"/>
    <col min="2" max="2" width="49.7109375" style="1" customWidth="1"/>
    <col min="3" max="4" width="16.28515625" style="1" customWidth="1"/>
    <col min="5" max="16384" width="11.42578125" style="1"/>
  </cols>
  <sheetData>
    <row r="1" spans="1:5" ht="18">
      <c r="B1" s="8" t="s">
        <v>77</v>
      </c>
      <c r="C1" s="5"/>
      <c r="D1" s="5"/>
      <c r="E1" s="2"/>
    </row>
    <row r="2" spans="1:5" ht="24" customHeight="1">
      <c r="B2" s="104" t="s">
        <v>81</v>
      </c>
      <c r="C2" s="119" t="s">
        <v>82</v>
      </c>
      <c r="D2" s="4"/>
      <c r="E2" s="2"/>
    </row>
    <row r="3" spans="1:5" ht="24" customHeight="1">
      <c r="B3" s="106" t="s">
        <v>78</v>
      </c>
      <c r="C3" s="107"/>
      <c r="D3" s="108"/>
    </row>
    <row r="4" spans="1:5" ht="40.5" customHeight="1" thickBot="1">
      <c r="B4" s="105"/>
      <c r="C4" s="6"/>
      <c r="D4" s="4"/>
    </row>
    <row r="5" spans="1:5" s="18" customFormat="1" ht="16.5" thickBot="1">
      <c r="A5" s="15"/>
      <c r="B5" s="95" t="s">
        <v>12</v>
      </c>
      <c r="C5" s="16" t="s">
        <v>10</v>
      </c>
      <c r="D5" s="17" t="s">
        <v>11</v>
      </c>
    </row>
    <row r="6" spans="1:5" s="18" customFormat="1" ht="15">
      <c r="B6" s="19" t="s">
        <v>5</v>
      </c>
      <c r="C6" s="20"/>
      <c r="D6" s="21">
        <f>C6*12</f>
        <v>0</v>
      </c>
    </row>
    <row r="7" spans="1:5" s="18" customFormat="1" ht="15">
      <c r="B7" s="22" t="s">
        <v>6</v>
      </c>
      <c r="C7" s="20"/>
      <c r="D7" s="21">
        <f>C7*12</f>
        <v>0</v>
      </c>
    </row>
    <row r="8" spans="1:5" s="18" customFormat="1" ht="15">
      <c r="B8" s="22" t="s">
        <v>7</v>
      </c>
      <c r="C8" s="20"/>
      <c r="D8" s="21">
        <f>C8*12</f>
        <v>0</v>
      </c>
    </row>
    <row r="9" spans="1:5" s="18" customFormat="1" ht="15">
      <c r="B9" s="22" t="s">
        <v>8</v>
      </c>
      <c r="C9" s="20"/>
      <c r="D9" s="21">
        <f>C9*12</f>
        <v>0</v>
      </c>
    </row>
    <row r="10" spans="1:5" s="18" customFormat="1" ht="15">
      <c r="B10" s="22" t="s">
        <v>9</v>
      </c>
      <c r="C10" s="21">
        <f>D10/12</f>
        <v>0</v>
      </c>
      <c r="D10" s="21"/>
    </row>
    <row r="11" spans="1:5" s="18" customFormat="1" ht="15">
      <c r="B11" s="22" t="s">
        <v>66</v>
      </c>
      <c r="C11" s="20"/>
      <c r="D11" s="21">
        <f>C11*12</f>
        <v>0</v>
      </c>
    </row>
    <row r="12" spans="1:5" s="18" customFormat="1" ht="15.75" thickBot="1">
      <c r="B12" s="23" t="s">
        <v>67</v>
      </c>
      <c r="C12" s="24"/>
      <c r="D12" s="25">
        <f>C12*12</f>
        <v>0</v>
      </c>
    </row>
    <row r="13" spans="1:5" s="3" customFormat="1" ht="16.5" thickBot="1">
      <c r="A13" s="7"/>
      <c r="B13" s="26" t="s">
        <v>1</v>
      </c>
      <c r="C13" s="27">
        <f>SUM(C6:C12)</f>
        <v>0</v>
      </c>
      <c r="D13" s="28">
        <f>SUM(D6:D12)</f>
        <v>0</v>
      </c>
    </row>
    <row r="14" spans="1:5" s="3" customFormat="1" ht="24" customHeight="1" thickBot="1">
      <c r="A14" s="29"/>
      <c r="B14" s="29"/>
      <c r="C14" s="30"/>
      <c r="D14" s="30"/>
    </row>
    <row r="15" spans="1:5" s="18" customFormat="1" ht="16.5" thickBot="1">
      <c r="A15" s="15"/>
      <c r="B15" s="96" t="s">
        <v>13</v>
      </c>
      <c r="C15" s="31" t="s">
        <v>10</v>
      </c>
      <c r="D15" s="32" t="s">
        <v>11</v>
      </c>
    </row>
    <row r="16" spans="1:5" s="18" customFormat="1" ht="15">
      <c r="B16" s="22" t="s">
        <v>76</v>
      </c>
      <c r="C16" s="20"/>
      <c r="D16" s="21">
        <f t="shared" ref="D16:D24" si="0">SUM(C16)*12</f>
        <v>0</v>
      </c>
    </row>
    <row r="17" spans="1:7" s="18" customFormat="1" ht="15">
      <c r="B17" s="22" t="s">
        <v>14</v>
      </c>
      <c r="C17" s="20"/>
      <c r="D17" s="21">
        <f t="shared" si="0"/>
        <v>0</v>
      </c>
    </row>
    <row r="18" spans="1:7" s="18" customFormat="1" ht="15">
      <c r="B18" s="22" t="s">
        <v>15</v>
      </c>
      <c r="C18" s="20"/>
      <c r="D18" s="21">
        <f t="shared" si="0"/>
        <v>0</v>
      </c>
      <c r="G18" s="33"/>
    </row>
    <row r="19" spans="1:7" s="18" customFormat="1" ht="15">
      <c r="B19" s="22" t="s">
        <v>75</v>
      </c>
      <c r="C19" s="20"/>
      <c r="D19" s="21">
        <f t="shared" si="0"/>
        <v>0</v>
      </c>
    </row>
    <row r="20" spans="1:7" s="18" customFormat="1" ht="15">
      <c r="B20" s="22" t="s">
        <v>68</v>
      </c>
      <c r="C20" s="20"/>
      <c r="D20" s="21">
        <f>C20*12</f>
        <v>0</v>
      </c>
    </row>
    <row r="21" spans="1:7" s="18" customFormat="1" ht="15">
      <c r="B21" s="22" t="s">
        <v>74</v>
      </c>
      <c r="C21" s="20"/>
      <c r="D21" s="21">
        <f t="shared" si="0"/>
        <v>0</v>
      </c>
    </row>
    <row r="22" spans="1:7" s="18" customFormat="1" ht="15">
      <c r="B22" s="22" t="s">
        <v>65</v>
      </c>
      <c r="C22" s="20"/>
      <c r="D22" s="21">
        <f t="shared" si="0"/>
        <v>0</v>
      </c>
    </row>
    <row r="23" spans="1:7" s="18" customFormat="1" ht="15">
      <c r="B23" s="22" t="s">
        <v>56</v>
      </c>
      <c r="C23" s="21">
        <f>D23/12</f>
        <v>0</v>
      </c>
      <c r="D23" s="21"/>
    </row>
    <row r="24" spans="1:7" s="18" customFormat="1" ht="15.75" thickBot="1">
      <c r="B24" s="23" t="s">
        <v>20</v>
      </c>
      <c r="C24" s="34"/>
      <c r="D24" s="34">
        <f t="shared" si="0"/>
        <v>0</v>
      </c>
    </row>
    <row r="25" spans="1:7" s="3" customFormat="1" ht="16.5" thickBot="1">
      <c r="A25" s="7"/>
      <c r="B25" s="26" t="s">
        <v>1</v>
      </c>
      <c r="C25" s="35">
        <f>SUM(C16:C24)</f>
        <v>0</v>
      </c>
      <c r="D25" s="36">
        <f>SUM(D16:D24)</f>
        <v>0</v>
      </c>
    </row>
    <row r="26" spans="1:7" s="3" customFormat="1" ht="24" customHeight="1" thickBot="1">
      <c r="A26" s="29"/>
      <c r="B26" s="37"/>
      <c r="C26" s="30"/>
      <c r="D26" s="30"/>
    </row>
    <row r="27" spans="1:7" s="3" customFormat="1" ht="16.5" thickBot="1">
      <c r="A27" s="7"/>
      <c r="B27" s="97" t="s">
        <v>16</v>
      </c>
      <c r="C27" s="31" t="s">
        <v>10</v>
      </c>
      <c r="D27" s="32" t="s">
        <v>11</v>
      </c>
    </row>
    <row r="28" spans="1:7" s="18" customFormat="1" ht="15">
      <c r="B28" s="19" t="s">
        <v>44</v>
      </c>
      <c r="C28" s="21"/>
      <c r="D28" s="21">
        <f t="shared" ref="D28:D33" si="1">SUM(C28)*12</f>
        <v>0</v>
      </c>
    </row>
    <row r="29" spans="1:7" s="18" customFormat="1" ht="15">
      <c r="B29" s="22" t="s">
        <v>61</v>
      </c>
      <c r="C29" s="21">
        <f>D29/12</f>
        <v>0</v>
      </c>
      <c r="D29" s="21"/>
    </row>
    <row r="30" spans="1:7" s="18" customFormat="1" ht="15">
      <c r="B30" s="22" t="s">
        <v>17</v>
      </c>
      <c r="C30" s="21"/>
      <c r="D30" s="21">
        <f t="shared" si="1"/>
        <v>0</v>
      </c>
    </row>
    <row r="31" spans="1:7" s="18" customFormat="1" ht="15">
      <c r="B31" s="22" t="s">
        <v>18</v>
      </c>
      <c r="C31" s="21"/>
      <c r="D31" s="21">
        <f t="shared" si="1"/>
        <v>0</v>
      </c>
    </row>
    <row r="32" spans="1:7" s="18" customFormat="1" ht="15">
      <c r="B32" s="38" t="s">
        <v>19</v>
      </c>
      <c r="C32" s="25"/>
      <c r="D32" s="25">
        <f t="shared" si="1"/>
        <v>0</v>
      </c>
    </row>
    <row r="33" spans="1:4" s="18" customFormat="1" ht="15.75" thickBot="1">
      <c r="B33" s="39" t="s">
        <v>20</v>
      </c>
      <c r="C33" s="34"/>
      <c r="D33" s="34">
        <f t="shared" si="1"/>
        <v>0</v>
      </c>
    </row>
    <row r="34" spans="1:4" s="3" customFormat="1" ht="16.5" thickBot="1">
      <c r="A34" s="7"/>
      <c r="B34" s="40" t="s">
        <v>1</v>
      </c>
      <c r="C34" s="41">
        <f>SUM(C28:C33)</f>
        <v>0</v>
      </c>
      <c r="D34" s="41">
        <f>SUM(D28:D33)</f>
        <v>0</v>
      </c>
    </row>
    <row r="35" spans="1:4" s="18" customFormat="1" ht="24" customHeight="1" thickBot="1">
      <c r="B35" s="42"/>
      <c r="C35" s="43"/>
      <c r="D35" s="43"/>
    </row>
    <row r="36" spans="1:4" s="18" customFormat="1" ht="16.5" thickBot="1">
      <c r="A36" s="15"/>
      <c r="B36" s="96" t="s">
        <v>21</v>
      </c>
      <c r="C36" s="20" t="s">
        <v>10</v>
      </c>
      <c r="D36" s="21" t="s">
        <v>11</v>
      </c>
    </row>
    <row r="37" spans="1:4" s="18" customFormat="1" ht="15">
      <c r="B37" s="19" t="s">
        <v>28</v>
      </c>
      <c r="C37" s="21"/>
      <c r="D37" s="21">
        <f>C37*12</f>
        <v>0</v>
      </c>
    </row>
    <row r="38" spans="1:4" s="18" customFormat="1" ht="15">
      <c r="B38" s="22" t="s">
        <v>29</v>
      </c>
      <c r="C38" s="21">
        <f>D38/12</f>
        <v>0</v>
      </c>
      <c r="D38" s="21"/>
    </row>
    <row r="39" spans="1:4" s="18" customFormat="1" ht="15">
      <c r="B39" s="22" t="s">
        <v>30</v>
      </c>
      <c r="C39" s="21">
        <f>D39/12</f>
        <v>0</v>
      </c>
      <c r="D39" s="21"/>
    </row>
    <row r="40" spans="1:4" s="18" customFormat="1" ht="15.75" thickBot="1">
      <c r="B40" s="39" t="s">
        <v>72</v>
      </c>
      <c r="C40" s="34"/>
      <c r="D40" s="34">
        <f>SUM(C40)*12</f>
        <v>0</v>
      </c>
    </row>
    <row r="41" spans="1:4" s="3" customFormat="1" ht="16.5" thickBot="1">
      <c r="A41" s="7"/>
      <c r="B41" s="40" t="s">
        <v>1</v>
      </c>
      <c r="C41" s="41">
        <f>SUM(C37:C40)</f>
        <v>0</v>
      </c>
      <c r="D41" s="41">
        <f>SUM(D37:D40)</f>
        <v>0</v>
      </c>
    </row>
    <row r="42" spans="1:4" s="3" customFormat="1" ht="24" customHeight="1" thickBot="1">
      <c r="A42" s="29"/>
      <c r="B42" s="37"/>
      <c r="C42" s="44"/>
      <c r="D42" s="44"/>
    </row>
    <row r="43" spans="1:4" s="3" customFormat="1" ht="16.5" thickBot="1">
      <c r="A43" s="7"/>
      <c r="B43" s="98" t="s">
        <v>22</v>
      </c>
      <c r="C43" s="31" t="s">
        <v>10</v>
      </c>
      <c r="D43" s="32" t="s">
        <v>11</v>
      </c>
    </row>
    <row r="44" spans="1:4" s="3" customFormat="1" ht="15.75">
      <c r="A44" s="29"/>
      <c r="B44" s="45" t="s">
        <v>57</v>
      </c>
      <c r="C44" s="32"/>
      <c r="D44" s="32">
        <f>SUM(C44)*12</f>
        <v>0</v>
      </c>
    </row>
    <row r="45" spans="1:4" s="3" customFormat="1" ht="15.75">
      <c r="A45" s="29"/>
      <c r="B45" s="46" t="s">
        <v>69</v>
      </c>
      <c r="C45" s="32"/>
      <c r="D45" s="32">
        <f>SUM(C45)*12</f>
        <v>0</v>
      </c>
    </row>
    <row r="46" spans="1:4" s="3" customFormat="1" ht="15.75">
      <c r="A46" s="29"/>
      <c r="B46" s="46" t="s">
        <v>31</v>
      </c>
      <c r="C46" s="32"/>
      <c r="D46" s="32">
        <f>SUM(C46)*12</f>
        <v>0</v>
      </c>
    </row>
    <row r="47" spans="1:4" s="3" customFormat="1" ht="15.75">
      <c r="A47" s="29"/>
      <c r="B47" s="46" t="s">
        <v>32</v>
      </c>
      <c r="C47" s="32"/>
      <c r="D47" s="32">
        <f>SUM(C47)*12</f>
        <v>0</v>
      </c>
    </row>
    <row r="48" spans="1:4" s="3" customFormat="1" ht="16.5" thickBot="1">
      <c r="A48" s="29"/>
      <c r="B48" s="47" t="s">
        <v>33</v>
      </c>
      <c r="C48" s="48"/>
      <c r="D48" s="48">
        <f>SUM(C48)*12</f>
        <v>0</v>
      </c>
    </row>
    <row r="49" spans="1:4" s="3" customFormat="1" ht="16.5" thickBot="1">
      <c r="A49" s="7"/>
      <c r="B49" s="49" t="s">
        <v>1</v>
      </c>
      <c r="C49" s="28">
        <f>SUM(C44:C48)</f>
        <v>0</v>
      </c>
      <c r="D49" s="28">
        <f>SUM(D44:D48)</f>
        <v>0</v>
      </c>
    </row>
    <row r="50" spans="1:4" s="3" customFormat="1" ht="15.75">
      <c r="A50" s="29"/>
      <c r="B50" s="50"/>
      <c r="C50" s="30"/>
      <c r="D50" s="30"/>
    </row>
    <row r="51" spans="1:4" s="3" customFormat="1" ht="15.75">
      <c r="A51" s="29"/>
      <c r="B51" s="50"/>
      <c r="C51" s="30"/>
      <c r="D51" s="30"/>
    </row>
    <row r="52" spans="1:4" s="3" customFormat="1" ht="15.75">
      <c r="A52" s="29"/>
      <c r="B52" s="50"/>
      <c r="C52" s="30"/>
      <c r="D52" s="30"/>
    </row>
    <row r="53" spans="1:4" s="18" customFormat="1" ht="15.75" thickBot="1">
      <c r="B53" s="51"/>
      <c r="C53" s="52"/>
      <c r="D53" s="52"/>
    </row>
    <row r="54" spans="1:4" s="3" customFormat="1" ht="16.5" thickBot="1">
      <c r="A54" s="7"/>
      <c r="B54" s="99" t="s">
        <v>23</v>
      </c>
      <c r="C54" s="31" t="s">
        <v>10</v>
      </c>
      <c r="D54" s="32" t="s">
        <v>11</v>
      </c>
    </row>
    <row r="55" spans="1:4" s="18" customFormat="1" ht="15">
      <c r="B55" s="22" t="s">
        <v>34</v>
      </c>
      <c r="C55" s="21">
        <f t="shared" ref="C55:C60" si="2">D55/12</f>
        <v>0</v>
      </c>
      <c r="D55" s="21"/>
    </row>
    <row r="56" spans="1:4" s="18" customFormat="1" ht="15">
      <c r="B56" s="22" t="s">
        <v>35</v>
      </c>
      <c r="C56" s="21">
        <f t="shared" si="2"/>
        <v>0</v>
      </c>
      <c r="D56" s="21"/>
    </row>
    <row r="57" spans="1:4" s="18" customFormat="1" ht="15">
      <c r="B57" s="22" t="s">
        <v>36</v>
      </c>
      <c r="C57" s="21">
        <f t="shared" si="2"/>
        <v>0</v>
      </c>
      <c r="D57" s="21"/>
    </row>
    <row r="58" spans="1:4" s="18" customFormat="1" ht="15">
      <c r="B58" s="22" t="s">
        <v>37</v>
      </c>
      <c r="C58" s="21">
        <f t="shared" si="2"/>
        <v>0</v>
      </c>
      <c r="D58" s="21"/>
    </row>
    <row r="59" spans="1:4" s="18" customFormat="1" ht="15">
      <c r="B59" s="22" t="s">
        <v>38</v>
      </c>
      <c r="C59" s="21">
        <f t="shared" si="2"/>
        <v>0</v>
      </c>
      <c r="D59" s="21"/>
    </row>
    <row r="60" spans="1:4" s="18" customFormat="1" ht="15">
      <c r="B60" s="22" t="s">
        <v>58</v>
      </c>
      <c r="C60" s="21">
        <f t="shared" si="2"/>
        <v>0</v>
      </c>
      <c r="D60" s="21"/>
    </row>
    <row r="61" spans="1:4" s="18" customFormat="1" ht="15">
      <c r="B61" s="22" t="s">
        <v>39</v>
      </c>
      <c r="C61" s="21"/>
      <c r="D61" s="21">
        <f>C61*12</f>
        <v>0</v>
      </c>
    </row>
    <row r="62" spans="1:4" s="18" customFormat="1" ht="15">
      <c r="B62" s="53" t="s">
        <v>70</v>
      </c>
      <c r="C62" s="25"/>
      <c r="D62" s="25">
        <f>C62*12</f>
        <v>0</v>
      </c>
    </row>
    <row r="63" spans="1:4" s="18" customFormat="1" ht="15.75" thickBot="1">
      <c r="B63" s="23" t="s">
        <v>33</v>
      </c>
      <c r="C63" s="34"/>
      <c r="D63" s="34">
        <f>SUM(C63)*12</f>
        <v>0</v>
      </c>
    </row>
    <row r="64" spans="1:4" s="3" customFormat="1" ht="16.5" thickBot="1">
      <c r="A64" s="7"/>
      <c r="B64" s="49" t="s">
        <v>1</v>
      </c>
      <c r="C64" s="28">
        <f>SUM(C55:C63)</f>
        <v>0</v>
      </c>
      <c r="D64" s="28">
        <f>SUM(D55:D63)</f>
        <v>0</v>
      </c>
    </row>
    <row r="65" spans="1:4" s="3" customFormat="1" ht="24" customHeight="1" thickBot="1">
      <c r="A65" s="29"/>
      <c r="B65" s="54"/>
      <c r="C65" s="30"/>
      <c r="D65" s="30"/>
    </row>
    <row r="66" spans="1:4" s="18" customFormat="1" ht="16.5" thickBot="1">
      <c r="A66" s="15"/>
      <c r="B66" s="96" t="s">
        <v>62</v>
      </c>
      <c r="C66" s="55" t="s">
        <v>10</v>
      </c>
      <c r="D66" s="55" t="s">
        <v>11</v>
      </c>
    </row>
    <row r="67" spans="1:4" s="18" customFormat="1" ht="15">
      <c r="B67" s="22" t="s">
        <v>45</v>
      </c>
      <c r="C67" s="21"/>
      <c r="D67" s="21">
        <f>C67*12</f>
        <v>0</v>
      </c>
    </row>
    <row r="68" spans="1:4" s="18" customFormat="1" ht="15">
      <c r="B68" s="22" t="s">
        <v>0</v>
      </c>
      <c r="C68" s="21"/>
      <c r="D68" s="21">
        <f>C68*12</f>
        <v>0</v>
      </c>
    </row>
    <row r="69" spans="1:4" s="18" customFormat="1" ht="15">
      <c r="B69" s="22" t="s">
        <v>59</v>
      </c>
      <c r="C69" s="21">
        <f>D69/12</f>
        <v>0</v>
      </c>
      <c r="D69" s="21"/>
    </row>
    <row r="70" spans="1:4" s="18" customFormat="1" ht="15">
      <c r="B70" s="22" t="s">
        <v>46</v>
      </c>
      <c r="C70" s="32">
        <f>D70/12</f>
        <v>0</v>
      </c>
      <c r="D70" s="32"/>
    </row>
    <row r="71" spans="1:4" s="18" customFormat="1" ht="15">
      <c r="B71" s="22" t="s">
        <v>47</v>
      </c>
      <c r="C71" s="21"/>
      <c r="D71" s="21">
        <f>C71*12</f>
        <v>0</v>
      </c>
    </row>
    <row r="72" spans="1:4" s="18" customFormat="1" ht="15">
      <c r="B72" s="22" t="s">
        <v>48</v>
      </c>
      <c r="C72" s="21"/>
      <c r="D72" s="21">
        <f>C72*12</f>
        <v>0</v>
      </c>
    </row>
    <row r="73" spans="1:4" s="18" customFormat="1" ht="15">
      <c r="B73" s="22" t="s">
        <v>49</v>
      </c>
      <c r="C73" s="21">
        <f>D73/12</f>
        <v>0</v>
      </c>
      <c r="D73" s="21"/>
    </row>
    <row r="74" spans="1:4" s="18" customFormat="1" ht="15.75" thickBot="1">
      <c r="B74" s="23" t="s">
        <v>63</v>
      </c>
      <c r="C74" s="21"/>
      <c r="D74" s="21">
        <f>C74*12</f>
        <v>0</v>
      </c>
    </row>
    <row r="75" spans="1:4" s="3" customFormat="1" ht="16.5" thickBot="1">
      <c r="A75" s="7"/>
      <c r="B75" s="56" t="s">
        <v>2</v>
      </c>
      <c r="C75" s="28">
        <f>SUM(C67:C74)</f>
        <v>0</v>
      </c>
      <c r="D75" s="28">
        <f>SUM(D67:D74)</f>
        <v>0</v>
      </c>
    </row>
    <row r="76" spans="1:4" s="3" customFormat="1" ht="24" customHeight="1" thickBot="1">
      <c r="A76" s="29"/>
      <c r="B76" s="29"/>
      <c r="C76" s="30"/>
      <c r="D76" s="30"/>
    </row>
    <row r="77" spans="1:4" s="18" customFormat="1" ht="16.5" thickBot="1">
      <c r="A77" s="15"/>
      <c r="B77" s="96" t="s">
        <v>24</v>
      </c>
      <c r="C77" s="31" t="s">
        <v>10</v>
      </c>
      <c r="D77" s="32" t="s">
        <v>11</v>
      </c>
    </row>
    <row r="78" spans="1:4" s="18" customFormat="1" ht="15">
      <c r="B78" s="22"/>
      <c r="C78" s="21"/>
      <c r="D78" s="21">
        <f t="shared" ref="D78:D81" si="3">C78*12</f>
        <v>0</v>
      </c>
    </row>
    <row r="79" spans="1:4" s="18" customFormat="1" ht="15">
      <c r="B79" s="22"/>
      <c r="C79" s="21"/>
      <c r="D79" s="21">
        <f t="shared" si="3"/>
        <v>0</v>
      </c>
    </row>
    <row r="80" spans="1:4" s="18" customFormat="1" ht="15">
      <c r="B80" s="60"/>
      <c r="C80" s="21"/>
      <c r="D80" s="21">
        <f t="shared" si="3"/>
        <v>0</v>
      </c>
    </row>
    <row r="81" spans="1:5" s="18" customFormat="1" ht="15.75" thickBot="1">
      <c r="B81" s="23"/>
      <c r="C81" s="21"/>
      <c r="D81" s="21">
        <f t="shared" si="3"/>
        <v>0</v>
      </c>
    </row>
    <row r="82" spans="1:5" s="18" customFormat="1" ht="16.5" thickBot="1">
      <c r="A82" s="7"/>
      <c r="B82" s="61" t="s">
        <v>1</v>
      </c>
      <c r="C82" s="28">
        <f>SUM(C78:C81)</f>
        <v>0</v>
      </c>
      <c r="D82" s="28">
        <f>SUM(D78:D81)</f>
        <v>0</v>
      </c>
      <c r="E82" s="3"/>
    </row>
    <row r="83" spans="1:5" s="18" customFormat="1" ht="16.5" thickBot="1">
      <c r="A83" s="29"/>
      <c r="B83" s="37"/>
      <c r="C83" s="30"/>
      <c r="D83" s="30"/>
      <c r="E83" s="3"/>
    </row>
    <row r="84" spans="1:5" s="18" customFormat="1" ht="16.5" thickBot="1">
      <c r="A84" s="15"/>
      <c r="B84" s="96" t="s">
        <v>25</v>
      </c>
      <c r="C84" s="31" t="s">
        <v>10</v>
      </c>
      <c r="D84" s="32" t="s">
        <v>11</v>
      </c>
    </row>
    <row r="85" spans="1:5" s="3" customFormat="1" ht="15.75">
      <c r="A85" s="18"/>
      <c r="B85" s="22" t="s">
        <v>60</v>
      </c>
      <c r="C85" s="21"/>
      <c r="D85" s="21">
        <f t="shared" ref="D85:D91" si="4">C85*12</f>
        <v>0</v>
      </c>
      <c r="E85" s="18"/>
    </row>
    <row r="86" spans="1:5" s="3" customFormat="1" ht="24" customHeight="1">
      <c r="A86" s="18"/>
      <c r="B86" s="22" t="s">
        <v>40</v>
      </c>
      <c r="C86" s="21"/>
      <c r="D86" s="21">
        <f t="shared" si="4"/>
        <v>0</v>
      </c>
      <c r="E86" s="18"/>
    </row>
    <row r="87" spans="1:5" s="18" customFormat="1" ht="15">
      <c r="B87" s="22" t="s">
        <v>41</v>
      </c>
      <c r="C87" s="21"/>
      <c r="D87" s="21">
        <f t="shared" si="4"/>
        <v>0</v>
      </c>
    </row>
    <row r="88" spans="1:5" s="18" customFormat="1" ht="15">
      <c r="B88" s="22" t="s">
        <v>42</v>
      </c>
      <c r="C88" s="21"/>
      <c r="D88" s="21">
        <f t="shared" si="4"/>
        <v>0</v>
      </c>
    </row>
    <row r="89" spans="1:5" s="18" customFormat="1" ht="15">
      <c r="B89" s="57" t="s">
        <v>71</v>
      </c>
      <c r="C89" s="58"/>
      <c r="D89" s="59">
        <f t="shared" si="4"/>
        <v>0</v>
      </c>
    </row>
    <row r="90" spans="1:5" s="18" customFormat="1" ht="15">
      <c r="B90" s="60" t="s">
        <v>43</v>
      </c>
      <c r="C90" s="21"/>
      <c r="D90" s="21">
        <f t="shared" si="4"/>
        <v>0</v>
      </c>
    </row>
    <row r="91" spans="1:5" s="18" customFormat="1" ht="15.75" thickBot="1">
      <c r="B91" s="23" t="s">
        <v>20</v>
      </c>
      <c r="C91" s="21"/>
      <c r="D91" s="21">
        <f t="shared" si="4"/>
        <v>0</v>
      </c>
    </row>
    <row r="92" spans="1:5" s="18" customFormat="1" ht="16.5" thickBot="1">
      <c r="A92" s="7"/>
      <c r="B92" s="61" t="s">
        <v>1</v>
      </c>
      <c r="C92" s="28">
        <f>SUM(C85:C91)</f>
        <v>0</v>
      </c>
      <c r="D92" s="28">
        <f>SUM(D85:D91)</f>
        <v>0</v>
      </c>
      <c r="E92" s="3"/>
    </row>
    <row r="93" spans="1:5" s="18" customFormat="1" ht="15.75" thickBot="1">
      <c r="B93" s="62"/>
      <c r="C93" s="63"/>
      <c r="D93" s="63"/>
    </row>
    <row r="94" spans="1:5" s="18" customFormat="1" ht="16.5" thickBot="1">
      <c r="A94" s="7"/>
      <c r="B94" s="99" t="s">
        <v>26</v>
      </c>
      <c r="C94" s="100">
        <f>SUM(C25,C34,C41,C49,C64,C75,C82,C92)</f>
        <v>0</v>
      </c>
      <c r="D94" s="100">
        <f>SUM(D25,D34,D41,D49,D64,D75,D82,D92)</f>
        <v>0</v>
      </c>
      <c r="E94" s="3"/>
    </row>
    <row r="95" spans="1:5" s="3" customFormat="1" ht="16.5" thickBot="1">
      <c r="A95" s="18"/>
      <c r="B95" s="64"/>
      <c r="C95" s="18"/>
      <c r="D95" s="18"/>
      <c r="E95" s="18"/>
    </row>
    <row r="96" spans="1:5" s="18" customFormat="1" ht="20.25" customHeight="1" thickBot="1">
      <c r="A96" s="7"/>
      <c r="B96" s="95" t="s">
        <v>27</v>
      </c>
      <c r="C96" s="101">
        <f>C13</f>
        <v>0</v>
      </c>
      <c r="D96" s="101">
        <f>D13</f>
        <v>0</v>
      </c>
      <c r="E96" s="3"/>
    </row>
    <row r="97" spans="1:5" s="3" customFormat="1" ht="16.5" thickBot="1">
      <c r="A97" s="18"/>
      <c r="B97" s="42"/>
      <c r="C97" s="18"/>
      <c r="D97" s="18"/>
      <c r="E97" s="18"/>
    </row>
    <row r="98" spans="1:5" s="18" customFormat="1" ht="16.5" customHeight="1" thickBot="1">
      <c r="A98" s="10"/>
      <c r="B98" s="102" t="s">
        <v>64</v>
      </c>
      <c r="C98" s="103">
        <f>SUM(C96-C94)</f>
        <v>0</v>
      </c>
      <c r="D98" s="103">
        <f>SUM(D96-D94)</f>
        <v>0</v>
      </c>
      <c r="E98" s="11"/>
    </row>
    <row r="99" spans="1:5" s="3" customFormat="1" ht="15.75">
      <c r="A99" s="33"/>
      <c r="B99" s="33"/>
      <c r="C99" s="33"/>
      <c r="D99" s="33"/>
      <c r="E99" s="33"/>
    </row>
    <row r="100" spans="1:5" s="18" customFormat="1" ht="20.25" customHeight="1">
      <c r="A100" s="33"/>
      <c r="B100" s="33"/>
      <c r="C100" s="33"/>
      <c r="D100" s="33"/>
      <c r="E100" s="33"/>
    </row>
    <row r="101" spans="1:5" s="11" customFormat="1" ht="18" customHeight="1">
      <c r="A101"/>
      <c r="B101"/>
      <c r="C101"/>
      <c r="D101"/>
      <c r="E101"/>
    </row>
    <row r="102" spans="1:5" s="33" customFormat="1" ht="15">
      <c r="A102"/>
      <c r="B102"/>
      <c r="C102"/>
      <c r="D102"/>
      <c r="E102"/>
    </row>
    <row r="103" spans="1:5" s="33" customFormat="1" ht="15">
      <c r="A103"/>
      <c r="B103"/>
      <c r="C103"/>
      <c r="D103"/>
      <c r="E103"/>
    </row>
    <row r="104" spans="1:5" customFormat="1"/>
    <row r="105" spans="1:5" customFormat="1"/>
    <row r="106" spans="1:5" customFormat="1"/>
    <row r="107" spans="1:5" customFormat="1">
      <c r="A107" s="1"/>
      <c r="B107" s="1"/>
      <c r="C107" s="1"/>
      <c r="D107" s="2"/>
      <c r="E107" s="1"/>
    </row>
    <row r="108" spans="1:5" customFormat="1">
      <c r="A108" s="1"/>
      <c r="B108" s="1"/>
      <c r="C108" s="1"/>
      <c r="D108" s="1"/>
      <c r="E108" s="1"/>
    </row>
    <row r="109" spans="1:5" customFormat="1" ht="18.75" customHeight="1">
      <c r="A109" s="1"/>
      <c r="B109" s="1"/>
      <c r="C109" s="1"/>
      <c r="D109" s="1"/>
      <c r="E109" s="1"/>
    </row>
    <row r="110" spans="1:5" ht="20.100000000000001" customHeight="1"/>
  </sheetData>
  <phoneticPr fontId="5" type="noConversion"/>
  <printOptions horizontalCentered="1"/>
  <pageMargins left="0" right="0" top="0" bottom="0" header="0" footer="0"/>
  <pageSetup scale="90" orientation="portrait" r:id="rId1"/>
  <headerFooter alignWithMargins="0">
    <oddFooter>&amp;L&amp;"Frutiger LT 45 Light,Normal"Sozialberatung Post &amp;C&amp;"Frutiger 45 Light,Normal"&amp;8&amp;D&amp;R&amp;"Frutiger LT 45 Light,Normal"&amp;P</oddFooter>
  </headerFooter>
  <rowBreaks count="1" manualBreakCount="1">
    <brk id="4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90" zoomScaleNormal="90" workbookViewId="0">
      <selection activeCell="F2" sqref="F2"/>
    </sheetView>
  </sheetViews>
  <sheetFormatPr baseColWidth="10" defaultRowHeight="12.75"/>
  <cols>
    <col min="1" max="1" width="5.140625" customWidth="1"/>
    <col min="2" max="2" width="61.7109375" customWidth="1"/>
    <col min="3" max="3" width="26.28515625" customWidth="1"/>
    <col min="4" max="4" width="20.42578125" customWidth="1"/>
    <col min="5" max="5" width="17.7109375" customWidth="1"/>
  </cols>
  <sheetData>
    <row r="1" spans="1:6" ht="32.25" customHeight="1">
      <c r="A1" s="9"/>
      <c r="B1" s="68"/>
      <c r="C1" s="69"/>
      <c r="D1" s="70"/>
      <c r="E1" s="70"/>
    </row>
    <row r="2" spans="1:6" s="13" customFormat="1" ht="24" customHeight="1">
      <c r="A2" s="89" t="s">
        <v>50</v>
      </c>
      <c r="B2" s="86"/>
      <c r="C2" s="87"/>
      <c r="D2" s="87"/>
      <c r="E2" s="87"/>
      <c r="F2" s="12"/>
    </row>
    <row r="3" spans="1:6" s="13" customFormat="1" ht="24" customHeight="1">
      <c r="A3" s="90" t="s">
        <v>79</v>
      </c>
      <c r="B3" s="91"/>
      <c r="C3" s="87"/>
      <c r="D3" s="87"/>
      <c r="E3" s="87"/>
      <c r="F3" s="12"/>
    </row>
    <row r="4" spans="1:6" s="14" customFormat="1" ht="24.75" customHeight="1" thickBot="1">
      <c r="A4" s="92" t="s">
        <v>80</v>
      </c>
      <c r="B4" s="88"/>
      <c r="C4" s="88"/>
      <c r="D4" s="88"/>
      <c r="E4" s="88"/>
      <c r="F4" s="65"/>
    </row>
    <row r="5" spans="1:6" s="14" customFormat="1" ht="15.75">
      <c r="A5" s="111"/>
      <c r="B5" s="112" t="s">
        <v>51</v>
      </c>
      <c r="C5" s="113" t="s">
        <v>52</v>
      </c>
      <c r="D5" s="120" t="s">
        <v>53</v>
      </c>
      <c r="E5" s="121"/>
      <c r="F5" s="66"/>
    </row>
    <row r="6" spans="1:6" s="14" customFormat="1" ht="16.5" thickBot="1">
      <c r="A6" s="114"/>
      <c r="B6" s="115"/>
      <c r="C6" s="116"/>
      <c r="D6" s="117" t="s">
        <v>54</v>
      </c>
      <c r="E6" s="118" t="s">
        <v>55</v>
      </c>
    </row>
    <row r="7" spans="1:6" s="14" customFormat="1" ht="15.75">
      <c r="A7" s="93">
        <v>1</v>
      </c>
      <c r="B7" s="71"/>
      <c r="C7" s="72"/>
      <c r="D7" s="73"/>
      <c r="E7" s="74"/>
    </row>
    <row r="8" spans="1:6" s="14" customFormat="1" ht="15.75">
      <c r="A8" s="94">
        <v>2</v>
      </c>
      <c r="B8" s="75"/>
      <c r="C8" s="76"/>
      <c r="D8" s="77"/>
      <c r="E8" s="78"/>
    </row>
    <row r="9" spans="1:6" s="14" customFormat="1" ht="15.75">
      <c r="A9" s="94">
        <v>3</v>
      </c>
      <c r="B9" s="75" t="s">
        <v>73</v>
      </c>
      <c r="C9" s="76"/>
      <c r="D9" s="77"/>
      <c r="E9" s="78"/>
    </row>
    <row r="10" spans="1:6" s="14" customFormat="1" ht="15.75">
      <c r="A10" s="94">
        <v>4</v>
      </c>
      <c r="B10" s="75"/>
      <c r="C10" s="76"/>
      <c r="D10" s="77"/>
      <c r="E10" s="78"/>
    </row>
    <row r="11" spans="1:6" s="14" customFormat="1" ht="15.75">
      <c r="A11" s="94">
        <v>5</v>
      </c>
      <c r="B11" s="75"/>
      <c r="C11" s="76"/>
      <c r="D11" s="77"/>
      <c r="E11" s="78"/>
    </row>
    <row r="12" spans="1:6" s="14" customFormat="1" ht="15.75">
      <c r="A12" s="94">
        <v>6</v>
      </c>
      <c r="B12" s="75"/>
      <c r="C12" s="76"/>
      <c r="D12" s="77"/>
      <c r="E12" s="78"/>
    </row>
    <row r="13" spans="1:6" s="14" customFormat="1" ht="15.75">
      <c r="A13" s="94">
        <v>7</v>
      </c>
      <c r="B13" s="75"/>
      <c r="C13" s="76"/>
      <c r="D13" s="77"/>
      <c r="E13" s="78"/>
    </row>
    <row r="14" spans="1:6" s="14" customFormat="1" ht="15.75">
      <c r="A14" s="94">
        <v>8</v>
      </c>
      <c r="B14" s="75"/>
      <c r="C14" s="76"/>
      <c r="D14" s="77"/>
      <c r="E14" s="78"/>
    </row>
    <row r="15" spans="1:6" s="14" customFormat="1" ht="15.75">
      <c r="A15" s="94">
        <v>9</v>
      </c>
      <c r="B15" s="75"/>
      <c r="C15" s="76"/>
      <c r="D15" s="77"/>
      <c r="E15" s="78"/>
    </row>
    <row r="16" spans="1:6" s="14" customFormat="1" ht="15.75">
      <c r="A16" s="94">
        <v>10</v>
      </c>
      <c r="B16" s="75"/>
      <c r="C16" s="76"/>
      <c r="D16" s="77"/>
      <c r="E16" s="78"/>
    </row>
    <row r="17" spans="1:5" s="14" customFormat="1" ht="15.75">
      <c r="A17" s="94">
        <v>11</v>
      </c>
      <c r="B17" s="75"/>
      <c r="C17" s="76"/>
      <c r="D17" s="77"/>
      <c r="E17" s="78"/>
    </row>
    <row r="18" spans="1:5" s="14" customFormat="1" ht="15.75">
      <c r="A18" s="94">
        <v>12</v>
      </c>
      <c r="B18" s="75"/>
      <c r="C18" s="76"/>
      <c r="D18" s="77"/>
      <c r="E18" s="78"/>
    </row>
    <row r="19" spans="1:5" s="14" customFormat="1" ht="15.75">
      <c r="A19" s="94">
        <v>13</v>
      </c>
      <c r="B19" s="75"/>
      <c r="C19" s="76"/>
      <c r="D19" s="77"/>
      <c r="E19" s="78"/>
    </row>
    <row r="20" spans="1:5" s="14" customFormat="1" ht="15.75">
      <c r="A20" s="94">
        <v>14</v>
      </c>
      <c r="B20" s="75"/>
      <c r="C20" s="76"/>
      <c r="D20" s="77"/>
      <c r="E20" s="78"/>
    </row>
    <row r="21" spans="1:5" s="14" customFormat="1" ht="15.75">
      <c r="A21" s="94">
        <v>15</v>
      </c>
      <c r="B21" s="75"/>
      <c r="C21" s="76"/>
      <c r="D21" s="77"/>
      <c r="E21" s="78"/>
    </row>
    <row r="22" spans="1:5" s="14" customFormat="1" ht="15.75">
      <c r="A22" s="94">
        <v>16</v>
      </c>
      <c r="B22" s="79"/>
      <c r="C22" s="80"/>
      <c r="D22" s="77"/>
      <c r="E22" s="78"/>
    </row>
    <row r="23" spans="1:5" s="14" customFormat="1" ht="15.75">
      <c r="A23" s="94">
        <v>17</v>
      </c>
      <c r="B23" s="79"/>
      <c r="C23" s="80"/>
      <c r="D23" s="77"/>
      <c r="E23" s="78"/>
    </row>
    <row r="24" spans="1:5" s="14" customFormat="1" ht="15.75">
      <c r="A24" s="94">
        <v>18</v>
      </c>
      <c r="B24" s="79"/>
      <c r="C24" s="80"/>
      <c r="D24" s="77"/>
      <c r="E24" s="78"/>
    </row>
    <row r="25" spans="1:5" s="14" customFormat="1" ht="15.75">
      <c r="A25" s="94">
        <v>19</v>
      </c>
      <c r="B25" s="79"/>
      <c r="C25" s="80"/>
      <c r="D25" s="77"/>
      <c r="E25" s="78"/>
    </row>
    <row r="26" spans="1:5" s="14" customFormat="1" ht="15.75">
      <c r="A26" s="94">
        <v>20</v>
      </c>
      <c r="B26" s="81"/>
      <c r="C26" s="82"/>
      <c r="D26" s="77"/>
      <c r="E26" s="78"/>
    </row>
    <row r="27" spans="1:5" s="14" customFormat="1" ht="15.75">
      <c r="A27" s="67"/>
      <c r="B27" s="83"/>
      <c r="C27" s="83"/>
      <c r="D27" s="83"/>
      <c r="E27" s="83"/>
    </row>
    <row r="28" spans="1:5" s="14" customFormat="1" ht="15.75">
      <c r="A28" s="67"/>
      <c r="B28" s="83"/>
      <c r="C28" s="84" t="s">
        <v>3</v>
      </c>
      <c r="D28" s="84" t="s">
        <v>3</v>
      </c>
      <c r="E28" s="84" t="s">
        <v>4</v>
      </c>
    </row>
    <row r="29" spans="1:5" s="14" customFormat="1" ht="15.75">
      <c r="A29" s="67"/>
      <c r="B29" s="83"/>
      <c r="C29" s="83"/>
      <c r="D29" s="83"/>
      <c r="E29" s="83"/>
    </row>
    <row r="30" spans="1:5" s="14" customFormat="1" ht="15.75">
      <c r="B30" s="85"/>
      <c r="C30" s="109">
        <f>SUM(C7:C26)</f>
        <v>0</v>
      </c>
      <c r="D30" s="109">
        <f>SUM(D7:D26)</f>
        <v>0</v>
      </c>
      <c r="E30" s="110">
        <f>MAX(E7:E26)</f>
        <v>0</v>
      </c>
    </row>
    <row r="31" spans="1:5" s="13" customFormat="1"/>
  </sheetData>
  <mergeCells count="1">
    <mergeCell ref="D5:E5"/>
  </mergeCells>
  <phoneticPr fontId="5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Footer>&amp;L&amp;"Frutiger 45 Light,Normal"Sozialberatung Post &amp;R&amp;"Frutiger 45 Light,Normal"&amp;D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Monatsbudget</vt:lpstr>
      <vt:lpstr>Schuldeninventar</vt:lpstr>
      <vt:lpstr>Monatsbudget!Zone_d_impression</vt:lpstr>
      <vt:lpstr>Schuldeninventar!Zone_d_impression</vt:lpstr>
    </vt:vector>
  </TitlesOfParts>
  <Company>La Poste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montanig</dc:creator>
  <cp:keywords>Budget</cp:keywords>
  <cp:lastModifiedBy>Egloff Lynne</cp:lastModifiedBy>
  <cp:lastPrinted>2015-09-14T09:11:56Z</cp:lastPrinted>
  <dcterms:created xsi:type="dcterms:W3CDTF">1998-04-15T13:56:50Z</dcterms:created>
  <dcterms:modified xsi:type="dcterms:W3CDTF">2017-05-18T14:30:07Z</dcterms:modified>
</cp:coreProperties>
</file>