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970" windowWidth="13995" windowHeight="11580"/>
  </bookViews>
  <sheets>
    <sheet name="IPF-ISB 2017" sheetId="29" r:id="rId1"/>
  </sheets>
  <definedNames>
    <definedName name="_xlnm._FilterDatabase" localSheetId="0" hidden="1">'IPF-ISB 2017'!$B$1:$B$171</definedName>
    <definedName name="_xlnm.Print_Titles" localSheetId="0">'IPF-ISB 2017'!$A:$B,'IPF-ISB 2017'!$1:$11</definedName>
    <definedName name="Print_Titles" localSheetId="0">'IPF-ISB 2017'!$A:$E,'IPF-ISB 2017'!$1:$11</definedName>
  </definedNames>
  <calcPr calcId="145621"/>
</workbook>
</file>

<file path=xl/calcChain.xml><?xml version="1.0" encoding="utf-8"?>
<calcChain xmlns="http://schemas.openxmlformats.org/spreadsheetml/2006/main">
  <c r="K8" i="29" l="1"/>
</calcChain>
</file>

<file path=xl/sharedStrings.xml><?xml version="1.0" encoding="utf-8"?>
<sst xmlns="http://schemas.openxmlformats.org/spreadsheetml/2006/main" count="178" uniqueCount="164">
  <si>
    <t>Canton / Kanton</t>
  </si>
  <si>
    <t>Arconciel</t>
  </si>
  <si>
    <t>Autigny</t>
  </si>
  <si>
    <t>Belfaux</t>
  </si>
  <si>
    <t>Chénens</t>
  </si>
  <si>
    <t>Corminboeuf</t>
  </si>
  <si>
    <t>Corserey</t>
  </si>
  <si>
    <t>Ferpicloz</t>
  </si>
  <si>
    <t>Givisiez</t>
  </si>
  <si>
    <t>Granges-Paccot</t>
  </si>
  <si>
    <t>Grolley</t>
  </si>
  <si>
    <t>Marly</t>
  </si>
  <si>
    <t>Matran</t>
  </si>
  <si>
    <t>Noréaz</t>
  </si>
  <si>
    <t>Pierrafortscha</t>
  </si>
  <si>
    <t>Ponthaux</t>
  </si>
  <si>
    <t>Prez-vers-Noréaz</t>
  </si>
  <si>
    <t>Senèdes</t>
  </si>
  <si>
    <t>Treyvaux</t>
  </si>
  <si>
    <t>Villars-sur-Glâne</t>
  </si>
  <si>
    <t>Villarsel-sur-Marly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</si>
  <si>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</si>
  <si>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</si>
  <si>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</si>
  <si>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</si>
  <si>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</si>
  <si>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</si>
  <si>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</si>
  <si>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</si>
  <si>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</si>
  <si>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</si>
  <si>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</si>
  <si>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</si>
  <si>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Tafers</t>
  </si>
  <si>
    <t>Tentlingen</t>
  </si>
  <si>
    <t>Ueberstorf</t>
  </si>
  <si>
    <t>Wünnewil-Flamatt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</si>
  <si>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</si>
  <si>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</si>
  <si>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</si>
  <si>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</si>
  <si>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</si>
  <si>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</si>
  <si>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</si>
  <si>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</si>
  <si>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</si>
  <si>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</si>
  <si>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</si>
  <si>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</si>
  <si>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</si>
  <si>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Pont-la-Ville</t>
  </si>
  <si>
    <t>Riaz</t>
  </si>
  <si>
    <t>La Roche</t>
  </si>
  <si>
    <t>Sâles</t>
  </si>
  <si>
    <t>Sorens</t>
  </si>
  <si>
    <t>Vaulruz</t>
  </si>
  <si>
    <t>Vuadens</t>
  </si>
  <si>
    <t>Courgevaux</t>
  </si>
  <si>
    <t>Courtepin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</si>
  <si>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</si>
  <si>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</si>
  <si>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</si>
  <si>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</si>
  <si>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</si>
  <si>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</si>
  <si>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</si>
  <si>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</si>
  <si>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</si>
  <si>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</si>
  <si>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Ulmiz</t>
  </si>
  <si>
    <t>Auboranges</t>
  </si>
  <si>
    <t>Billens-Hennens</t>
  </si>
  <si>
    <t>Châtonnaye</t>
  </si>
  <si>
    <t>Grangettes</t>
  </si>
  <si>
    <t>Massonnens</t>
  </si>
  <si>
    <t>Siviriez</t>
  </si>
  <si>
    <t>Ursy</t>
  </si>
  <si>
    <t>Vuisternens-devant-Romont</t>
  </si>
  <si>
    <t>Cheiry</t>
  </si>
  <si>
    <t>Fétigny</t>
  </si>
  <si>
    <t>Gletterens</t>
  </si>
  <si>
    <t>Ménières</t>
  </si>
  <si>
    <t>Nuvilly</t>
  </si>
  <si>
    <t>Prévondavaux</t>
  </si>
  <si>
    <t>Sévaz</t>
  </si>
  <si>
    <t>Surpierre</t>
  </si>
  <si>
    <t>Vallon</t>
  </si>
  <si>
    <t>Attalens</t>
  </si>
  <si>
    <t>Bossonnens</t>
  </si>
  <si>
    <t>Remaufens</t>
  </si>
  <si>
    <t>Semsales</t>
  </si>
  <si>
    <t>Avry</t>
  </si>
  <si>
    <t>La Brillaz</t>
  </si>
  <si>
    <t>Chapelle (Glâne)</t>
  </si>
  <si>
    <t>Montet (Glâne)</t>
  </si>
  <si>
    <t>Rue</t>
  </si>
  <si>
    <t>Villorsonnens</t>
  </si>
  <si>
    <t>Haut-Intyamon</t>
  </si>
  <si>
    <t>Le Mouret</t>
  </si>
  <si>
    <t>Pont-en-Ogoz</t>
  </si>
  <si>
    <t>La Sonnaz</t>
  </si>
  <si>
    <t>Châtel-Saint-Denis</t>
  </si>
  <si>
    <t>Villaz-Saint-Pierre</t>
  </si>
  <si>
    <t>Fribourg</t>
  </si>
  <si>
    <t>Murten</t>
  </si>
  <si>
    <t>Le Flon</t>
  </si>
  <si>
    <t>La Verrerie</t>
  </si>
  <si>
    <t>Bas-Intyamon</t>
  </si>
  <si>
    <t>Les Montets</t>
  </si>
  <si>
    <t>Torny</t>
  </si>
  <si>
    <t>Delley-Portalban</t>
  </si>
  <si>
    <t>La Folliaz</t>
  </si>
  <si>
    <t>Ried bei Kerzers</t>
  </si>
  <si>
    <t>pop. légale</t>
  </si>
  <si>
    <t>IPF</t>
  </si>
  <si>
    <t>communes</t>
  </si>
  <si>
    <t>montant</t>
  </si>
  <si>
    <t>bénéficiaires</t>
  </si>
  <si>
    <t>IPF &gt; 100</t>
  </si>
  <si>
    <t>par habitant</t>
  </si>
  <si>
    <t>IPF &lt; 100</t>
  </si>
  <si>
    <t>contributrices</t>
  </si>
  <si>
    <t>POP</t>
  </si>
  <si>
    <t>BEV</t>
  </si>
  <si>
    <t>StPI</t>
  </si>
  <si>
    <t>zivilrechtl. Bev.</t>
  </si>
  <si>
    <t>beitragende</t>
  </si>
  <si>
    <t>Betrag</t>
  </si>
  <si>
    <t>pro Einwohner</t>
  </si>
  <si>
    <t>StPI &gt; 100</t>
  </si>
  <si>
    <t>begünstigte</t>
  </si>
  <si>
    <t>Gemeinden</t>
  </si>
  <si>
    <t>StPI &lt; 100</t>
  </si>
  <si>
    <t>Châtillon (FR)</t>
  </si>
  <si>
    <t>Cugy (FR)</t>
  </si>
  <si>
    <t>Lully (FR)</t>
  </si>
  <si>
    <t>Montagny (FR)</t>
  </si>
  <si>
    <t>Saint-Aubin (FR)</t>
  </si>
  <si>
    <t>Ecublens (FR)</t>
  </si>
  <si>
    <t>Mézières (FR)</t>
  </si>
  <si>
    <t>Romont (FR)</t>
  </si>
  <si>
    <t>Le Pâquier (FR)</t>
  </si>
  <si>
    <t>Cottens (FR)</t>
  </si>
  <si>
    <t>Ependes (FR)</t>
  </si>
  <si>
    <t>Neyruz (FR)</t>
  </si>
  <si>
    <t>Hauterive (FR)</t>
  </si>
  <si>
    <t>Cressier (FR)</t>
  </si>
  <si>
    <t>Schmitten (FR)</t>
  </si>
  <si>
    <t>Granges (Veveyse)</t>
  </si>
  <si>
    <t>Saint-Martin (FR)</t>
  </si>
  <si>
    <t>Service des communes / Amt für Gemeinden</t>
  </si>
  <si>
    <t>Val-de-Charmey</t>
  </si>
  <si>
    <t>RESSOURCES - RESSOURCEN</t>
  </si>
  <si>
    <t>BESOINS - BEDARF</t>
  </si>
  <si>
    <t>ISB</t>
  </si>
  <si>
    <t>SBI</t>
  </si>
  <si>
    <t>Belmont-Broye</t>
  </si>
  <si>
    <t>Gibloux</t>
  </si>
  <si>
    <t>Mont-Vully</t>
  </si>
  <si>
    <t>Péréquation financière intercommunale 2017 - Interkommunaler Finanzausgleich 2017</t>
  </si>
  <si>
    <t>03.10.2016</t>
  </si>
  <si>
    <t>Estavayer</t>
  </si>
  <si>
    <t>Cheyres-Châbles</t>
  </si>
  <si>
    <t>Le Châtelard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</si>
</sst>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 * #,##0.\-_ ;_ * \-#,##0.\-_ ;_ * &quot;-&quot;_ ;_ @_ "/>
    <numFmt numFmtId="165" formatCode="#,##0.\-"/>
  </numFmts>
  <fonts count="9">
    <font>
      <sz val="10"/>
      <name val="Helvetica-Narrow"/>
    </font>
    <font>
      <sz val="8"/>
      <name val="Helvetica-Narrow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7">
    <xf numFmtId="0" fontId="0" fillId="0" borderId="0" xfId="0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4" xfId="2" applyNumberFormat="1" applyFont="1" applyFill="1" applyBorder="1" applyAlignment="1">
      <alignment horizontal="right" vertical="center"/>
    </xf>
    <xf numFmtId="4" fontId="4" fillId="3" borderId="2" xfId="2" applyNumberFormat="1" applyFont="1" applyFill="1" applyBorder="1" applyAlignment="1">
      <alignment horizontal="right" vertical="center"/>
    </xf>
    <xf numFmtId="4" fontId="4" fillId="3" borderId="4" xfId="2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" fontId="2" fillId="3" borderId="1" xfId="2" applyNumberFormat="1" applyFont="1" applyFill="1" applyBorder="1" applyAlignment="1">
      <alignment horizontal="right" vertical="center"/>
    </xf>
    <xf numFmtId="4" fontId="2" fillId="3" borderId="3" xfId="2" applyNumberFormat="1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5" xfId="2" applyNumberFormat="1" applyFont="1" applyFill="1" applyBorder="1" applyAlignment="1">
      <alignment horizontal="right" vertical="center"/>
    </xf>
    <xf numFmtId="3" fontId="2" fillId="0" borderId="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5" fillId="3" borderId="8" xfId="2" applyNumberFormat="1" applyFont="1" applyFill="1" applyBorder="1" applyAlignment="1">
      <alignment horizontal="right" vertical="center"/>
    </xf>
    <xf numFmtId="4" fontId="5" fillId="3" borderId="10" xfId="2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0" borderId="9" xfId="2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3" fontId="6" fillId="0" borderId="3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4" fontId="2" fillId="2" borderId="3" xfId="2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5" xfId="2" applyNumberFormat="1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right" vertical="center"/>
    </xf>
    <xf numFmtId="43" fontId="5" fillId="0" borderId="9" xfId="2" applyNumberFormat="1" applyFont="1" applyFill="1" applyBorder="1" applyAlignment="1">
      <alignment horizontal="right" vertical="center"/>
    </xf>
    <xf numFmtId="165" fontId="2" fillId="3" borderId="3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left" vertical="center"/>
    </xf>
    <xf numFmtId="2" fontId="5" fillId="0" borderId="0" xfId="3" applyNumberFormat="1" applyFont="1" applyFill="1" applyBorder="1" applyAlignment="1">
      <alignment horizontal="right" vertical="center"/>
    </xf>
    <xf numFmtId="0" fontId="2" fillId="2" borderId="8" xfId="3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" fontId="2" fillId="2" borderId="9" xfId="3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165" fontId="2" fillId="2" borderId="9" xfId="3" applyNumberFormat="1" applyFont="1" applyFill="1" applyBorder="1" applyAlignment="1">
      <alignment horizontal="right" vertical="center"/>
    </xf>
    <xf numFmtId="165" fontId="2" fillId="0" borderId="9" xfId="3" applyNumberFormat="1" applyFont="1" applyFill="1" applyBorder="1" applyAlignment="1">
      <alignment horizontal="right" vertical="center"/>
    </xf>
    <xf numFmtId="0" fontId="6" fillId="0" borderId="4" xfId="3" applyNumberFormat="1" applyFont="1" applyFill="1" applyBorder="1" applyAlignment="1">
      <alignment horizontal="right" vertical="center"/>
    </xf>
    <xf numFmtId="4" fontId="5" fillId="2" borderId="4" xfId="3" applyNumberFormat="1" applyFont="1" applyFill="1" applyBorder="1" applyAlignment="1">
      <alignment horizontal="right" vertical="center"/>
    </xf>
    <xf numFmtId="165" fontId="2" fillId="0" borderId="6" xfId="3" applyNumberFormat="1" applyFont="1" applyFill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8" xfId="0" applyNumberFormat="1" applyFont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4" fontId="2" fillId="3" borderId="3" xfId="2" applyNumberFormat="1" applyFont="1" applyFill="1" applyBorder="1" applyAlignment="1">
      <alignment horizontal="right" vertical="center"/>
    </xf>
    <xf numFmtId="43" fontId="5" fillId="3" borderId="9" xfId="2" applyNumberFormat="1" applyFont="1" applyFill="1" applyBorder="1" applyAlignment="1">
      <alignment horizontal="right" vertical="center"/>
    </xf>
    <xf numFmtId="164" fontId="2" fillId="2" borderId="3" xfId="2" applyNumberFormat="1" applyFont="1" applyFill="1" applyBorder="1" applyAlignment="1">
      <alignment horizontal="right" vertical="center"/>
    </xf>
    <xf numFmtId="164" fontId="2" fillId="2" borderId="5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" fontId="2" fillId="0" borderId="4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4" fontId="5" fillId="3" borderId="9" xfId="2" applyNumberFormat="1" applyFont="1" applyFill="1" applyBorder="1" applyAlignment="1">
      <alignment horizontal="right" vertic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3" fontId="5" fillId="2" borderId="9" xfId="0" applyNumberFormat="1" applyFont="1" applyFill="1" applyBorder="1" applyAlignment="1">
      <alignment horizontal="right" vertical="center"/>
    </xf>
    <xf numFmtId="43" fontId="5" fillId="0" borderId="9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_1 - calcul IPF 2005" xfId="1"/>
    <cellStyle name="Normal_Série Péréquation des besoins" xfId="3"/>
    <cellStyle name="Normal_Série Péréquation des ressource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showGridLines="0" tabSelected="1" workbookViewId="0">
      <pane ySplit="11" topLeftCell="A12" activePane="bottomLeft" state="frozen"/>
      <selection activeCell="A57" activeCellId="1" sqref="A21:XFD21 A57:XFD57"/>
      <selection pane="bottomLeft"/>
    </sheetView>
  </sheetViews>
  <sheetFormatPr baseColWidth="10" defaultColWidth="15.7109375" defaultRowHeight="15" customHeight="1"/>
  <cols>
    <col min="1" max="1" width="5.7109375" style="24" customWidth="1"/>
    <col min="2" max="2" width="22.7109375" style="23" customWidth="1"/>
    <col min="3" max="3" width="12.7109375" style="10" customWidth="1"/>
    <col min="4" max="4" width="2.7109375" style="10" customWidth="1"/>
    <col min="5" max="5" width="8.7109375" style="3" customWidth="1"/>
    <col min="6" max="6" width="12.7109375" style="48" customWidth="1"/>
    <col min="7" max="7" width="12.7109375" style="34" customWidth="1"/>
    <col min="8" max="8" width="12.7109375" style="48" customWidth="1"/>
    <col min="9" max="9" width="12.7109375" style="3" customWidth="1"/>
    <col min="10" max="10" width="2.7109375" style="9" customWidth="1"/>
    <col min="11" max="11" width="8.7109375" style="2" customWidth="1"/>
    <col min="12" max="12" width="12.7109375" style="92" customWidth="1"/>
    <col min="13" max="13" width="12.7109375" style="93" customWidth="1"/>
    <col min="14" max="14" width="2.7109375" style="10" customWidth="1"/>
    <col min="15" max="15" width="15.7109375" style="10" customWidth="1"/>
    <col min="16" max="16384" width="15.7109375" style="23"/>
  </cols>
  <sheetData>
    <row r="1" spans="1:15" s="104" customFormat="1" ht="18">
      <c r="A1" s="105" t="s">
        <v>159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06"/>
    </row>
    <row r="2" spans="1:15" s="5" customFormat="1" ht="15" customHeight="1">
      <c r="A2" s="4"/>
      <c r="C2" s="6"/>
      <c r="D2" s="6"/>
      <c r="E2" s="7"/>
      <c r="F2" s="41"/>
      <c r="G2" s="17"/>
      <c r="H2" s="41"/>
      <c r="I2" s="3"/>
      <c r="J2" s="9"/>
      <c r="K2" s="1"/>
      <c r="L2" s="78"/>
      <c r="M2" s="79"/>
      <c r="N2" s="10"/>
      <c r="O2" s="10"/>
    </row>
    <row r="3" spans="1:15" s="13" customFormat="1" ht="15" customHeight="1">
      <c r="A3" s="30"/>
      <c r="B3" s="31"/>
      <c r="C3" s="11"/>
      <c r="D3" s="11"/>
      <c r="E3" s="129" t="s">
        <v>152</v>
      </c>
      <c r="F3" s="130"/>
      <c r="G3" s="130"/>
      <c r="H3" s="130"/>
      <c r="I3" s="131"/>
      <c r="J3" s="12"/>
      <c r="K3" s="126" t="s">
        <v>153</v>
      </c>
      <c r="L3" s="127"/>
      <c r="M3" s="128"/>
      <c r="N3" s="107"/>
      <c r="O3" s="107"/>
    </row>
    <row r="4" spans="1:15" s="18" customFormat="1" ht="15" customHeight="1">
      <c r="A4" s="14"/>
      <c r="B4" s="15"/>
      <c r="C4" s="54" t="s">
        <v>122</v>
      </c>
      <c r="D4" s="94"/>
      <c r="E4" s="51" t="s">
        <v>114</v>
      </c>
      <c r="F4" s="42" t="s">
        <v>115</v>
      </c>
      <c r="G4" s="39" t="s">
        <v>118</v>
      </c>
      <c r="H4" s="69" t="s">
        <v>115</v>
      </c>
      <c r="I4" s="37" t="s">
        <v>120</v>
      </c>
      <c r="J4" s="8"/>
      <c r="K4" s="99" t="s">
        <v>154</v>
      </c>
      <c r="L4" s="80" t="s">
        <v>115</v>
      </c>
      <c r="M4" s="81" t="s">
        <v>116</v>
      </c>
      <c r="N4" s="16"/>
      <c r="O4" s="16"/>
    </row>
    <row r="5" spans="1:15" s="18" customFormat="1" ht="15" customHeight="1">
      <c r="A5" s="14"/>
      <c r="B5" s="14"/>
      <c r="C5" s="56" t="s">
        <v>113</v>
      </c>
      <c r="D5" s="95"/>
      <c r="E5" s="57"/>
      <c r="F5" s="43" t="s">
        <v>121</v>
      </c>
      <c r="G5" s="40"/>
      <c r="H5" s="70" t="s">
        <v>117</v>
      </c>
      <c r="I5" s="38"/>
      <c r="J5" s="8"/>
      <c r="K5" s="100"/>
      <c r="L5" s="82" t="s">
        <v>117</v>
      </c>
      <c r="M5" s="83" t="s">
        <v>119</v>
      </c>
      <c r="N5" s="16"/>
      <c r="O5" s="16"/>
    </row>
    <row r="6" spans="1:15" s="18" customFormat="1" ht="15" customHeight="1">
      <c r="A6" s="14"/>
      <c r="B6" s="14"/>
      <c r="C6" s="50" t="s">
        <v>123</v>
      </c>
      <c r="D6" s="94"/>
      <c r="E6" s="58" t="s">
        <v>124</v>
      </c>
      <c r="F6" s="43" t="s">
        <v>126</v>
      </c>
      <c r="G6" s="40" t="s">
        <v>129</v>
      </c>
      <c r="H6" s="70" t="s">
        <v>130</v>
      </c>
      <c r="I6" s="38" t="s">
        <v>132</v>
      </c>
      <c r="J6" s="8"/>
      <c r="K6" s="101" t="s">
        <v>155</v>
      </c>
      <c r="L6" s="82" t="s">
        <v>130</v>
      </c>
      <c r="M6" s="83" t="s">
        <v>127</v>
      </c>
      <c r="N6" s="16"/>
      <c r="O6" s="16"/>
    </row>
    <row r="7" spans="1:15" s="18" customFormat="1" ht="15" customHeight="1">
      <c r="A7" s="14"/>
      <c r="B7" s="14"/>
      <c r="C7" s="56" t="s">
        <v>125</v>
      </c>
      <c r="D7" s="95"/>
      <c r="E7" s="57"/>
      <c r="F7" s="43" t="s">
        <v>131</v>
      </c>
      <c r="G7" s="40"/>
      <c r="H7" s="70" t="s">
        <v>131</v>
      </c>
      <c r="I7" s="38"/>
      <c r="J7" s="8"/>
      <c r="K7" s="100"/>
      <c r="L7" s="82" t="s">
        <v>131</v>
      </c>
      <c r="M7" s="83" t="s">
        <v>128</v>
      </c>
      <c r="N7" s="16"/>
      <c r="O7" s="16"/>
    </row>
    <row r="8" spans="1:15" s="18" customFormat="1" ht="15" customHeight="1">
      <c r="B8" s="16"/>
      <c r="C8" s="52">
        <v>2015</v>
      </c>
      <c r="D8" s="96"/>
      <c r="E8" s="53">
        <v>2017</v>
      </c>
      <c r="F8" s="44" t="s">
        <v>116</v>
      </c>
      <c r="G8" s="61" t="s">
        <v>119</v>
      </c>
      <c r="H8" s="71" t="s">
        <v>116</v>
      </c>
      <c r="I8" s="63" t="s">
        <v>119</v>
      </c>
      <c r="J8" s="8"/>
      <c r="K8" s="96">
        <f>E8</f>
        <v>2017</v>
      </c>
      <c r="L8" s="71"/>
      <c r="M8" s="63"/>
      <c r="N8" s="16"/>
      <c r="O8" s="16"/>
    </row>
    <row r="9" spans="1:15" s="18" customFormat="1" ht="15" customHeight="1">
      <c r="B9" s="16"/>
      <c r="C9" s="59"/>
      <c r="D9" s="96"/>
      <c r="E9" s="60"/>
      <c r="F9" s="45" t="s">
        <v>127</v>
      </c>
      <c r="G9" s="62" t="s">
        <v>128</v>
      </c>
      <c r="H9" s="72" t="s">
        <v>127</v>
      </c>
      <c r="I9" s="64" t="s">
        <v>128</v>
      </c>
      <c r="J9" s="8"/>
      <c r="K9" s="103"/>
      <c r="L9" s="72"/>
      <c r="M9" s="64"/>
      <c r="N9" s="16"/>
      <c r="O9" s="16"/>
    </row>
    <row r="10" spans="1:15" s="5" customFormat="1" ht="15" customHeight="1">
      <c r="A10" s="19"/>
      <c r="B10" s="6" t="s">
        <v>0</v>
      </c>
      <c r="C10" s="66">
        <v>307461</v>
      </c>
      <c r="D10" s="97"/>
      <c r="E10" s="67">
        <v>100</v>
      </c>
      <c r="F10" s="76">
        <v>-28631857</v>
      </c>
      <c r="G10" s="132">
        <v>-216.01286336167547</v>
      </c>
      <c r="H10" s="77">
        <v>28631857</v>
      </c>
      <c r="I10" s="133">
        <v>163.69105388933997</v>
      </c>
      <c r="J10" s="20"/>
      <c r="K10" s="102">
        <v>100</v>
      </c>
      <c r="L10" s="84">
        <v>14315928</v>
      </c>
      <c r="M10" s="87">
        <v>46.561768809702713</v>
      </c>
      <c r="N10" s="6"/>
      <c r="O10" s="7"/>
    </row>
    <row r="11" spans="1:15" s="29" customFormat="1" ht="15" customHeight="1">
      <c r="A11" s="27"/>
      <c r="B11" s="28"/>
      <c r="C11" s="32"/>
      <c r="D11" s="97"/>
      <c r="E11" s="55"/>
      <c r="F11" s="68"/>
      <c r="G11" s="65"/>
      <c r="H11" s="68"/>
      <c r="I11" s="134"/>
      <c r="J11" s="26"/>
      <c r="K11" s="123"/>
      <c r="L11" s="85"/>
      <c r="M11" s="86"/>
      <c r="N11" s="108"/>
      <c r="O11" s="108"/>
    </row>
    <row r="12" spans="1:15" s="13" customFormat="1" ht="15" customHeight="1">
      <c r="A12" s="113">
        <v>2008</v>
      </c>
      <c r="B12" s="114" t="s">
        <v>133</v>
      </c>
      <c r="C12" s="115">
        <v>447</v>
      </c>
      <c r="D12" s="116"/>
      <c r="E12" s="121">
        <v>98.13</v>
      </c>
      <c r="F12" s="74">
        <v>0</v>
      </c>
      <c r="G12" s="75">
        <v>0</v>
      </c>
      <c r="H12" s="111">
        <v>7632.7884510567364</v>
      </c>
      <c r="I12" s="135">
        <v>17.075589375965855</v>
      </c>
      <c r="J12" s="12"/>
      <c r="K12" s="124">
        <v>98.38</v>
      </c>
      <c r="L12" s="84">
        <v>17690.95821021853</v>
      </c>
      <c r="M12" s="87">
        <v>39.57708771860969</v>
      </c>
      <c r="N12" s="107"/>
      <c r="O12" s="120"/>
    </row>
    <row r="13" spans="1:15" s="117" customFormat="1" ht="15" customHeight="1">
      <c r="A13" s="113">
        <v>2009</v>
      </c>
      <c r="B13" s="114" t="s">
        <v>78</v>
      </c>
      <c r="C13" s="115">
        <v>379</v>
      </c>
      <c r="D13" s="116"/>
      <c r="E13" s="121">
        <v>57.99</v>
      </c>
      <c r="F13" s="74">
        <v>0</v>
      </c>
      <c r="G13" s="75">
        <v>0</v>
      </c>
      <c r="H13" s="111">
        <v>145387.13805901533</v>
      </c>
      <c r="I13" s="135">
        <v>383.60722443011957</v>
      </c>
      <c r="J13" s="12"/>
      <c r="K13" s="124">
        <v>99.13</v>
      </c>
      <c r="L13" s="84">
        <v>15462.374768771206</v>
      </c>
      <c r="M13" s="87">
        <v>40.797822608895004</v>
      </c>
      <c r="N13" s="107"/>
      <c r="O13" s="120"/>
    </row>
    <row r="14" spans="1:15" s="117" customFormat="1" ht="15" customHeight="1">
      <c r="A14" s="113">
        <v>2011</v>
      </c>
      <c r="B14" s="114" t="s">
        <v>134</v>
      </c>
      <c r="C14" s="115">
        <v>1633</v>
      </c>
      <c r="D14" s="116"/>
      <c r="E14" s="121">
        <v>79.48</v>
      </c>
      <c r="F14" s="74">
        <v>0</v>
      </c>
      <c r="G14" s="75">
        <v>0</v>
      </c>
      <c r="H14" s="111">
        <v>305983.23876659811</v>
      </c>
      <c r="I14" s="135">
        <v>187.3749165747692</v>
      </c>
      <c r="J14" s="12"/>
      <c r="K14" s="124">
        <v>101.3</v>
      </c>
      <c r="L14" s="84">
        <v>72650.821049049555</v>
      </c>
      <c r="M14" s="87">
        <v>44.489173943079948</v>
      </c>
      <c r="N14" s="107"/>
      <c r="O14" s="120"/>
    </row>
    <row r="15" spans="1:15" s="117" customFormat="1" ht="15" customHeight="1">
      <c r="A15" s="113">
        <v>2016</v>
      </c>
      <c r="B15" s="114" t="s">
        <v>79</v>
      </c>
      <c r="C15" s="115">
        <v>962</v>
      </c>
      <c r="D15" s="116"/>
      <c r="E15" s="121">
        <v>66.540000000000006</v>
      </c>
      <c r="F15" s="74">
        <v>0</v>
      </c>
      <c r="G15" s="75">
        <v>0</v>
      </c>
      <c r="H15" s="111">
        <v>293924.03750805504</v>
      </c>
      <c r="I15" s="135">
        <v>305.53434252396573</v>
      </c>
      <c r="J15" s="12"/>
      <c r="K15" s="124">
        <v>111.02</v>
      </c>
      <c r="L15" s="84">
        <v>61744.25070054418</v>
      </c>
      <c r="M15" s="87">
        <v>64.183212786428456</v>
      </c>
      <c r="N15" s="107"/>
      <c r="O15" s="120"/>
    </row>
    <row r="16" spans="1:15" s="117" customFormat="1" ht="15" customHeight="1">
      <c r="A16" s="113">
        <v>2022</v>
      </c>
      <c r="B16" s="114" t="s">
        <v>80</v>
      </c>
      <c r="C16" s="115">
        <v>1004</v>
      </c>
      <c r="D16" s="116"/>
      <c r="E16" s="121">
        <v>87.04</v>
      </c>
      <c r="F16" s="74">
        <v>0</v>
      </c>
      <c r="G16" s="75">
        <v>0</v>
      </c>
      <c r="H16" s="111">
        <v>118815.42078383255</v>
      </c>
      <c r="I16" s="135">
        <v>118.3420525735384</v>
      </c>
      <c r="J16" s="12"/>
      <c r="K16" s="124">
        <v>100.36</v>
      </c>
      <c r="L16" s="84">
        <v>43032.134030655383</v>
      </c>
      <c r="M16" s="87">
        <v>42.860691265593012</v>
      </c>
      <c r="N16" s="107"/>
      <c r="O16" s="120"/>
    </row>
    <row r="17" spans="1:15" s="117" customFormat="1" ht="15" customHeight="1">
      <c r="A17" s="113">
        <v>2025</v>
      </c>
      <c r="B17" s="114" t="s">
        <v>135</v>
      </c>
      <c r="C17" s="115">
        <v>1124</v>
      </c>
      <c r="D17" s="116"/>
      <c r="E17" s="121">
        <v>72.599999999999994</v>
      </c>
      <c r="F17" s="74">
        <v>0</v>
      </c>
      <c r="G17" s="75">
        <v>0</v>
      </c>
      <c r="H17" s="111">
        <v>281223.08629157476</v>
      </c>
      <c r="I17" s="135">
        <v>250.19847534837612</v>
      </c>
      <c r="J17" s="12"/>
      <c r="K17" s="124">
        <v>107.23</v>
      </c>
      <c r="L17" s="84">
        <v>62783.871973168476</v>
      </c>
      <c r="M17" s="87">
        <v>55.857537342676579</v>
      </c>
      <c r="N17" s="107"/>
      <c r="O17" s="120"/>
    </row>
    <row r="18" spans="1:15" s="117" customFormat="1" ht="15" customHeight="1">
      <c r="A18" s="113">
        <v>2027</v>
      </c>
      <c r="B18" s="114" t="s">
        <v>81</v>
      </c>
      <c r="C18" s="115">
        <v>414</v>
      </c>
      <c r="D18" s="116"/>
      <c r="E18" s="121">
        <v>72.66</v>
      </c>
      <c r="F18" s="74">
        <v>0</v>
      </c>
      <c r="G18" s="75">
        <v>0</v>
      </c>
      <c r="H18" s="111">
        <v>103355.3465267951</v>
      </c>
      <c r="I18" s="135">
        <v>249.65059547535049</v>
      </c>
      <c r="J18" s="12"/>
      <c r="K18" s="124">
        <v>115.75</v>
      </c>
      <c r="L18" s="84">
        <v>31397.921582593877</v>
      </c>
      <c r="M18" s="87">
        <v>75.840390296120475</v>
      </c>
      <c r="N18" s="107"/>
      <c r="O18" s="120"/>
    </row>
    <row r="19" spans="1:15" s="117" customFormat="1" ht="15" customHeight="1">
      <c r="A19" s="113">
        <v>2029</v>
      </c>
      <c r="B19" s="114" t="s">
        <v>136</v>
      </c>
      <c r="C19" s="115">
        <v>2354</v>
      </c>
      <c r="D19" s="116"/>
      <c r="E19" s="121">
        <v>69.89</v>
      </c>
      <c r="F19" s="74">
        <v>0</v>
      </c>
      <c r="G19" s="75">
        <v>0</v>
      </c>
      <c r="H19" s="111">
        <v>647219.07745653379</v>
      </c>
      <c r="I19" s="135">
        <v>274.94438294670084</v>
      </c>
      <c r="J19" s="12"/>
      <c r="K19" s="124">
        <v>102.02</v>
      </c>
      <c r="L19" s="84">
        <v>107736.85554006044</v>
      </c>
      <c r="M19" s="87">
        <v>45.767568198836209</v>
      </c>
      <c r="N19" s="107"/>
      <c r="O19" s="120"/>
    </row>
    <row r="20" spans="1:15" s="117" customFormat="1" ht="15" customHeight="1">
      <c r="A20" s="113">
        <v>2035</v>
      </c>
      <c r="B20" s="114" t="s">
        <v>82</v>
      </c>
      <c r="C20" s="115">
        <v>408</v>
      </c>
      <c r="D20" s="116"/>
      <c r="E20" s="121">
        <v>65.62</v>
      </c>
      <c r="F20" s="74">
        <v>0</v>
      </c>
      <c r="G20" s="75">
        <v>0</v>
      </c>
      <c r="H20" s="111">
        <v>128085.54823542644</v>
      </c>
      <c r="I20" s="135">
        <v>313.93516724369226</v>
      </c>
      <c r="J20" s="12"/>
      <c r="K20" s="124">
        <v>100.23</v>
      </c>
      <c r="L20" s="84">
        <v>17396.730877180187</v>
      </c>
      <c r="M20" s="87">
        <v>42.639046267598495</v>
      </c>
      <c r="N20" s="107"/>
      <c r="O20" s="120"/>
    </row>
    <row r="21" spans="1:15" s="117" customFormat="1" ht="15" customHeight="1">
      <c r="A21" s="113">
        <v>2038</v>
      </c>
      <c r="B21" s="114" t="s">
        <v>83</v>
      </c>
      <c r="C21" s="115">
        <v>65</v>
      </c>
      <c r="D21" s="116"/>
      <c r="E21" s="121">
        <v>68.91</v>
      </c>
      <c r="F21" s="74">
        <v>0</v>
      </c>
      <c r="G21" s="75">
        <v>0</v>
      </c>
      <c r="H21" s="111">
        <v>18453.050690064447</v>
      </c>
      <c r="I21" s="135">
        <v>283.89308753945301</v>
      </c>
      <c r="J21" s="12"/>
      <c r="K21" s="124">
        <v>129.08000000000001</v>
      </c>
      <c r="L21" s="84">
        <v>7623.6990536814865</v>
      </c>
      <c r="M21" s="87">
        <v>117.28767774894595</v>
      </c>
      <c r="N21" s="107"/>
      <c r="O21" s="120"/>
    </row>
    <row r="22" spans="1:15" s="117" customFormat="1" ht="15" customHeight="1">
      <c r="A22" s="113">
        <v>2041</v>
      </c>
      <c r="B22" s="114" t="s">
        <v>137</v>
      </c>
      <c r="C22" s="115">
        <v>1659</v>
      </c>
      <c r="D22" s="116"/>
      <c r="E22" s="121">
        <v>88.92</v>
      </c>
      <c r="F22" s="74">
        <v>0</v>
      </c>
      <c r="G22" s="75">
        <v>0</v>
      </c>
      <c r="H22" s="111">
        <v>167849.5736598814</v>
      </c>
      <c r="I22" s="135">
        <v>101.17514988540168</v>
      </c>
      <c r="J22" s="12"/>
      <c r="K22" s="124">
        <v>98.09</v>
      </c>
      <c r="L22" s="84">
        <v>64887.625929734066</v>
      </c>
      <c r="M22" s="87">
        <v>39.11249302575893</v>
      </c>
      <c r="N22" s="107"/>
      <c r="O22" s="120"/>
    </row>
    <row r="23" spans="1:15" s="117" customFormat="1" ht="15" customHeight="1">
      <c r="A23" s="113">
        <v>2043</v>
      </c>
      <c r="B23" s="114" t="s">
        <v>84</v>
      </c>
      <c r="C23" s="115">
        <v>270</v>
      </c>
      <c r="D23" s="116"/>
      <c r="E23" s="121">
        <v>93.01</v>
      </c>
      <c r="F23" s="74">
        <v>0</v>
      </c>
      <c r="G23" s="75">
        <v>0</v>
      </c>
      <c r="H23" s="111">
        <v>17233.561406021527</v>
      </c>
      <c r="I23" s="135">
        <v>63.828005207487138</v>
      </c>
      <c r="J23" s="12"/>
      <c r="K23" s="124">
        <v>113.58</v>
      </c>
      <c r="L23" s="84">
        <v>18984.002487999103</v>
      </c>
      <c r="M23" s="87">
        <v>70.311120325922602</v>
      </c>
      <c r="N23" s="107"/>
      <c r="O23" s="120"/>
    </row>
    <row r="24" spans="1:15" s="117" customFormat="1" ht="15" customHeight="1">
      <c r="A24" s="113">
        <v>2044</v>
      </c>
      <c r="B24" s="114" t="s">
        <v>85</v>
      </c>
      <c r="C24" s="115">
        <v>704</v>
      </c>
      <c r="D24" s="116"/>
      <c r="E24" s="121">
        <v>65.86</v>
      </c>
      <c r="F24" s="74">
        <v>0</v>
      </c>
      <c r="G24" s="75">
        <v>0</v>
      </c>
      <c r="H24" s="111">
        <v>219467.52801711918</v>
      </c>
      <c r="I24" s="135">
        <v>311.74364775158978</v>
      </c>
      <c r="J24" s="12"/>
      <c r="K24" s="124">
        <v>92.45</v>
      </c>
      <c r="L24" s="84">
        <v>21727.856367746088</v>
      </c>
      <c r="M24" s="87">
        <v>30.863432340548421</v>
      </c>
      <c r="N24" s="107"/>
      <c r="O24" s="120"/>
    </row>
    <row r="25" spans="1:15" s="117" customFormat="1" ht="15" customHeight="1">
      <c r="A25" s="113">
        <v>2045</v>
      </c>
      <c r="B25" s="114" t="s">
        <v>86</v>
      </c>
      <c r="C25" s="115">
        <v>404</v>
      </c>
      <c r="D25" s="116"/>
      <c r="E25" s="121">
        <v>73.63</v>
      </c>
      <c r="F25" s="74">
        <v>0</v>
      </c>
      <c r="G25" s="75">
        <v>0</v>
      </c>
      <c r="H25" s="111">
        <v>97280.454494686783</v>
      </c>
      <c r="I25" s="135">
        <v>240.79320419476926</v>
      </c>
      <c r="J25" s="12"/>
      <c r="K25" s="124">
        <v>107.06</v>
      </c>
      <c r="L25" s="84">
        <v>22423.679728260682</v>
      </c>
      <c r="M25" s="87">
        <v>55.504157743219508</v>
      </c>
      <c r="N25" s="107"/>
      <c r="O25" s="120"/>
    </row>
    <row r="26" spans="1:15" s="117" customFormat="1" ht="15" customHeight="1">
      <c r="A26" s="113">
        <v>2050</v>
      </c>
      <c r="B26" s="114" t="s">
        <v>108</v>
      </c>
      <c r="C26" s="115">
        <v>1405</v>
      </c>
      <c r="D26" s="116"/>
      <c r="E26" s="121">
        <v>71.040000000000006</v>
      </c>
      <c r="F26" s="74">
        <v>0</v>
      </c>
      <c r="G26" s="75">
        <v>0</v>
      </c>
      <c r="H26" s="111">
        <v>371542.90962609492</v>
      </c>
      <c r="I26" s="135">
        <v>264.44335204704265</v>
      </c>
      <c r="J26" s="12"/>
      <c r="K26" s="124">
        <v>100.07</v>
      </c>
      <c r="L26" s="84">
        <v>59526.244514089427</v>
      </c>
      <c r="M26" s="87">
        <v>42.367433817857247</v>
      </c>
      <c r="N26" s="107"/>
      <c r="O26" s="120"/>
    </row>
    <row r="27" spans="1:15" s="117" customFormat="1" ht="15" customHeight="1">
      <c r="A27" s="113">
        <v>2051</v>
      </c>
      <c r="B27" s="114" t="s">
        <v>110</v>
      </c>
      <c r="C27" s="115">
        <v>1066</v>
      </c>
      <c r="D27" s="116"/>
      <c r="E27" s="121">
        <v>93.96</v>
      </c>
      <c r="F27" s="74">
        <v>0</v>
      </c>
      <c r="G27" s="75">
        <v>0</v>
      </c>
      <c r="H27" s="111">
        <v>58793.354427630285</v>
      </c>
      <c r="I27" s="135">
        <v>55.153240551247926</v>
      </c>
      <c r="J27" s="12"/>
      <c r="K27" s="124">
        <v>83.97</v>
      </c>
      <c r="L27" s="84">
        <v>22390.839557732095</v>
      </c>
      <c r="M27" s="87">
        <v>21.004539922825604</v>
      </c>
      <c r="N27" s="107"/>
      <c r="O27" s="120"/>
    </row>
    <row r="28" spans="1:15" s="117" customFormat="1" ht="15" customHeight="1">
      <c r="A28" s="113">
        <v>2053</v>
      </c>
      <c r="B28" s="114" t="s">
        <v>156</v>
      </c>
      <c r="C28" s="115">
        <v>5106</v>
      </c>
      <c r="D28" s="116"/>
      <c r="E28" s="121">
        <v>91.55</v>
      </c>
      <c r="F28" s="74">
        <v>0</v>
      </c>
      <c r="G28" s="75">
        <v>0</v>
      </c>
      <c r="H28" s="111">
        <v>393977.67729337345</v>
      </c>
      <c r="I28" s="135">
        <v>77.15974878444446</v>
      </c>
      <c r="J28" s="12"/>
      <c r="K28" s="124">
        <v>104.67</v>
      </c>
      <c r="L28" s="84">
        <v>258932.3230694138</v>
      </c>
      <c r="M28" s="87">
        <v>50.711383288173479</v>
      </c>
      <c r="N28" s="107"/>
      <c r="O28" s="120"/>
    </row>
    <row r="29" spans="1:15" s="117" customFormat="1" ht="15" customHeight="1">
      <c r="A29" s="113">
        <v>2054</v>
      </c>
      <c r="B29" s="114" t="s">
        <v>161</v>
      </c>
      <c r="C29" s="115">
        <v>9262</v>
      </c>
      <c r="D29" s="116"/>
      <c r="E29" s="121">
        <v>87.63</v>
      </c>
      <c r="F29" s="74">
        <v>0</v>
      </c>
      <c r="G29" s="75">
        <v>0</v>
      </c>
      <c r="H29" s="111">
        <v>1046185.2009938061</v>
      </c>
      <c r="I29" s="135">
        <v>112.95456715545305</v>
      </c>
      <c r="J29" s="12"/>
      <c r="K29" s="124">
        <v>100.31</v>
      </c>
      <c r="L29" s="84">
        <v>396185.21003237151</v>
      </c>
      <c r="M29" s="87">
        <v>42.775341182506104</v>
      </c>
      <c r="N29" s="107"/>
      <c r="O29" s="120"/>
    </row>
    <row r="30" spans="1:15" s="117" customFormat="1" ht="15" customHeight="1">
      <c r="A30" s="113">
        <v>2055</v>
      </c>
      <c r="B30" s="114" t="s">
        <v>162</v>
      </c>
      <c r="C30" s="115">
        <v>2180</v>
      </c>
      <c r="D30" s="116"/>
      <c r="E30" s="121">
        <v>101.72</v>
      </c>
      <c r="F30" s="109">
        <v>-34517.229695102957</v>
      </c>
      <c r="G30" s="110">
        <v>-15.833591603258236</v>
      </c>
      <c r="H30" s="74">
        <v>0</v>
      </c>
      <c r="I30" s="136">
        <v>0</v>
      </c>
      <c r="J30" s="12"/>
      <c r="K30" s="124">
        <v>99.23</v>
      </c>
      <c r="L30" s="84">
        <v>89298.675958796259</v>
      </c>
      <c r="M30" s="87">
        <v>40.962695393943235</v>
      </c>
      <c r="N30" s="107"/>
      <c r="O30" s="120"/>
    </row>
    <row r="31" spans="1:15" s="117" customFormat="1" ht="15" customHeight="1">
      <c r="A31" s="113">
        <v>2061</v>
      </c>
      <c r="B31" s="114" t="s">
        <v>70</v>
      </c>
      <c r="C31" s="115">
        <v>272</v>
      </c>
      <c r="D31" s="116"/>
      <c r="E31" s="121">
        <v>113.68</v>
      </c>
      <c r="F31" s="109">
        <v>-34253.581983755714</v>
      </c>
      <c r="G31" s="110">
        <v>-125.93228670498424</v>
      </c>
      <c r="H31" s="74">
        <v>0</v>
      </c>
      <c r="I31" s="136">
        <v>0</v>
      </c>
      <c r="J31" s="12"/>
      <c r="K31" s="124">
        <v>90.52</v>
      </c>
      <c r="L31" s="84">
        <v>7715.492363385817</v>
      </c>
      <c r="M31" s="87">
        <v>28.365780747741976</v>
      </c>
      <c r="N31" s="107"/>
      <c r="O31" s="120"/>
    </row>
    <row r="32" spans="1:15" s="117" customFormat="1" ht="15" customHeight="1">
      <c r="A32" s="113">
        <v>2063</v>
      </c>
      <c r="B32" s="114" t="s">
        <v>71</v>
      </c>
      <c r="C32" s="115">
        <v>687</v>
      </c>
      <c r="D32" s="116"/>
      <c r="E32" s="121">
        <v>67.44</v>
      </c>
      <c r="F32" s="74">
        <v>0</v>
      </c>
      <c r="G32" s="75">
        <v>0</v>
      </c>
      <c r="H32" s="111">
        <v>204256.1912224353</v>
      </c>
      <c r="I32" s="135">
        <v>297.3161444285812</v>
      </c>
      <c r="J32" s="12"/>
      <c r="K32" s="124">
        <v>100.97</v>
      </c>
      <c r="L32" s="84">
        <v>30167.736264255858</v>
      </c>
      <c r="M32" s="87">
        <v>43.912279860634435</v>
      </c>
      <c r="N32" s="107"/>
      <c r="O32" s="120"/>
    </row>
    <row r="33" spans="1:15" s="117" customFormat="1" ht="15" customHeight="1">
      <c r="A33" s="113">
        <v>2066</v>
      </c>
      <c r="B33" s="114" t="s">
        <v>93</v>
      </c>
      <c r="C33" s="115">
        <v>259</v>
      </c>
      <c r="D33" s="116"/>
      <c r="E33" s="121">
        <v>79.8</v>
      </c>
      <c r="F33" s="74">
        <v>0</v>
      </c>
      <c r="G33" s="75">
        <v>0</v>
      </c>
      <c r="H33" s="111">
        <v>47773.298661592489</v>
      </c>
      <c r="I33" s="135">
        <v>184.45289058529917</v>
      </c>
      <c r="J33" s="12"/>
      <c r="K33" s="124">
        <v>95.2</v>
      </c>
      <c r="L33" s="84">
        <v>8988.0218225431308</v>
      </c>
      <c r="M33" s="87">
        <v>34.702786959625989</v>
      </c>
      <c r="N33" s="107"/>
      <c r="O33" s="120"/>
    </row>
    <row r="34" spans="1:15" s="117" customFormat="1" ht="15" customHeight="1">
      <c r="A34" s="113">
        <v>2067</v>
      </c>
      <c r="B34" s="114" t="s">
        <v>163</v>
      </c>
      <c r="C34" s="115">
        <v>377</v>
      </c>
      <c r="D34" s="116"/>
      <c r="E34" s="121">
        <v>59.56</v>
      </c>
      <c r="F34" s="74">
        <v>0</v>
      </c>
      <c r="G34" s="75">
        <v>0</v>
      </c>
      <c r="H34" s="111">
        <v>139215.17997606934</v>
      </c>
      <c r="I34" s="135">
        <v>369.27103441928205</v>
      </c>
      <c r="J34" s="12"/>
      <c r="K34" s="124">
        <v>103.64</v>
      </c>
      <c r="L34" s="84">
        <v>18376.700106456185</v>
      </c>
      <c r="M34" s="87">
        <v>48.744562616594656</v>
      </c>
      <c r="N34" s="107"/>
      <c r="O34" s="120"/>
    </row>
    <row r="35" spans="1:15" s="117" customFormat="1" ht="15" customHeight="1">
      <c r="A35" s="113">
        <v>2068</v>
      </c>
      <c r="B35" s="114" t="s">
        <v>72</v>
      </c>
      <c r="C35" s="115">
        <v>786</v>
      </c>
      <c r="D35" s="116"/>
      <c r="E35" s="121">
        <v>67.11</v>
      </c>
      <c r="F35" s="74">
        <v>0</v>
      </c>
      <c r="G35" s="75">
        <v>0</v>
      </c>
      <c r="H35" s="111">
        <v>236058.97421195469</v>
      </c>
      <c r="I35" s="135">
        <v>300.32948373022225</v>
      </c>
      <c r="J35" s="12"/>
      <c r="K35" s="124">
        <v>105.58</v>
      </c>
      <c r="L35" s="84">
        <v>41263.469111838218</v>
      </c>
      <c r="M35" s="87">
        <v>52.498052305137684</v>
      </c>
      <c r="N35" s="107"/>
      <c r="O35" s="120"/>
    </row>
    <row r="36" spans="1:15" s="117" customFormat="1" ht="15" customHeight="1">
      <c r="A36" s="113">
        <v>2072</v>
      </c>
      <c r="B36" s="114" t="s">
        <v>138</v>
      </c>
      <c r="C36" s="115">
        <v>332</v>
      </c>
      <c r="D36" s="116"/>
      <c r="E36" s="121">
        <v>79.03</v>
      </c>
      <c r="F36" s="74">
        <v>0</v>
      </c>
      <c r="G36" s="75">
        <v>0</v>
      </c>
      <c r="H36" s="111">
        <v>63572.693186657234</v>
      </c>
      <c r="I36" s="135">
        <v>191.48401562246156</v>
      </c>
      <c r="J36" s="12"/>
      <c r="K36" s="124">
        <v>84.26</v>
      </c>
      <c r="L36" s="84">
        <v>7070.3426813568303</v>
      </c>
      <c r="M36" s="87">
        <v>21.296212895653102</v>
      </c>
      <c r="N36" s="107"/>
      <c r="O36" s="120"/>
    </row>
    <row r="37" spans="1:15" s="117" customFormat="1" ht="15" customHeight="1">
      <c r="A37" s="113">
        <v>2079</v>
      </c>
      <c r="B37" s="114" t="s">
        <v>73</v>
      </c>
      <c r="C37" s="115">
        <v>191</v>
      </c>
      <c r="D37" s="116"/>
      <c r="E37" s="121">
        <v>77.599999999999994</v>
      </c>
      <c r="F37" s="74">
        <v>0</v>
      </c>
      <c r="G37" s="75">
        <v>0</v>
      </c>
      <c r="H37" s="111">
        <v>39067.487479215059</v>
      </c>
      <c r="I37" s="135">
        <v>204.54181926290607</v>
      </c>
      <c r="J37" s="12"/>
      <c r="K37" s="124">
        <v>90.67</v>
      </c>
      <c r="L37" s="84">
        <v>5453.8650896195777</v>
      </c>
      <c r="M37" s="87">
        <v>28.554267484919254</v>
      </c>
      <c r="N37" s="107"/>
      <c r="O37" s="120"/>
    </row>
    <row r="38" spans="1:15" s="117" customFormat="1" ht="15" customHeight="1">
      <c r="A38" s="113">
        <v>2086</v>
      </c>
      <c r="B38" s="114" t="s">
        <v>74</v>
      </c>
      <c r="C38" s="115">
        <v>516</v>
      </c>
      <c r="D38" s="116"/>
      <c r="E38" s="121">
        <v>58.73</v>
      </c>
      <c r="F38" s="74">
        <v>0</v>
      </c>
      <c r="G38" s="75">
        <v>0</v>
      </c>
      <c r="H38" s="111">
        <v>194454.6202940066</v>
      </c>
      <c r="I38" s="135">
        <v>376.85003932947018</v>
      </c>
      <c r="J38" s="12"/>
      <c r="K38" s="124">
        <v>104.32</v>
      </c>
      <c r="L38" s="84">
        <v>25818.831056223968</v>
      </c>
      <c r="M38" s="87">
        <v>50.036494295007692</v>
      </c>
      <c r="N38" s="107"/>
      <c r="O38" s="120"/>
    </row>
    <row r="39" spans="1:15" s="117" customFormat="1" ht="15" customHeight="1">
      <c r="A39" s="113">
        <v>2087</v>
      </c>
      <c r="B39" s="114" t="s">
        <v>139</v>
      </c>
      <c r="C39" s="115">
        <v>995</v>
      </c>
      <c r="D39" s="116"/>
      <c r="E39" s="121">
        <v>64.78</v>
      </c>
      <c r="F39" s="74">
        <v>0</v>
      </c>
      <c r="G39" s="75">
        <v>0</v>
      </c>
      <c r="H39" s="111">
        <v>319997.45803872106</v>
      </c>
      <c r="I39" s="135">
        <v>321.60548546605133</v>
      </c>
      <c r="J39" s="12"/>
      <c r="K39" s="124">
        <v>93.87</v>
      </c>
      <c r="L39" s="84">
        <v>32639.756697578334</v>
      </c>
      <c r="M39" s="87">
        <v>32.80377557545561</v>
      </c>
      <c r="N39" s="107"/>
      <c r="O39" s="120"/>
    </row>
    <row r="40" spans="1:15" s="117" customFormat="1" ht="15" customHeight="1">
      <c r="A40" s="113">
        <v>2089</v>
      </c>
      <c r="B40" s="114" t="s">
        <v>94</v>
      </c>
      <c r="C40" s="115">
        <v>392</v>
      </c>
      <c r="D40" s="116"/>
      <c r="E40" s="121">
        <v>83.98</v>
      </c>
      <c r="F40" s="74">
        <v>0</v>
      </c>
      <c r="G40" s="75">
        <v>0</v>
      </c>
      <c r="H40" s="111">
        <v>57343.299030355673</v>
      </c>
      <c r="I40" s="135">
        <v>146.28392609784609</v>
      </c>
      <c r="J40" s="12"/>
      <c r="K40" s="124">
        <v>91.86</v>
      </c>
      <c r="L40" s="84">
        <v>11792.568073586592</v>
      </c>
      <c r="M40" s="87">
        <v>30.083081820373959</v>
      </c>
      <c r="N40" s="107"/>
      <c r="O40" s="120"/>
    </row>
    <row r="41" spans="1:15" s="117" customFormat="1" ht="15" customHeight="1">
      <c r="A41" s="113">
        <v>2096</v>
      </c>
      <c r="B41" s="114" t="s">
        <v>140</v>
      </c>
      <c r="C41" s="115">
        <v>5193</v>
      </c>
      <c r="D41" s="116"/>
      <c r="E41" s="121">
        <v>85.02</v>
      </c>
      <c r="F41" s="74">
        <v>0</v>
      </c>
      <c r="G41" s="75">
        <v>0</v>
      </c>
      <c r="H41" s="111">
        <v>710336.66509533126</v>
      </c>
      <c r="I41" s="135">
        <v>136.7873416320684</v>
      </c>
      <c r="J41" s="12"/>
      <c r="K41" s="124">
        <v>107.89</v>
      </c>
      <c r="L41" s="84">
        <v>297275.86779731739</v>
      </c>
      <c r="M41" s="87">
        <v>57.245497361316659</v>
      </c>
      <c r="N41" s="107"/>
      <c r="O41" s="120"/>
    </row>
    <row r="42" spans="1:15" s="117" customFormat="1" ht="15" customHeight="1">
      <c r="A42" s="113">
        <v>2097</v>
      </c>
      <c r="B42" s="114" t="s">
        <v>95</v>
      </c>
      <c r="C42" s="115">
        <v>1473</v>
      </c>
      <c r="D42" s="116"/>
      <c r="E42" s="121">
        <v>73.81</v>
      </c>
      <c r="F42" s="74">
        <v>0</v>
      </c>
      <c r="G42" s="75">
        <v>0</v>
      </c>
      <c r="H42" s="111">
        <v>352267.30861999473</v>
      </c>
      <c r="I42" s="135">
        <v>239.14956457569227</v>
      </c>
      <c r="J42" s="12"/>
      <c r="K42" s="124">
        <v>95.44</v>
      </c>
      <c r="L42" s="84">
        <v>51634.625332301446</v>
      </c>
      <c r="M42" s="87">
        <v>35.054056573184958</v>
      </c>
      <c r="N42" s="107"/>
      <c r="O42" s="120"/>
    </row>
    <row r="43" spans="1:15" s="117" customFormat="1" ht="15" customHeight="1">
      <c r="A43" s="113">
        <v>2099</v>
      </c>
      <c r="B43" s="114" t="s">
        <v>75</v>
      </c>
      <c r="C43" s="115">
        <v>2243</v>
      </c>
      <c r="D43" s="116"/>
      <c r="E43" s="121">
        <v>281.52</v>
      </c>
      <c r="F43" s="109">
        <v>-3748044.5859116097</v>
      </c>
      <c r="G43" s="110">
        <v>-1670.9962487345563</v>
      </c>
      <c r="H43" s="74">
        <v>0</v>
      </c>
      <c r="I43" s="136">
        <v>0</v>
      </c>
      <c r="J43" s="12"/>
      <c r="K43" s="124">
        <v>96.66</v>
      </c>
      <c r="L43" s="84">
        <v>82724.28027709249</v>
      </c>
      <c r="M43" s="87">
        <v>36.881087952337268</v>
      </c>
      <c r="N43" s="107"/>
      <c r="O43" s="120"/>
    </row>
    <row r="44" spans="1:15" s="13" customFormat="1" ht="15" customHeight="1">
      <c r="A44" s="113">
        <v>2102</v>
      </c>
      <c r="B44" s="114" t="s">
        <v>76</v>
      </c>
      <c r="C44" s="115">
        <v>2936</v>
      </c>
      <c r="D44" s="116"/>
      <c r="E44" s="121">
        <v>79.260000000000005</v>
      </c>
      <c r="F44" s="74">
        <v>0</v>
      </c>
      <c r="G44" s="75">
        <v>0</v>
      </c>
      <c r="H44" s="111">
        <v>556030.86452326772</v>
      </c>
      <c r="I44" s="135">
        <v>189.38380944252987</v>
      </c>
      <c r="J44" s="12"/>
      <c r="K44" s="124">
        <v>108.51</v>
      </c>
      <c r="L44" s="84">
        <v>171969.5939212493</v>
      </c>
      <c r="M44" s="87">
        <v>58.572749973177551</v>
      </c>
      <c r="N44" s="107"/>
      <c r="O44" s="120"/>
    </row>
    <row r="45" spans="1:15" s="117" customFormat="1" ht="15" customHeight="1">
      <c r="A45" s="113">
        <v>2111</v>
      </c>
      <c r="B45" s="114" t="s">
        <v>102</v>
      </c>
      <c r="C45" s="115">
        <v>1231</v>
      </c>
      <c r="D45" s="116"/>
      <c r="E45" s="121">
        <v>74.39</v>
      </c>
      <c r="F45" s="74">
        <v>0</v>
      </c>
      <c r="G45" s="75">
        <v>0</v>
      </c>
      <c r="H45" s="111">
        <v>287873.52613029646</v>
      </c>
      <c r="I45" s="135">
        <v>233.85339246977779</v>
      </c>
      <c r="J45" s="12"/>
      <c r="K45" s="124">
        <v>107.07</v>
      </c>
      <c r="L45" s="84">
        <v>68351.149731227939</v>
      </c>
      <c r="M45" s="87">
        <v>55.524898238203036</v>
      </c>
      <c r="N45" s="107"/>
      <c r="O45" s="120"/>
    </row>
    <row r="46" spans="1:15" s="117" customFormat="1" ht="15" customHeight="1">
      <c r="A46" s="113">
        <v>2113</v>
      </c>
      <c r="B46" s="114" t="s">
        <v>77</v>
      </c>
      <c r="C46" s="115">
        <v>2251</v>
      </c>
      <c r="D46" s="116"/>
      <c r="E46" s="121">
        <v>68.7</v>
      </c>
      <c r="F46" s="74">
        <v>0</v>
      </c>
      <c r="G46" s="75">
        <v>0</v>
      </c>
      <c r="H46" s="111">
        <v>643359.81163094111</v>
      </c>
      <c r="I46" s="135">
        <v>285.81066709504267</v>
      </c>
      <c r="J46" s="12"/>
      <c r="K46" s="124">
        <v>104.97</v>
      </c>
      <c r="L46" s="84">
        <v>115465.66054913319</v>
      </c>
      <c r="M46" s="87">
        <v>51.295273455856588</v>
      </c>
      <c r="N46" s="107"/>
      <c r="O46" s="120"/>
    </row>
    <row r="47" spans="1:15" s="117" customFormat="1" ht="15" customHeight="1">
      <c r="A47" s="113">
        <v>2114</v>
      </c>
      <c r="B47" s="114" t="s">
        <v>96</v>
      </c>
      <c r="C47" s="115">
        <v>1304</v>
      </c>
      <c r="D47" s="116"/>
      <c r="E47" s="121">
        <v>68.540000000000006</v>
      </c>
      <c r="F47" s="74">
        <v>0</v>
      </c>
      <c r="G47" s="75">
        <v>0</v>
      </c>
      <c r="H47" s="111">
        <v>374602.27083707013</v>
      </c>
      <c r="I47" s="135">
        <v>287.2716800897777</v>
      </c>
      <c r="J47" s="12"/>
      <c r="K47" s="124">
        <v>99.01</v>
      </c>
      <c r="L47" s="84">
        <v>52943.225182970826</v>
      </c>
      <c r="M47" s="87">
        <v>40.600632809026706</v>
      </c>
      <c r="N47" s="107"/>
      <c r="O47" s="120"/>
    </row>
    <row r="48" spans="1:15" s="13" customFormat="1" ht="15" customHeight="1">
      <c r="A48" s="113">
        <v>2115</v>
      </c>
      <c r="B48" s="114" t="s">
        <v>109</v>
      </c>
      <c r="C48" s="115">
        <v>885</v>
      </c>
      <c r="D48" s="116"/>
      <c r="E48" s="121">
        <v>78.319999999999993</v>
      </c>
      <c r="F48" s="74">
        <v>0</v>
      </c>
      <c r="G48" s="75">
        <v>0</v>
      </c>
      <c r="H48" s="111">
        <v>175201.02579613953</v>
      </c>
      <c r="I48" s="135">
        <v>197.96726078659833</v>
      </c>
      <c r="J48" s="12"/>
      <c r="K48" s="124">
        <v>101.45</v>
      </c>
      <c r="L48" s="84">
        <v>39606.643268296888</v>
      </c>
      <c r="M48" s="87">
        <v>44.753269229714</v>
      </c>
      <c r="N48" s="107"/>
      <c r="O48" s="120"/>
    </row>
    <row r="49" spans="1:15" s="117" customFormat="1" ht="15" customHeight="1">
      <c r="A49" s="113">
        <v>2116</v>
      </c>
      <c r="B49" s="114" t="s">
        <v>111</v>
      </c>
      <c r="C49" s="115">
        <v>955</v>
      </c>
      <c r="D49" s="116"/>
      <c r="E49" s="121">
        <v>68.8</v>
      </c>
      <c r="F49" s="74">
        <v>0</v>
      </c>
      <c r="G49" s="75">
        <v>0</v>
      </c>
      <c r="H49" s="111">
        <v>272077.14494453336</v>
      </c>
      <c r="I49" s="135">
        <v>284.89753397333334</v>
      </c>
      <c r="J49" s="12"/>
      <c r="K49" s="124">
        <v>97.4</v>
      </c>
      <c r="L49" s="84">
        <v>36312.467386239688</v>
      </c>
      <c r="M49" s="87">
        <v>38.023526058889729</v>
      </c>
      <c r="N49" s="107"/>
      <c r="O49" s="120"/>
    </row>
    <row r="50" spans="1:15" s="117" customFormat="1" ht="15" customHeight="1">
      <c r="A50" s="113">
        <v>2121</v>
      </c>
      <c r="B50" s="114" t="s">
        <v>97</v>
      </c>
      <c r="C50" s="115">
        <v>1523</v>
      </c>
      <c r="D50" s="116"/>
      <c r="E50" s="121">
        <v>66.77</v>
      </c>
      <c r="F50" s="74">
        <v>0</v>
      </c>
      <c r="G50" s="75">
        <v>0</v>
      </c>
      <c r="H50" s="111">
        <v>462130.18965196417</v>
      </c>
      <c r="I50" s="135">
        <v>303.43413634403424</v>
      </c>
      <c r="J50" s="12"/>
      <c r="K50" s="124">
        <v>92.1</v>
      </c>
      <c r="L50" s="84">
        <v>46297.227557690567</v>
      </c>
      <c r="M50" s="87">
        <v>30.398704896710811</v>
      </c>
      <c r="N50" s="107"/>
      <c r="O50" s="120"/>
    </row>
    <row r="51" spans="1:15" s="117" customFormat="1" ht="15" customHeight="1">
      <c r="A51" s="113">
        <v>2122</v>
      </c>
      <c r="B51" s="114" t="s">
        <v>99</v>
      </c>
      <c r="C51" s="115">
        <v>1775</v>
      </c>
      <c r="D51" s="116"/>
      <c r="E51" s="121">
        <v>88.25</v>
      </c>
      <c r="F51" s="74">
        <v>0</v>
      </c>
      <c r="G51" s="75">
        <v>0</v>
      </c>
      <c r="H51" s="111">
        <v>190445.32669651709</v>
      </c>
      <c r="I51" s="135">
        <v>107.2931418008547</v>
      </c>
      <c r="J51" s="12"/>
      <c r="K51" s="124">
        <v>95.52</v>
      </c>
      <c r="L51" s="84">
        <v>62429.832988027389</v>
      </c>
      <c r="M51" s="87">
        <v>35.171736894663319</v>
      </c>
      <c r="N51" s="107"/>
      <c r="O51" s="120"/>
    </row>
    <row r="52" spans="1:15" s="117" customFormat="1" ht="15" customHeight="1">
      <c r="A52" s="113">
        <v>2123</v>
      </c>
      <c r="B52" s="114" t="s">
        <v>37</v>
      </c>
      <c r="C52" s="115">
        <v>546</v>
      </c>
      <c r="D52" s="116"/>
      <c r="E52" s="121">
        <v>76.599999999999994</v>
      </c>
      <c r="F52" s="74">
        <v>0</v>
      </c>
      <c r="G52" s="75">
        <v>0</v>
      </c>
      <c r="H52" s="111">
        <v>116665.54016208004</v>
      </c>
      <c r="I52" s="135">
        <v>213.67315048000006</v>
      </c>
      <c r="J52" s="12"/>
      <c r="K52" s="124">
        <v>102.91</v>
      </c>
      <c r="L52" s="84">
        <v>25872.566750420319</v>
      </c>
      <c r="M52" s="87">
        <v>47.385653389048201</v>
      </c>
      <c r="N52" s="107"/>
      <c r="O52" s="120"/>
    </row>
    <row r="53" spans="1:15" s="117" customFormat="1" ht="15" customHeight="1">
      <c r="A53" s="113">
        <v>2124</v>
      </c>
      <c r="B53" s="114" t="s">
        <v>38</v>
      </c>
      <c r="C53" s="115">
        <v>2506</v>
      </c>
      <c r="D53" s="116"/>
      <c r="E53" s="121">
        <v>76.34</v>
      </c>
      <c r="F53" s="74">
        <v>0</v>
      </c>
      <c r="G53" s="75">
        <v>0</v>
      </c>
      <c r="H53" s="111">
        <v>541414.52527068974</v>
      </c>
      <c r="I53" s="135">
        <v>216.04729659644443</v>
      </c>
      <c r="J53" s="12"/>
      <c r="K53" s="124">
        <v>105.84</v>
      </c>
      <c r="L53" s="84">
        <v>132860.82716785514</v>
      </c>
      <c r="M53" s="87">
        <v>53.017089851498461</v>
      </c>
      <c r="N53" s="107"/>
      <c r="O53" s="120"/>
    </row>
    <row r="54" spans="1:15" s="117" customFormat="1" ht="15" customHeight="1">
      <c r="A54" s="113">
        <v>2125</v>
      </c>
      <c r="B54" s="114" t="s">
        <v>39</v>
      </c>
      <c r="C54" s="115">
        <v>21991</v>
      </c>
      <c r="D54" s="116"/>
      <c r="E54" s="121">
        <v>107.67</v>
      </c>
      <c r="F54" s="109">
        <v>-1552713.519945014</v>
      </c>
      <c r="G54" s="110">
        <v>-70.606771858715561</v>
      </c>
      <c r="H54" s="74">
        <v>0</v>
      </c>
      <c r="I54" s="136">
        <v>0</v>
      </c>
      <c r="J54" s="12"/>
      <c r="K54" s="124">
        <v>104.62</v>
      </c>
      <c r="L54" s="84">
        <v>1113064.6801132453</v>
      </c>
      <c r="M54" s="87">
        <v>50.614555050395403</v>
      </c>
      <c r="N54" s="107"/>
      <c r="O54" s="120"/>
    </row>
    <row r="55" spans="1:15" s="117" customFormat="1" ht="15" customHeight="1">
      <c r="A55" s="113">
        <v>2128</v>
      </c>
      <c r="B55" s="114" t="s">
        <v>40</v>
      </c>
      <c r="C55" s="115">
        <v>274</v>
      </c>
      <c r="D55" s="116"/>
      <c r="E55" s="121">
        <v>104.23</v>
      </c>
      <c r="F55" s="109">
        <v>-10669.447290702554</v>
      </c>
      <c r="G55" s="110">
        <v>-38.939588652199099</v>
      </c>
      <c r="H55" s="74">
        <v>0</v>
      </c>
      <c r="I55" s="136">
        <v>0</v>
      </c>
      <c r="J55" s="12"/>
      <c r="K55" s="124">
        <v>82</v>
      </c>
      <c r="L55" s="84">
        <v>5233.8651986671293</v>
      </c>
      <c r="M55" s="87">
        <v>19.101697805354487</v>
      </c>
      <c r="N55" s="107"/>
      <c r="O55" s="120"/>
    </row>
    <row r="56" spans="1:15" s="117" customFormat="1" ht="15" customHeight="1">
      <c r="A56" s="113">
        <v>2129</v>
      </c>
      <c r="B56" s="114" t="s">
        <v>41</v>
      </c>
      <c r="C56" s="115">
        <v>839</v>
      </c>
      <c r="D56" s="116"/>
      <c r="E56" s="121">
        <v>83.17</v>
      </c>
      <c r="F56" s="74">
        <v>0</v>
      </c>
      <c r="G56" s="75">
        <v>0</v>
      </c>
      <c r="H56" s="111">
        <v>128937.77537791783</v>
      </c>
      <c r="I56" s="135">
        <v>153.68030438369229</v>
      </c>
      <c r="J56" s="12"/>
      <c r="K56" s="124">
        <v>96.09</v>
      </c>
      <c r="L56" s="84">
        <v>30219.779762729126</v>
      </c>
      <c r="M56" s="87">
        <v>36.018807822084774</v>
      </c>
      <c r="N56" s="107"/>
      <c r="O56" s="120"/>
    </row>
    <row r="57" spans="1:15" s="117" customFormat="1" ht="15" customHeight="1">
      <c r="A57" s="113">
        <v>2130</v>
      </c>
      <c r="B57" s="114" t="s">
        <v>42</v>
      </c>
      <c r="C57" s="115">
        <v>331</v>
      </c>
      <c r="D57" s="116"/>
      <c r="E57" s="121">
        <v>217.16</v>
      </c>
      <c r="F57" s="109">
        <v>-356991.88897133176</v>
      </c>
      <c r="G57" s="110">
        <v>-1078.5253443242652</v>
      </c>
      <c r="H57" s="74">
        <v>0</v>
      </c>
      <c r="I57" s="136">
        <v>0</v>
      </c>
      <c r="J57" s="12"/>
      <c r="K57" s="124">
        <v>76.03</v>
      </c>
      <c r="L57" s="84">
        <v>4672.8787933716449</v>
      </c>
      <c r="M57" s="87">
        <v>14.117458590246661</v>
      </c>
      <c r="N57" s="107"/>
      <c r="O57" s="120"/>
    </row>
    <row r="58" spans="1:15" s="13" customFormat="1" ht="15" customHeight="1">
      <c r="A58" s="113">
        <v>2131</v>
      </c>
      <c r="B58" s="114" t="s">
        <v>43</v>
      </c>
      <c r="C58" s="115">
        <v>814</v>
      </c>
      <c r="D58" s="116"/>
      <c r="E58" s="121">
        <v>85.28</v>
      </c>
      <c r="F58" s="74">
        <v>0</v>
      </c>
      <c r="G58" s="75">
        <v>0</v>
      </c>
      <c r="H58" s="111">
        <v>109412.34114971787</v>
      </c>
      <c r="I58" s="135">
        <v>134.41319551562393</v>
      </c>
      <c r="J58" s="12"/>
      <c r="K58" s="124">
        <v>100.73</v>
      </c>
      <c r="L58" s="84">
        <v>35405.954039976787</v>
      </c>
      <c r="M58" s="87">
        <v>43.496258034369518</v>
      </c>
      <c r="N58" s="107"/>
      <c r="O58" s="120"/>
    </row>
    <row r="59" spans="1:15" s="117" customFormat="1" ht="15" customHeight="1">
      <c r="A59" s="113">
        <v>2134</v>
      </c>
      <c r="B59" s="114" t="s">
        <v>44</v>
      </c>
      <c r="C59" s="115">
        <v>795</v>
      </c>
      <c r="D59" s="116"/>
      <c r="E59" s="121">
        <v>85.61</v>
      </c>
      <c r="F59" s="74">
        <v>0</v>
      </c>
      <c r="G59" s="75">
        <v>0</v>
      </c>
      <c r="H59" s="111">
        <v>104462.88569011643</v>
      </c>
      <c r="I59" s="135">
        <v>131.39985621398293</v>
      </c>
      <c r="J59" s="12"/>
      <c r="K59" s="124">
        <v>93.43</v>
      </c>
      <c r="L59" s="84">
        <v>25593.464841556008</v>
      </c>
      <c r="M59" s="87">
        <v>32.193037536548438</v>
      </c>
      <c r="N59" s="107"/>
      <c r="O59" s="120"/>
    </row>
    <row r="60" spans="1:15" s="117" customFormat="1" ht="15" customHeight="1">
      <c r="A60" s="113">
        <v>2135</v>
      </c>
      <c r="B60" s="114" t="s">
        <v>45</v>
      </c>
      <c r="C60" s="115">
        <v>2153</v>
      </c>
      <c r="D60" s="116"/>
      <c r="E60" s="121">
        <v>86.89</v>
      </c>
      <c r="F60" s="74">
        <v>0</v>
      </c>
      <c r="G60" s="75">
        <v>0</v>
      </c>
      <c r="H60" s="111">
        <v>257739.40260738879</v>
      </c>
      <c r="I60" s="135">
        <v>119.71175225610256</v>
      </c>
      <c r="J60" s="12"/>
      <c r="K60" s="124">
        <v>101.76</v>
      </c>
      <c r="L60" s="84">
        <v>97536.907918384401</v>
      </c>
      <c r="M60" s="87">
        <v>45.302790486941198</v>
      </c>
      <c r="N60" s="107"/>
      <c r="O60" s="120"/>
    </row>
    <row r="61" spans="1:15" s="117" customFormat="1" ht="15" customHeight="1">
      <c r="A61" s="113">
        <v>2137</v>
      </c>
      <c r="B61" s="114" t="s">
        <v>46</v>
      </c>
      <c r="C61" s="115">
        <v>643</v>
      </c>
      <c r="D61" s="116"/>
      <c r="E61" s="121">
        <v>78.08</v>
      </c>
      <c r="F61" s="74">
        <v>0</v>
      </c>
      <c r="G61" s="75">
        <v>0</v>
      </c>
      <c r="H61" s="111">
        <v>128702.09571920466</v>
      </c>
      <c r="I61" s="135">
        <v>200.15878027870087</v>
      </c>
      <c r="J61" s="12"/>
      <c r="K61" s="124">
        <v>103.33</v>
      </c>
      <c r="L61" s="84">
        <v>30969.432775806505</v>
      </c>
      <c r="M61" s="87">
        <v>48.16397010234293</v>
      </c>
      <c r="N61" s="107"/>
      <c r="O61" s="120"/>
    </row>
    <row r="62" spans="1:15" s="117" customFormat="1" ht="15" customHeight="1">
      <c r="A62" s="113">
        <v>2138</v>
      </c>
      <c r="B62" s="114" t="s">
        <v>47</v>
      </c>
      <c r="C62" s="115">
        <v>662</v>
      </c>
      <c r="D62" s="116"/>
      <c r="E62" s="121">
        <v>64.58</v>
      </c>
      <c r="F62" s="74">
        <v>0</v>
      </c>
      <c r="G62" s="75">
        <v>0</v>
      </c>
      <c r="H62" s="111">
        <v>214111.8196316692</v>
      </c>
      <c r="I62" s="135">
        <v>323.43175170947012</v>
      </c>
      <c r="J62" s="12"/>
      <c r="K62" s="124">
        <v>97.7</v>
      </c>
      <c r="L62" s="84">
        <v>25483.13206219015</v>
      </c>
      <c r="M62" s="87">
        <v>38.49415719364071</v>
      </c>
      <c r="N62" s="107"/>
      <c r="O62" s="120"/>
    </row>
    <row r="63" spans="1:15" s="117" customFormat="1" ht="15" customHeight="1">
      <c r="A63" s="113">
        <v>2140</v>
      </c>
      <c r="B63" s="114" t="s">
        <v>48</v>
      </c>
      <c r="C63" s="115">
        <v>1809</v>
      </c>
      <c r="D63" s="116"/>
      <c r="E63" s="121">
        <v>89.43</v>
      </c>
      <c r="F63" s="74">
        <v>0</v>
      </c>
      <c r="G63" s="75">
        <v>0</v>
      </c>
      <c r="H63" s="111">
        <v>174601.37127511279</v>
      </c>
      <c r="I63" s="135">
        <v>96.518170964683691</v>
      </c>
      <c r="J63" s="12"/>
      <c r="K63" s="124">
        <v>113</v>
      </c>
      <c r="L63" s="84">
        <v>124614.59242237348</v>
      </c>
      <c r="M63" s="87">
        <v>68.885899625413757</v>
      </c>
      <c r="N63" s="107"/>
      <c r="O63" s="120"/>
    </row>
    <row r="64" spans="1:15" s="117" customFormat="1" ht="15" customHeight="1">
      <c r="A64" s="113">
        <v>2143</v>
      </c>
      <c r="B64" s="114" t="s">
        <v>49</v>
      </c>
      <c r="C64" s="115">
        <v>592</v>
      </c>
      <c r="D64" s="116"/>
      <c r="E64" s="121">
        <v>99.48</v>
      </c>
      <c r="F64" s="74">
        <v>0</v>
      </c>
      <c r="G64" s="75">
        <v>0</v>
      </c>
      <c r="H64" s="111">
        <v>2810.9890018702008</v>
      </c>
      <c r="I64" s="135">
        <v>4.7482922328888524</v>
      </c>
      <c r="J64" s="12"/>
      <c r="K64" s="124">
        <v>102.52</v>
      </c>
      <c r="L64" s="84">
        <v>27629.476563664757</v>
      </c>
      <c r="M64" s="87">
        <v>46.671413114298574</v>
      </c>
      <c r="N64" s="107"/>
      <c r="O64" s="120"/>
    </row>
    <row r="65" spans="1:15" s="13" customFormat="1" ht="15" customHeight="1">
      <c r="A65" s="113">
        <v>2145</v>
      </c>
      <c r="B65" s="114" t="s">
        <v>141</v>
      </c>
      <c r="C65" s="115">
        <v>1142</v>
      </c>
      <c r="D65" s="116"/>
      <c r="E65" s="121">
        <v>80.8</v>
      </c>
      <c r="F65" s="74">
        <v>0</v>
      </c>
      <c r="G65" s="75">
        <v>0</v>
      </c>
      <c r="H65" s="111">
        <v>200217.22079849028</v>
      </c>
      <c r="I65" s="135">
        <v>175.32155936820516</v>
      </c>
      <c r="J65" s="12"/>
      <c r="K65" s="124">
        <v>106.68</v>
      </c>
      <c r="L65" s="84">
        <v>62490.599714773343</v>
      </c>
      <c r="M65" s="87">
        <v>54.720314986666672</v>
      </c>
      <c r="N65" s="107"/>
      <c r="O65" s="120"/>
    </row>
    <row r="66" spans="1:15" s="117" customFormat="1" ht="15" customHeight="1">
      <c r="A66" s="113">
        <v>2147</v>
      </c>
      <c r="B66" s="114" t="s">
        <v>50</v>
      </c>
      <c r="C66" s="115">
        <v>590</v>
      </c>
      <c r="D66" s="116"/>
      <c r="E66" s="121">
        <v>84.66</v>
      </c>
      <c r="F66" s="74">
        <v>0</v>
      </c>
      <c r="G66" s="75">
        <v>0</v>
      </c>
      <c r="H66" s="111">
        <v>82644.026313431139</v>
      </c>
      <c r="I66" s="135">
        <v>140.07462087022228</v>
      </c>
      <c r="J66" s="12"/>
      <c r="K66" s="124">
        <v>102.2</v>
      </c>
      <c r="L66" s="84">
        <v>27193.941278435883</v>
      </c>
      <c r="M66" s="87">
        <v>46.091425895654041</v>
      </c>
      <c r="N66" s="107"/>
      <c r="O66" s="120"/>
    </row>
    <row r="67" spans="1:15" s="117" customFormat="1" ht="15" customHeight="1">
      <c r="A67" s="113">
        <v>2148</v>
      </c>
      <c r="B67" s="114" t="s">
        <v>51</v>
      </c>
      <c r="C67" s="115">
        <v>2376</v>
      </c>
      <c r="D67" s="116"/>
      <c r="E67" s="121">
        <v>90.84</v>
      </c>
      <c r="F67" s="74">
        <v>0</v>
      </c>
      <c r="G67" s="75">
        <v>0</v>
      </c>
      <c r="H67" s="111">
        <v>198735.75362182886</v>
      </c>
      <c r="I67" s="135">
        <v>83.642993948581164</v>
      </c>
      <c r="J67" s="12"/>
      <c r="K67" s="124">
        <v>98.25</v>
      </c>
      <c r="L67" s="84">
        <v>93539.109931651139</v>
      </c>
      <c r="M67" s="87">
        <v>39.368312260795932</v>
      </c>
      <c r="N67" s="107"/>
      <c r="O67" s="120"/>
    </row>
    <row r="68" spans="1:15" s="117" customFormat="1" ht="15" customHeight="1">
      <c r="A68" s="113">
        <v>2149</v>
      </c>
      <c r="B68" s="114" t="s">
        <v>52</v>
      </c>
      <c r="C68" s="115">
        <v>1613</v>
      </c>
      <c r="D68" s="116"/>
      <c r="E68" s="121">
        <v>87.25</v>
      </c>
      <c r="F68" s="74">
        <v>0</v>
      </c>
      <c r="G68" s="75">
        <v>0</v>
      </c>
      <c r="H68" s="111">
        <v>187792.67497795128</v>
      </c>
      <c r="I68" s="135">
        <v>116.42447301794871</v>
      </c>
      <c r="J68" s="12"/>
      <c r="K68" s="124">
        <v>95.14</v>
      </c>
      <c r="L68" s="84">
        <v>55834.613770518685</v>
      </c>
      <c r="M68" s="87">
        <v>34.615383614704704</v>
      </c>
      <c r="N68" s="107"/>
      <c r="O68" s="120"/>
    </row>
    <row r="69" spans="1:15" s="117" customFormat="1" ht="15" customHeight="1">
      <c r="A69" s="113">
        <v>2152</v>
      </c>
      <c r="B69" s="114" t="s">
        <v>53</v>
      </c>
      <c r="C69" s="115">
        <v>1447</v>
      </c>
      <c r="D69" s="116"/>
      <c r="E69" s="121">
        <v>80.63</v>
      </c>
      <c r="F69" s="74">
        <v>0</v>
      </c>
      <c r="G69" s="75">
        <v>0</v>
      </c>
      <c r="H69" s="111">
        <v>255936.51257188586</v>
      </c>
      <c r="I69" s="135">
        <v>176.87388567511118</v>
      </c>
      <c r="J69" s="12"/>
      <c r="K69" s="124">
        <v>103.4</v>
      </c>
      <c r="L69" s="84">
        <v>69882.309087081769</v>
      </c>
      <c r="M69" s="87">
        <v>48.294615816918984</v>
      </c>
      <c r="N69" s="107"/>
      <c r="O69" s="120"/>
    </row>
    <row r="70" spans="1:15" s="117" customFormat="1" ht="15" customHeight="1">
      <c r="A70" s="113">
        <v>2153</v>
      </c>
      <c r="B70" s="114" t="s">
        <v>54</v>
      </c>
      <c r="C70" s="115">
        <v>1098</v>
      </c>
      <c r="D70" s="116"/>
      <c r="E70" s="121">
        <v>111.51</v>
      </c>
      <c r="F70" s="109">
        <v>-116339.89186636382</v>
      </c>
      <c r="G70" s="110">
        <v>-105.95618567064101</v>
      </c>
      <c r="H70" s="74">
        <v>0</v>
      </c>
      <c r="I70" s="136">
        <v>0</v>
      </c>
      <c r="J70" s="12"/>
      <c r="K70" s="124">
        <v>96.86</v>
      </c>
      <c r="L70" s="84">
        <v>40831.633969019771</v>
      </c>
      <c r="M70" s="87">
        <v>37.187280481803072</v>
      </c>
      <c r="N70" s="107"/>
      <c r="O70" s="120"/>
    </row>
    <row r="71" spans="1:15" s="117" customFormat="1" ht="15" customHeight="1">
      <c r="A71" s="113">
        <v>2155</v>
      </c>
      <c r="B71" s="114" t="s">
        <v>55</v>
      </c>
      <c r="C71" s="115">
        <v>1032</v>
      </c>
      <c r="D71" s="116"/>
      <c r="E71" s="121">
        <v>79</v>
      </c>
      <c r="F71" s="74">
        <v>0</v>
      </c>
      <c r="G71" s="75">
        <v>0</v>
      </c>
      <c r="H71" s="111">
        <v>197894.21013686154</v>
      </c>
      <c r="I71" s="135">
        <v>191.75795555897437</v>
      </c>
      <c r="J71" s="12"/>
      <c r="K71" s="124">
        <v>97.67</v>
      </c>
      <c r="L71" s="84">
        <v>39677.1992804111</v>
      </c>
      <c r="M71" s="87">
        <v>38.446898527530138</v>
      </c>
      <c r="N71" s="107"/>
      <c r="O71" s="120"/>
    </row>
    <row r="72" spans="1:15" s="117" customFormat="1" ht="15" customHeight="1">
      <c r="A72" s="113">
        <v>2160</v>
      </c>
      <c r="B72" s="114" t="s">
        <v>56</v>
      </c>
      <c r="C72" s="115">
        <v>2282</v>
      </c>
      <c r="D72" s="116"/>
      <c r="E72" s="121">
        <v>82.53</v>
      </c>
      <c r="F72" s="74">
        <v>0</v>
      </c>
      <c r="G72" s="75">
        <v>0</v>
      </c>
      <c r="H72" s="111">
        <v>364034.58121952735</v>
      </c>
      <c r="I72" s="135">
        <v>159.52435636263249</v>
      </c>
      <c r="J72" s="12"/>
      <c r="K72" s="124">
        <v>106.49</v>
      </c>
      <c r="L72" s="84">
        <v>123984.53250067163</v>
      </c>
      <c r="M72" s="87">
        <v>54.331521691793</v>
      </c>
      <c r="N72" s="107"/>
      <c r="O72" s="120"/>
    </row>
    <row r="73" spans="1:15" s="117" customFormat="1" ht="15" customHeight="1">
      <c r="A73" s="113">
        <v>2162</v>
      </c>
      <c r="B73" s="114" t="s">
        <v>107</v>
      </c>
      <c r="C73" s="115">
        <v>1291</v>
      </c>
      <c r="D73" s="116"/>
      <c r="E73" s="121">
        <v>69.89</v>
      </c>
      <c r="F73" s="74">
        <v>0</v>
      </c>
      <c r="G73" s="75">
        <v>0</v>
      </c>
      <c r="H73" s="111">
        <v>354953.19838419085</v>
      </c>
      <c r="I73" s="135">
        <v>274.9443829467009</v>
      </c>
      <c r="J73" s="12"/>
      <c r="K73" s="124">
        <v>90.77</v>
      </c>
      <c r="L73" s="84">
        <v>37026.455934655249</v>
      </c>
      <c r="M73" s="87">
        <v>28.680446115147365</v>
      </c>
      <c r="N73" s="107"/>
      <c r="O73" s="120"/>
    </row>
    <row r="74" spans="1:15" s="117" customFormat="1" ht="15" customHeight="1">
      <c r="A74" s="113">
        <v>2163</v>
      </c>
      <c r="B74" s="114" t="s">
        <v>151</v>
      </c>
      <c r="C74" s="115">
        <v>2416</v>
      </c>
      <c r="D74" s="116"/>
      <c r="E74" s="121">
        <v>102.08</v>
      </c>
      <c r="F74" s="109">
        <v>-46260.599541872994</v>
      </c>
      <c r="G74" s="110">
        <v>-19.14759914812624</v>
      </c>
      <c r="H74" s="74">
        <v>0</v>
      </c>
      <c r="I74" s="136">
        <v>0</v>
      </c>
      <c r="J74" s="12"/>
      <c r="K74" s="124">
        <v>91.44</v>
      </c>
      <c r="L74" s="84">
        <v>71360.57816996731</v>
      </c>
      <c r="M74" s="87">
        <v>29.536663149820907</v>
      </c>
      <c r="N74" s="107"/>
      <c r="O74" s="120"/>
    </row>
    <row r="75" spans="1:15" s="117" customFormat="1" ht="15" customHeight="1">
      <c r="A75" s="113">
        <v>2171</v>
      </c>
      <c r="B75" s="114" t="s">
        <v>1</v>
      </c>
      <c r="C75" s="115">
        <v>864</v>
      </c>
      <c r="D75" s="116"/>
      <c r="E75" s="121">
        <v>86.29</v>
      </c>
      <c r="F75" s="74">
        <v>0</v>
      </c>
      <c r="G75" s="75">
        <v>0</v>
      </c>
      <c r="H75" s="111">
        <v>108164.6360522141</v>
      </c>
      <c r="I75" s="135">
        <v>125.19055098635891</v>
      </c>
      <c r="J75" s="12"/>
      <c r="K75" s="124">
        <v>98.37</v>
      </c>
      <c r="L75" s="84">
        <v>34180.702837266494</v>
      </c>
      <c r="M75" s="87">
        <v>39.560998654243626</v>
      </c>
      <c r="N75" s="107"/>
      <c r="O75" s="120"/>
    </row>
    <row r="76" spans="1:15" s="117" customFormat="1" ht="15" customHeight="1">
      <c r="A76" s="113">
        <v>2173</v>
      </c>
      <c r="B76" s="114" t="s">
        <v>2</v>
      </c>
      <c r="C76" s="115">
        <v>803</v>
      </c>
      <c r="D76" s="116"/>
      <c r="E76" s="121">
        <v>72.28</v>
      </c>
      <c r="F76" s="74">
        <v>0</v>
      </c>
      <c r="G76" s="75">
        <v>0</v>
      </c>
      <c r="H76" s="111">
        <v>203255.76257429045</v>
      </c>
      <c r="I76" s="135">
        <v>253.12050133784615</v>
      </c>
      <c r="J76" s="12"/>
      <c r="K76" s="124">
        <v>90.66</v>
      </c>
      <c r="L76" s="84">
        <v>22918.963066426204</v>
      </c>
      <c r="M76" s="87">
        <v>28.541672560929271</v>
      </c>
      <c r="N76" s="107"/>
      <c r="O76" s="120"/>
    </row>
    <row r="77" spans="1:15" s="117" customFormat="1" ht="15" customHeight="1">
      <c r="A77" s="113">
        <v>2174</v>
      </c>
      <c r="B77" s="114" t="s">
        <v>91</v>
      </c>
      <c r="C77" s="115">
        <v>1874</v>
      </c>
      <c r="D77" s="116"/>
      <c r="E77" s="121">
        <v>131.37</v>
      </c>
      <c r="F77" s="109">
        <v>-541171.72461950697</v>
      </c>
      <c r="G77" s="110">
        <v>-288.7789352291926</v>
      </c>
      <c r="H77" s="74">
        <v>0</v>
      </c>
      <c r="I77" s="136">
        <v>0</v>
      </c>
      <c r="J77" s="12"/>
      <c r="K77" s="124">
        <v>103.84</v>
      </c>
      <c r="L77" s="84">
        <v>92054.466405469517</v>
      </c>
      <c r="M77" s="87">
        <v>49.121913770261216</v>
      </c>
      <c r="N77" s="107"/>
      <c r="O77" s="120"/>
    </row>
    <row r="78" spans="1:15" s="117" customFormat="1" ht="15" customHeight="1">
      <c r="A78" s="113">
        <v>2175</v>
      </c>
      <c r="B78" s="114" t="s">
        <v>3</v>
      </c>
      <c r="C78" s="115">
        <v>3288</v>
      </c>
      <c r="D78" s="116"/>
      <c r="E78" s="121">
        <v>82.47</v>
      </c>
      <c r="F78" s="74">
        <v>0</v>
      </c>
      <c r="G78" s="75">
        <v>0</v>
      </c>
      <c r="H78" s="111">
        <v>526317.51274284394</v>
      </c>
      <c r="I78" s="135">
        <v>160.07223623565812</v>
      </c>
      <c r="J78" s="12"/>
      <c r="K78" s="124">
        <v>103.92</v>
      </c>
      <c r="L78" s="84">
        <v>162011.15631789519</v>
      </c>
      <c r="M78" s="87">
        <v>49.273466033423112</v>
      </c>
      <c r="N78" s="107"/>
      <c r="O78" s="120"/>
    </row>
    <row r="79" spans="1:15" s="117" customFormat="1" ht="15" customHeight="1">
      <c r="A79" s="113">
        <v>2177</v>
      </c>
      <c r="B79" s="114" t="s">
        <v>4</v>
      </c>
      <c r="C79" s="115">
        <v>854</v>
      </c>
      <c r="D79" s="116"/>
      <c r="E79" s="121">
        <v>71.02</v>
      </c>
      <c r="F79" s="74">
        <v>0</v>
      </c>
      <c r="G79" s="75">
        <v>0</v>
      </c>
      <c r="H79" s="111">
        <v>225990.58578536249</v>
      </c>
      <c r="I79" s="135">
        <v>264.62597867138464</v>
      </c>
      <c r="J79" s="12"/>
      <c r="K79" s="124">
        <v>101.11</v>
      </c>
      <c r="L79" s="84">
        <v>37709.50857881899</v>
      </c>
      <c r="M79" s="87">
        <v>44.156333230467204</v>
      </c>
      <c r="N79" s="107"/>
      <c r="O79" s="120"/>
    </row>
    <row r="80" spans="1:15" s="117" customFormat="1" ht="15" customHeight="1">
      <c r="A80" s="113">
        <v>2183</v>
      </c>
      <c r="B80" s="114" t="s">
        <v>5</v>
      </c>
      <c r="C80" s="115">
        <v>2455</v>
      </c>
      <c r="D80" s="116"/>
      <c r="E80" s="121">
        <v>126.51</v>
      </c>
      <c r="F80" s="109">
        <v>-599117.79093188001</v>
      </c>
      <c r="G80" s="110">
        <v>-244.03983337347455</v>
      </c>
      <c r="H80" s="74">
        <v>0</v>
      </c>
      <c r="I80" s="136">
        <v>0</v>
      </c>
      <c r="J80" s="12"/>
      <c r="K80" s="124">
        <v>101.95</v>
      </c>
      <c r="L80" s="84">
        <v>112051.32012027538</v>
      </c>
      <c r="M80" s="87">
        <v>45.642085588706877</v>
      </c>
      <c r="N80" s="107"/>
      <c r="O80" s="120"/>
    </row>
    <row r="81" spans="1:15" s="117" customFormat="1" ht="15" customHeight="1">
      <c r="A81" s="113">
        <v>2185</v>
      </c>
      <c r="B81" s="114" t="s">
        <v>6</v>
      </c>
      <c r="C81" s="115">
        <v>418</v>
      </c>
      <c r="D81" s="116"/>
      <c r="E81" s="121">
        <v>74.05</v>
      </c>
      <c r="F81" s="74">
        <v>0</v>
      </c>
      <c r="G81" s="75">
        <v>0</v>
      </c>
      <c r="H81" s="111">
        <v>99048.462844940514</v>
      </c>
      <c r="I81" s="135">
        <v>236.95804508358975</v>
      </c>
      <c r="J81" s="12"/>
      <c r="K81" s="124">
        <v>103.66</v>
      </c>
      <c r="L81" s="84">
        <v>20390.959420604697</v>
      </c>
      <c r="M81" s="87">
        <v>48.782199570824631</v>
      </c>
      <c r="N81" s="107"/>
      <c r="O81" s="120"/>
    </row>
    <row r="82" spans="1:15" s="117" customFormat="1" ht="15" customHeight="1">
      <c r="A82" s="113">
        <v>2186</v>
      </c>
      <c r="B82" s="114" t="s">
        <v>142</v>
      </c>
      <c r="C82" s="115">
        <v>1490</v>
      </c>
      <c r="D82" s="116"/>
      <c r="E82" s="121">
        <v>83.83</v>
      </c>
      <c r="F82" s="74">
        <v>0</v>
      </c>
      <c r="G82" s="75">
        <v>0</v>
      </c>
      <c r="H82" s="111">
        <v>220003.90241281132</v>
      </c>
      <c r="I82" s="135">
        <v>147.65362578041029</v>
      </c>
      <c r="J82" s="12"/>
      <c r="K82" s="124">
        <v>110.86</v>
      </c>
      <c r="L82" s="84">
        <v>95082.879618398016</v>
      </c>
      <c r="M82" s="87">
        <v>63.814013166710076</v>
      </c>
      <c r="N82" s="107"/>
      <c r="O82" s="120"/>
    </row>
    <row r="83" spans="1:15" s="117" customFormat="1" ht="15" customHeight="1">
      <c r="A83" s="113">
        <v>2189</v>
      </c>
      <c r="B83" s="114" t="s">
        <v>143</v>
      </c>
      <c r="C83" s="115">
        <v>1112</v>
      </c>
      <c r="D83" s="116"/>
      <c r="E83" s="121">
        <v>79.97</v>
      </c>
      <c r="F83" s="74">
        <v>0</v>
      </c>
      <c r="G83" s="75">
        <v>0</v>
      </c>
      <c r="H83" s="111">
        <v>203385.42747757319</v>
      </c>
      <c r="I83" s="135">
        <v>182.90056427839315</v>
      </c>
      <c r="J83" s="12"/>
      <c r="K83" s="124">
        <v>91.64</v>
      </c>
      <c r="L83" s="84">
        <v>33133.069379437708</v>
      </c>
      <c r="M83" s="87">
        <v>29.795925700933189</v>
      </c>
      <c r="N83" s="107"/>
      <c r="O83" s="120"/>
    </row>
    <row r="84" spans="1:15" s="117" customFormat="1" ht="15" customHeight="1">
      <c r="A84" s="113">
        <v>2194</v>
      </c>
      <c r="B84" s="114" t="s">
        <v>7</v>
      </c>
      <c r="C84" s="115">
        <v>285</v>
      </c>
      <c r="D84" s="116"/>
      <c r="E84" s="121">
        <v>263.31</v>
      </c>
      <c r="F84" s="109">
        <v>-428458.36962064519</v>
      </c>
      <c r="G84" s="110">
        <v>-1503.3627004233165</v>
      </c>
      <c r="H84" s="74">
        <v>0</v>
      </c>
      <c r="I84" s="136">
        <v>0</v>
      </c>
      <c r="J84" s="12"/>
      <c r="K84" s="124">
        <v>106.71</v>
      </c>
      <c r="L84" s="84">
        <v>15612.839680587123</v>
      </c>
      <c r="M84" s="87">
        <v>54.781893616095168</v>
      </c>
      <c r="N84" s="107"/>
      <c r="O84" s="120"/>
    </row>
    <row r="85" spans="1:15" s="117" customFormat="1" ht="15" customHeight="1">
      <c r="A85" s="113">
        <v>2196</v>
      </c>
      <c r="B85" s="114" t="s">
        <v>103</v>
      </c>
      <c r="C85" s="115">
        <v>38489</v>
      </c>
      <c r="D85" s="116"/>
      <c r="E85" s="121">
        <v>110.75</v>
      </c>
      <c r="F85" s="109">
        <v>-3808869.4201112916</v>
      </c>
      <c r="G85" s="110">
        <v>-98.95994752036404</v>
      </c>
      <c r="H85" s="74">
        <v>0</v>
      </c>
      <c r="I85" s="136">
        <v>0</v>
      </c>
      <c r="J85" s="12"/>
      <c r="K85" s="124">
        <v>107.41</v>
      </c>
      <c r="L85" s="84">
        <v>2164372.7357290522</v>
      </c>
      <c r="M85" s="87">
        <v>56.233540381123234</v>
      </c>
      <c r="N85" s="107"/>
      <c r="O85" s="120"/>
    </row>
    <row r="86" spans="1:15" s="117" customFormat="1" ht="15" customHeight="1">
      <c r="A86" s="113">
        <v>2197</v>
      </c>
      <c r="B86" s="114" t="s">
        <v>8</v>
      </c>
      <c r="C86" s="115">
        <v>3125</v>
      </c>
      <c r="D86" s="116"/>
      <c r="E86" s="121">
        <v>140.85</v>
      </c>
      <c r="F86" s="109">
        <v>-1175149.3768043229</v>
      </c>
      <c r="G86" s="110">
        <v>-376.04780057738333</v>
      </c>
      <c r="H86" s="74">
        <v>0</v>
      </c>
      <c r="I86" s="136">
        <v>0</v>
      </c>
      <c r="J86" s="12"/>
      <c r="K86" s="124">
        <v>104.78</v>
      </c>
      <c r="L86" s="84">
        <v>159140.2949721558</v>
      </c>
      <c r="M86" s="87">
        <v>50.924894391089857</v>
      </c>
      <c r="N86" s="107"/>
      <c r="O86" s="120"/>
    </row>
    <row r="87" spans="1:15" s="117" customFormat="1" ht="15" customHeight="1">
      <c r="A87" s="113">
        <v>2198</v>
      </c>
      <c r="B87" s="114" t="s">
        <v>9</v>
      </c>
      <c r="C87" s="115">
        <v>3358</v>
      </c>
      <c r="D87" s="116"/>
      <c r="E87" s="121">
        <v>142.78</v>
      </c>
      <c r="F87" s="109">
        <v>-1322429.3033884</v>
      </c>
      <c r="G87" s="110">
        <v>-393.81456324848125</v>
      </c>
      <c r="H87" s="74">
        <v>0</v>
      </c>
      <c r="I87" s="136">
        <v>0</v>
      </c>
      <c r="J87" s="12"/>
      <c r="K87" s="124">
        <v>105.21</v>
      </c>
      <c r="L87" s="84">
        <v>173830.24200289461</v>
      </c>
      <c r="M87" s="87">
        <v>51.766004170010305</v>
      </c>
      <c r="N87" s="107"/>
      <c r="O87" s="120"/>
    </row>
    <row r="88" spans="1:15" s="117" customFormat="1" ht="15" customHeight="1">
      <c r="A88" s="113">
        <v>2200</v>
      </c>
      <c r="B88" s="114" t="s">
        <v>10</v>
      </c>
      <c r="C88" s="115">
        <v>1900</v>
      </c>
      <c r="D88" s="116"/>
      <c r="E88" s="121">
        <v>81.010000000000005</v>
      </c>
      <c r="F88" s="74">
        <v>0</v>
      </c>
      <c r="G88" s="75">
        <v>0</v>
      </c>
      <c r="H88" s="111">
        <v>329467.56164396915</v>
      </c>
      <c r="I88" s="135">
        <v>173.40397981261535</v>
      </c>
      <c r="J88" s="12"/>
      <c r="K88" s="124">
        <v>98.94</v>
      </c>
      <c r="L88" s="84">
        <v>76923.278479325614</v>
      </c>
      <c r="M88" s="87">
        <v>40.485936041750321</v>
      </c>
      <c r="N88" s="107"/>
      <c r="O88" s="120"/>
    </row>
    <row r="89" spans="1:15" s="117" customFormat="1" ht="15" customHeight="1">
      <c r="A89" s="113">
        <v>2206</v>
      </c>
      <c r="B89" s="114" t="s">
        <v>11</v>
      </c>
      <c r="C89" s="115">
        <v>8083</v>
      </c>
      <c r="D89" s="116"/>
      <c r="E89" s="121">
        <v>96.24</v>
      </c>
      <c r="F89" s="74">
        <v>0</v>
      </c>
      <c r="G89" s="75">
        <v>0</v>
      </c>
      <c r="H89" s="111">
        <v>277520.14885641908</v>
      </c>
      <c r="I89" s="135">
        <v>34.333805376273546</v>
      </c>
      <c r="J89" s="12"/>
      <c r="K89" s="124">
        <v>101.36</v>
      </c>
      <c r="L89" s="84">
        <v>360458.72888198658</v>
      </c>
      <c r="M89" s="87">
        <v>44.594671394530074</v>
      </c>
      <c r="N89" s="107"/>
      <c r="O89" s="120"/>
    </row>
    <row r="90" spans="1:15" s="117" customFormat="1" ht="15" customHeight="1">
      <c r="A90" s="113">
        <v>2208</v>
      </c>
      <c r="B90" s="114" t="s">
        <v>12</v>
      </c>
      <c r="C90" s="115">
        <v>1539</v>
      </c>
      <c r="D90" s="116"/>
      <c r="E90" s="121">
        <v>113.93</v>
      </c>
      <c r="F90" s="109">
        <v>-197351.63480254848</v>
      </c>
      <c r="G90" s="110">
        <v>-128.23368083336484</v>
      </c>
      <c r="H90" s="74">
        <v>0</v>
      </c>
      <c r="I90" s="136">
        <v>0</v>
      </c>
      <c r="J90" s="12"/>
      <c r="K90" s="124">
        <v>105.73</v>
      </c>
      <c r="L90" s="84">
        <v>81254.628538275429</v>
      </c>
      <c r="M90" s="87">
        <v>52.797029589522694</v>
      </c>
      <c r="N90" s="107"/>
      <c r="O90" s="120"/>
    </row>
    <row r="91" spans="1:15" s="117" customFormat="1" ht="15" customHeight="1">
      <c r="A91" s="113">
        <v>2211</v>
      </c>
      <c r="B91" s="114" t="s">
        <v>144</v>
      </c>
      <c r="C91" s="115">
        <v>2572</v>
      </c>
      <c r="D91" s="116"/>
      <c r="E91" s="121">
        <v>92.88</v>
      </c>
      <c r="F91" s="74">
        <v>0</v>
      </c>
      <c r="G91" s="75">
        <v>0</v>
      </c>
      <c r="H91" s="111">
        <v>167218.78129940468</v>
      </c>
      <c r="I91" s="135">
        <v>65.015078265709448</v>
      </c>
      <c r="J91" s="12"/>
      <c r="K91" s="124">
        <v>99.83</v>
      </c>
      <c r="L91" s="84">
        <v>107927.42345123764</v>
      </c>
      <c r="M91" s="87">
        <v>41.962450797526301</v>
      </c>
      <c r="N91" s="107"/>
      <c r="O91" s="120"/>
    </row>
    <row r="92" spans="1:15" s="13" customFormat="1" ht="15" customHeight="1">
      <c r="A92" s="113">
        <v>2213</v>
      </c>
      <c r="B92" s="114" t="s">
        <v>13</v>
      </c>
      <c r="C92" s="115">
        <v>623</v>
      </c>
      <c r="D92" s="116"/>
      <c r="E92" s="121">
        <v>80.25</v>
      </c>
      <c r="F92" s="74">
        <v>0</v>
      </c>
      <c r="G92" s="75">
        <v>0</v>
      </c>
      <c r="H92" s="111">
        <v>112354.18212792906</v>
      </c>
      <c r="I92" s="135">
        <v>180.34379153760685</v>
      </c>
      <c r="J92" s="12"/>
      <c r="K92" s="124">
        <v>99.03</v>
      </c>
      <c r="L92" s="84">
        <v>25314.638121979293</v>
      </c>
      <c r="M92" s="87">
        <v>40.63344802885922</v>
      </c>
      <c r="N92" s="107"/>
      <c r="O92" s="120"/>
    </row>
    <row r="93" spans="1:15" s="117" customFormat="1" ht="15" customHeight="1">
      <c r="A93" s="113">
        <v>2216</v>
      </c>
      <c r="B93" s="114" t="s">
        <v>14</v>
      </c>
      <c r="C93" s="115">
        <v>139</v>
      </c>
      <c r="D93" s="116"/>
      <c r="E93" s="121">
        <v>138.97999999999999</v>
      </c>
      <c r="F93" s="109">
        <v>-49877.83877709644</v>
      </c>
      <c r="G93" s="110">
        <v>-358.83337249709672</v>
      </c>
      <c r="H93" s="74">
        <v>0</v>
      </c>
      <c r="I93" s="136">
        <v>0</v>
      </c>
      <c r="J93" s="12"/>
      <c r="K93" s="124">
        <v>90.68</v>
      </c>
      <c r="L93" s="84">
        <v>3970.7944541868242</v>
      </c>
      <c r="M93" s="87">
        <v>28.566866576883626</v>
      </c>
      <c r="N93" s="107"/>
      <c r="O93" s="120"/>
    </row>
    <row r="94" spans="1:15" s="117" customFormat="1" ht="15" customHeight="1">
      <c r="A94" s="113">
        <v>2217</v>
      </c>
      <c r="B94" s="114" t="s">
        <v>15</v>
      </c>
      <c r="C94" s="115">
        <v>686</v>
      </c>
      <c r="D94" s="116"/>
      <c r="E94" s="121">
        <v>68.33</v>
      </c>
      <c r="F94" s="74">
        <v>0</v>
      </c>
      <c r="G94" s="75">
        <v>0</v>
      </c>
      <c r="H94" s="111">
        <v>198383.83211672216</v>
      </c>
      <c r="I94" s="135">
        <v>289.1892596453676</v>
      </c>
      <c r="J94" s="12"/>
      <c r="K94" s="124">
        <v>109.13</v>
      </c>
      <c r="L94" s="84">
        <v>41107.14331239702</v>
      </c>
      <c r="M94" s="87">
        <v>59.922949434981078</v>
      </c>
      <c r="N94" s="107"/>
      <c r="O94" s="120"/>
    </row>
    <row r="95" spans="1:15" s="13" customFormat="1" ht="15" customHeight="1">
      <c r="A95" s="113">
        <v>2220</v>
      </c>
      <c r="B95" s="114" t="s">
        <v>98</v>
      </c>
      <c r="C95" s="115">
        <v>3073</v>
      </c>
      <c r="D95" s="116"/>
      <c r="E95" s="121">
        <v>77.709999999999994</v>
      </c>
      <c r="F95" s="74">
        <v>0</v>
      </c>
      <c r="G95" s="75">
        <v>0</v>
      </c>
      <c r="H95" s="111">
        <v>625470.34670359595</v>
      </c>
      <c r="I95" s="135">
        <v>203.53737282902568</v>
      </c>
      <c r="J95" s="12"/>
      <c r="K95" s="124">
        <v>98.08</v>
      </c>
      <c r="L95" s="84">
        <v>120143.68533368626</v>
      </c>
      <c r="M95" s="87">
        <v>39.096545829380496</v>
      </c>
      <c r="N95" s="107"/>
      <c r="O95" s="120"/>
    </row>
    <row r="96" spans="1:15" s="117" customFormat="1" ht="15" customHeight="1">
      <c r="A96" s="113">
        <v>2221</v>
      </c>
      <c r="B96" s="114" t="s">
        <v>16</v>
      </c>
      <c r="C96" s="115">
        <v>1002</v>
      </c>
      <c r="D96" s="116"/>
      <c r="E96" s="121">
        <v>85.58</v>
      </c>
      <c r="F96" s="74">
        <v>0</v>
      </c>
      <c r="G96" s="75">
        <v>0</v>
      </c>
      <c r="H96" s="111">
        <v>131937.14374279673</v>
      </c>
      <c r="I96" s="135">
        <v>131.67379615049575</v>
      </c>
      <c r="J96" s="12"/>
      <c r="K96" s="124">
        <v>93.04</v>
      </c>
      <c r="L96" s="84">
        <v>31722.184667010428</v>
      </c>
      <c r="M96" s="87">
        <v>31.658866933144139</v>
      </c>
      <c r="N96" s="107"/>
      <c r="O96" s="120"/>
    </row>
    <row r="97" spans="1:15" s="117" customFormat="1" ht="15" customHeight="1">
      <c r="A97" s="113">
        <v>2225</v>
      </c>
      <c r="B97" s="114" t="s">
        <v>17</v>
      </c>
      <c r="C97" s="115">
        <v>156</v>
      </c>
      <c r="D97" s="116"/>
      <c r="E97" s="121">
        <v>75.02</v>
      </c>
      <c r="F97" s="74">
        <v>0</v>
      </c>
      <c r="G97" s="75">
        <v>0</v>
      </c>
      <c r="H97" s="111">
        <v>35583.701993269337</v>
      </c>
      <c r="I97" s="135">
        <v>228.10065380300856</v>
      </c>
      <c r="J97" s="12"/>
      <c r="K97" s="124">
        <v>102.56</v>
      </c>
      <c r="L97" s="84">
        <v>7292.1099387993054</v>
      </c>
      <c r="M97" s="87">
        <v>46.744294479482726</v>
      </c>
      <c r="N97" s="107"/>
      <c r="O97" s="120"/>
    </row>
    <row r="98" spans="1:15" s="117" customFormat="1" ht="15" customHeight="1">
      <c r="A98" s="113">
        <v>2226</v>
      </c>
      <c r="B98" s="114" t="s">
        <v>18</v>
      </c>
      <c r="C98" s="115">
        <v>1442</v>
      </c>
      <c r="D98" s="116"/>
      <c r="E98" s="121">
        <v>70.709999999999994</v>
      </c>
      <c r="F98" s="74">
        <v>0</v>
      </c>
      <c r="G98" s="75">
        <v>0</v>
      </c>
      <c r="H98" s="111">
        <v>385672.54892480205</v>
      </c>
      <c r="I98" s="135">
        <v>267.45669134868382</v>
      </c>
      <c r="J98" s="12"/>
      <c r="K98" s="124">
        <v>100.44</v>
      </c>
      <c r="L98" s="84">
        <v>62002.419495091519</v>
      </c>
      <c r="M98" s="87">
        <v>42.997516986887319</v>
      </c>
      <c r="N98" s="107"/>
      <c r="O98" s="120"/>
    </row>
    <row r="99" spans="1:15" s="117" customFormat="1" ht="15" customHeight="1">
      <c r="A99" s="113">
        <v>2228</v>
      </c>
      <c r="B99" s="114" t="s">
        <v>19</v>
      </c>
      <c r="C99" s="115">
        <v>12142</v>
      </c>
      <c r="D99" s="116"/>
      <c r="E99" s="121">
        <v>183.34</v>
      </c>
      <c r="F99" s="109">
        <v>-9315254.3296657652</v>
      </c>
      <c r="G99" s="110">
        <v>-767.1927466369433</v>
      </c>
      <c r="H99" s="74">
        <v>0</v>
      </c>
      <c r="I99" s="136">
        <v>0</v>
      </c>
      <c r="J99" s="12"/>
      <c r="K99" s="124">
        <v>111.24</v>
      </c>
      <c r="L99" s="84">
        <v>785508.1761968811</v>
      </c>
      <c r="M99" s="87">
        <v>64.693475226229708</v>
      </c>
      <c r="N99" s="107"/>
      <c r="O99" s="120"/>
    </row>
    <row r="100" spans="1:15" s="117" customFormat="1" ht="15" customHeight="1">
      <c r="A100" s="113">
        <v>2230</v>
      </c>
      <c r="B100" s="114" t="s">
        <v>20</v>
      </c>
      <c r="C100" s="115">
        <v>86</v>
      </c>
      <c r="D100" s="116"/>
      <c r="E100" s="121">
        <v>69.16</v>
      </c>
      <c r="F100" s="74">
        <v>0</v>
      </c>
      <c r="G100" s="75">
        <v>0</v>
      </c>
      <c r="H100" s="111">
        <v>24218.481907225439</v>
      </c>
      <c r="I100" s="135">
        <v>281.61025473517952</v>
      </c>
      <c r="J100" s="12"/>
      <c r="K100" s="124">
        <v>73.41</v>
      </c>
      <c r="L100" s="84">
        <v>1055.2027347853466</v>
      </c>
      <c r="M100" s="87">
        <v>12.269799241690077</v>
      </c>
      <c r="N100" s="107"/>
      <c r="O100" s="120"/>
    </row>
    <row r="101" spans="1:15" s="117" customFormat="1" ht="15" customHeight="1">
      <c r="A101" s="113">
        <v>2233</v>
      </c>
      <c r="B101" s="114" t="s">
        <v>145</v>
      </c>
      <c r="C101" s="115">
        <v>2415</v>
      </c>
      <c r="D101" s="116"/>
      <c r="E101" s="121">
        <v>87.67</v>
      </c>
      <c r="F101" s="74">
        <v>0</v>
      </c>
      <c r="G101" s="75">
        <v>0</v>
      </c>
      <c r="H101" s="111">
        <v>271903.19308484765</v>
      </c>
      <c r="I101" s="135">
        <v>112.58931390676921</v>
      </c>
      <c r="J101" s="12"/>
      <c r="K101" s="124">
        <v>109.32</v>
      </c>
      <c r="L101" s="84">
        <v>145724.37043877909</v>
      </c>
      <c r="M101" s="87">
        <v>60.341354218956148</v>
      </c>
      <c r="N101" s="107"/>
      <c r="O101" s="120"/>
    </row>
    <row r="102" spans="1:15" s="117" customFormat="1" ht="15" customHeight="1">
      <c r="A102" s="113">
        <v>2234</v>
      </c>
      <c r="B102" s="114" t="s">
        <v>92</v>
      </c>
      <c r="C102" s="115">
        <v>1898</v>
      </c>
      <c r="D102" s="116"/>
      <c r="E102" s="121">
        <v>82.15</v>
      </c>
      <c r="F102" s="74">
        <v>0</v>
      </c>
      <c r="G102" s="75">
        <v>0</v>
      </c>
      <c r="H102" s="111">
        <v>309363.10970329319</v>
      </c>
      <c r="I102" s="135">
        <v>162.99426222512813</v>
      </c>
      <c r="J102" s="12"/>
      <c r="K102" s="124">
        <v>106.42</v>
      </c>
      <c r="L102" s="84">
        <v>102850.35309899537</v>
      </c>
      <c r="M102" s="87">
        <v>54.188805636983865</v>
      </c>
      <c r="N102" s="107"/>
      <c r="O102" s="120"/>
    </row>
    <row r="103" spans="1:15" s="117" customFormat="1" ht="15" customHeight="1">
      <c r="A103" s="113">
        <v>2235</v>
      </c>
      <c r="B103" s="114" t="s">
        <v>100</v>
      </c>
      <c r="C103" s="115">
        <v>1078</v>
      </c>
      <c r="D103" s="116"/>
      <c r="E103" s="121">
        <v>86.57</v>
      </c>
      <c r="F103" s="74">
        <v>0</v>
      </c>
      <c r="G103" s="75">
        <v>0</v>
      </c>
      <c r="H103" s="111">
        <v>132199.21294872739</v>
      </c>
      <c r="I103" s="135">
        <v>122.63377824557271</v>
      </c>
      <c r="J103" s="12"/>
      <c r="K103" s="124">
        <v>97.25</v>
      </c>
      <c r="L103" s="84">
        <v>40737.442588482256</v>
      </c>
      <c r="M103" s="87">
        <v>37.789835425308212</v>
      </c>
      <c r="N103" s="107"/>
      <c r="O103" s="120"/>
    </row>
    <row r="104" spans="1:15" s="117" customFormat="1" ht="15" customHeight="1">
      <c r="A104" s="113">
        <v>2236</v>
      </c>
      <c r="B104" s="114" t="s">
        <v>157</v>
      </c>
      <c r="C104" s="115">
        <v>7139</v>
      </c>
      <c r="D104" s="116"/>
      <c r="E104" s="121">
        <v>83.23</v>
      </c>
      <c r="F104" s="74">
        <v>0</v>
      </c>
      <c r="G104" s="75">
        <v>0</v>
      </c>
      <c r="H104" s="111">
        <v>1093212.3785816489</v>
      </c>
      <c r="I104" s="135">
        <v>153.1324245106666</v>
      </c>
      <c r="J104" s="12"/>
      <c r="K104" s="124">
        <v>103.25</v>
      </c>
      <c r="L104" s="84">
        <v>342778.98136157799</v>
      </c>
      <c r="M104" s="87">
        <v>48.014985482781618</v>
      </c>
      <c r="N104" s="107"/>
      <c r="O104" s="120"/>
    </row>
    <row r="105" spans="1:15" s="117" customFormat="1" ht="15" customHeight="1">
      <c r="A105" s="113">
        <v>2250</v>
      </c>
      <c r="B105" s="114" t="s">
        <v>57</v>
      </c>
      <c r="C105" s="115">
        <v>1428</v>
      </c>
      <c r="D105" s="116"/>
      <c r="E105" s="121">
        <v>101.28</v>
      </c>
      <c r="F105" s="109">
        <v>-16826.320974476497</v>
      </c>
      <c r="G105" s="110">
        <v>-11.783137937308471</v>
      </c>
      <c r="H105" s="74">
        <v>0</v>
      </c>
      <c r="I105" s="136">
        <v>0</v>
      </c>
      <c r="J105" s="12"/>
      <c r="K105" s="124">
        <v>96.92</v>
      </c>
      <c r="L105" s="84">
        <v>53235.138694490888</v>
      </c>
      <c r="M105" s="87">
        <v>37.2795088896995</v>
      </c>
      <c r="N105" s="107"/>
      <c r="O105" s="120"/>
    </row>
    <row r="106" spans="1:15" s="117" customFormat="1" ht="15" customHeight="1">
      <c r="A106" s="113">
        <v>2254</v>
      </c>
      <c r="B106" s="114" t="s">
        <v>58</v>
      </c>
      <c r="C106" s="115">
        <v>5266</v>
      </c>
      <c r="D106" s="116"/>
      <c r="E106" s="121">
        <v>76.8</v>
      </c>
      <c r="F106" s="74">
        <v>0</v>
      </c>
      <c r="G106" s="75">
        <v>0</v>
      </c>
      <c r="H106" s="111">
        <v>1115585.6923898368</v>
      </c>
      <c r="I106" s="135">
        <v>211.84688423658122</v>
      </c>
      <c r="J106" s="12"/>
      <c r="K106" s="124">
        <v>108.51</v>
      </c>
      <c r="L106" s="84">
        <v>308444.10135875299</v>
      </c>
      <c r="M106" s="87">
        <v>58.572749973177551</v>
      </c>
      <c r="N106" s="107"/>
      <c r="O106" s="120"/>
    </row>
    <row r="107" spans="1:15" s="117" customFormat="1" ht="15" customHeight="1">
      <c r="A107" s="113">
        <v>2257</v>
      </c>
      <c r="B107" s="114" t="s">
        <v>146</v>
      </c>
      <c r="C107" s="115">
        <v>932</v>
      </c>
      <c r="D107" s="116"/>
      <c r="E107" s="121">
        <v>238.5</v>
      </c>
      <c r="F107" s="109">
        <v>-1188274.2275184775</v>
      </c>
      <c r="G107" s="110">
        <v>-1274.9723471228299</v>
      </c>
      <c r="H107" s="74">
        <v>0</v>
      </c>
      <c r="I107" s="136">
        <v>0</v>
      </c>
      <c r="J107" s="12"/>
      <c r="K107" s="124">
        <v>105.51</v>
      </c>
      <c r="L107" s="84">
        <v>48798.555338283964</v>
      </c>
      <c r="M107" s="87">
        <v>52.358964955240303</v>
      </c>
      <c r="N107" s="107"/>
      <c r="O107" s="120"/>
    </row>
    <row r="108" spans="1:15" s="117" customFormat="1" ht="15" customHeight="1">
      <c r="A108" s="113">
        <v>2258</v>
      </c>
      <c r="B108" s="114" t="s">
        <v>59</v>
      </c>
      <c r="C108" s="115">
        <v>460</v>
      </c>
      <c r="D108" s="116"/>
      <c r="E108" s="121">
        <v>101.5</v>
      </c>
      <c r="F108" s="109">
        <v>-6351.8477943303433</v>
      </c>
      <c r="G108" s="110">
        <v>-13.808364770283355</v>
      </c>
      <c r="H108" s="74">
        <v>0</v>
      </c>
      <c r="I108" s="136">
        <v>0</v>
      </c>
      <c r="J108" s="12"/>
      <c r="K108" s="124">
        <v>87.84</v>
      </c>
      <c r="L108" s="84">
        <v>11570.275516428299</v>
      </c>
      <c r="M108" s="87">
        <v>25.152772861800649</v>
      </c>
      <c r="N108" s="107"/>
      <c r="O108" s="120"/>
    </row>
    <row r="109" spans="1:15" s="117" customFormat="1" ht="15" customHeight="1">
      <c r="A109" s="113">
        <v>2259</v>
      </c>
      <c r="B109" s="114" t="s">
        <v>60</v>
      </c>
      <c r="C109" s="115">
        <v>645</v>
      </c>
      <c r="D109" s="116"/>
      <c r="E109" s="121">
        <v>83.06</v>
      </c>
      <c r="F109" s="74">
        <v>0</v>
      </c>
      <c r="G109" s="75">
        <v>0</v>
      </c>
      <c r="H109" s="111">
        <v>99771.664277334348</v>
      </c>
      <c r="I109" s="135">
        <v>154.68475081757262</v>
      </c>
      <c r="J109" s="12"/>
      <c r="K109" s="124">
        <v>93.93</v>
      </c>
      <c r="L109" s="84">
        <v>21212.583485282947</v>
      </c>
      <c r="M109" s="87">
        <v>32.887726333772008</v>
      </c>
      <c r="N109" s="107"/>
      <c r="O109" s="120"/>
    </row>
    <row r="110" spans="1:15" s="117" customFormat="1" ht="15" customHeight="1">
      <c r="A110" s="113">
        <v>2260</v>
      </c>
      <c r="B110" s="114" t="s">
        <v>61</v>
      </c>
      <c r="C110" s="115">
        <v>307</v>
      </c>
      <c r="D110" s="116"/>
      <c r="E110" s="121">
        <v>77.75</v>
      </c>
      <c r="F110" s="74">
        <v>0</v>
      </c>
      <c r="G110" s="75">
        <v>0</v>
      </c>
      <c r="H110" s="111">
        <v>62373.840711164958</v>
      </c>
      <c r="I110" s="135">
        <v>203.17211958034187</v>
      </c>
      <c r="J110" s="12"/>
      <c r="K110" s="124">
        <v>84.69</v>
      </c>
      <c r="L110" s="84">
        <v>6672.4214145622545</v>
      </c>
      <c r="M110" s="87">
        <v>21.734271708671837</v>
      </c>
      <c r="N110" s="107"/>
      <c r="O110" s="120"/>
    </row>
    <row r="111" spans="1:15" s="117" customFormat="1" ht="15" customHeight="1">
      <c r="A111" s="113">
        <v>2261</v>
      </c>
      <c r="B111" s="114" t="s">
        <v>62</v>
      </c>
      <c r="C111" s="115">
        <v>177</v>
      </c>
      <c r="D111" s="116"/>
      <c r="E111" s="121">
        <v>397.01</v>
      </c>
      <c r="F111" s="109">
        <v>-483944.24560977938</v>
      </c>
      <c r="G111" s="110">
        <v>-2734.1482802812393</v>
      </c>
      <c r="H111" s="74">
        <v>0</v>
      </c>
      <c r="I111" s="136">
        <v>0</v>
      </c>
      <c r="J111" s="12"/>
      <c r="K111" s="124">
        <v>93.49</v>
      </c>
      <c r="L111" s="84">
        <v>5712.8190209682589</v>
      </c>
      <c r="M111" s="87">
        <v>32.275813677786772</v>
      </c>
      <c r="N111" s="107"/>
      <c r="O111" s="120"/>
    </row>
    <row r="112" spans="1:15" s="117" customFormat="1" ht="15" customHeight="1">
      <c r="A112" s="113">
        <v>2262</v>
      </c>
      <c r="B112" s="114" t="s">
        <v>63</v>
      </c>
      <c r="C112" s="115">
        <v>4142</v>
      </c>
      <c r="D112" s="116"/>
      <c r="E112" s="121">
        <v>81.91</v>
      </c>
      <c r="F112" s="74">
        <v>0</v>
      </c>
      <c r="G112" s="75">
        <v>0</v>
      </c>
      <c r="H112" s="111">
        <v>684199.50787276996</v>
      </c>
      <c r="I112" s="135">
        <v>165.18578171723081</v>
      </c>
      <c r="J112" s="12"/>
      <c r="K112" s="124">
        <v>94.89</v>
      </c>
      <c r="L112" s="84">
        <v>141875.83863385362</v>
      </c>
      <c r="M112" s="87">
        <v>34.252978907255823</v>
      </c>
      <c r="N112" s="107"/>
      <c r="O112" s="120"/>
    </row>
    <row r="113" spans="1:15" s="117" customFormat="1" ht="15" customHeight="1">
      <c r="A113" s="113">
        <v>2265</v>
      </c>
      <c r="B113" s="114" t="s">
        <v>64</v>
      </c>
      <c r="C113" s="115">
        <v>4848</v>
      </c>
      <c r="D113" s="116"/>
      <c r="E113" s="121">
        <v>93.41</v>
      </c>
      <c r="F113" s="74">
        <v>0</v>
      </c>
      <c r="G113" s="75">
        <v>0</v>
      </c>
      <c r="H113" s="111">
        <v>291730.69174970931</v>
      </c>
      <c r="I113" s="135">
        <v>60.175472720649609</v>
      </c>
      <c r="J113" s="12"/>
      <c r="K113" s="124">
        <v>98.96</v>
      </c>
      <c r="L113" s="84">
        <v>196434.56896298326</v>
      </c>
      <c r="M113" s="87">
        <v>40.518681716786979</v>
      </c>
      <c r="N113" s="107"/>
      <c r="O113" s="120"/>
    </row>
    <row r="114" spans="1:15" s="117" customFormat="1" ht="15" customHeight="1">
      <c r="A114" s="113">
        <v>2266</v>
      </c>
      <c r="B114" s="114" t="s">
        <v>65</v>
      </c>
      <c r="C114" s="115">
        <v>602</v>
      </c>
      <c r="D114" s="116"/>
      <c r="E114" s="121">
        <v>111.12</v>
      </c>
      <c r="F114" s="109">
        <v>-61624.338519881123</v>
      </c>
      <c r="G114" s="110">
        <v>-102.36601083036732</v>
      </c>
      <c r="H114" s="74">
        <v>0</v>
      </c>
      <c r="I114" s="136">
        <v>0</v>
      </c>
      <c r="J114" s="12"/>
      <c r="K114" s="124">
        <v>79.83</v>
      </c>
      <c r="L114" s="84">
        <v>10329.458827580534</v>
      </c>
      <c r="M114" s="87">
        <v>17.158569481030788</v>
      </c>
      <c r="N114" s="107"/>
      <c r="O114" s="120"/>
    </row>
    <row r="115" spans="1:15" s="117" customFormat="1" ht="15" customHeight="1">
      <c r="A115" s="113">
        <v>2271</v>
      </c>
      <c r="B115" s="114" t="s">
        <v>66</v>
      </c>
      <c r="C115" s="115">
        <v>592</v>
      </c>
      <c r="D115" s="116"/>
      <c r="E115" s="121">
        <v>146.28</v>
      </c>
      <c r="F115" s="109">
        <v>-252212.17597911903</v>
      </c>
      <c r="G115" s="110">
        <v>-426.03408104580916</v>
      </c>
      <c r="H115" s="74">
        <v>0</v>
      </c>
      <c r="I115" s="136">
        <v>0</v>
      </c>
      <c r="J115" s="12"/>
      <c r="K115" s="124">
        <v>104.15</v>
      </c>
      <c r="L115" s="84">
        <v>29428.990475968603</v>
      </c>
      <c r="M115" s="87">
        <v>49.711132560757775</v>
      </c>
      <c r="N115" s="107"/>
      <c r="O115" s="120"/>
    </row>
    <row r="116" spans="1:15" s="117" customFormat="1" ht="15" customHeight="1">
      <c r="A116" s="113">
        <v>2272</v>
      </c>
      <c r="B116" s="114" t="s">
        <v>67</v>
      </c>
      <c r="C116" s="115">
        <v>1835</v>
      </c>
      <c r="D116" s="116"/>
      <c r="E116" s="121">
        <v>73.430000000000007</v>
      </c>
      <c r="F116" s="74">
        <v>0</v>
      </c>
      <c r="G116" s="75">
        <v>0</v>
      </c>
      <c r="H116" s="111">
        <v>445206.72825407493</v>
      </c>
      <c r="I116" s="135">
        <v>242.61947043818796</v>
      </c>
      <c r="J116" s="12"/>
      <c r="K116" s="124">
        <v>102.68</v>
      </c>
      <c r="L116" s="84">
        <v>86177.932196754002</v>
      </c>
      <c r="M116" s="87">
        <v>46.963450788421802</v>
      </c>
      <c r="N116" s="107"/>
      <c r="O116" s="120"/>
    </row>
    <row r="117" spans="1:15" s="117" customFormat="1" ht="15" customHeight="1">
      <c r="A117" s="113">
        <v>2274</v>
      </c>
      <c r="B117" s="114" t="s">
        <v>68</v>
      </c>
      <c r="C117" s="115">
        <v>955</v>
      </c>
      <c r="D117" s="116"/>
      <c r="E117" s="121">
        <v>156.31</v>
      </c>
      <c r="F117" s="109">
        <v>-495039.5428699975</v>
      </c>
      <c r="G117" s="110">
        <v>-518.36601347643716</v>
      </c>
      <c r="H117" s="74">
        <v>0</v>
      </c>
      <c r="I117" s="136">
        <v>0</v>
      </c>
      <c r="J117" s="12"/>
      <c r="K117" s="124">
        <v>103.26</v>
      </c>
      <c r="L117" s="84">
        <v>45872.078099043174</v>
      </c>
      <c r="M117" s="87">
        <v>48.033589632505944</v>
      </c>
      <c r="N117" s="107"/>
      <c r="O117" s="120"/>
    </row>
    <row r="118" spans="1:15" s="117" customFormat="1" ht="15" customHeight="1">
      <c r="A118" s="113">
        <v>2275</v>
      </c>
      <c r="B118" s="114" t="s">
        <v>104</v>
      </c>
      <c r="C118" s="115">
        <v>8120</v>
      </c>
      <c r="D118" s="116"/>
      <c r="E118" s="121">
        <v>109.53</v>
      </c>
      <c r="F118" s="109">
        <v>-712360.65069179947</v>
      </c>
      <c r="G118" s="110">
        <v>-87.729144173866928</v>
      </c>
      <c r="H118" s="74">
        <v>0</v>
      </c>
      <c r="I118" s="136">
        <v>0</v>
      </c>
      <c r="J118" s="12"/>
      <c r="K118" s="124">
        <v>105.72</v>
      </c>
      <c r="L118" s="84">
        <v>428549.71207912394</v>
      </c>
      <c r="M118" s="87">
        <v>52.777058137823147</v>
      </c>
      <c r="N118" s="107"/>
      <c r="O118" s="120"/>
    </row>
    <row r="119" spans="1:15" s="117" customFormat="1" ht="15" customHeight="1">
      <c r="A119" s="113">
        <v>2276</v>
      </c>
      <c r="B119" s="114" t="s">
        <v>112</v>
      </c>
      <c r="C119" s="115">
        <v>1095</v>
      </c>
      <c r="D119" s="116"/>
      <c r="E119" s="121">
        <v>99.58</v>
      </c>
      <c r="F119" s="74">
        <v>0</v>
      </c>
      <c r="G119" s="75">
        <v>0</v>
      </c>
      <c r="H119" s="111">
        <v>4199.4992267415555</v>
      </c>
      <c r="I119" s="135">
        <v>3.8351591111795029</v>
      </c>
      <c r="J119" s="12"/>
      <c r="K119" s="124">
        <v>96.25</v>
      </c>
      <c r="L119" s="84">
        <v>39703.942430538264</v>
      </c>
      <c r="M119" s="87">
        <v>36.259308155742708</v>
      </c>
      <c r="N119" s="107"/>
      <c r="O119" s="120"/>
    </row>
    <row r="120" spans="1:15" s="117" customFormat="1" ht="15" customHeight="1">
      <c r="A120" s="113">
        <v>2278</v>
      </c>
      <c r="B120" s="114" t="s">
        <v>69</v>
      </c>
      <c r="C120" s="115">
        <v>414</v>
      </c>
      <c r="D120" s="116"/>
      <c r="E120" s="121">
        <v>87.85</v>
      </c>
      <c r="F120" s="74">
        <v>0</v>
      </c>
      <c r="G120" s="75">
        <v>0</v>
      </c>
      <c r="H120" s="111">
        <v>45931.509155104643</v>
      </c>
      <c r="I120" s="135">
        <v>110.94567428769237</v>
      </c>
      <c r="J120" s="12"/>
      <c r="K120" s="124">
        <v>98.22</v>
      </c>
      <c r="L120" s="84">
        <v>16278.583849597389</v>
      </c>
      <c r="M120" s="87">
        <v>39.320250844438142</v>
      </c>
      <c r="N120" s="107"/>
      <c r="O120" s="120"/>
    </row>
    <row r="121" spans="1:15" s="117" customFormat="1" ht="15" customHeight="1">
      <c r="A121" s="113">
        <v>2284</v>
      </c>
      <c r="B121" s="114" t="s">
        <v>158</v>
      </c>
      <c r="C121" s="115">
        <v>3495</v>
      </c>
      <c r="D121" s="116"/>
      <c r="E121" s="121">
        <v>126.09</v>
      </c>
      <c r="F121" s="109">
        <v>-839406.35187609424</v>
      </c>
      <c r="G121" s="110">
        <v>-240.17349123779519</v>
      </c>
      <c r="H121" s="74">
        <v>0</v>
      </c>
      <c r="I121" s="136">
        <v>0</v>
      </c>
      <c r="J121" s="12"/>
      <c r="K121" s="124">
        <v>98.06</v>
      </c>
      <c r="L121" s="84">
        <v>136531.00790357133</v>
      </c>
      <c r="M121" s="87">
        <v>39.064666066830135</v>
      </c>
      <c r="N121" s="107"/>
      <c r="O121" s="120"/>
    </row>
    <row r="122" spans="1:15" s="117" customFormat="1" ht="15" customHeight="1">
      <c r="A122" s="113">
        <v>2291</v>
      </c>
      <c r="B122" s="114" t="s">
        <v>21</v>
      </c>
      <c r="C122" s="115">
        <v>2047</v>
      </c>
      <c r="D122" s="116"/>
      <c r="E122" s="121">
        <v>77.959999999999994</v>
      </c>
      <c r="F122" s="74">
        <v>0</v>
      </c>
      <c r="G122" s="75">
        <v>0</v>
      </c>
      <c r="H122" s="111">
        <v>411968.04343066778</v>
      </c>
      <c r="I122" s="135">
        <v>201.2545400247522</v>
      </c>
      <c r="J122" s="12"/>
      <c r="K122" s="124">
        <v>95.31</v>
      </c>
      <c r="L122" s="84">
        <v>71365.494830448108</v>
      </c>
      <c r="M122" s="87">
        <v>34.863456194649785</v>
      </c>
      <c r="N122" s="107"/>
      <c r="O122" s="120"/>
    </row>
    <row r="123" spans="1:15" s="117" customFormat="1" ht="15" customHeight="1">
      <c r="A123" s="113">
        <v>2292</v>
      </c>
      <c r="B123" s="114" t="s">
        <v>23</v>
      </c>
      <c r="C123" s="115">
        <v>659</v>
      </c>
      <c r="D123" s="116"/>
      <c r="E123" s="121">
        <v>67.31</v>
      </c>
      <c r="F123" s="74">
        <v>0</v>
      </c>
      <c r="G123" s="75">
        <v>0</v>
      </c>
      <c r="H123" s="111">
        <v>196713.62032380345</v>
      </c>
      <c r="I123" s="135">
        <v>298.50321748680341</v>
      </c>
      <c r="J123" s="12"/>
      <c r="K123" s="124">
        <v>93.41</v>
      </c>
      <c r="L123" s="84">
        <v>21197.051915894928</v>
      </c>
      <c r="M123" s="87">
        <v>32.165480904241164</v>
      </c>
      <c r="N123" s="107"/>
      <c r="O123" s="120"/>
    </row>
    <row r="124" spans="1:15" s="13" customFormat="1" ht="15" customHeight="1">
      <c r="A124" s="113">
        <v>2293</v>
      </c>
      <c r="B124" s="114" t="s">
        <v>24</v>
      </c>
      <c r="C124" s="115">
        <v>7794</v>
      </c>
      <c r="D124" s="116"/>
      <c r="E124" s="121">
        <v>106.05</v>
      </c>
      <c r="F124" s="109">
        <v>-434076.99324567325</v>
      </c>
      <c r="G124" s="110">
        <v>-55.693737906809503</v>
      </c>
      <c r="H124" s="74">
        <v>0</v>
      </c>
      <c r="I124" s="136">
        <v>0</v>
      </c>
      <c r="J124" s="12"/>
      <c r="K124" s="124">
        <v>95.16</v>
      </c>
      <c r="L124" s="84">
        <v>270019.23063424433</v>
      </c>
      <c r="M124" s="87">
        <v>34.6444996964645</v>
      </c>
      <c r="N124" s="107"/>
      <c r="O124" s="120"/>
    </row>
    <row r="125" spans="1:15" s="117" customFormat="1" ht="15" customHeight="1">
      <c r="A125" s="113">
        <v>2294</v>
      </c>
      <c r="B125" s="114" t="s">
        <v>25</v>
      </c>
      <c r="C125" s="115">
        <v>1535</v>
      </c>
      <c r="D125" s="116"/>
      <c r="E125" s="121">
        <v>79.36</v>
      </c>
      <c r="F125" s="74">
        <v>0</v>
      </c>
      <c r="G125" s="75">
        <v>0</v>
      </c>
      <c r="H125" s="111">
        <v>289302.4881524595</v>
      </c>
      <c r="I125" s="135">
        <v>188.47067632082053</v>
      </c>
      <c r="J125" s="12"/>
      <c r="K125" s="124">
        <v>95.11</v>
      </c>
      <c r="L125" s="84">
        <v>53067.626898216047</v>
      </c>
      <c r="M125" s="87">
        <v>34.571743907632602</v>
      </c>
      <c r="N125" s="107"/>
      <c r="O125" s="120"/>
    </row>
    <row r="126" spans="1:15" s="117" customFormat="1" ht="15" customHeight="1">
      <c r="A126" s="113">
        <v>2295</v>
      </c>
      <c r="B126" s="114" t="s">
        <v>22</v>
      </c>
      <c r="C126" s="115">
        <v>3381</v>
      </c>
      <c r="D126" s="116"/>
      <c r="E126" s="121">
        <v>92.8</v>
      </c>
      <c r="F126" s="74">
        <v>0</v>
      </c>
      <c r="G126" s="75">
        <v>0</v>
      </c>
      <c r="H126" s="111">
        <v>222285.82208396317</v>
      </c>
      <c r="I126" s="135">
        <v>65.745584763076948</v>
      </c>
      <c r="J126" s="12"/>
      <c r="K126" s="124">
        <v>88.03</v>
      </c>
      <c r="L126" s="84">
        <v>85779.703107872978</v>
      </c>
      <c r="M126" s="87">
        <v>25.371104143115343</v>
      </c>
      <c r="N126" s="107"/>
      <c r="O126" s="120"/>
    </row>
    <row r="127" spans="1:15" s="117" customFormat="1" ht="15" customHeight="1">
      <c r="A127" s="113">
        <v>2296</v>
      </c>
      <c r="B127" s="114" t="s">
        <v>26</v>
      </c>
      <c r="C127" s="115">
        <v>1373</v>
      </c>
      <c r="D127" s="116"/>
      <c r="E127" s="121">
        <v>72.650000000000006</v>
      </c>
      <c r="F127" s="74">
        <v>0</v>
      </c>
      <c r="G127" s="75">
        <v>0</v>
      </c>
      <c r="H127" s="111">
        <v>342895.64076526678</v>
      </c>
      <c r="I127" s="135">
        <v>249.74190878752134</v>
      </c>
      <c r="J127" s="12"/>
      <c r="K127" s="124">
        <v>93.82</v>
      </c>
      <c r="L127" s="84">
        <v>44943.698894318812</v>
      </c>
      <c r="M127" s="87">
        <v>32.733939471463081</v>
      </c>
      <c r="N127" s="107"/>
      <c r="O127" s="120"/>
    </row>
    <row r="128" spans="1:15" s="117" customFormat="1" ht="15" customHeight="1">
      <c r="A128" s="113">
        <v>2299</v>
      </c>
      <c r="B128" s="114" t="s">
        <v>27</v>
      </c>
      <c r="C128" s="115">
        <v>3564</v>
      </c>
      <c r="D128" s="116"/>
      <c r="E128" s="121">
        <v>72.650000000000006</v>
      </c>
      <c r="F128" s="74">
        <v>0</v>
      </c>
      <c r="G128" s="75">
        <v>0</v>
      </c>
      <c r="H128" s="111">
        <v>890080.16291872598</v>
      </c>
      <c r="I128" s="135">
        <v>249.74190878752131</v>
      </c>
      <c r="J128" s="12"/>
      <c r="K128" s="124">
        <v>89.88</v>
      </c>
      <c r="L128" s="84">
        <v>98266.731484143951</v>
      </c>
      <c r="M128" s="87">
        <v>27.572034647627373</v>
      </c>
      <c r="N128" s="107"/>
      <c r="O128" s="120"/>
    </row>
    <row r="129" spans="1:15" s="13" customFormat="1" ht="15" customHeight="1">
      <c r="A129" s="113">
        <v>2300</v>
      </c>
      <c r="B129" s="114" t="s">
        <v>28</v>
      </c>
      <c r="C129" s="115">
        <v>1021</v>
      </c>
      <c r="D129" s="116"/>
      <c r="E129" s="121">
        <v>70.3</v>
      </c>
      <c r="F129" s="74">
        <v>0</v>
      </c>
      <c r="G129" s="75">
        <v>0</v>
      </c>
      <c r="H129" s="111">
        <v>276895.74842779391</v>
      </c>
      <c r="I129" s="135">
        <v>271.20053714769239</v>
      </c>
      <c r="J129" s="12"/>
      <c r="K129" s="124">
        <v>79.2</v>
      </c>
      <c r="L129" s="84">
        <v>16972.391030927865</v>
      </c>
      <c r="M129" s="87">
        <v>16.62330169532602</v>
      </c>
      <c r="N129" s="107"/>
      <c r="O129" s="120"/>
    </row>
    <row r="130" spans="1:15" s="117" customFormat="1" ht="15" customHeight="1">
      <c r="A130" s="113">
        <v>2301</v>
      </c>
      <c r="B130" s="114" t="s">
        <v>29</v>
      </c>
      <c r="C130" s="115">
        <v>1073</v>
      </c>
      <c r="D130" s="116"/>
      <c r="E130" s="121">
        <v>75.58</v>
      </c>
      <c r="F130" s="74">
        <v>0</v>
      </c>
      <c r="G130" s="75">
        <v>0</v>
      </c>
      <c r="H130" s="111">
        <v>239265.16722890077</v>
      </c>
      <c r="I130" s="135">
        <v>222.98710832143595</v>
      </c>
      <c r="J130" s="12"/>
      <c r="K130" s="124">
        <v>98.25</v>
      </c>
      <c r="L130" s="84">
        <v>42242.19905583404</v>
      </c>
      <c r="M130" s="87">
        <v>39.368312260795939</v>
      </c>
      <c r="N130" s="107"/>
      <c r="O130" s="120"/>
    </row>
    <row r="131" spans="1:15" s="117" customFormat="1" ht="15" customHeight="1">
      <c r="A131" s="113">
        <v>2302</v>
      </c>
      <c r="B131" s="114" t="s">
        <v>30</v>
      </c>
      <c r="C131" s="115">
        <v>2014</v>
      </c>
      <c r="D131" s="116"/>
      <c r="E131" s="121">
        <v>77.98</v>
      </c>
      <c r="F131" s="74">
        <v>0</v>
      </c>
      <c r="G131" s="75">
        <v>0</v>
      </c>
      <c r="H131" s="111">
        <v>404958.83358842618</v>
      </c>
      <c r="I131" s="135">
        <v>201.07191340041021</v>
      </c>
      <c r="J131" s="12"/>
      <c r="K131" s="124">
        <v>88.64</v>
      </c>
      <c r="L131" s="84">
        <v>52528.502060336999</v>
      </c>
      <c r="M131" s="87">
        <v>26.081679275241807</v>
      </c>
      <c r="N131" s="107"/>
      <c r="O131" s="120"/>
    </row>
    <row r="132" spans="1:15" s="117" customFormat="1" ht="15" customHeight="1">
      <c r="A132" s="113">
        <v>2303</v>
      </c>
      <c r="B132" s="114" t="s">
        <v>31</v>
      </c>
      <c r="C132" s="115">
        <v>963</v>
      </c>
      <c r="D132" s="116"/>
      <c r="E132" s="121">
        <v>63.35</v>
      </c>
      <c r="F132" s="74">
        <v>0</v>
      </c>
      <c r="G132" s="75">
        <v>0</v>
      </c>
      <c r="H132" s="111">
        <v>322280.74740955536</v>
      </c>
      <c r="I132" s="135">
        <v>334.66328910649571</v>
      </c>
      <c r="J132" s="12"/>
      <c r="K132" s="124">
        <v>83.87</v>
      </c>
      <c r="L132" s="84">
        <v>20131.188702080854</v>
      </c>
      <c r="M132" s="87">
        <v>20.904661165192994</v>
      </c>
      <c r="N132" s="107"/>
      <c r="O132" s="120"/>
    </row>
    <row r="133" spans="1:15" s="117" customFormat="1" ht="15" customHeight="1">
      <c r="A133" s="113">
        <v>2304</v>
      </c>
      <c r="B133" s="114" t="s">
        <v>32</v>
      </c>
      <c r="C133" s="115">
        <v>1305</v>
      </c>
      <c r="D133" s="116"/>
      <c r="E133" s="121">
        <v>77.41</v>
      </c>
      <c r="F133" s="74">
        <v>0</v>
      </c>
      <c r="G133" s="75">
        <v>0</v>
      </c>
      <c r="H133" s="111">
        <v>269191.18771337083</v>
      </c>
      <c r="I133" s="135">
        <v>206.27677219415389</v>
      </c>
      <c r="J133" s="12"/>
      <c r="K133" s="124">
        <v>91.44</v>
      </c>
      <c r="L133" s="84">
        <v>38545.345410516282</v>
      </c>
      <c r="M133" s="87">
        <v>29.536663149820907</v>
      </c>
      <c r="N133" s="107"/>
      <c r="O133" s="120"/>
    </row>
    <row r="134" spans="1:15" s="13" customFormat="1" ht="15" customHeight="1">
      <c r="A134" s="113">
        <v>2305</v>
      </c>
      <c r="B134" s="114" t="s">
        <v>147</v>
      </c>
      <c r="C134" s="115">
        <v>4040</v>
      </c>
      <c r="D134" s="116"/>
      <c r="E134" s="121">
        <v>105.18</v>
      </c>
      <c r="F134" s="109">
        <v>-192646.9408137828</v>
      </c>
      <c r="G134" s="110">
        <v>-47.684886340045246</v>
      </c>
      <c r="H134" s="74">
        <v>0</v>
      </c>
      <c r="I134" s="136">
        <v>0</v>
      </c>
      <c r="J134" s="12"/>
      <c r="K134" s="124">
        <v>97.97</v>
      </c>
      <c r="L134" s="84">
        <v>157242.65128111278</v>
      </c>
      <c r="M134" s="87">
        <v>38.921448336909101</v>
      </c>
      <c r="N134" s="107"/>
      <c r="O134" s="120"/>
    </row>
    <row r="135" spans="1:15" s="117" customFormat="1" ht="15" customHeight="1">
      <c r="A135" s="113">
        <v>2306</v>
      </c>
      <c r="B135" s="114" t="s">
        <v>33</v>
      </c>
      <c r="C135" s="115">
        <v>3286</v>
      </c>
      <c r="D135" s="116"/>
      <c r="E135" s="121">
        <v>101.42</v>
      </c>
      <c r="F135" s="109">
        <v>-42954.324681276426</v>
      </c>
      <c r="G135" s="110">
        <v>-13.07191864920159</v>
      </c>
      <c r="H135" s="74">
        <v>0</v>
      </c>
      <c r="I135" s="136">
        <v>0</v>
      </c>
      <c r="J135" s="12"/>
      <c r="K135" s="124">
        <v>99.42</v>
      </c>
      <c r="L135" s="84">
        <v>135637.30586389589</v>
      </c>
      <c r="M135" s="87">
        <v>41.277329842938492</v>
      </c>
      <c r="N135" s="107"/>
      <c r="O135" s="120"/>
    </row>
    <row r="136" spans="1:15" s="117" customFormat="1" ht="15" customHeight="1">
      <c r="A136" s="113">
        <v>2307</v>
      </c>
      <c r="B136" s="114" t="s">
        <v>34</v>
      </c>
      <c r="C136" s="115">
        <v>1329</v>
      </c>
      <c r="D136" s="116"/>
      <c r="E136" s="121">
        <v>82.35</v>
      </c>
      <c r="F136" s="74">
        <v>0</v>
      </c>
      <c r="G136" s="75">
        <v>0</v>
      </c>
      <c r="H136" s="111">
        <v>214192.26665969187</v>
      </c>
      <c r="I136" s="135">
        <v>161.16799598170945</v>
      </c>
      <c r="J136" s="12"/>
      <c r="K136" s="124">
        <v>90.03</v>
      </c>
      <c r="L136" s="84">
        <v>36888.461460183586</v>
      </c>
      <c r="M136" s="87">
        <v>27.756554898558004</v>
      </c>
      <c r="N136" s="107"/>
      <c r="O136" s="120"/>
    </row>
    <row r="137" spans="1:15" s="13" customFormat="1" ht="15" customHeight="1">
      <c r="A137" s="113">
        <v>2308</v>
      </c>
      <c r="B137" s="114" t="s">
        <v>35</v>
      </c>
      <c r="C137" s="115">
        <v>2357</v>
      </c>
      <c r="D137" s="116"/>
      <c r="E137" s="121">
        <v>88.81</v>
      </c>
      <c r="F137" s="74">
        <v>0</v>
      </c>
      <c r="G137" s="75">
        <v>0</v>
      </c>
      <c r="H137" s="111">
        <v>240837.30852454773</v>
      </c>
      <c r="I137" s="135">
        <v>102.17959631928203</v>
      </c>
      <c r="J137" s="12"/>
      <c r="K137" s="124">
        <v>98.2</v>
      </c>
      <c r="L137" s="84">
        <v>92602.36837911894</v>
      </c>
      <c r="M137" s="87">
        <v>39.288234356859967</v>
      </c>
      <c r="N137" s="107"/>
      <c r="O137" s="120"/>
    </row>
    <row r="138" spans="1:15" s="117" customFormat="1" ht="15" customHeight="1">
      <c r="A138" s="113">
        <v>2309</v>
      </c>
      <c r="B138" s="114" t="s">
        <v>36</v>
      </c>
      <c r="C138" s="115">
        <v>5455</v>
      </c>
      <c r="D138" s="116"/>
      <c r="E138" s="121">
        <v>89.83</v>
      </c>
      <c r="F138" s="74">
        <v>0</v>
      </c>
      <c r="G138" s="75">
        <v>0</v>
      </c>
      <c r="H138" s="111">
        <v>506582.05789665086</v>
      </c>
      <c r="I138" s="135">
        <v>92.865638477846176</v>
      </c>
      <c r="J138" s="12"/>
      <c r="K138" s="124">
        <v>97.21</v>
      </c>
      <c r="L138" s="84">
        <v>205804.6049489188</v>
      </c>
      <c r="M138" s="87">
        <v>37.727700265612981</v>
      </c>
      <c r="N138" s="107"/>
      <c r="O138" s="120"/>
    </row>
    <row r="139" spans="1:15" s="117" customFormat="1" ht="15" customHeight="1">
      <c r="A139" s="113">
        <v>2321</v>
      </c>
      <c r="B139" s="114" t="s">
        <v>87</v>
      </c>
      <c r="C139" s="115">
        <v>3295</v>
      </c>
      <c r="D139" s="116"/>
      <c r="E139" s="121">
        <v>93.23</v>
      </c>
      <c r="F139" s="74">
        <v>0</v>
      </c>
      <c r="G139" s="75">
        <v>0</v>
      </c>
      <c r="H139" s="111">
        <v>203693.97515939872</v>
      </c>
      <c r="I139" s="135">
        <v>61.819112339726466</v>
      </c>
      <c r="J139" s="12"/>
      <c r="K139" s="124">
        <v>108.91</v>
      </c>
      <c r="L139" s="84">
        <v>195858.76498711098</v>
      </c>
      <c r="M139" s="87">
        <v>59.441203334479809</v>
      </c>
      <c r="N139" s="107"/>
      <c r="O139" s="120"/>
    </row>
    <row r="140" spans="1:15" s="117" customFormat="1" ht="15" customHeight="1">
      <c r="A140" s="113">
        <v>2323</v>
      </c>
      <c r="B140" s="114" t="s">
        <v>88</v>
      </c>
      <c r="C140" s="115">
        <v>1494</v>
      </c>
      <c r="D140" s="116"/>
      <c r="E140" s="121">
        <v>83.05</v>
      </c>
      <c r="F140" s="74">
        <v>0</v>
      </c>
      <c r="G140" s="75">
        <v>0</v>
      </c>
      <c r="H140" s="111">
        <v>231235.43980983694</v>
      </c>
      <c r="I140" s="135">
        <v>154.77606412974362</v>
      </c>
      <c r="J140" s="12"/>
      <c r="K140" s="124">
        <v>109.58</v>
      </c>
      <c r="L140" s="84">
        <v>91010.676474401276</v>
      </c>
      <c r="M140" s="87">
        <v>60.91745413279871</v>
      </c>
      <c r="N140" s="107"/>
      <c r="O140" s="120"/>
    </row>
    <row r="141" spans="1:15" s="117" customFormat="1" ht="15" customHeight="1">
      <c r="A141" s="113">
        <v>2325</v>
      </c>
      <c r="B141" s="114" t="s">
        <v>101</v>
      </c>
      <c r="C141" s="115">
        <v>6455</v>
      </c>
      <c r="D141" s="116"/>
      <c r="E141" s="121">
        <v>109.57</v>
      </c>
      <c r="F141" s="109">
        <v>-568668.50549810193</v>
      </c>
      <c r="G141" s="110">
        <v>-88.097367234407741</v>
      </c>
      <c r="H141" s="74">
        <v>0</v>
      </c>
      <c r="I141" s="136">
        <v>0</v>
      </c>
      <c r="J141" s="12"/>
      <c r="K141" s="124">
        <v>101.32</v>
      </c>
      <c r="L141" s="84">
        <v>287404.47875157458</v>
      </c>
      <c r="M141" s="87">
        <v>44.524318939051057</v>
      </c>
      <c r="N141" s="107"/>
      <c r="O141" s="120"/>
    </row>
    <row r="142" spans="1:15" s="117" customFormat="1" ht="15" customHeight="1">
      <c r="A142" s="113">
        <v>2328</v>
      </c>
      <c r="B142" s="114" t="s">
        <v>148</v>
      </c>
      <c r="C142" s="115">
        <v>834</v>
      </c>
      <c r="D142" s="116"/>
      <c r="E142" s="121">
        <v>89.26</v>
      </c>
      <c r="F142" s="74">
        <v>0</v>
      </c>
      <c r="G142" s="75">
        <v>0</v>
      </c>
      <c r="H142" s="111">
        <v>81790.794724505817</v>
      </c>
      <c r="I142" s="135">
        <v>98.070497271589701</v>
      </c>
      <c r="J142" s="12"/>
      <c r="K142" s="124">
        <v>109.71</v>
      </c>
      <c r="L142" s="84">
        <v>51046.67647044007</v>
      </c>
      <c r="M142" s="87">
        <v>61.207046127625986</v>
      </c>
      <c r="N142" s="107"/>
      <c r="O142" s="120"/>
    </row>
    <row r="143" spans="1:15" s="117" customFormat="1" ht="15" customHeight="1">
      <c r="A143" s="113">
        <v>2333</v>
      </c>
      <c r="B143" s="114" t="s">
        <v>89</v>
      </c>
      <c r="C143" s="115">
        <v>1044</v>
      </c>
      <c r="D143" s="116"/>
      <c r="E143" s="121">
        <v>83.16</v>
      </c>
      <c r="F143" s="74">
        <v>0</v>
      </c>
      <c r="G143" s="75">
        <v>0</v>
      </c>
      <c r="H143" s="111">
        <v>160537.56887448125</v>
      </c>
      <c r="I143" s="135">
        <v>153.77161769586326</v>
      </c>
      <c r="J143" s="12"/>
      <c r="K143" s="124">
        <v>110.16</v>
      </c>
      <c r="L143" s="84">
        <v>64955.027090924166</v>
      </c>
      <c r="M143" s="87">
        <v>62.21745889935265</v>
      </c>
      <c r="N143" s="107"/>
      <c r="O143" s="120"/>
    </row>
    <row r="144" spans="1:15" s="117" customFormat="1" ht="15" customHeight="1">
      <c r="A144" s="113">
        <v>2335</v>
      </c>
      <c r="B144" s="114" t="s">
        <v>149</v>
      </c>
      <c r="C144" s="115">
        <v>1034</v>
      </c>
      <c r="D144" s="116"/>
      <c r="E144" s="121">
        <v>72.03</v>
      </c>
      <c r="F144" s="74">
        <v>0</v>
      </c>
      <c r="G144" s="75">
        <v>0</v>
      </c>
      <c r="H144" s="111">
        <v>264087.0475029517</v>
      </c>
      <c r="I144" s="135">
        <v>255.40333414211963</v>
      </c>
      <c r="J144" s="12"/>
      <c r="K144" s="124">
        <v>100.74</v>
      </c>
      <c r="L144" s="84">
        <v>44992.993143934204</v>
      </c>
      <c r="M144" s="87">
        <v>43.513533021212965</v>
      </c>
      <c r="N144" s="107"/>
      <c r="O144" s="120"/>
    </row>
    <row r="145" spans="1:15" s="117" customFormat="1" ht="15" customHeight="1">
      <c r="A145" s="113">
        <v>2336</v>
      </c>
      <c r="B145" s="114" t="s">
        <v>90</v>
      </c>
      <c r="C145" s="115">
        <v>1414</v>
      </c>
      <c r="D145" s="116"/>
      <c r="E145" s="121">
        <v>81.13</v>
      </c>
      <c r="F145" s="74">
        <v>0</v>
      </c>
      <c r="G145" s="75">
        <v>0</v>
      </c>
      <c r="H145" s="111">
        <v>243643.82317412173</v>
      </c>
      <c r="I145" s="135">
        <v>172.30822006656416</v>
      </c>
      <c r="J145" s="12"/>
      <c r="K145" s="124">
        <v>99.72</v>
      </c>
      <c r="L145" s="84">
        <v>59073.819185291541</v>
      </c>
      <c r="M145" s="87">
        <v>41.77780706173376</v>
      </c>
      <c r="N145" s="107"/>
      <c r="O145" s="120"/>
    </row>
    <row r="146" spans="1:15" s="117" customFormat="1" ht="15" customHeight="1">
      <c r="A146" s="113">
        <v>2337</v>
      </c>
      <c r="B146" s="114" t="s">
        <v>105</v>
      </c>
      <c r="C146" s="115">
        <v>1175</v>
      </c>
      <c r="D146" s="116"/>
      <c r="E146" s="121">
        <v>59.03</v>
      </c>
      <c r="F146" s="74">
        <v>0</v>
      </c>
      <c r="G146" s="75">
        <v>0</v>
      </c>
      <c r="H146" s="111">
        <v>439580.0019581017</v>
      </c>
      <c r="I146" s="135">
        <v>374.11063996434189</v>
      </c>
      <c r="J146" s="12"/>
      <c r="K146" s="124">
        <v>108.65</v>
      </c>
      <c r="L146" s="84">
        <v>69178.851848065344</v>
      </c>
      <c r="M146" s="87">
        <v>58.875618594098164</v>
      </c>
      <c r="N146" s="107"/>
      <c r="O146" s="120"/>
    </row>
    <row r="147" spans="1:15" s="117" customFormat="1" ht="15" customHeight="1">
      <c r="A147" s="118">
        <v>2338</v>
      </c>
      <c r="B147" s="118" t="s">
        <v>106</v>
      </c>
      <c r="C147" s="119">
        <v>1155</v>
      </c>
      <c r="D147" s="116"/>
      <c r="E147" s="122">
        <v>63.91</v>
      </c>
      <c r="F147" s="74">
        <v>0</v>
      </c>
      <c r="G147" s="75">
        <v>0</v>
      </c>
      <c r="H147" s="112">
        <v>380629.95388678618</v>
      </c>
      <c r="I147" s="135">
        <v>329.54974362492311</v>
      </c>
      <c r="J147" s="12"/>
      <c r="K147" s="125">
        <v>103.47</v>
      </c>
      <c r="L147" s="84">
        <v>55931.483841769448</v>
      </c>
      <c r="M147" s="87">
        <v>48.425527135731123</v>
      </c>
      <c r="N147" s="107"/>
      <c r="O147" s="120"/>
    </row>
    <row r="148" spans="1:15" ht="15" customHeight="1">
      <c r="A148" s="19"/>
      <c r="B148" s="25"/>
      <c r="F148" s="46"/>
      <c r="G148" s="46"/>
      <c r="H148" s="46"/>
      <c r="I148" s="35"/>
      <c r="K148" s="98"/>
      <c r="L148" s="88"/>
      <c r="M148" s="89"/>
    </row>
    <row r="149" spans="1:15" s="5" customFormat="1" ht="15" customHeight="1">
      <c r="A149" s="19"/>
      <c r="B149" s="25"/>
      <c r="C149" s="6"/>
      <c r="D149" s="6"/>
      <c r="E149" s="7"/>
      <c r="F149" s="47"/>
      <c r="G149" s="33"/>
      <c r="H149" s="49"/>
      <c r="I149" s="36"/>
      <c r="J149" s="9"/>
      <c r="K149" s="1"/>
      <c r="L149" s="90"/>
      <c r="M149" s="91"/>
      <c r="N149" s="10"/>
      <c r="O149" s="10"/>
    </row>
    <row r="150" spans="1:15" ht="15" customHeight="1">
      <c r="A150" s="19" t="s">
        <v>150</v>
      </c>
      <c r="B150" s="25"/>
      <c r="F150" s="47"/>
      <c r="G150" s="33"/>
      <c r="H150" s="47"/>
    </row>
    <row r="151" spans="1:15" ht="15" customHeight="1">
      <c r="A151" s="73" t="s">
        <v>160</v>
      </c>
      <c r="B151" s="25"/>
      <c r="F151" s="47"/>
      <c r="G151" s="33"/>
      <c r="H151" s="47"/>
    </row>
    <row r="152" spans="1:15" ht="15" customHeight="1">
      <c r="A152" s="19"/>
      <c r="B152" s="25"/>
      <c r="F152" s="47"/>
      <c r="G152" s="33"/>
      <c r="H152" s="47"/>
    </row>
    <row r="153" spans="1:15" ht="15" customHeight="1">
      <c r="A153" s="21"/>
      <c r="B153" s="22"/>
      <c r="F153" s="47"/>
      <c r="G153" s="33"/>
      <c r="H153" s="47"/>
    </row>
    <row r="154" spans="1:15" ht="15" customHeight="1">
      <c r="A154" s="21"/>
      <c r="B154" s="22"/>
      <c r="F154" s="47"/>
      <c r="G154" s="33"/>
      <c r="H154" s="47"/>
    </row>
    <row r="155" spans="1:15" ht="15" customHeight="1">
      <c r="A155" s="21"/>
      <c r="B155" s="22"/>
      <c r="F155" s="47"/>
      <c r="G155" s="33"/>
      <c r="H155" s="47"/>
    </row>
    <row r="156" spans="1:15" ht="15" customHeight="1">
      <c r="A156" s="21"/>
      <c r="B156" s="22"/>
      <c r="F156" s="47"/>
      <c r="G156" s="33"/>
      <c r="H156" s="47"/>
    </row>
    <row r="157" spans="1:15" ht="15" customHeight="1">
      <c r="A157" s="21"/>
      <c r="B157" s="22"/>
      <c r="F157" s="47"/>
      <c r="G157" s="33"/>
      <c r="H157" s="47"/>
    </row>
    <row r="158" spans="1:15" ht="15" customHeight="1">
      <c r="A158" s="21"/>
      <c r="B158" s="22"/>
      <c r="F158" s="47"/>
      <c r="G158" s="33"/>
      <c r="H158" s="47"/>
    </row>
    <row r="159" spans="1:15" ht="15" customHeight="1">
      <c r="F159" s="47"/>
      <c r="G159" s="33"/>
      <c r="H159" s="47"/>
    </row>
    <row r="160" spans="1:15" ht="15" customHeight="1">
      <c r="F160" s="47"/>
      <c r="G160" s="33"/>
      <c r="H160" s="47"/>
    </row>
    <row r="161" spans="6:8" ht="15" customHeight="1">
      <c r="F161" s="47"/>
      <c r="G161" s="33"/>
      <c r="H161" s="47"/>
    </row>
    <row r="162" spans="6:8" ht="15" customHeight="1">
      <c r="F162" s="47"/>
      <c r="G162" s="33"/>
      <c r="H162" s="47"/>
    </row>
    <row r="163" spans="6:8" ht="15" customHeight="1">
      <c r="F163" s="47"/>
      <c r="G163" s="33"/>
      <c r="H163" s="47"/>
    </row>
    <row r="164" spans="6:8" ht="15" customHeight="1">
      <c r="F164" s="47"/>
      <c r="G164" s="33"/>
      <c r="H164" s="47"/>
    </row>
    <row r="165" spans="6:8" ht="15" customHeight="1">
      <c r="F165" s="47"/>
      <c r="G165" s="33"/>
      <c r="H165" s="47"/>
    </row>
    <row r="166" spans="6:8" ht="15" customHeight="1">
      <c r="F166" s="47"/>
      <c r="G166" s="33"/>
      <c r="H166" s="47"/>
    </row>
    <row r="167" spans="6:8" ht="15" customHeight="1">
      <c r="F167" s="47"/>
      <c r="G167" s="33"/>
      <c r="H167" s="47"/>
    </row>
    <row r="168" spans="6:8" ht="15" customHeight="1">
      <c r="F168" s="47"/>
      <c r="G168" s="33"/>
      <c r="H168" s="47"/>
    </row>
    <row r="169" spans="6:8" ht="15" customHeight="1">
      <c r="F169" s="47"/>
      <c r="G169" s="33"/>
      <c r="H169" s="47"/>
    </row>
    <row r="170" spans="6:8" ht="15" customHeight="1">
      <c r="F170" s="47"/>
      <c r="G170" s="33"/>
      <c r="H170" s="47"/>
    </row>
    <row r="171" spans="6:8" ht="15" customHeight="1">
      <c r="F171" s="47"/>
      <c r="G171" s="33"/>
      <c r="H171" s="47"/>
    </row>
    <row r="172" spans="6:8" ht="15" customHeight="1">
      <c r="F172" s="47"/>
      <c r="G172" s="33"/>
      <c r="H172" s="47"/>
    </row>
    <row r="173" spans="6:8" ht="15" customHeight="1">
      <c r="F173" s="47"/>
      <c r="G173" s="33"/>
      <c r="H173" s="47"/>
    </row>
    <row r="174" spans="6:8" ht="15" customHeight="1">
      <c r="F174" s="47"/>
      <c r="G174" s="33"/>
      <c r="H174" s="47"/>
    </row>
    <row r="175" spans="6:8" ht="15" customHeight="1">
      <c r="F175" s="47"/>
      <c r="G175" s="33"/>
      <c r="H175" s="47"/>
    </row>
    <row r="176" spans="6:8" ht="15" customHeight="1">
      <c r="F176" s="47"/>
      <c r="G176" s="33"/>
      <c r="H176" s="47"/>
    </row>
    <row r="177" spans="6:8" ht="15" customHeight="1">
      <c r="F177" s="47"/>
      <c r="G177" s="33"/>
      <c r="H177" s="47"/>
    </row>
    <row r="178" spans="6:8" ht="15" customHeight="1">
      <c r="F178" s="47"/>
      <c r="G178" s="33"/>
      <c r="H178" s="47"/>
    </row>
    <row r="179" spans="6:8" ht="15" customHeight="1">
      <c r="F179" s="47"/>
      <c r="G179" s="33"/>
      <c r="H179" s="47"/>
    </row>
    <row r="180" spans="6:8" ht="15" customHeight="1">
      <c r="F180" s="47"/>
      <c r="G180" s="33"/>
      <c r="H180" s="47"/>
    </row>
    <row r="181" spans="6:8" ht="15" customHeight="1">
      <c r="F181" s="47"/>
      <c r="G181" s="33"/>
      <c r="H181" s="47"/>
    </row>
    <row r="182" spans="6:8" ht="15" customHeight="1">
      <c r="F182" s="47"/>
      <c r="G182" s="33"/>
      <c r="H182" s="47"/>
    </row>
    <row r="183" spans="6:8" ht="15" customHeight="1">
      <c r="F183" s="47"/>
      <c r="G183" s="33"/>
      <c r="H183" s="47"/>
    </row>
    <row r="184" spans="6:8" ht="15" customHeight="1">
      <c r="F184" s="47"/>
      <c r="G184" s="33"/>
      <c r="H184" s="47"/>
    </row>
    <row r="185" spans="6:8" ht="15" customHeight="1">
      <c r="F185" s="47"/>
      <c r="G185" s="33"/>
      <c r="H185" s="47"/>
    </row>
    <row r="186" spans="6:8" ht="15" customHeight="1">
      <c r="F186" s="47"/>
      <c r="G186" s="33"/>
      <c r="H186" s="47"/>
    </row>
    <row r="187" spans="6:8" ht="15" customHeight="1">
      <c r="F187" s="47"/>
      <c r="G187" s="33"/>
      <c r="H187" s="47"/>
    </row>
    <row r="188" spans="6:8" ht="15" customHeight="1">
      <c r="F188" s="47"/>
      <c r="G188" s="33"/>
      <c r="H188" s="47"/>
    </row>
    <row r="189" spans="6:8" ht="15" customHeight="1">
      <c r="F189" s="47"/>
      <c r="G189" s="33"/>
      <c r="H189" s="47"/>
    </row>
    <row r="190" spans="6:8" ht="15" customHeight="1">
      <c r="F190" s="47"/>
      <c r="G190" s="33"/>
      <c r="H190" s="47"/>
    </row>
    <row r="191" spans="6:8" ht="15" customHeight="1">
      <c r="F191" s="47"/>
      <c r="G191" s="33"/>
      <c r="H191" s="47"/>
    </row>
    <row r="192" spans="6:8" ht="15" customHeight="1">
      <c r="F192" s="47"/>
      <c r="G192" s="33"/>
      <c r="H192" s="47"/>
    </row>
    <row r="193" spans="6:8" ht="15" customHeight="1">
      <c r="F193" s="47"/>
      <c r="G193" s="33"/>
      <c r="H193" s="47"/>
    </row>
    <row r="194" spans="6:8" ht="15" customHeight="1">
      <c r="F194" s="47"/>
      <c r="G194" s="33"/>
      <c r="H194" s="47"/>
    </row>
    <row r="195" spans="6:8" ht="15" customHeight="1">
      <c r="F195" s="47"/>
      <c r="G195" s="33"/>
      <c r="H195" s="47"/>
    </row>
    <row r="196" spans="6:8" ht="15" customHeight="1">
      <c r="F196" s="47"/>
      <c r="G196" s="33"/>
      <c r="H196" s="47"/>
    </row>
    <row r="197" spans="6:8" ht="15" customHeight="1">
      <c r="F197" s="47"/>
      <c r="G197" s="33"/>
      <c r="H197" s="47"/>
    </row>
    <row r="198" spans="6:8" ht="15" customHeight="1">
      <c r="F198" s="47"/>
      <c r="G198" s="33"/>
      <c r="H198" s="47"/>
    </row>
    <row r="199" spans="6:8" ht="15" customHeight="1">
      <c r="F199" s="47"/>
      <c r="G199" s="33"/>
      <c r="H199" s="47"/>
    </row>
  </sheetData>
  <sortState ref="A12:M161">
    <sortCondition ref="A12:A161"/>
  </sortState>
  <mergeCells count="2">
    <mergeCell ref="K3:M3"/>
    <mergeCell ref="E3:I3"/>
  </mergeCells>
  <phoneticPr fontId="1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>
    <oddHeader>&amp;R&amp;"Arial Narrow,Normal"&amp;8&amp;P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IPF-ISB 2017</vt:lpstr>
      <vt:lpstr>'IPF-ISB 2017'!Impression_des_titres</vt:lpstr>
      <vt:lpstr>'IPF-ISB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2015-09-21T12:24:29Z</cp:lastPrinted>
  <dcterms:created xsi:type="dcterms:W3CDTF">2002-05-03T12:05:41Z</dcterms:created>
  <dcterms:modified xsi:type="dcterms:W3CDTF">2016-09-28T06:41:20Z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1230597450</vt:i4>
  </property>
  <property fmtid="{D5CDD505-2E9C-101B-9397-08002B2CF9AE}" pid="3" name="_EmailSubject">
    <vt:lpwstr>péréquation</vt:lpwstr>
  </property>
  <property fmtid="{D5CDD505-2E9C-101B-9397-08002B2CF9AE}" pid="4" name="_AuthorEmail">
    <vt:lpwstr>bernard.dafflon@unifr.ch</vt:lpwstr>
  </property>
  <property fmtid="{D5CDD505-2E9C-101B-9397-08002B2CF9AE}" pid="5" name="_AuthorEmailDisplayName">
    <vt:lpwstr>DAFFLON Bernard</vt:lpwstr>
  </property>
  <property fmtid="{D5CDD505-2E9C-101B-9397-08002B2CF9AE}" pid="6" name="_ReviewingToolsShownOnce">
    <vt:lpwstr/>
  </property>
</Properties>
</file>