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5910" windowWidth="13995" windowHeight="11640"/>
  </bookViews>
  <sheets>
    <sheet name="IPF-ISB 2015" sheetId="29" r:id="rId1"/>
  </sheets>
  <definedNames>
    <definedName name="_xlnm._FilterDatabase" localSheetId="0" hidden="1">'IPF-ISB 2015'!$B$1:$B$198</definedName>
    <definedName name="_xlnm.Print_Titles" localSheetId="0">'IPF-ISB 2015'!$A:$B,'IPF-ISB 2015'!$1:$11</definedName>
    <definedName name="Print_Titles" localSheetId="0">'IPF-ISB 2015'!$A:$E,'IPF-ISB 2015'!$1:$11</definedName>
  </definedNames>
  <calcPr calcId="145621"/>
</workbook>
</file>

<file path=xl/calcChain.xml><?xml version="1.0" encoding="utf-8"?>
<calcChain xmlns="http://schemas.openxmlformats.org/spreadsheetml/2006/main">
  <c r="M10" i="29" l="1"/>
</calcChain>
</file>

<file path=xl/sharedStrings.xml><?xml version="1.0" encoding="utf-8"?>
<sst xmlns="http://schemas.openxmlformats.org/spreadsheetml/2006/main" count="205" uniqueCount="191">
  <si>
    <t>Canton / Kanton</t>
  </si>
  <si>
    <t>Arconciel</t>
  </si>
  <si>
    <t>Autafond</t>
  </si>
  <si>
    <t>Autigny</t>
  </si>
  <si>
    <t>Belfaux</t>
  </si>
  <si>
    <t>Chénens</t>
  </si>
  <si>
    <t>Chésopelloz</t>
  </si>
  <si>
    <t>Corminboeuf</t>
  </si>
  <si>
    <t>Corpataux-Magnedens</t>
  </si>
  <si>
    <t>Corserey</t>
  </si>
  <si>
    <t>Farvagny</t>
  </si>
  <si>
    <t>Ferpicloz</t>
  </si>
  <si>
    <t>Givisiez</t>
  </si>
  <si>
    <t>Granges-Paccot</t>
  </si>
  <si>
    <t>Grolley</t>
  </si>
  <si>
    <t>Marly</t>
  </si>
  <si>
    <t>Matran</t>
  </si>
  <si>
    <t>Noréaz</t>
  </si>
  <si>
    <t>Pierrafortscha</t>
  </si>
  <si>
    <t>Ponthaux</t>
  </si>
  <si>
    <t>Prez-vers-Noréaz</t>
  </si>
  <si>
    <t>Senèdes</t>
  </si>
  <si>
    <t>Treyvaux</t>
  </si>
  <si>
    <t>Villars-sur-Glâne</t>
  </si>
  <si>
    <t>Villarsel-sur-Marly</t>
  </si>
  <si>
    <t>Vuisternens-en-Ogoz</t>
  </si>
  <si>
    <t>Alterswil</t>
  </si>
  <si>
    <t>Bösingen</t>
  </si>
  <si>
    <t>Brünisried</t>
  </si>
  <si>
    <t>Düdingen</t>
  </si>
  <si>
    <t>Giffers</t>
  </si>
  <si>
    <t>Heitenried</t>
  </si>
  <si>
    <t>Oberschrot</t>
  </si>
  <si>
    <t>Plaffeien</t>
  </si>
  <si>
    <t>Plasselb</t>
  </si>
  <si>
    <t>Rechthalten</t>
  </si>
  <si>
    <t>St. Antoni</t>
  </si>
  <si>
    <t>St. Silvester</t>
  </si>
  <si>
    <t>St. Ursen</t>
  </si>
  <si>
    <t>Tafers</t>
  </si>
  <si>
    <t>Tentlingen</t>
  </si>
  <si>
    <t>Ueberstorf</t>
  </si>
  <si>
    <t>Wünnewil-Flamatt</t>
  </si>
  <si>
    <t>Zumholz</t>
  </si>
  <si>
    <t>Botterens</t>
  </si>
  <si>
    <t>Broc</t>
  </si>
  <si>
    <t>Bulle</t>
  </si>
  <si>
    <t>Châtel-sur-Montsalvens</t>
  </si>
  <si>
    <t>Corbières</t>
  </si>
  <si>
    <t>Crésuz</t>
  </si>
  <si>
    <t>Echarlens</t>
  </si>
  <si>
    <t>Grandvillard</t>
  </si>
  <si>
    <t>Gruyères</t>
  </si>
  <si>
    <t>Hauteville</t>
  </si>
  <si>
    <t>Jaun</t>
  </si>
  <si>
    <t>Marsens</t>
  </si>
  <si>
    <t>Morlon</t>
  </si>
  <si>
    <t>Pont-la-Ville</t>
  </si>
  <si>
    <t>Riaz</t>
  </si>
  <si>
    <t>La Roche</t>
  </si>
  <si>
    <t>Sâles</t>
  </si>
  <si>
    <t>Sorens</t>
  </si>
  <si>
    <t>Vaulruz</t>
  </si>
  <si>
    <t>Vuadens</t>
  </si>
  <si>
    <t>Barberêche</t>
  </si>
  <si>
    <t>Bas-Vully</t>
  </si>
  <si>
    <t>Courgevaux</t>
  </si>
  <si>
    <t>Courlevon</t>
  </si>
  <si>
    <t>Courtepin</t>
  </si>
  <si>
    <t>Fräschels</t>
  </si>
  <si>
    <t>Galmiz</t>
  </si>
  <si>
    <t>Gempenach</t>
  </si>
  <si>
    <t>Greng</t>
  </si>
  <si>
    <t>Gurmels</t>
  </si>
  <si>
    <t>Haut-Vully</t>
  </si>
  <si>
    <t>Jeuss</t>
  </si>
  <si>
    <t>Kerzers</t>
  </si>
  <si>
    <t>Kleinbösingen</t>
  </si>
  <si>
    <t>Lurtigen</t>
  </si>
  <si>
    <t>Meyriez</t>
  </si>
  <si>
    <t>Misery-Courtion</t>
  </si>
  <si>
    <t>Muntelier</t>
  </si>
  <si>
    <t>Salvenach</t>
  </si>
  <si>
    <t>Ulmiz</t>
  </si>
  <si>
    <t>Villarepos</t>
  </si>
  <si>
    <t>Wallenried</t>
  </si>
  <si>
    <t>Auboranges</t>
  </si>
  <si>
    <t>Billens-Hennens</t>
  </si>
  <si>
    <t>Le Châtelard</t>
  </si>
  <si>
    <t>Châtonnaye</t>
  </si>
  <si>
    <t>Grangettes</t>
  </si>
  <si>
    <t>Massonnens</t>
  </si>
  <si>
    <t>Siviriez</t>
  </si>
  <si>
    <t>Ursy</t>
  </si>
  <si>
    <t>Vuisternens-devant-Romont</t>
  </si>
  <si>
    <t>Châbles</t>
  </si>
  <si>
    <t>Cheiry</t>
  </si>
  <si>
    <t>Cheyres</t>
  </si>
  <si>
    <t>Domdidier</t>
  </si>
  <si>
    <t>Estavayer-le-Lac</t>
  </si>
  <si>
    <t>Fétigny</t>
  </si>
  <si>
    <t>Gletterens</t>
  </si>
  <si>
    <t>Léchelles</t>
  </si>
  <si>
    <t>Ménières</t>
  </si>
  <si>
    <t>Murist</t>
  </si>
  <si>
    <t>Nuvilly</t>
  </si>
  <si>
    <t>Prévondavaux</t>
  </si>
  <si>
    <t>Rueyres-les-Prés</t>
  </si>
  <si>
    <t>Russy</t>
  </si>
  <si>
    <t>Sévaz</t>
  </si>
  <si>
    <t>Surpierre</t>
  </si>
  <si>
    <t>Vallon</t>
  </si>
  <si>
    <t>Vuissens</t>
  </si>
  <si>
    <t>Attalens</t>
  </si>
  <si>
    <t>Bossonnens</t>
  </si>
  <si>
    <t>Remaufens</t>
  </si>
  <si>
    <t>Semsales</t>
  </si>
  <si>
    <t>Avry</t>
  </si>
  <si>
    <t>La Brillaz</t>
  </si>
  <si>
    <t>Chapelle (Glâne)</t>
  </si>
  <si>
    <t>Montet (Glâne)</t>
  </si>
  <si>
    <t>Rue</t>
  </si>
  <si>
    <t>Villorsonnens</t>
  </si>
  <si>
    <t>Haut-Intyamon</t>
  </si>
  <si>
    <t>Le Glèbe</t>
  </si>
  <si>
    <t>Le Mouret</t>
  </si>
  <si>
    <t>Pont-en-Ogoz</t>
  </si>
  <si>
    <t>La Sonnaz</t>
  </si>
  <si>
    <t>Châtel-Saint-Denis</t>
  </si>
  <si>
    <t>Villaz-Saint-Pierre</t>
  </si>
  <si>
    <t>Fribourg</t>
  </si>
  <si>
    <t>Murten</t>
  </si>
  <si>
    <t>Le Flon</t>
  </si>
  <si>
    <t>La Verrerie</t>
  </si>
  <si>
    <t>Bas-Intyamon</t>
  </si>
  <si>
    <t>Les Montets</t>
  </si>
  <si>
    <t>Torny</t>
  </si>
  <si>
    <t>Delley-Portalban</t>
  </si>
  <si>
    <t>La Folliaz</t>
  </si>
  <si>
    <t>Vernay</t>
  </si>
  <si>
    <t>Ried bei Kerzers</t>
  </si>
  <si>
    <t>pop. légale</t>
  </si>
  <si>
    <t>IPF</t>
  </si>
  <si>
    <t>communes</t>
  </si>
  <si>
    <t>montant</t>
  </si>
  <si>
    <t>bénéficiaires</t>
  </si>
  <si>
    <t>IPF &gt; 100</t>
  </si>
  <si>
    <t>par habitant</t>
  </si>
  <si>
    <t>IPF &lt; 100</t>
  </si>
  <si>
    <t>contributrices</t>
  </si>
  <si>
    <t>POP</t>
  </si>
  <si>
    <t>BEV</t>
  </si>
  <si>
    <t>StPI</t>
  </si>
  <si>
    <t>zivilrechtl. Bev.</t>
  </si>
  <si>
    <t>beitragende</t>
  </si>
  <si>
    <t>Betrag</t>
  </si>
  <si>
    <t>pro Einwohner</t>
  </si>
  <si>
    <t>StPI &gt; 100</t>
  </si>
  <si>
    <t>begünstigte</t>
  </si>
  <si>
    <t>Gemeinden</t>
  </si>
  <si>
    <t>StPI &lt; 100</t>
  </si>
  <si>
    <t>Bussy (FR)</t>
  </si>
  <si>
    <t>Châtillon (FR)</t>
  </si>
  <si>
    <t>Cugy (FR)</t>
  </si>
  <si>
    <t>Dompierre (FR)</t>
  </si>
  <si>
    <t>Lully (FR)</t>
  </si>
  <si>
    <t>Montagny (FR)</t>
  </si>
  <si>
    <t>Morens (FR)</t>
  </si>
  <si>
    <t>Saint-Aubin (FR)</t>
  </si>
  <si>
    <t>Villeneuve (FR)</t>
  </si>
  <si>
    <t>Ecublens (FR)</t>
  </si>
  <si>
    <t>Mézières (FR)</t>
  </si>
  <si>
    <t>Romont (FR)</t>
  </si>
  <si>
    <t>Le Pâquier (FR)</t>
  </si>
  <si>
    <t>Cottens (FR)</t>
  </si>
  <si>
    <t>Ependes (FR)</t>
  </si>
  <si>
    <t>Neyruz (FR)</t>
  </si>
  <si>
    <t>Rossens (FR)</t>
  </si>
  <si>
    <t>Hauterive (FR)</t>
  </si>
  <si>
    <t>Cressier (FR)</t>
  </si>
  <si>
    <t>Schmitten (FR)</t>
  </si>
  <si>
    <t>Granges (Veveyse)</t>
  </si>
  <si>
    <t>Saint-Martin (FR)</t>
  </si>
  <si>
    <t>Service des communes / Amt für Gemeinden</t>
  </si>
  <si>
    <t>Val-de-Charmey</t>
  </si>
  <si>
    <t>RESSOURCES - RESSOURCEN</t>
  </si>
  <si>
    <t>BESOINS - BEDARF</t>
  </si>
  <si>
    <t>ISB</t>
  </si>
  <si>
    <t>SBI</t>
  </si>
  <si>
    <t>Péréquation financière intercommunale 2015 - Interkommunaler Finanzausgleich 2015</t>
  </si>
  <si>
    <t>06.10.2014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</si>
</sst>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.\-_ ;_ * \-#,##0.\-_ ;_ * &quot;-&quot;_ ;_ @_ "/>
    <numFmt numFmtId="165" formatCode="#,##0.\-"/>
  </numFmts>
  <fonts count="9">
    <font>
      <sz val="10"/>
      <name val="Helvetica-Narrow"/>
    </font>
    <font>
      <sz val="8"/>
      <name val="Helvetica-Narrow"/>
    </font>
    <font>
      <b/>
      <sz val="10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133">
    <xf numFmtId="0" fontId="0" fillId="0" borderId="0" xfId="0"/>
    <xf numFmtId="0" fontId="2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4" fontId="4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2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2" fillId="0" borderId="0" xfId="0" applyNumberFormat="1" applyFont="1" applyFill="1" applyAlignment="1">
      <alignment vertical="center"/>
    </xf>
    <xf numFmtId="3" fontId="2" fillId="0" borderId="3" xfId="0" applyNumberFormat="1" applyFont="1" applyBorder="1" applyAlignment="1">
      <alignment vertical="center"/>
    </xf>
    <xf numFmtId="4" fontId="4" fillId="0" borderId="0" xfId="2" applyNumberFormat="1" applyFont="1" applyFill="1" applyBorder="1" applyAlignment="1">
      <alignment horizontal="right" vertical="center"/>
    </xf>
    <xf numFmtId="4" fontId="4" fillId="0" borderId="0" xfId="2" applyNumberFormat="1" applyFont="1" applyBorder="1" applyAlignment="1">
      <alignment horizontal="right" vertical="center"/>
    </xf>
    <xf numFmtId="4" fontId="5" fillId="0" borderId="6" xfId="2" applyNumberFormat="1" applyFont="1" applyFill="1" applyBorder="1" applyAlignment="1">
      <alignment horizontal="right" vertical="center"/>
    </xf>
    <xf numFmtId="4" fontId="5" fillId="0" borderId="6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4" fillId="2" borderId="2" xfId="0" applyNumberFormat="1" applyFont="1" applyFill="1" applyBorder="1" applyAlignment="1">
      <alignment horizontal="right" vertical="center"/>
    </xf>
    <xf numFmtId="4" fontId="4" fillId="2" borderId="4" xfId="2" applyNumberFormat="1" applyFont="1" applyFill="1" applyBorder="1" applyAlignment="1">
      <alignment horizontal="right" vertical="center"/>
    </xf>
    <xf numFmtId="4" fontId="4" fillId="3" borderId="2" xfId="2" applyNumberFormat="1" applyFont="1" applyFill="1" applyBorder="1" applyAlignment="1">
      <alignment horizontal="right" vertical="center"/>
    </xf>
    <xf numFmtId="4" fontId="4" fillId="3" borderId="4" xfId="2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4" fontId="2" fillId="3" borderId="1" xfId="2" applyNumberFormat="1" applyFont="1" applyFill="1" applyBorder="1" applyAlignment="1">
      <alignment horizontal="right" vertical="center"/>
    </xf>
    <xf numFmtId="4" fontId="2" fillId="3" borderId="3" xfId="2" applyNumberFormat="1" applyFont="1" applyFill="1" applyBorder="1" applyAlignment="1">
      <alignment horizontal="right" vertical="center"/>
    </xf>
    <xf numFmtId="0" fontId="2" fillId="3" borderId="1" xfId="2" applyNumberFormat="1" applyFont="1" applyFill="1" applyBorder="1" applyAlignment="1">
      <alignment horizontal="right" vertical="center"/>
    </xf>
    <xf numFmtId="0" fontId="2" fillId="3" borderId="5" xfId="2" applyNumberFormat="1" applyFont="1" applyFill="1" applyBorder="1" applyAlignment="1">
      <alignment horizontal="right" vertical="center"/>
    </xf>
    <xf numFmtId="3" fontId="2" fillId="0" borderId="6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horizontal="right" vertical="center"/>
    </xf>
    <xf numFmtId="0" fontId="2" fillId="0" borderId="0" xfId="2" applyFont="1" applyBorder="1" applyAlignment="1">
      <alignment horizontal="right" vertical="center"/>
    </xf>
    <xf numFmtId="3" fontId="2" fillId="0" borderId="0" xfId="2" applyNumberFormat="1" applyFont="1" applyFill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4" fontId="4" fillId="0" borderId="4" xfId="1" applyNumberFormat="1" applyFont="1" applyFill="1" applyBorder="1" applyAlignment="1">
      <alignment vertical="center"/>
    </xf>
    <xf numFmtId="4" fontId="4" fillId="0" borderId="7" xfId="1" applyNumberFormat="1" applyFont="1" applyFill="1" applyBorder="1" applyAlignment="1">
      <alignment vertical="center"/>
    </xf>
    <xf numFmtId="4" fontId="2" fillId="0" borderId="2" xfId="0" applyNumberFormat="1" applyFont="1" applyBorder="1" applyAlignment="1">
      <alignment horizontal="right" vertical="center"/>
    </xf>
    <xf numFmtId="1" fontId="5" fillId="0" borderId="3" xfId="0" applyNumberFormat="1" applyFont="1" applyBorder="1" applyAlignment="1">
      <alignment horizontal="right" vertical="center"/>
    </xf>
    <xf numFmtId="1" fontId="5" fillId="0" borderId="4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horizontal="right" vertical="center"/>
    </xf>
    <xf numFmtId="1" fontId="4" fillId="0" borderId="4" xfId="0" applyNumberFormat="1" applyFont="1" applyBorder="1" applyAlignment="1">
      <alignment horizontal="right" vertical="center"/>
    </xf>
    <xf numFmtId="1" fontId="2" fillId="0" borderId="4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vertical="center"/>
    </xf>
    <xf numFmtId="1" fontId="5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5" fillId="3" borderId="8" xfId="2" applyNumberFormat="1" applyFont="1" applyFill="1" applyBorder="1" applyAlignment="1">
      <alignment horizontal="right" vertical="center"/>
    </xf>
    <xf numFmtId="4" fontId="5" fillId="3" borderId="10" xfId="2" applyNumberFormat="1" applyFont="1" applyFill="1" applyBorder="1" applyAlignment="1">
      <alignment horizontal="right" vertical="center"/>
    </xf>
    <xf numFmtId="4" fontId="6" fillId="3" borderId="9" xfId="2" applyNumberFormat="1" applyFont="1" applyFill="1" applyBorder="1" applyAlignment="1">
      <alignment horizontal="right" vertical="center"/>
    </xf>
    <xf numFmtId="4" fontId="5" fillId="2" borderId="8" xfId="0" applyNumberFormat="1" applyFont="1" applyFill="1" applyBorder="1" applyAlignment="1">
      <alignment horizontal="right" vertical="center"/>
    </xf>
    <xf numFmtId="4" fontId="5" fillId="2" borderId="10" xfId="0" applyNumberFormat="1" applyFont="1" applyFill="1" applyBorder="1" applyAlignment="1">
      <alignment horizontal="right" vertical="center"/>
    </xf>
    <xf numFmtId="4" fontId="5" fillId="0" borderId="9" xfId="2" applyNumberFormat="1" applyFont="1" applyFill="1" applyBorder="1" applyAlignment="1">
      <alignment horizontal="right" vertical="center"/>
    </xf>
    <xf numFmtId="4" fontId="5" fillId="0" borderId="9" xfId="0" applyNumberFormat="1" applyFont="1" applyFill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6" fillId="0" borderId="3" xfId="2" applyNumberFormat="1" applyFont="1" applyFill="1" applyBorder="1" applyAlignment="1">
      <alignment horizontal="right" vertical="center"/>
    </xf>
    <xf numFmtId="2" fontId="2" fillId="2" borderId="1" xfId="0" applyNumberFormat="1" applyFont="1" applyFill="1" applyBorder="1" applyAlignment="1">
      <alignment horizontal="right" vertical="center"/>
    </xf>
    <xf numFmtId="4" fontId="2" fillId="2" borderId="3" xfId="2" applyNumberFormat="1" applyFont="1" applyFill="1" applyBorder="1" applyAlignment="1">
      <alignment horizontal="right" vertical="center"/>
    </xf>
    <xf numFmtId="0" fontId="2" fillId="2" borderId="1" xfId="2" applyNumberFormat="1" applyFont="1" applyFill="1" applyBorder="1" applyAlignment="1">
      <alignment horizontal="right" vertical="center"/>
    </xf>
    <xf numFmtId="0" fontId="2" fillId="2" borderId="5" xfId="2" applyNumberFormat="1" applyFont="1" applyFill="1" applyBorder="1" applyAlignment="1">
      <alignment horizontal="right" vertical="center"/>
    </xf>
    <xf numFmtId="0" fontId="2" fillId="0" borderId="0" xfId="0" quotePrefix="1" applyFont="1" applyBorder="1" applyAlignment="1">
      <alignment horizontal="left" vertical="center"/>
    </xf>
    <xf numFmtId="164" fontId="2" fillId="0" borderId="3" xfId="2" applyNumberFormat="1" applyFont="1" applyFill="1" applyBorder="1" applyAlignment="1">
      <alignment horizontal="right" vertical="center"/>
    </xf>
    <xf numFmtId="43" fontId="5" fillId="0" borderId="9" xfId="2" applyNumberFormat="1" applyFont="1" applyFill="1" applyBorder="1" applyAlignment="1">
      <alignment horizontal="right" vertical="center"/>
    </xf>
    <xf numFmtId="43" fontId="5" fillId="0" borderId="9" xfId="0" applyNumberFormat="1" applyFont="1" applyFill="1" applyBorder="1" applyAlignment="1">
      <alignment vertical="center"/>
    </xf>
    <xf numFmtId="165" fontId="2" fillId="3" borderId="3" xfId="2" applyNumberFormat="1" applyFont="1" applyFill="1" applyBorder="1" applyAlignment="1">
      <alignment horizontal="right" vertical="center"/>
    </xf>
    <xf numFmtId="165" fontId="2" fillId="2" borderId="3" xfId="2" applyNumberFormat="1" applyFont="1" applyFill="1" applyBorder="1" applyAlignment="1">
      <alignment horizontal="right" vertical="center"/>
    </xf>
    <xf numFmtId="2" fontId="2" fillId="0" borderId="0" xfId="3" applyNumberFormat="1" applyFont="1" applyFill="1" applyBorder="1" applyAlignment="1">
      <alignment horizontal="left" vertical="center"/>
    </xf>
    <xf numFmtId="2" fontId="5" fillId="0" borderId="0" xfId="3" applyNumberFormat="1" applyFont="1" applyFill="1" applyBorder="1" applyAlignment="1">
      <alignment horizontal="right" vertical="center"/>
    </xf>
    <xf numFmtId="0" fontId="2" fillId="2" borderId="8" xfId="3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 vertical="center"/>
    </xf>
    <xf numFmtId="4" fontId="2" fillId="2" borderId="9" xfId="3" applyNumberFormat="1" applyFont="1" applyFill="1" applyBorder="1" applyAlignment="1">
      <alignment horizontal="right" vertical="center"/>
    </xf>
    <xf numFmtId="4" fontId="5" fillId="2" borderId="4" xfId="0" applyNumberFormat="1" applyFont="1" applyFill="1" applyBorder="1" applyAlignment="1">
      <alignment horizontal="right" vertical="center"/>
    </xf>
    <xf numFmtId="165" fontId="2" fillId="2" borderId="9" xfId="3" applyNumberFormat="1" applyFont="1" applyFill="1" applyBorder="1" applyAlignment="1">
      <alignment horizontal="right" vertical="center"/>
    </xf>
    <xf numFmtId="165" fontId="2" fillId="0" borderId="9" xfId="3" applyNumberFormat="1" applyFont="1" applyFill="1" applyBorder="1" applyAlignment="1">
      <alignment horizontal="right" vertical="center"/>
    </xf>
    <xf numFmtId="0" fontId="6" fillId="0" borderId="4" xfId="3" applyNumberFormat="1" applyFont="1" applyFill="1" applyBorder="1" applyAlignment="1">
      <alignment horizontal="right" vertical="center"/>
    </xf>
    <xf numFmtId="4" fontId="5" fillId="2" borderId="4" xfId="3" applyNumberFormat="1" applyFont="1" applyFill="1" applyBorder="1" applyAlignment="1">
      <alignment horizontal="right" vertical="center"/>
    </xf>
    <xf numFmtId="165" fontId="2" fillId="0" borderId="6" xfId="3" applyNumberFormat="1" applyFont="1" applyFill="1" applyBorder="1" applyAlignment="1">
      <alignment horizontal="right" vertical="center"/>
    </xf>
    <xf numFmtId="3" fontId="5" fillId="0" borderId="6" xfId="3" applyNumberFormat="1" applyFont="1" applyFill="1" applyBorder="1" applyAlignment="1">
      <alignment horizontal="right" vertical="center"/>
    </xf>
    <xf numFmtId="3" fontId="2" fillId="0" borderId="0" xfId="3" applyNumberFormat="1" applyFont="1" applyFill="1" applyBorder="1" applyAlignment="1">
      <alignment horizontal="right" vertical="center"/>
    </xf>
    <xf numFmtId="3" fontId="5" fillId="0" borderId="0" xfId="3" applyNumberFormat="1" applyFont="1" applyFill="1" applyBorder="1" applyAlignment="1">
      <alignment horizontal="right" vertical="center"/>
    </xf>
    <xf numFmtId="0" fontId="2" fillId="0" borderId="0" xfId="3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1" fontId="5" fillId="0" borderId="9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0" borderId="8" xfId="0" applyNumberFormat="1" applyFont="1" applyBorder="1" applyAlignment="1">
      <alignment horizontal="right" vertical="center"/>
    </xf>
    <xf numFmtId="4" fontId="4" fillId="0" borderId="9" xfId="0" applyNumberFormat="1" applyFont="1" applyFill="1" applyBorder="1" applyAlignment="1">
      <alignment horizontal="right" vertical="center"/>
    </xf>
    <xf numFmtId="4" fontId="2" fillId="0" borderId="9" xfId="0" applyNumberFormat="1" applyFont="1" applyFill="1" applyBorder="1" applyAlignment="1">
      <alignment horizontal="right" vertical="center"/>
    </xf>
    <xf numFmtId="2" fontId="2" fillId="0" borderId="9" xfId="0" applyNumberFormat="1" applyFont="1" applyBorder="1" applyAlignment="1">
      <alignment horizontal="right" vertical="center"/>
    </xf>
    <xf numFmtId="4" fontId="4" fillId="0" borderId="9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164" fontId="2" fillId="3" borderId="3" xfId="2" applyNumberFormat="1" applyFont="1" applyFill="1" applyBorder="1" applyAlignment="1">
      <alignment horizontal="right" vertical="center"/>
    </xf>
    <xf numFmtId="43" fontId="5" fillId="3" borderId="9" xfId="2" applyNumberFormat="1" applyFont="1" applyFill="1" applyBorder="1" applyAlignment="1">
      <alignment horizontal="right" vertical="center"/>
    </xf>
    <xf numFmtId="164" fontId="2" fillId="2" borderId="3" xfId="2" applyNumberFormat="1" applyFont="1" applyFill="1" applyBorder="1" applyAlignment="1">
      <alignment horizontal="right" vertical="center"/>
    </xf>
    <xf numFmtId="43" fontId="5" fillId="2" borderId="9" xfId="0" applyNumberFormat="1" applyFont="1" applyFill="1" applyBorder="1" applyAlignment="1">
      <alignment vertical="center"/>
    </xf>
    <xf numFmtId="164" fontId="2" fillId="2" borderId="5" xfId="2" applyNumberFormat="1" applyFont="1" applyFill="1" applyBorder="1" applyAlignment="1">
      <alignment horizontal="right" vertical="center"/>
    </xf>
    <xf numFmtId="43" fontId="5" fillId="2" borderId="10" xfId="0" applyNumberFormat="1" applyFont="1" applyFill="1" applyBorder="1" applyAlignment="1">
      <alignment vertical="center"/>
    </xf>
    <xf numFmtId="0" fontId="2" fillId="0" borderId="11" xfId="3" applyFont="1" applyFill="1" applyBorder="1" applyAlignment="1">
      <alignment horizontal="center" vertical="center"/>
    </xf>
    <xf numFmtId="0" fontId="2" fillId="0" borderId="12" xfId="3" applyFont="1" applyFill="1" applyBorder="1" applyAlignment="1">
      <alignment horizontal="center" vertical="center"/>
    </xf>
    <xf numFmtId="0" fontId="2" fillId="0" borderId="13" xfId="3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center"/>
    </xf>
    <xf numFmtId="0" fontId="2" fillId="0" borderId="12" xfId="2" applyFont="1" applyFill="1" applyBorder="1" applyAlignment="1">
      <alignment horizontal="center" vertical="center"/>
    </xf>
    <xf numFmtId="0" fontId="2" fillId="0" borderId="13" xfId="2" applyFont="1" applyFill="1" applyBorder="1" applyAlignment="1">
      <alignment horizontal="center" vertical="center"/>
    </xf>
    <xf numFmtId="4" fontId="5" fillId="2" borderId="9" xfId="0" applyNumberFormat="1" applyFont="1" applyFill="1" applyBorder="1" applyAlignment="1">
      <alignment vertical="center"/>
    </xf>
  </cellXfs>
  <cellStyles count="4">
    <cellStyle name="Normal" xfId="0" builtinId="0"/>
    <cellStyle name="Normal_1 - calcul IPF 2005" xfId="1"/>
    <cellStyle name="Normal_Série Péréquation des besoins" xfId="3"/>
    <cellStyle name="Normal_Série Péréquation des ressources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6"/>
  <sheetViews>
    <sheetView showGridLines="0" tabSelected="1" workbookViewId="0">
      <pane ySplit="11" topLeftCell="A12" activePane="bottomLeft" state="frozen"/>
      <selection activeCell="A57" activeCellId="1" sqref="A21:XFD21 A57:XFD57"/>
      <selection pane="bottomLeft"/>
    </sheetView>
  </sheetViews>
  <sheetFormatPr baseColWidth="10" defaultColWidth="15.7109375" defaultRowHeight="15" customHeight="1"/>
  <cols>
    <col min="1" max="1" width="5.7109375" style="24" customWidth="1"/>
    <col min="2" max="2" width="22.7109375" style="23" customWidth="1"/>
    <col min="3" max="3" width="12.7109375" style="10" customWidth="1"/>
    <col min="4" max="4" width="2.7109375" style="10" customWidth="1"/>
    <col min="5" max="5" width="8.7109375" style="3" customWidth="1"/>
    <col min="6" max="6" width="12.7109375" style="49" customWidth="1"/>
    <col min="7" max="7" width="12.7109375" style="34" customWidth="1"/>
    <col min="8" max="8" width="12.7109375" style="49" customWidth="1"/>
    <col min="9" max="9" width="12.7109375" style="3" customWidth="1"/>
    <col min="10" max="10" width="2.7109375" style="9" customWidth="1"/>
    <col min="11" max="11" width="8.7109375" style="2" customWidth="1"/>
    <col min="12" max="12" width="12.7109375" style="100" customWidth="1"/>
    <col min="13" max="13" width="12.7109375" style="101" customWidth="1"/>
    <col min="14" max="15" width="15.7109375" style="10" customWidth="1"/>
    <col min="16" max="16384" width="15.7109375" style="23"/>
  </cols>
  <sheetData>
    <row r="1" spans="1:15" s="115" customFormat="1" ht="18">
      <c r="A1" s="116" t="s">
        <v>189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7"/>
      <c r="O1" s="117"/>
    </row>
    <row r="2" spans="1:15" s="5" customFormat="1" ht="15" customHeight="1">
      <c r="A2" s="4"/>
      <c r="C2" s="6"/>
      <c r="D2" s="6"/>
      <c r="E2" s="7"/>
      <c r="F2" s="42"/>
      <c r="G2" s="17"/>
      <c r="H2" s="42"/>
      <c r="I2" s="3"/>
      <c r="J2" s="9"/>
      <c r="K2" s="1"/>
      <c r="L2" s="86"/>
      <c r="M2" s="87"/>
      <c r="N2" s="10"/>
      <c r="O2" s="10"/>
    </row>
    <row r="3" spans="1:15" s="13" customFormat="1" ht="15" customHeight="1">
      <c r="A3" s="30"/>
      <c r="B3" s="31"/>
      <c r="C3" s="11"/>
      <c r="D3" s="11"/>
      <c r="E3" s="129" t="s">
        <v>185</v>
      </c>
      <c r="F3" s="130"/>
      <c r="G3" s="130"/>
      <c r="H3" s="130"/>
      <c r="I3" s="131"/>
      <c r="J3" s="12"/>
      <c r="K3" s="126" t="s">
        <v>186</v>
      </c>
      <c r="L3" s="127"/>
      <c r="M3" s="128"/>
      <c r="N3" s="118"/>
      <c r="O3" s="118"/>
    </row>
    <row r="4" spans="1:15" s="18" customFormat="1" ht="15" customHeight="1">
      <c r="A4" s="14"/>
      <c r="B4" s="15"/>
      <c r="C4" s="57" t="s">
        <v>150</v>
      </c>
      <c r="D4" s="102"/>
      <c r="E4" s="54" t="s">
        <v>142</v>
      </c>
      <c r="F4" s="43" t="s">
        <v>143</v>
      </c>
      <c r="G4" s="40" t="s">
        <v>146</v>
      </c>
      <c r="H4" s="76" t="s">
        <v>143</v>
      </c>
      <c r="I4" s="38" t="s">
        <v>148</v>
      </c>
      <c r="J4" s="8"/>
      <c r="K4" s="108" t="s">
        <v>187</v>
      </c>
      <c r="L4" s="88" t="s">
        <v>143</v>
      </c>
      <c r="M4" s="89" t="s">
        <v>144</v>
      </c>
      <c r="N4" s="16"/>
      <c r="O4" s="16"/>
    </row>
    <row r="5" spans="1:15" s="18" customFormat="1" ht="15" customHeight="1">
      <c r="A5" s="14"/>
      <c r="B5" s="14"/>
      <c r="C5" s="59" t="s">
        <v>141</v>
      </c>
      <c r="D5" s="103"/>
      <c r="E5" s="60"/>
      <c r="F5" s="44" t="s">
        <v>149</v>
      </c>
      <c r="G5" s="41"/>
      <c r="H5" s="77" t="s">
        <v>145</v>
      </c>
      <c r="I5" s="39"/>
      <c r="J5" s="8"/>
      <c r="K5" s="109"/>
      <c r="L5" s="90" t="s">
        <v>145</v>
      </c>
      <c r="M5" s="91" t="s">
        <v>147</v>
      </c>
      <c r="N5" s="16"/>
      <c r="O5" s="16"/>
    </row>
    <row r="6" spans="1:15" s="18" customFormat="1" ht="15" customHeight="1">
      <c r="A6" s="14"/>
      <c r="B6" s="14"/>
      <c r="C6" s="51" t="s">
        <v>151</v>
      </c>
      <c r="D6" s="102"/>
      <c r="E6" s="61" t="s">
        <v>152</v>
      </c>
      <c r="F6" s="44" t="s">
        <v>154</v>
      </c>
      <c r="G6" s="41" t="s">
        <v>157</v>
      </c>
      <c r="H6" s="77" t="s">
        <v>158</v>
      </c>
      <c r="I6" s="39" t="s">
        <v>160</v>
      </c>
      <c r="J6" s="8"/>
      <c r="K6" s="110" t="s">
        <v>188</v>
      </c>
      <c r="L6" s="90" t="s">
        <v>158</v>
      </c>
      <c r="M6" s="91" t="s">
        <v>155</v>
      </c>
      <c r="N6" s="16"/>
      <c r="O6" s="16"/>
    </row>
    <row r="7" spans="1:15" s="18" customFormat="1" ht="15" customHeight="1">
      <c r="A7" s="14"/>
      <c r="B7" s="14"/>
      <c r="C7" s="59" t="s">
        <v>153</v>
      </c>
      <c r="D7" s="103"/>
      <c r="E7" s="60"/>
      <c r="F7" s="44" t="s">
        <v>159</v>
      </c>
      <c r="G7" s="41"/>
      <c r="H7" s="77" t="s">
        <v>159</v>
      </c>
      <c r="I7" s="39"/>
      <c r="J7" s="8"/>
      <c r="K7" s="109"/>
      <c r="L7" s="90" t="s">
        <v>159</v>
      </c>
      <c r="M7" s="91" t="s">
        <v>156</v>
      </c>
      <c r="N7" s="16"/>
      <c r="O7" s="16"/>
    </row>
    <row r="8" spans="1:15" s="18" customFormat="1" ht="15" customHeight="1">
      <c r="B8" s="16"/>
      <c r="C8" s="55">
        <v>2013</v>
      </c>
      <c r="D8" s="104"/>
      <c r="E8" s="56">
        <v>2015</v>
      </c>
      <c r="F8" s="45" t="s">
        <v>144</v>
      </c>
      <c r="G8" s="65" t="s">
        <v>147</v>
      </c>
      <c r="H8" s="78" t="s">
        <v>144</v>
      </c>
      <c r="I8" s="68" t="s">
        <v>147</v>
      </c>
      <c r="J8" s="8"/>
      <c r="K8" s="104">
        <v>2015</v>
      </c>
      <c r="L8" s="78"/>
      <c r="M8" s="68"/>
      <c r="N8" s="16"/>
      <c r="O8" s="16"/>
    </row>
    <row r="9" spans="1:15" s="18" customFormat="1" ht="15" customHeight="1">
      <c r="B9" s="16"/>
      <c r="C9" s="63"/>
      <c r="D9" s="104"/>
      <c r="E9" s="64"/>
      <c r="F9" s="46" t="s">
        <v>155</v>
      </c>
      <c r="G9" s="66" t="s">
        <v>156</v>
      </c>
      <c r="H9" s="79" t="s">
        <v>155</v>
      </c>
      <c r="I9" s="69" t="s">
        <v>156</v>
      </c>
      <c r="J9" s="8"/>
      <c r="K9" s="114"/>
      <c r="L9" s="79"/>
      <c r="M9" s="69"/>
      <c r="N9" s="16"/>
      <c r="O9" s="16"/>
    </row>
    <row r="10" spans="1:15" s="5" customFormat="1" ht="15" customHeight="1">
      <c r="A10" s="19"/>
      <c r="B10" s="6" t="s">
        <v>0</v>
      </c>
      <c r="C10" s="72">
        <v>297622</v>
      </c>
      <c r="D10" s="105"/>
      <c r="E10" s="73">
        <v>100</v>
      </c>
      <c r="F10" s="84">
        <v>-26381711</v>
      </c>
      <c r="G10" s="67">
        <v>-196.71</v>
      </c>
      <c r="H10" s="85">
        <v>26381711</v>
      </c>
      <c r="I10" s="132">
        <v>161.35</v>
      </c>
      <c r="J10" s="20"/>
      <c r="K10" s="111">
        <v>100</v>
      </c>
      <c r="L10" s="92">
        <v>13190856</v>
      </c>
      <c r="M10" s="95">
        <f>L10/C10</f>
        <v>44.320836497301947</v>
      </c>
      <c r="N10" s="6"/>
      <c r="O10" s="6"/>
    </row>
    <row r="11" spans="1:15" s="29" customFormat="1" ht="15" customHeight="1">
      <c r="A11" s="27"/>
      <c r="B11" s="28"/>
      <c r="C11" s="32"/>
      <c r="D11" s="105"/>
      <c r="E11" s="58"/>
      <c r="F11" s="75"/>
      <c r="G11" s="70"/>
      <c r="H11" s="75"/>
      <c r="I11" s="71"/>
      <c r="J11" s="26"/>
      <c r="K11" s="112"/>
      <c r="L11" s="93"/>
      <c r="M11" s="94"/>
      <c r="N11" s="119"/>
      <c r="O11" s="119"/>
    </row>
    <row r="12" spans="1:15" s="5" customFormat="1" ht="15" customHeight="1">
      <c r="A12" s="21">
        <v>2004</v>
      </c>
      <c r="B12" s="22" t="s">
        <v>161</v>
      </c>
      <c r="C12" s="62">
        <v>406</v>
      </c>
      <c r="D12" s="106"/>
      <c r="E12" s="52">
        <v>72.3</v>
      </c>
      <c r="F12" s="81">
        <v>0</v>
      </c>
      <c r="G12" s="82">
        <v>0</v>
      </c>
      <c r="H12" s="122">
        <v>96300</v>
      </c>
      <c r="I12" s="123">
        <v>237.19313224671404</v>
      </c>
      <c r="J12" s="9"/>
      <c r="K12" s="112">
        <v>100.08</v>
      </c>
      <c r="L12" s="92">
        <v>16279</v>
      </c>
      <c r="M12" s="95">
        <v>40.096583984865021</v>
      </c>
      <c r="N12" s="10"/>
      <c r="O12" s="10"/>
    </row>
    <row r="13" spans="1:15" ht="15" customHeight="1">
      <c r="A13" s="21">
        <v>2005</v>
      </c>
      <c r="B13" s="22" t="s">
        <v>95</v>
      </c>
      <c r="C13" s="62">
        <v>718</v>
      </c>
      <c r="D13" s="106"/>
      <c r="E13" s="52">
        <v>94.16</v>
      </c>
      <c r="F13" s="81">
        <v>0</v>
      </c>
      <c r="G13" s="82">
        <v>0</v>
      </c>
      <c r="H13" s="122">
        <v>35905</v>
      </c>
      <c r="I13" s="123">
        <v>50.007505137935411</v>
      </c>
      <c r="K13" s="112">
        <v>102.75</v>
      </c>
      <c r="L13" s="92">
        <v>31987</v>
      </c>
      <c r="M13" s="95">
        <v>44.549774498626114</v>
      </c>
    </row>
    <row r="14" spans="1:15" ht="15" customHeight="1">
      <c r="A14" s="21">
        <v>2008</v>
      </c>
      <c r="B14" s="22" t="s">
        <v>162</v>
      </c>
      <c r="C14" s="62">
        <v>408</v>
      </c>
      <c r="D14" s="106"/>
      <c r="E14" s="52">
        <v>97.51</v>
      </c>
      <c r="F14" s="81">
        <v>0</v>
      </c>
      <c r="G14" s="82">
        <v>0</v>
      </c>
      <c r="H14" s="122">
        <v>8699</v>
      </c>
      <c r="I14" s="123">
        <v>21.32169311531829</v>
      </c>
      <c r="K14" s="112">
        <v>95.18</v>
      </c>
      <c r="L14" s="92">
        <v>13383</v>
      </c>
      <c r="M14" s="95">
        <v>32.80205026157013</v>
      </c>
    </row>
    <row r="15" spans="1:15" ht="15" customHeight="1">
      <c r="A15" s="21">
        <v>2009</v>
      </c>
      <c r="B15" s="22" t="s">
        <v>96</v>
      </c>
      <c r="C15" s="62">
        <v>371</v>
      </c>
      <c r="D15" s="106"/>
      <c r="E15" s="52">
        <v>57.16</v>
      </c>
      <c r="F15" s="81">
        <v>0</v>
      </c>
      <c r="G15" s="82">
        <v>0</v>
      </c>
      <c r="H15" s="122">
        <v>136096</v>
      </c>
      <c r="I15" s="123">
        <v>366.83587673101914</v>
      </c>
      <c r="K15" s="112">
        <v>96.87</v>
      </c>
      <c r="L15" s="92">
        <v>13057</v>
      </c>
      <c r="M15" s="95">
        <v>35.194547582884361</v>
      </c>
    </row>
    <row r="16" spans="1:15" ht="15" customHeight="1">
      <c r="A16" s="21">
        <v>2010</v>
      </c>
      <c r="B16" s="22" t="s">
        <v>97</v>
      </c>
      <c r="C16" s="62">
        <v>1338</v>
      </c>
      <c r="D16" s="106"/>
      <c r="E16" s="52">
        <v>112.19</v>
      </c>
      <c r="F16" s="120">
        <v>-140373</v>
      </c>
      <c r="G16" s="121">
        <v>-104.91273938857152</v>
      </c>
      <c r="H16" s="81">
        <v>0</v>
      </c>
      <c r="I16" s="83">
        <v>0</v>
      </c>
      <c r="K16" s="112">
        <v>97.87</v>
      </c>
      <c r="L16" s="92">
        <v>49065</v>
      </c>
      <c r="M16" s="95">
        <v>36.670475477563045</v>
      </c>
    </row>
    <row r="17" spans="1:13" ht="15" customHeight="1">
      <c r="A17" s="21">
        <v>2011</v>
      </c>
      <c r="B17" s="22" t="s">
        <v>163</v>
      </c>
      <c r="C17" s="62">
        <v>1510</v>
      </c>
      <c r="D17" s="106"/>
      <c r="E17" s="52">
        <v>80.59</v>
      </c>
      <c r="F17" s="81">
        <v>0</v>
      </c>
      <c r="G17" s="82">
        <v>0</v>
      </c>
      <c r="H17" s="122">
        <v>250972</v>
      </c>
      <c r="I17" s="123">
        <v>166.20645115193929</v>
      </c>
      <c r="K17" s="112">
        <v>102.56</v>
      </c>
      <c r="L17" s="92">
        <v>66774</v>
      </c>
      <c r="M17" s="95">
        <v>44.221170779776187</v>
      </c>
    </row>
    <row r="18" spans="1:13" ht="15" customHeight="1">
      <c r="A18" s="21">
        <v>2013</v>
      </c>
      <c r="B18" s="22" t="s">
        <v>98</v>
      </c>
      <c r="C18" s="62">
        <v>2936</v>
      </c>
      <c r="D18" s="106"/>
      <c r="E18" s="52">
        <v>101.85</v>
      </c>
      <c r="F18" s="120">
        <v>-46747</v>
      </c>
      <c r="G18" s="121">
        <v>-15.921949784155599</v>
      </c>
      <c r="H18" s="81">
        <v>0</v>
      </c>
      <c r="I18" s="83">
        <v>0</v>
      </c>
      <c r="K18" s="112">
        <v>111.51</v>
      </c>
      <c r="L18" s="92">
        <v>181439</v>
      </c>
      <c r="M18" s="95">
        <v>61.79786213302156</v>
      </c>
    </row>
    <row r="19" spans="1:13" ht="15" customHeight="1">
      <c r="A19" s="21">
        <v>2014</v>
      </c>
      <c r="B19" s="22" t="s">
        <v>164</v>
      </c>
      <c r="C19" s="62">
        <v>937</v>
      </c>
      <c r="D19" s="106"/>
      <c r="E19" s="52">
        <v>63.06</v>
      </c>
      <c r="F19" s="81">
        <v>0</v>
      </c>
      <c r="G19" s="82">
        <v>0</v>
      </c>
      <c r="H19" s="122">
        <v>296387</v>
      </c>
      <c r="I19" s="123">
        <v>316.31459585536516</v>
      </c>
      <c r="K19" s="112">
        <v>96.5</v>
      </c>
      <c r="L19" s="92">
        <v>32476</v>
      </c>
      <c r="M19" s="95">
        <v>34.659910845295329</v>
      </c>
    </row>
    <row r="20" spans="1:13" ht="15" customHeight="1">
      <c r="A20" s="21">
        <v>2015</v>
      </c>
      <c r="B20" s="22" t="s">
        <v>99</v>
      </c>
      <c r="C20" s="62">
        <v>6094</v>
      </c>
      <c r="D20" s="106"/>
      <c r="E20" s="52">
        <v>100.58</v>
      </c>
      <c r="F20" s="120">
        <v>-30420</v>
      </c>
      <c r="G20" s="121">
        <v>-4.9917464188163514</v>
      </c>
      <c r="H20" s="81">
        <v>0</v>
      </c>
      <c r="I20" s="83">
        <v>0</v>
      </c>
      <c r="K20" s="112">
        <v>104.34</v>
      </c>
      <c r="L20" s="92">
        <v>288685</v>
      </c>
      <c r="M20" s="95">
        <v>47.371977837353008</v>
      </c>
    </row>
    <row r="21" spans="1:13" ht="15" customHeight="1">
      <c r="A21" s="21">
        <v>2016</v>
      </c>
      <c r="B21" s="22" t="s">
        <v>100</v>
      </c>
      <c r="C21" s="62">
        <v>896</v>
      </c>
      <c r="D21" s="106"/>
      <c r="E21" s="52">
        <v>65.48</v>
      </c>
      <c r="F21" s="81">
        <v>0</v>
      </c>
      <c r="G21" s="82">
        <v>0</v>
      </c>
      <c r="H21" s="122">
        <v>264851</v>
      </c>
      <c r="I21" s="123">
        <v>295.59230776738514</v>
      </c>
      <c r="K21" s="112">
        <v>110.4</v>
      </c>
      <c r="L21" s="92">
        <v>53199</v>
      </c>
      <c r="M21" s="95">
        <v>59.373750267761416</v>
      </c>
    </row>
    <row r="22" spans="1:13" ht="15" customHeight="1">
      <c r="A22" s="21">
        <v>2022</v>
      </c>
      <c r="B22" s="22" t="s">
        <v>101</v>
      </c>
      <c r="C22" s="62">
        <v>954</v>
      </c>
      <c r="D22" s="106"/>
      <c r="E22" s="52">
        <v>86.39</v>
      </c>
      <c r="F22" s="81">
        <v>0</v>
      </c>
      <c r="G22" s="82">
        <v>0</v>
      </c>
      <c r="H22" s="122">
        <v>111181</v>
      </c>
      <c r="I22" s="123">
        <v>116.54146317248293</v>
      </c>
      <c r="K22" s="112">
        <v>98.17</v>
      </c>
      <c r="L22" s="92">
        <v>35415</v>
      </c>
      <c r="M22" s="95">
        <v>37.122169710300724</v>
      </c>
    </row>
    <row r="23" spans="1:13" ht="15" customHeight="1">
      <c r="A23" s="21">
        <v>2024</v>
      </c>
      <c r="B23" s="22" t="s">
        <v>102</v>
      </c>
      <c r="C23" s="62">
        <v>666</v>
      </c>
      <c r="D23" s="106"/>
      <c r="E23" s="52">
        <v>86.95</v>
      </c>
      <c r="F23" s="81">
        <v>0</v>
      </c>
      <c r="G23" s="82">
        <v>0</v>
      </c>
      <c r="H23" s="122">
        <v>74423</v>
      </c>
      <c r="I23" s="123">
        <v>111.74622295377678</v>
      </c>
      <c r="K23" s="112">
        <v>90.46</v>
      </c>
      <c r="L23" s="92">
        <v>17825</v>
      </c>
      <c r="M23" s="95">
        <v>26.763599450768385</v>
      </c>
    </row>
    <row r="24" spans="1:13" ht="15" customHeight="1">
      <c r="A24" s="21">
        <v>2025</v>
      </c>
      <c r="B24" s="22" t="s">
        <v>165</v>
      </c>
      <c r="C24" s="62">
        <v>1050</v>
      </c>
      <c r="D24" s="106"/>
      <c r="E24" s="52">
        <v>72.930000000000007</v>
      </c>
      <c r="F24" s="81">
        <v>0</v>
      </c>
      <c r="G24" s="82">
        <v>0</v>
      </c>
      <c r="H24" s="122">
        <v>243388</v>
      </c>
      <c r="I24" s="123">
        <v>231.79848700066952</v>
      </c>
      <c r="K24" s="112">
        <v>108.85</v>
      </c>
      <c r="L24" s="92">
        <v>58914</v>
      </c>
      <c r="M24" s="95">
        <v>56.108921553649537</v>
      </c>
    </row>
    <row r="25" spans="1:13" ht="15" customHeight="1">
      <c r="A25" s="21">
        <v>2027</v>
      </c>
      <c r="B25" s="22" t="s">
        <v>103</v>
      </c>
      <c r="C25" s="62">
        <v>353</v>
      </c>
      <c r="D25" s="106"/>
      <c r="E25" s="52">
        <v>70.72</v>
      </c>
      <c r="F25" s="81">
        <v>0</v>
      </c>
      <c r="G25" s="82">
        <v>0</v>
      </c>
      <c r="H25" s="122">
        <v>88505</v>
      </c>
      <c r="I25" s="123">
        <v>250.72256000663486</v>
      </c>
      <c r="K25" s="112">
        <v>111.83</v>
      </c>
      <c r="L25" s="92">
        <v>22066</v>
      </c>
      <c r="M25" s="95">
        <v>62.510286224947862</v>
      </c>
    </row>
    <row r="26" spans="1:13" ht="15" customHeight="1">
      <c r="A26" s="21">
        <v>2029</v>
      </c>
      <c r="B26" s="22" t="s">
        <v>166</v>
      </c>
      <c r="C26" s="62">
        <v>2204</v>
      </c>
      <c r="D26" s="106"/>
      <c r="E26" s="52">
        <v>67.75</v>
      </c>
      <c r="F26" s="81">
        <v>0</v>
      </c>
      <c r="G26" s="82">
        <v>0</v>
      </c>
      <c r="H26" s="122">
        <v>608644</v>
      </c>
      <c r="I26" s="123">
        <v>276.15445902370135</v>
      </c>
      <c r="K26" s="112">
        <v>101.5</v>
      </c>
      <c r="L26" s="92">
        <v>93496</v>
      </c>
      <c r="M26" s="95">
        <v>42.421142107284972</v>
      </c>
    </row>
    <row r="27" spans="1:13" ht="15" customHeight="1">
      <c r="A27" s="21">
        <v>2033</v>
      </c>
      <c r="B27" s="22" t="s">
        <v>167</v>
      </c>
      <c r="C27" s="62">
        <v>142</v>
      </c>
      <c r="D27" s="106"/>
      <c r="E27" s="52">
        <v>72.69</v>
      </c>
      <c r="F27" s="81">
        <v>0</v>
      </c>
      <c r="G27" s="82">
        <v>0</v>
      </c>
      <c r="H27" s="122">
        <v>33207</v>
      </c>
      <c r="I27" s="123">
        <v>233.85358995154368</v>
      </c>
      <c r="K27" s="112">
        <v>114.88</v>
      </c>
      <c r="L27" s="92">
        <v>9885</v>
      </c>
      <c r="M27" s="95">
        <v>69.613888847500235</v>
      </c>
    </row>
    <row r="28" spans="1:13" ht="15" customHeight="1">
      <c r="A28" s="21">
        <v>2034</v>
      </c>
      <c r="B28" s="22" t="s">
        <v>104</v>
      </c>
      <c r="C28" s="62">
        <v>612</v>
      </c>
      <c r="D28" s="106"/>
      <c r="E28" s="52">
        <v>64.06</v>
      </c>
      <c r="F28" s="81">
        <v>0</v>
      </c>
      <c r="G28" s="82">
        <v>0</v>
      </c>
      <c r="H28" s="122">
        <v>188344</v>
      </c>
      <c r="I28" s="123">
        <v>307.75166689338994</v>
      </c>
      <c r="K28" s="112">
        <v>101.95</v>
      </c>
      <c r="L28" s="92">
        <v>26425</v>
      </c>
      <c r="M28" s="95">
        <v>43.178455981387678</v>
      </c>
    </row>
    <row r="29" spans="1:13" ht="15" customHeight="1">
      <c r="A29" s="21">
        <v>2035</v>
      </c>
      <c r="B29" s="22" t="s">
        <v>105</v>
      </c>
      <c r="C29" s="62">
        <v>394</v>
      </c>
      <c r="D29" s="106"/>
      <c r="E29" s="52">
        <v>61.92</v>
      </c>
      <c r="F29" s="81">
        <v>0</v>
      </c>
      <c r="G29" s="82">
        <v>0</v>
      </c>
      <c r="H29" s="122">
        <v>128474</v>
      </c>
      <c r="I29" s="123">
        <v>326.07633487201696</v>
      </c>
      <c r="K29" s="112">
        <v>105.57</v>
      </c>
      <c r="L29" s="92">
        <v>19560</v>
      </c>
      <c r="M29" s="95">
        <v>49.645544020846522</v>
      </c>
    </row>
    <row r="30" spans="1:13" ht="15" customHeight="1">
      <c r="A30" s="21">
        <v>2038</v>
      </c>
      <c r="B30" s="22" t="s">
        <v>106</v>
      </c>
      <c r="C30" s="62">
        <v>64</v>
      </c>
      <c r="D30" s="106"/>
      <c r="E30" s="52">
        <v>63.49</v>
      </c>
      <c r="F30" s="81">
        <v>0</v>
      </c>
      <c r="G30" s="82">
        <v>0</v>
      </c>
      <c r="H30" s="122">
        <v>20008</v>
      </c>
      <c r="I30" s="123">
        <v>312.63253640171581</v>
      </c>
      <c r="K30" s="112">
        <v>127.18</v>
      </c>
      <c r="L30" s="92">
        <v>6692</v>
      </c>
      <c r="M30" s="95">
        <v>104.56671638477417</v>
      </c>
    </row>
    <row r="31" spans="1:13" ht="15" customHeight="1">
      <c r="A31" s="21">
        <v>2039</v>
      </c>
      <c r="B31" s="22" t="s">
        <v>107</v>
      </c>
      <c r="C31" s="62">
        <v>376</v>
      </c>
      <c r="D31" s="106"/>
      <c r="E31" s="52">
        <v>77.95</v>
      </c>
      <c r="F31" s="81">
        <v>0</v>
      </c>
      <c r="G31" s="82">
        <v>0</v>
      </c>
      <c r="H31" s="122">
        <v>70994</v>
      </c>
      <c r="I31" s="123">
        <v>188.81258361155392</v>
      </c>
      <c r="K31" s="112">
        <v>92.53</v>
      </c>
      <c r="L31" s="92">
        <v>11016</v>
      </c>
      <c r="M31" s="95">
        <v>29.298705779026442</v>
      </c>
    </row>
    <row r="32" spans="1:13" ht="15" customHeight="1">
      <c r="A32" s="21">
        <v>2040</v>
      </c>
      <c r="B32" s="22" t="s">
        <v>108</v>
      </c>
      <c r="C32" s="62">
        <v>229</v>
      </c>
      <c r="D32" s="106"/>
      <c r="E32" s="52">
        <v>74.8</v>
      </c>
      <c r="F32" s="81">
        <v>0</v>
      </c>
      <c r="G32" s="82">
        <v>0</v>
      </c>
      <c r="H32" s="122">
        <v>49415</v>
      </c>
      <c r="I32" s="123">
        <v>215.78580984177597</v>
      </c>
      <c r="K32" s="112">
        <v>83.5</v>
      </c>
      <c r="L32" s="92">
        <v>4449</v>
      </c>
      <c r="M32" s="95">
        <v>19.429610290127982</v>
      </c>
    </row>
    <row r="33" spans="1:15" ht="15" customHeight="1">
      <c r="A33" s="21">
        <v>2041</v>
      </c>
      <c r="B33" s="22" t="s">
        <v>168</v>
      </c>
      <c r="C33" s="62">
        <v>1557</v>
      </c>
      <c r="D33" s="106"/>
      <c r="E33" s="52">
        <v>86.88</v>
      </c>
      <c r="F33" s="81">
        <v>0</v>
      </c>
      <c r="G33" s="82">
        <v>0</v>
      </c>
      <c r="H33" s="122">
        <v>174922</v>
      </c>
      <c r="I33" s="123">
        <v>112.34562798111513</v>
      </c>
      <c r="K33" s="112">
        <v>98.97</v>
      </c>
      <c r="L33" s="92">
        <v>59706</v>
      </c>
      <c r="M33" s="95">
        <v>38.347094961796223</v>
      </c>
    </row>
    <row r="34" spans="1:15" ht="15" customHeight="1">
      <c r="A34" s="21">
        <v>2043</v>
      </c>
      <c r="B34" s="22" t="s">
        <v>109</v>
      </c>
      <c r="C34" s="62">
        <v>255</v>
      </c>
      <c r="D34" s="106"/>
      <c r="E34" s="52">
        <v>98.89</v>
      </c>
      <c r="F34" s="81">
        <v>0</v>
      </c>
      <c r="G34" s="82">
        <v>0</v>
      </c>
      <c r="H34" s="122">
        <v>2424</v>
      </c>
      <c r="I34" s="123">
        <v>9.5048511477925057</v>
      </c>
      <c r="K34" s="112">
        <v>116.74</v>
      </c>
      <c r="L34" s="92">
        <v>18929</v>
      </c>
      <c r="M34" s="95">
        <v>74.232988308496658</v>
      </c>
    </row>
    <row r="35" spans="1:15" ht="15" customHeight="1">
      <c r="A35" s="21">
        <v>2044</v>
      </c>
      <c r="B35" s="22" t="s">
        <v>110</v>
      </c>
      <c r="C35" s="62">
        <v>325</v>
      </c>
      <c r="D35" s="106"/>
      <c r="E35" s="52">
        <v>64.599999999999994</v>
      </c>
      <c r="F35" s="81">
        <v>0</v>
      </c>
      <c r="G35" s="82">
        <v>0</v>
      </c>
      <c r="H35" s="122">
        <v>98516</v>
      </c>
      <c r="I35" s="123">
        <v>303.1276852539234</v>
      </c>
      <c r="K35" s="112">
        <v>91.46</v>
      </c>
      <c r="L35" s="92">
        <v>9089</v>
      </c>
      <c r="M35" s="95">
        <v>27.966812841935059</v>
      </c>
    </row>
    <row r="36" spans="1:15" ht="15" customHeight="1">
      <c r="A36" s="21">
        <v>2045</v>
      </c>
      <c r="B36" s="22" t="s">
        <v>111</v>
      </c>
      <c r="C36" s="62">
        <v>382</v>
      </c>
      <c r="D36" s="106"/>
      <c r="E36" s="52">
        <v>69.92</v>
      </c>
      <c r="F36" s="81">
        <v>0</v>
      </c>
      <c r="G36" s="82">
        <v>0</v>
      </c>
      <c r="H36" s="122">
        <v>98393</v>
      </c>
      <c r="I36" s="123">
        <v>257.57290317621505</v>
      </c>
      <c r="K36" s="112">
        <v>98.65</v>
      </c>
      <c r="L36" s="92">
        <v>14460</v>
      </c>
      <c r="M36" s="95">
        <v>37.853544009569831</v>
      </c>
    </row>
    <row r="37" spans="1:15" ht="15" customHeight="1">
      <c r="A37" s="21">
        <v>2047</v>
      </c>
      <c r="B37" s="22" t="s">
        <v>169</v>
      </c>
      <c r="C37" s="62">
        <v>375</v>
      </c>
      <c r="D37" s="106"/>
      <c r="E37" s="52">
        <v>68.150000000000006</v>
      </c>
      <c r="F37" s="81">
        <v>0</v>
      </c>
      <c r="G37" s="82">
        <v>0</v>
      </c>
      <c r="H37" s="122">
        <v>102273</v>
      </c>
      <c r="I37" s="123">
        <v>272.72928743891117</v>
      </c>
      <c r="K37" s="112">
        <v>94.1</v>
      </c>
      <c r="L37" s="92">
        <v>11752</v>
      </c>
      <c r="M37" s="95">
        <v>31.338390045282335</v>
      </c>
    </row>
    <row r="38" spans="1:15" ht="15" customHeight="1">
      <c r="A38" s="21">
        <v>2049</v>
      </c>
      <c r="B38" s="22" t="s">
        <v>112</v>
      </c>
      <c r="C38" s="62">
        <v>253</v>
      </c>
      <c r="D38" s="106"/>
      <c r="E38" s="52">
        <v>80.11</v>
      </c>
      <c r="F38" s="81">
        <v>0</v>
      </c>
      <c r="G38" s="82">
        <v>0</v>
      </c>
      <c r="H38" s="122">
        <v>43090</v>
      </c>
      <c r="I38" s="123">
        <v>170.31665705368744</v>
      </c>
      <c r="K38" s="112">
        <v>84.64</v>
      </c>
      <c r="L38" s="92">
        <v>5190</v>
      </c>
      <c r="M38" s="95">
        <v>20.512604504543972</v>
      </c>
    </row>
    <row r="39" spans="1:15" ht="15" customHeight="1">
      <c r="A39" s="21">
        <v>2050</v>
      </c>
      <c r="B39" s="22" t="s">
        <v>135</v>
      </c>
      <c r="C39" s="62">
        <v>1358</v>
      </c>
      <c r="D39" s="106"/>
      <c r="E39" s="52">
        <v>72.260000000000005</v>
      </c>
      <c r="F39" s="81">
        <v>0</v>
      </c>
      <c r="G39" s="82">
        <v>0</v>
      </c>
      <c r="H39" s="122">
        <v>322573</v>
      </c>
      <c r="I39" s="123">
        <v>237.53564940519297</v>
      </c>
      <c r="K39" s="112">
        <v>96.74</v>
      </c>
      <c r="L39" s="92">
        <v>47538</v>
      </c>
      <c r="M39" s="95">
        <v>35.006002550190772</v>
      </c>
    </row>
    <row r="40" spans="1:15" ht="15" customHeight="1">
      <c r="A40" s="21">
        <v>2051</v>
      </c>
      <c r="B40" s="22" t="s">
        <v>137</v>
      </c>
      <c r="C40" s="62">
        <v>1016</v>
      </c>
      <c r="D40" s="106"/>
      <c r="E40" s="52">
        <v>93.13</v>
      </c>
      <c r="F40" s="81">
        <v>0</v>
      </c>
      <c r="G40" s="82">
        <v>0</v>
      </c>
      <c r="H40" s="122">
        <v>59769</v>
      </c>
      <c r="I40" s="123">
        <v>58.827321968769901</v>
      </c>
      <c r="K40" s="112">
        <v>81.81</v>
      </c>
      <c r="L40" s="92">
        <v>18190</v>
      </c>
      <c r="M40" s="95">
        <v>17.903739841950223</v>
      </c>
    </row>
    <row r="41" spans="1:15" ht="15" customHeight="1">
      <c r="A41" s="21">
        <v>2052</v>
      </c>
      <c r="B41" s="22" t="s">
        <v>139</v>
      </c>
      <c r="C41" s="62">
        <v>1067</v>
      </c>
      <c r="D41" s="106"/>
      <c r="E41" s="52">
        <v>64.39</v>
      </c>
      <c r="F41" s="81">
        <v>0</v>
      </c>
      <c r="G41" s="82">
        <v>0</v>
      </c>
      <c r="H41" s="122">
        <v>325356</v>
      </c>
      <c r="I41" s="123">
        <v>304.92590033593814</v>
      </c>
      <c r="K41" s="112">
        <v>99.34</v>
      </c>
      <c r="L41" s="92">
        <v>41532</v>
      </c>
      <c r="M41" s="95">
        <v>38.923762190518765</v>
      </c>
    </row>
    <row r="42" spans="1:15" ht="15" customHeight="1">
      <c r="A42" s="21">
        <v>2061</v>
      </c>
      <c r="B42" s="22" t="s">
        <v>86</v>
      </c>
      <c r="C42" s="62">
        <v>273</v>
      </c>
      <c r="D42" s="106"/>
      <c r="E42" s="52">
        <v>100.73</v>
      </c>
      <c r="F42" s="120">
        <v>-1715</v>
      </c>
      <c r="G42" s="121">
        <v>-6.282715320234427</v>
      </c>
      <c r="H42" s="81">
        <v>0</v>
      </c>
      <c r="I42" s="83">
        <v>0</v>
      </c>
      <c r="K42" s="112">
        <v>97.87</v>
      </c>
      <c r="L42" s="92">
        <v>10011</v>
      </c>
      <c r="M42" s="95">
        <v>36.670475477563045</v>
      </c>
    </row>
    <row r="43" spans="1:15" ht="15" customHeight="1">
      <c r="A43" s="21">
        <v>2063</v>
      </c>
      <c r="B43" s="22" t="s">
        <v>87</v>
      </c>
      <c r="C43" s="62">
        <v>670</v>
      </c>
      <c r="D43" s="106"/>
      <c r="E43" s="52">
        <v>63.87</v>
      </c>
      <c r="F43" s="81">
        <v>0</v>
      </c>
      <c r="G43" s="82">
        <v>0</v>
      </c>
      <c r="H43" s="122">
        <v>207284</v>
      </c>
      <c r="I43" s="123">
        <v>309.37862339616532</v>
      </c>
      <c r="K43" s="112">
        <v>103.15</v>
      </c>
      <c r="L43" s="92">
        <v>30316</v>
      </c>
      <c r="M43" s="95">
        <v>45.247555053008426</v>
      </c>
    </row>
    <row r="44" spans="1:15" s="5" customFormat="1" ht="15" customHeight="1">
      <c r="A44" s="21">
        <v>2066</v>
      </c>
      <c r="B44" s="22" t="s">
        <v>119</v>
      </c>
      <c r="C44" s="62">
        <v>262</v>
      </c>
      <c r="D44" s="106"/>
      <c r="E44" s="52">
        <v>88.89</v>
      </c>
      <c r="F44" s="81">
        <v>0</v>
      </c>
      <c r="G44" s="82">
        <v>0</v>
      </c>
      <c r="H44" s="122">
        <v>24925</v>
      </c>
      <c r="I44" s="123">
        <v>95.134140767544849</v>
      </c>
      <c r="J44" s="9"/>
      <c r="K44" s="112">
        <v>97.52</v>
      </c>
      <c r="L44" s="92">
        <v>9471</v>
      </c>
      <c r="M44" s="95">
        <v>36.148722869329951</v>
      </c>
      <c r="N44" s="10"/>
      <c r="O44" s="10"/>
    </row>
    <row r="45" spans="1:15" ht="15" customHeight="1">
      <c r="A45" s="21">
        <v>2067</v>
      </c>
      <c r="B45" s="22" t="s">
        <v>88</v>
      </c>
      <c r="C45" s="62">
        <v>373</v>
      </c>
      <c r="D45" s="106"/>
      <c r="E45" s="52">
        <v>57.38</v>
      </c>
      <c r="F45" s="81">
        <v>0</v>
      </c>
      <c r="G45" s="82">
        <v>0</v>
      </c>
      <c r="H45" s="122">
        <v>136127</v>
      </c>
      <c r="I45" s="123">
        <v>364.95203235938453</v>
      </c>
      <c r="K45" s="112">
        <v>101.2</v>
      </c>
      <c r="L45" s="92">
        <v>15637</v>
      </c>
      <c r="M45" s="95">
        <v>41.92183052036529</v>
      </c>
    </row>
    <row r="46" spans="1:15" ht="15" customHeight="1">
      <c r="A46" s="21">
        <v>2068</v>
      </c>
      <c r="B46" s="22" t="s">
        <v>89</v>
      </c>
      <c r="C46" s="62">
        <v>738</v>
      </c>
      <c r="D46" s="106"/>
      <c r="E46" s="52">
        <v>66.22</v>
      </c>
      <c r="F46" s="81">
        <v>0</v>
      </c>
      <c r="G46" s="82">
        <v>0</v>
      </c>
      <c r="H46" s="122">
        <v>213471</v>
      </c>
      <c r="I46" s="123">
        <v>289.25574033552346</v>
      </c>
      <c r="K46" s="112">
        <v>110.79</v>
      </c>
      <c r="L46" s="92">
        <v>44440</v>
      </c>
      <c r="M46" s="95">
        <v>60.217183318500361</v>
      </c>
    </row>
    <row r="47" spans="1:15" ht="15" customHeight="1">
      <c r="A47" s="21">
        <v>2072</v>
      </c>
      <c r="B47" s="22" t="s">
        <v>170</v>
      </c>
      <c r="C47" s="62">
        <v>320</v>
      </c>
      <c r="D47" s="106"/>
      <c r="E47" s="52">
        <v>72.150000000000006</v>
      </c>
      <c r="F47" s="81">
        <v>0</v>
      </c>
      <c r="G47" s="82">
        <v>0</v>
      </c>
      <c r="H47" s="122">
        <v>76313</v>
      </c>
      <c r="I47" s="123">
        <v>238.47757159101025</v>
      </c>
      <c r="K47" s="112">
        <v>85.92</v>
      </c>
      <c r="L47" s="92">
        <v>6970</v>
      </c>
      <c r="M47" s="95">
        <v>21.781874994073235</v>
      </c>
    </row>
    <row r="48" spans="1:15" s="5" customFormat="1" ht="15" customHeight="1">
      <c r="A48" s="21">
        <v>2079</v>
      </c>
      <c r="B48" s="22" t="s">
        <v>90</v>
      </c>
      <c r="C48" s="62">
        <v>197</v>
      </c>
      <c r="D48" s="106"/>
      <c r="E48" s="52">
        <v>76.239999999999995</v>
      </c>
      <c r="F48" s="81">
        <v>0</v>
      </c>
      <c r="G48" s="82">
        <v>0</v>
      </c>
      <c r="H48" s="122">
        <v>40081</v>
      </c>
      <c r="I48" s="123">
        <v>203.45519213653165</v>
      </c>
      <c r="J48" s="9"/>
      <c r="K48" s="112">
        <v>86.58</v>
      </c>
      <c r="L48" s="92">
        <v>4424</v>
      </c>
      <c r="M48" s="95">
        <v>22.458901674110201</v>
      </c>
      <c r="N48" s="10"/>
      <c r="O48" s="10"/>
    </row>
    <row r="49" spans="1:15" ht="15" customHeight="1">
      <c r="A49" s="21">
        <v>2086</v>
      </c>
      <c r="B49" s="22" t="s">
        <v>91</v>
      </c>
      <c r="C49" s="62">
        <v>487</v>
      </c>
      <c r="D49" s="106"/>
      <c r="E49" s="52">
        <v>58.98</v>
      </c>
      <c r="F49" s="81">
        <v>0</v>
      </c>
      <c r="G49" s="82">
        <v>0</v>
      </c>
      <c r="H49" s="122">
        <v>171059</v>
      </c>
      <c r="I49" s="123">
        <v>351.2513460202241</v>
      </c>
      <c r="K49" s="112">
        <v>96.76</v>
      </c>
      <c r="L49" s="92">
        <v>17062</v>
      </c>
      <c r="M49" s="95">
        <v>35.03496005256244</v>
      </c>
    </row>
    <row r="50" spans="1:15" ht="15" customHeight="1">
      <c r="A50" s="21">
        <v>2087</v>
      </c>
      <c r="B50" s="22" t="s">
        <v>171</v>
      </c>
      <c r="C50" s="62">
        <v>1011</v>
      </c>
      <c r="D50" s="106"/>
      <c r="E50" s="52">
        <v>61.39</v>
      </c>
      <c r="F50" s="81">
        <v>0</v>
      </c>
      <c r="G50" s="82">
        <v>0</v>
      </c>
      <c r="H50" s="122">
        <v>334251</v>
      </c>
      <c r="I50" s="123">
        <v>330.61468722186379</v>
      </c>
      <c r="K50" s="112">
        <v>96.43</v>
      </c>
      <c r="L50" s="92">
        <v>34940</v>
      </c>
      <c r="M50" s="95">
        <v>34.559452601331415</v>
      </c>
    </row>
    <row r="51" spans="1:15" ht="15" customHeight="1">
      <c r="A51" s="21">
        <v>2089</v>
      </c>
      <c r="B51" s="22" t="s">
        <v>120</v>
      </c>
      <c r="C51" s="62">
        <v>399</v>
      </c>
      <c r="D51" s="106"/>
      <c r="E51" s="52">
        <v>82.62</v>
      </c>
      <c r="F51" s="81">
        <v>0</v>
      </c>
      <c r="G51" s="82">
        <v>0</v>
      </c>
      <c r="H51" s="122">
        <v>59381</v>
      </c>
      <c r="I51" s="123">
        <v>148.82370535912955</v>
      </c>
      <c r="K51" s="112">
        <v>99.72</v>
      </c>
      <c r="L51" s="92">
        <v>15770</v>
      </c>
      <c r="M51" s="95">
        <v>39.522760188248576</v>
      </c>
    </row>
    <row r="52" spans="1:15" ht="15" customHeight="1">
      <c r="A52" s="21">
        <v>2096</v>
      </c>
      <c r="B52" s="22" t="s">
        <v>172</v>
      </c>
      <c r="C52" s="62">
        <v>4973</v>
      </c>
      <c r="D52" s="106"/>
      <c r="E52" s="52">
        <v>84.38</v>
      </c>
      <c r="F52" s="81">
        <v>0</v>
      </c>
      <c r="G52" s="82">
        <v>0</v>
      </c>
      <c r="H52" s="122">
        <v>665153</v>
      </c>
      <c r="I52" s="123">
        <v>133.75295038605321</v>
      </c>
      <c r="K52" s="112">
        <v>105.95</v>
      </c>
      <c r="L52" s="92">
        <v>250461</v>
      </c>
      <c r="M52" s="95">
        <v>50.364210691041492</v>
      </c>
    </row>
    <row r="53" spans="1:15" ht="15" customHeight="1">
      <c r="A53" s="21">
        <v>2097</v>
      </c>
      <c r="B53" s="22" t="s">
        <v>121</v>
      </c>
      <c r="C53" s="62">
        <v>1404</v>
      </c>
      <c r="D53" s="106"/>
      <c r="E53" s="52">
        <v>74.17</v>
      </c>
      <c r="F53" s="81">
        <v>0</v>
      </c>
      <c r="G53" s="82">
        <v>0</v>
      </c>
      <c r="H53" s="122">
        <v>310537</v>
      </c>
      <c r="I53" s="123">
        <v>221.18045508782032</v>
      </c>
      <c r="K53" s="112">
        <v>95.56</v>
      </c>
      <c r="L53" s="92">
        <v>46794</v>
      </c>
      <c r="M53" s="95">
        <v>33.329035982027271</v>
      </c>
    </row>
    <row r="54" spans="1:15" ht="15" customHeight="1">
      <c r="A54" s="21">
        <v>2099</v>
      </c>
      <c r="B54" s="22" t="s">
        <v>92</v>
      </c>
      <c r="C54" s="62">
        <v>2195</v>
      </c>
      <c r="D54" s="106"/>
      <c r="E54" s="52">
        <v>279.89</v>
      </c>
      <c r="F54" s="120">
        <v>-3398334</v>
      </c>
      <c r="G54" s="121">
        <v>-1548.2159711739241</v>
      </c>
      <c r="H54" s="81">
        <v>0</v>
      </c>
      <c r="I54" s="83">
        <v>0</v>
      </c>
      <c r="K54" s="112">
        <v>96.17</v>
      </c>
      <c r="L54" s="92">
        <v>75043</v>
      </c>
      <c r="M54" s="95">
        <v>34.188232760668569</v>
      </c>
    </row>
    <row r="55" spans="1:15" ht="15" customHeight="1">
      <c r="A55" s="21">
        <v>2102</v>
      </c>
      <c r="B55" s="22" t="s">
        <v>93</v>
      </c>
      <c r="C55" s="62">
        <v>2717</v>
      </c>
      <c r="D55" s="106"/>
      <c r="E55" s="52">
        <v>78.86</v>
      </c>
      <c r="F55" s="81">
        <v>0</v>
      </c>
      <c r="G55" s="82">
        <v>0</v>
      </c>
      <c r="H55" s="122">
        <v>491832</v>
      </c>
      <c r="I55" s="123">
        <v>181.02031825615649</v>
      </c>
      <c r="K55" s="112">
        <v>109.03</v>
      </c>
      <c r="L55" s="92">
        <v>153459</v>
      </c>
      <c r="M55" s="95">
        <v>56.480981649431953</v>
      </c>
    </row>
    <row r="56" spans="1:15" ht="15" customHeight="1">
      <c r="A56" s="21">
        <v>2111</v>
      </c>
      <c r="B56" s="22" t="s">
        <v>129</v>
      </c>
      <c r="C56" s="62">
        <v>1189</v>
      </c>
      <c r="D56" s="106"/>
      <c r="E56" s="52">
        <v>86.55</v>
      </c>
      <c r="F56" s="81">
        <v>0</v>
      </c>
      <c r="G56" s="82">
        <v>0</v>
      </c>
      <c r="H56" s="122">
        <v>136939</v>
      </c>
      <c r="I56" s="123">
        <v>115.17139453856693</v>
      </c>
      <c r="K56" s="112">
        <v>103.05</v>
      </c>
      <c r="L56" s="92">
        <v>53591</v>
      </c>
      <c r="M56" s="95">
        <v>45.072346913814741</v>
      </c>
    </row>
    <row r="57" spans="1:15" ht="15" customHeight="1">
      <c r="A57" s="21">
        <v>2113</v>
      </c>
      <c r="B57" s="22" t="s">
        <v>94</v>
      </c>
      <c r="C57" s="62">
        <v>2134</v>
      </c>
      <c r="D57" s="106"/>
      <c r="E57" s="52">
        <v>68.7</v>
      </c>
      <c r="F57" s="81">
        <v>0</v>
      </c>
      <c r="G57" s="82">
        <v>0</v>
      </c>
      <c r="H57" s="122">
        <v>571954</v>
      </c>
      <c r="I57" s="123">
        <v>268.01967650982488</v>
      </c>
      <c r="K57" s="112">
        <v>103.64</v>
      </c>
      <c r="L57" s="92">
        <v>98406</v>
      </c>
      <c r="M57" s="95">
        <v>46.113470147678626</v>
      </c>
    </row>
    <row r="58" spans="1:15" s="5" customFormat="1" ht="15" customHeight="1">
      <c r="A58" s="21">
        <v>2114</v>
      </c>
      <c r="B58" s="22" t="s">
        <v>122</v>
      </c>
      <c r="C58" s="62">
        <v>1297</v>
      </c>
      <c r="D58" s="106"/>
      <c r="E58" s="52">
        <v>64.84</v>
      </c>
      <c r="F58" s="81">
        <v>0</v>
      </c>
      <c r="G58" s="82">
        <v>0</v>
      </c>
      <c r="H58" s="122">
        <v>390491</v>
      </c>
      <c r="I58" s="123">
        <v>301.07258230304927</v>
      </c>
      <c r="J58" s="9"/>
      <c r="K58" s="112">
        <v>100.35</v>
      </c>
      <c r="L58" s="92">
        <v>52569</v>
      </c>
      <c r="M58" s="95">
        <v>40.531035107613825</v>
      </c>
      <c r="N58" s="10"/>
      <c r="O58" s="10"/>
    </row>
    <row r="59" spans="1:15" ht="15" customHeight="1">
      <c r="A59" s="21">
        <v>2115</v>
      </c>
      <c r="B59" s="22" t="s">
        <v>136</v>
      </c>
      <c r="C59" s="62">
        <v>871</v>
      </c>
      <c r="D59" s="106"/>
      <c r="E59" s="52">
        <v>74.55</v>
      </c>
      <c r="F59" s="81">
        <v>0</v>
      </c>
      <c r="G59" s="82">
        <v>0</v>
      </c>
      <c r="H59" s="122">
        <v>189814</v>
      </c>
      <c r="I59" s="123">
        <v>217.92654208226978</v>
      </c>
      <c r="K59" s="112">
        <v>98.79</v>
      </c>
      <c r="L59" s="92">
        <v>33158</v>
      </c>
      <c r="M59" s="95">
        <v>38.068882603671504</v>
      </c>
    </row>
    <row r="60" spans="1:15" ht="15" customHeight="1">
      <c r="A60" s="21">
        <v>2116</v>
      </c>
      <c r="B60" s="22" t="s">
        <v>138</v>
      </c>
      <c r="C60" s="62">
        <v>935</v>
      </c>
      <c r="D60" s="106"/>
      <c r="E60" s="52">
        <v>71.459999999999994</v>
      </c>
      <c r="F60" s="81">
        <v>0</v>
      </c>
      <c r="G60" s="82">
        <v>0</v>
      </c>
      <c r="H60" s="122">
        <v>228501</v>
      </c>
      <c r="I60" s="123">
        <v>244.38599257477327</v>
      </c>
      <c r="K60" s="112">
        <v>93.77</v>
      </c>
      <c r="L60" s="92">
        <v>28893</v>
      </c>
      <c r="M60" s="95">
        <v>30.901093770028307</v>
      </c>
    </row>
    <row r="61" spans="1:15" ht="15" customHeight="1">
      <c r="A61" s="21">
        <v>2121</v>
      </c>
      <c r="B61" s="22" t="s">
        <v>123</v>
      </c>
      <c r="C61" s="62">
        <v>1445</v>
      </c>
      <c r="D61" s="106"/>
      <c r="E61" s="52">
        <v>67.77</v>
      </c>
      <c r="F61" s="81">
        <v>0</v>
      </c>
      <c r="G61" s="82">
        <v>0</v>
      </c>
      <c r="H61" s="122">
        <v>398796</v>
      </c>
      <c r="I61" s="123">
        <v>275.98320044446183</v>
      </c>
      <c r="K61" s="112">
        <v>90.03</v>
      </c>
      <c r="L61" s="92">
        <v>37943</v>
      </c>
      <c r="M61" s="95">
        <v>26.25833522775952</v>
      </c>
    </row>
    <row r="62" spans="1:15" ht="15" customHeight="1">
      <c r="A62" s="21">
        <v>2122</v>
      </c>
      <c r="B62" s="22" t="s">
        <v>126</v>
      </c>
      <c r="C62" s="62">
        <v>1711</v>
      </c>
      <c r="D62" s="106"/>
      <c r="E62" s="52">
        <v>87.27</v>
      </c>
      <c r="F62" s="81">
        <v>0</v>
      </c>
      <c r="G62" s="82">
        <v>0</v>
      </c>
      <c r="H62" s="122">
        <v>186509</v>
      </c>
      <c r="I62" s="123">
        <v>109.00608568594478</v>
      </c>
      <c r="K62" s="112">
        <v>97.55</v>
      </c>
      <c r="L62" s="92">
        <v>61927</v>
      </c>
      <c r="M62" s="95">
        <v>36.193225010709973</v>
      </c>
    </row>
    <row r="63" spans="1:15" ht="15" customHeight="1">
      <c r="A63" s="21">
        <v>2123</v>
      </c>
      <c r="B63" s="22" t="s">
        <v>44</v>
      </c>
      <c r="C63" s="62">
        <v>521</v>
      </c>
      <c r="D63" s="106"/>
      <c r="E63" s="52">
        <v>73.239999999999995</v>
      </c>
      <c r="F63" s="81">
        <v>0</v>
      </c>
      <c r="G63" s="82">
        <v>0</v>
      </c>
      <c r="H63" s="122">
        <v>119384</v>
      </c>
      <c r="I63" s="123">
        <v>229.14397902245733</v>
      </c>
      <c r="K63" s="112">
        <v>100.7</v>
      </c>
      <c r="L63" s="92">
        <v>21413</v>
      </c>
      <c r="M63" s="95">
        <v>41.099455676654308</v>
      </c>
    </row>
    <row r="64" spans="1:15" ht="15" customHeight="1">
      <c r="A64" s="21">
        <v>2124</v>
      </c>
      <c r="B64" s="22" t="s">
        <v>45</v>
      </c>
      <c r="C64" s="62">
        <v>2500</v>
      </c>
      <c r="D64" s="106"/>
      <c r="E64" s="52">
        <v>77.81</v>
      </c>
      <c r="F64" s="81">
        <v>0</v>
      </c>
      <c r="G64" s="82">
        <v>0</v>
      </c>
      <c r="H64" s="122">
        <v>475028</v>
      </c>
      <c r="I64" s="123">
        <v>190.01139366623045</v>
      </c>
      <c r="K64" s="112">
        <v>105.69</v>
      </c>
      <c r="L64" s="92">
        <v>124679</v>
      </c>
      <c r="M64" s="95">
        <v>49.871654871964665</v>
      </c>
    </row>
    <row r="65" spans="1:15" s="5" customFormat="1" ht="15" customHeight="1">
      <c r="A65" s="21">
        <v>2125</v>
      </c>
      <c r="B65" s="22" t="s">
        <v>46</v>
      </c>
      <c r="C65" s="62">
        <v>20824</v>
      </c>
      <c r="D65" s="106"/>
      <c r="E65" s="52">
        <v>107.36</v>
      </c>
      <c r="F65" s="120">
        <v>-1319066</v>
      </c>
      <c r="G65" s="121">
        <v>-63.343540762911118</v>
      </c>
      <c r="H65" s="81">
        <v>0</v>
      </c>
      <c r="I65" s="83">
        <v>0</v>
      </c>
      <c r="J65" s="9"/>
      <c r="K65" s="112">
        <v>104.71</v>
      </c>
      <c r="L65" s="92">
        <v>1000541</v>
      </c>
      <c r="M65" s="95">
        <v>48.047503407070316</v>
      </c>
      <c r="N65" s="10"/>
      <c r="O65" s="10"/>
    </row>
    <row r="66" spans="1:15" ht="15" customHeight="1">
      <c r="A66" s="21">
        <v>2128</v>
      </c>
      <c r="B66" s="22" t="s">
        <v>47</v>
      </c>
      <c r="C66" s="62">
        <v>254</v>
      </c>
      <c r="D66" s="106"/>
      <c r="E66" s="52">
        <v>101.1</v>
      </c>
      <c r="F66" s="120">
        <v>-2405</v>
      </c>
      <c r="G66" s="121">
        <v>-9.4671052770654711</v>
      </c>
      <c r="H66" s="81">
        <v>0</v>
      </c>
      <c r="I66" s="83">
        <v>0</v>
      </c>
      <c r="K66" s="112">
        <v>82.83</v>
      </c>
      <c r="L66" s="92">
        <v>4779</v>
      </c>
      <c r="M66" s="95">
        <v>18.813466885212932</v>
      </c>
    </row>
    <row r="67" spans="1:15" ht="15" customHeight="1">
      <c r="A67" s="21">
        <v>2129</v>
      </c>
      <c r="B67" s="22" t="s">
        <v>48</v>
      </c>
      <c r="C67" s="62">
        <v>776</v>
      </c>
      <c r="D67" s="106"/>
      <c r="E67" s="52">
        <v>81.94</v>
      </c>
      <c r="F67" s="81">
        <v>0</v>
      </c>
      <c r="G67" s="82">
        <v>0</v>
      </c>
      <c r="H67" s="122">
        <v>120006</v>
      </c>
      <c r="I67" s="123">
        <v>154.64649705327278</v>
      </c>
      <c r="K67" s="112">
        <v>96.24</v>
      </c>
      <c r="L67" s="92">
        <v>26607</v>
      </c>
      <c r="M67" s="95">
        <v>34.287880903371679</v>
      </c>
    </row>
    <row r="68" spans="1:15" ht="15" customHeight="1">
      <c r="A68" s="21">
        <v>2130</v>
      </c>
      <c r="B68" s="22" t="s">
        <v>49</v>
      </c>
      <c r="C68" s="62">
        <v>305</v>
      </c>
      <c r="D68" s="106"/>
      <c r="E68" s="52">
        <v>187.75</v>
      </c>
      <c r="F68" s="120">
        <v>-230341</v>
      </c>
      <c r="G68" s="121">
        <v>-755.21680732954508</v>
      </c>
      <c r="H68" s="81">
        <v>0</v>
      </c>
      <c r="I68" s="83">
        <v>0</v>
      </c>
      <c r="K68" s="112">
        <v>72.44</v>
      </c>
      <c r="L68" s="92">
        <v>3357</v>
      </c>
      <c r="M68" s="95">
        <v>11.006061986656418</v>
      </c>
    </row>
    <row r="69" spans="1:15" ht="15" customHeight="1">
      <c r="A69" s="21">
        <v>2131</v>
      </c>
      <c r="B69" s="22" t="s">
        <v>50</v>
      </c>
      <c r="C69" s="62">
        <v>784</v>
      </c>
      <c r="D69" s="106"/>
      <c r="E69" s="52">
        <v>88.23</v>
      </c>
      <c r="F69" s="81">
        <v>0</v>
      </c>
      <c r="G69" s="82">
        <v>0</v>
      </c>
      <c r="H69" s="122">
        <v>79016</v>
      </c>
      <c r="I69" s="123">
        <v>100.78567388244848</v>
      </c>
      <c r="K69" s="112">
        <v>102.61</v>
      </c>
      <c r="L69" s="92">
        <v>34737</v>
      </c>
      <c r="M69" s="95">
        <v>44.307468594354937</v>
      </c>
    </row>
    <row r="70" spans="1:15" ht="15" customHeight="1">
      <c r="A70" s="21">
        <v>2134</v>
      </c>
      <c r="B70" s="22" t="s">
        <v>51</v>
      </c>
      <c r="C70" s="62">
        <v>772</v>
      </c>
      <c r="D70" s="106"/>
      <c r="E70" s="52">
        <v>81.72</v>
      </c>
      <c r="F70" s="81">
        <v>0</v>
      </c>
      <c r="G70" s="82">
        <v>0</v>
      </c>
      <c r="H70" s="122">
        <v>120841</v>
      </c>
      <c r="I70" s="123">
        <v>156.53034142490733</v>
      </c>
      <c r="K70" s="112">
        <v>95.05</v>
      </c>
      <c r="L70" s="92">
        <v>25185</v>
      </c>
      <c r="M70" s="95">
        <v>32.623208569141603</v>
      </c>
    </row>
    <row r="71" spans="1:15" ht="15" customHeight="1">
      <c r="A71" s="21">
        <v>2135</v>
      </c>
      <c r="B71" s="22" t="s">
        <v>52</v>
      </c>
      <c r="C71" s="62">
        <v>2077</v>
      </c>
      <c r="D71" s="106"/>
      <c r="E71" s="52">
        <v>87.83</v>
      </c>
      <c r="F71" s="81">
        <v>0</v>
      </c>
      <c r="G71" s="82">
        <v>0</v>
      </c>
      <c r="H71" s="122">
        <v>216446</v>
      </c>
      <c r="I71" s="123">
        <v>104.21084546723863</v>
      </c>
      <c r="K71" s="112">
        <v>103.75</v>
      </c>
      <c r="L71" s="92">
        <v>96185</v>
      </c>
      <c r="M71" s="95">
        <v>46.309555175597758</v>
      </c>
    </row>
    <row r="72" spans="1:15" ht="15" customHeight="1">
      <c r="A72" s="21">
        <v>2137</v>
      </c>
      <c r="B72" s="22" t="s">
        <v>53</v>
      </c>
      <c r="C72" s="62">
        <v>583</v>
      </c>
      <c r="D72" s="106"/>
      <c r="E72" s="52">
        <v>76.430000000000007</v>
      </c>
      <c r="F72" s="81">
        <v>0</v>
      </c>
      <c r="G72" s="82">
        <v>0</v>
      </c>
      <c r="H72" s="122">
        <v>117666</v>
      </c>
      <c r="I72" s="123">
        <v>201.82823563375624</v>
      </c>
      <c r="K72" s="112">
        <v>101.51</v>
      </c>
      <c r="L72" s="92">
        <v>24741</v>
      </c>
      <c r="M72" s="95">
        <v>42.437862269512905</v>
      </c>
    </row>
    <row r="73" spans="1:15" ht="15" customHeight="1">
      <c r="A73" s="21">
        <v>2138</v>
      </c>
      <c r="B73" s="22" t="s">
        <v>54</v>
      </c>
      <c r="C73" s="62">
        <v>670</v>
      </c>
      <c r="D73" s="106"/>
      <c r="E73" s="52">
        <v>60.95</v>
      </c>
      <c r="F73" s="81">
        <v>0</v>
      </c>
      <c r="G73" s="82">
        <v>0</v>
      </c>
      <c r="H73" s="122">
        <v>224036</v>
      </c>
      <c r="I73" s="123">
        <v>334.38237596513289</v>
      </c>
      <c r="K73" s="112">
        <v>96.72</v>
      </c>
      <c r="L73" s="92">
        <v>23435</v>
      </c>
      <c r="M73" s="95">
        <v>34.977063002247959</v>
      </c>
    </row>
    <row r="74" spans="1:15" ht="15" customHeight="1">
      <c r="A74" s="21">
        <v>2140</v>
      </c>
      <c r="B74" s="22" t="s">
        <v>55</v>
      </c>
      <c r="C74" s="62">
        <v>1742</v>
      </c>
      <c r="D74" s="106"/>
      <c r="E74" s="52">
        <v>87.61</v>
      </c>
      <c r="F74" s="81">
        <v>0</v>
      </c>
      <c r="G74" s="82">
        <v>0</v>
      </c>
      <c r="H74" s="122">
        <v>184817</v>
      </c>
      <c r="I74" s="123">
        <v>106.09468983887318</v>
      </c>
      <c r="K74" s="112">
        <v>115.08</v>
      </c>
      <c r="L74" s="92">
        <v>122114</v>
      </c>
      <c r="M74" s="95">
        <v>70.099932657222482</v>
      </c>
    </row>
    <row r="75" spans="1:15" ht="15" customHeight="1">
      <c r="A75" s="21">
        <v>2143</v>
      </c>
      <c r="B75" s="22" t="s">
        <v>56</v>
      </c>
      <c r="C75" s="62">
        <v>571</v>
      </c>
      <c r="D75" s="106"/>
      <c r="E75" s="52">
        <v>93.78</v>
      </c>
      <c r="F75" s="81">
        <v>0</v>
      </c>
      <c r="G75" s="82">
        <v>0</v>
      </c>
      <c r="H75" s="122">
        <v>30412</v>
      </c>
      <c r="I75" s="123">
        <v>53.261418143485955</v>
      </c>
      <c r="K75" s="112">
        <v>107.37</v>
      </c>
      <c r="L75" s="92">
        <v>30331</v>
      </c>
      <c r="M75" s="95">
        <v>53.119013424968351</v>
      </c>
    </row>
    <row r="76" spans="1:15" ht="15" customHeight="1">
      <c r="A76" s="21">
        <v>2145</v>
      </c>
      <c r="B76" s="22" t="s">
        <v>173</v>
      </c>
      <c r="C76" s="62">
        <v>1110</v>
      </c>
      <c r="D76" s="106"/>
      <c r="E76" s="52">
        <v>81.010000000000005</v>
      </c>
      <c r="F76" s="81">
        <v>0</v>
      </c>
      <c r="G76" s="82">
        <v>0</v>
      </c>
      <c r="H76" s="122">
        <v>180497</v>
      </c>
      <c r="I76" s="123">
        <v>162.61002098790968</v>
      </c>
      <c r="K76" s="112">
        <v>108.54</v>
      </c>
      <c r="L76" s="92">
        <v>61574</v>
      </c>
      <c r="M76" s="95">
        <v>55.47246398293774</v>
      </c>
    </row>
    <row r="77" spans="1:15" ht="15" customHeight="1">
      <c r="A77" s="21">
        <v>2147</v>
      </c>
      <c r="B77" s="22" t="s">
        <v>57</v>
      </c>
      <c r="C77" s="62">
        <v>605</v>
      </c>
      <c r="D77" s="106"/>
      <c r="E77" s="52">
        <v>82.26</v>
      </c>
      <c r="F77" s="81">
        <v>0</v>
      </c>
      <c r="G77" s="82">
        <v>0</v>
      </c>
      <c r="H77" s="122">
        <v>91903</v>
      </c>
      <c r="I77" s="123">
        <v>151.90635978544066</v>
      </c>
      <c r="K77" s="112">
        <v>104.01</v>
      </c>
      <c r="L77" s="92">
        <v>28299</v>
      </c>
      <c r="M77" s="95">
        <v>46.775514524995828</v>
      </c>
    </row>
    <row r="78" spans="1:15" ht="15" customHeight="1">
      <c r="A78" s="21">
        <v>2148</v>
      </c>
      <c r="B78" s="22" t="s">
        <v>58</v>
      </c>
      <c r="C78" s="62">
        <v>2251</v>
      </c>
      <c r="D78" s="106"/>
      <c r="E78" s="52">
        <v>93.93</v>
      </c>
      <c r="F78" s="81">
        <v>0</v>
      </c>
      <c r="G78" s="82">
        <v>0</v>
      </c>
      <c r="H78" s="122">
        <v>117000</v>
      </c>
      <c r="I78" s="123">
        <v>51.976978799189617</v>
      </c>
      <c r="K78" s="112">
        <v>98.1</v>
      </c>
      <c r="L78" s="92">
        <v>83324</v>
      </c>
      <c r="M78" s="95">
        <v>37.016403229328198</v>
      </c>
    </row>
    <row r="79" spans="1:15" ht="15" customHeight="1">
      <c r="A79" s="21">
        <v>2149</v>
      </c>
      <c r="B79" s="22" t="s">
        <v>59</v>
      </c>
      <c r="C79" s="62">
        <v>1517</v>
      </c>
      <c r="D79" s="106"/>
      <c r="E79" s="52">
        <v>95.37</v>
      </c>
      <c r="F79" s="81">
        <v>0</v>
      </c>
      <c r="G79" s="82">
        <v>0</v>
      </c>
      <c r="H79" s="122">
        <v>60144</v>
      </c>
      <c r="I79" s="123">
        <v>39.646361093945302</v>
      </c>
      <c r="K79" s="112">
        <v>95.65</v>
      </c>
      <c r="L79" s="92">
        <v>50751</v>
      </c>
      <c r="M79" s="95">
        <v>33.454772839637251</v>
      </c>
    </row>
    <row r="80" spans="1:15" ht="15" customHeight="1">
      <c r="A80" s="21">
        <v>2152</v>
      </c>
      <c r="B80" s="22" t="s">
        <v>60</v>
      </c>
      <c r="C80" s="62">
        <v>1458</v>
      </c>
      <c r="D80" s="106"/>
      <c r="E80" s="52">
        <v>79.34</v>
      </c>
      <c r="F80" s="81">
        <v>0</v>
      </c>
      <c r="G80" s="82">
        <v>0</v>
      </c>
      <c r="H80" s="122">
        <v>257935</v>
      </c>
      <c r="I80" s="123">
        <v>176.91011235440834</v>
      </c>
      <c r="K80" s="112">
        <v>104.11</v>
      </c>
      <c r="L80" s="92">
        <v>68461</v>
      </c>
      <c r="M80" s="95">
        <v>46.955662649105847</v>
      </c>
    </row>
    <row r="81" spans="1:15" ht="15" customHeight="1">
      <c r="A81" s="21">
        <v>2153</v>
      </c>
      <c r="B81" s="22" t="s">
        <v>61</v>
      </c>
      <c r="C81" s="62">
        <v>1031</v>
      </c>
      <c r="D81" s="106"/>
      <c r="E81" s="52">
        <v>103.05</v>
      </c>
      <c r="F81" s="120">
        <v>-27063</v>
      </c>
      <c r="G81" s="121">
        <v>-26.249700995499833</v>
      </c>
      <c r="H81" s="81">
        <v>0</v>
      </c>
      <c r="I81" s="83">
        <v>0</v>
      </c>
      <c r="K81" s="112">
        <v>97.07</v>
      </c>
      <c r="L81" s="92">
        <v>36586</v>
      </c>
      <c r="M81" s="95">
        <v>35.486102804316921</v>
      </c>
    </row>
    <row r="82" spans="1:15" ht="15" customHeight="1">
      <c r="A82" s="21">
        <v>2155</v>
      </c>
      <c r="B82" s="22" t="s">
        <v>62</v>
      </c>
      <c r="C82" s="62">
        <v>1035</v>
      </c>
      <c r="D82" s="106"/>
      <c r="E82" s="52">
        <v>76.14</v>
      </c>
      <c r="F82" s="81">
        <v>0</v>
      </c>
      <c r="G82" s="82">
        <v>0</v>
      </c>
      <c r="H82" s="122">
        <v>211462</v>
      </c>
      <c r="I82" s="123">
        <v>204.31148503272911</v>
      </c>
      <c r="K82" s="112">
        <v>99.5</v>
      </c>
      <c r="L82" s="92">
        <v>40546</v>
      </c>
      <c r="M82" s="95">
        <v>39.175135822134713</v>
      </c>
    </row>
    <row r="83" spans="1:15" ht="15" customHeight="1">
      <c r="A83" s="21">
        <v>2160</v>
      </c>
      <c r="B83" s="22" t="s">
        <v>63</v>
      </c>
      <c r="C83" s="62">
        <v>2204</v>
      </c>
      <c r="D83" s="106"/>
      <c r="E83" s="52">
        <v>78.489999999999995</v>
      </c>
      <c r="F83" s="81">
        <v>0</v>
      </c>
      <c r="G83" s="82">
        <v>0</v>
      </c>
      <c r="H83" s="122">
        <v>405952</v>
      </c>
      <c r="I83" s="123">
        <v>184.18860197208733</v>
      </c>
      <c r="K83" s="112">
        <v>107.73</v>
      </c>
      <c r="L83" s="92">
        <v>118652</v>
      </c>
      <c r="M83" s="95">
        <v>53.835013620047945</v>
      </c>
    </row>
    <row r="84" spans="1:15" ht="15" customHeight="1">
      <c r="A84" s="21">
        <v>2162</v>
      </c>
      <c r="B84" s="22" t="s">
        <v>134</v>
      </c>
      <c r="C84" s="62">
        <v>1225</v>
      </c>
      <c r="D84" s="106"/>
      <c r="E84" s="52">
        <v>71.53</v>
      </c>
      <c r="F84" s="81">
        <v>0</v>
      </c>
      <c r="G84" s="82">
        <v>0</v>
      </c>
      <c r="H84" s="122">
        <v>298639</v>
      </c>
      <c r="I84" s="123">
        <v>243.78658754743492</v>
      </c>
      <c r="K84" s="112">
        <v>89.41</v>
      </c>
      <c r="L84" s="92">
        <v>31290</v>
      </c>
      <c r="M84" s="95">
        <v>25.542450911062318</v>
      </c>
    </row>
    <row r="85" spans="1:15" ht="15" customHeight="1">
      <c r="A85" s="21">
        <v>2163</v>
      </c>
      <c r="B85" s="22" t="s">
        <v>184</v>
      </c>
      <c r="C85" s="62">
        <v>2354</v>
      </c>
      <c r="D85" s="106"/>
      <c r="E85" s="52">
        <v>99.96</v>
      </c>
      <c r="F85" s="81">
        <v>0</v>
      </c>
      <c r="G85" s="82">
        <v>0</v>
      </c>
      <c r="H85" s="122">
        <v>806</v>
      </c>
      <c r="I85" s="123">
        <v>0.342517158479063</v>
      </c>
      <c r="K85" s="112">
        <v>91.88</v>
      </c>
      <c r="L85" s="92">
        <v>67052</v>
      </c>
      <c r="M85" s="95">
        <v>28.484075875868804</v>
      </c>
    </row>
    <row r="86" spans="1:15" ht="15" customHeight="1">
      <c r="A86" s="21">
        <v>2171</v>
      </c>
      <c r="B86" s="22" t="s">
        <v>1</v>
      </c>
      <c r="C86" s="62">
        <v>782</v>
      </c>
      <c r="D86" s="106"/>
      <c r="E86" s="52">
        <v>90.07</v>
      </c>
      <c r="F86" s="81">
        <v>0</v>
      </c>
      <c r="G86" s="82">
        <v>0</v>
      </c>
      <c r="H86" s="122">
        <v>66493</v>
      </c>
      <c r="I86" s="123">
        <v>85.029884592414149</v>
      </c>
      <c r="K86" s="112">
        <v>96.59</v>
      </c>
      <c r="L86" s="92">
        <v>27205</v>
      </c>
      <c r="M86" s="95">
        <v>34.78939306731651</v>
      </c>
    </row>
    <row r="87" spans="1:15" ht="15" customHeight="1">
      <c r="A87" s="21">
        <v>2172</v>
      </c>
      <c r="B87" s="22" t="s">
        <v>2</v>
      </c>
      <c r="C87" s="62">
        <v>71</v>
      </c>
      <c r="D87" s="106"/>
      <c r="E87" s="52">
        <v>63.65</v>
      </c>
      <c r="F87" s="81">
        <v>0</v>
      </c>
      <c r="G87" s="82">
        <v>0</v>
      </c>
      <c r="H87" s="122">
        <v>22100</v>
      </c>
      <c r="I87" s="123">
        <v>311.26246776779982</v>
      </c>
      <c r="K87" s="112">
        <v>93.96</v>
      </c>
      <c r="L87" s="92">
        <v>2212</v>
      </c>
      <c r="M87" s="95">
        <v>31.152307445975765</v>
      </c>
    </row>
    <row r="88" spans="1:15" ht="15" customHeight="1">
      <c r="A88" s="21">
        <v>2173</v>
      </c>
      <c r="B88" s="22" t="s">
        <v>3</v>
      </c>
      <c r="C88" s="62">
        <v>768</v>
      </c>
      <c r="D88" s="106"/>
      <c r="E88" s="52">
        <v>70.489999999999995</v>
      </c>
      <c r="F88" s="81">
        <v>0</v>
      </c>
      <c r="G88" s="82">
        <v>0</v>
      </c>
      <c r="H88" s="122">
        <v>194067</v>
      </c>
      <c r="I88" s="123">
        <v>252.69203366788926</v>
      </c>
      <c r="K88" s="112">
        <v>94.02</v>
      </c>
      <c r="L88" s="92">
        <v>23986</v>
      </c>
      <c r="M88" s="95">
        <v>31.231955363028046</v>
      </c>
    </row>
    <row r="89" spans="1:15" ht="15" customHeight="1">
      <c r="A89" s="21">
        <v>2174</v>
      </c>
      <c r="B89" s="22" t="s">
        <v>117</v>
      </c>
      <c r="C89" s="62">
        <v>1846</v>
      </c>
      <c r="D89" s="106"/>
      <c r="E89" s="52">
        <v>133.88</v>
      </c>
      <c r="F89" s="120">
        <v>-538269</v>
      </c>
      <c r="G89" s="121">
        <v>-291.58684253361804</v>
      </c>
      <c r="H89" s="81">
        <v>0</v>
      </c>
      <c r="I89" s="83">
        <v>0</v>
      </c>
      <c r="K89" s="112">
        <v>105.1</v>
      </c>
      <c r="L89" s="92">
        <v>90025</v>
      </c>
      <c r="M89" s="95">
        <v>48.767338227940357</v>
      </c>
    </row>
    <row r="90" spans="1:15" ht="15" customHeight="1">
      <c r="A90" s="21">
        <v>2175</v>
      </c>
      <c r="B90" s="22" t="s">
        <v>4</v>
      </c>
      <c r="C90" s="62">
        <v>2992</v>
      </c>
      <c r="D90" s="106"/>
      <c r="E90" s="52">
        <v>81.8</v>
      </c>
      <c r="F90" s="81">
        <v>0</v>
      </c>
      <c r="G90" s="82">
        <v>0</v>
      </c>
      <c r="H90" s="122">
        <v>466289</v>
      </c>
      <c r="I90" s="123">
        <v>155.84530710794931</v>
      </c>
      <c r="K90" s="112">
        <v>102.06</v>
      </c>
      <c r="L90" s="92">
        <v>129748</v>
      </c>
      <c r="M90" s="95">
        <v>43.365109151849296</v>
      </c>
    </row>
    <row r="91" spans="1:15" ht="15" customHeight="1">
      <c r="A91" s="21">
        <v>2177</v>
      </c>
      <c r="B91" s="22" t="s">
        <v>5</v>
      </c>
      <c r="C91" s="62">
        <v>705</v>
      </c>
      <c r="D91" s="106"/>
      <c r="E91" s="52">
        <v>69.459999999999994</v>
      </c>
      <c r="F91" s="81">
        <v>0</v>
      </c>
      <c r="G91" s="82">
        <v>0</v>
      </c>
      <c r="H91" s="122">
        <v>184366</v>
      </c>
      <c r="I91" s="123">
        <v>261.51185049872367</v>
      </c>
      <c r="K91" s="112">
        <v>99.26</v>
      </c>
      <c r="L91" s="92">
        <v>27353</v>
      </c>
      <c r="M91" s="95">
        <v>38.798529998564547</v>
      </c>
    </row>
    <row r="92" spans="1:15" s="5" customFormat="1" ht="15" customHeight="1">
      <c r="A92" s="21">
        <v>2179</v>
      </c>
      <c r="B92" s="22" t="s">
        <v>6</v>
      </c>
      <c r="C92" s="62">
        <v>132</v>
      </c>
      <c r="D92" s="106"/>
      <c r="E92" s="52">
        <v>147.74</v>
      </c>
      <c r="F92" s="120">
        <v>-54235</v>
      </c>
      <c r="G92" s="121">
        <v>-410.87236902464372</v>
      </c>
      <c r="H92" s="81">
        <v>0</v>
      </c>
      <c r="I92" s="83">
        <v>0</v>
      </c>
      <c r="J92" s="9"/>
      <c r="K92" s="112">
        <v>88.31</v>
      </c>
      <c r="L92" s="92">
        <v>3209</v>
      </c>
      <c r="M92" s="95">
        <v>24.308475719243187</v>
      </c>
      <c r="N92" s="10"/>
      <c r="O92" s="10"/>
    </row>
    <row r="93" spans="1:15" ht="15" customHeight="1">
      <c r="A93" s="21">
        <v>2183</v>
      </c>
      <c r="B93" s="22" t="s">
        <v>7</v>
      </c>
      <c r="C93" s="62">
        <v>2180</v>
      </c>
      <c r="D93" s="106"/>
      <c r="E93" s="52">
        <v>125.76</v>
      </c>
      <c r="F93" s="120">
        <v>-483311</v>
      </c>
      <c r="G93" s="121">
        <v>-221.702392670189</v>
      </c>
      <c r="H93" s="81">
        <v>0</v>
      </c>
      <c r="I93" s="83">
        <v>0</v>
      </c>
      <c r="K93" s="112">
        <v>103.97</v>
      </c>
      <c r="L93" s="92">
        <v>101814</v>
      </c>
      <c r="M93" s="95">
        <v>46.703600611851719</v>
      </c>
    </row>
    <row r="94" spans="1:15" ht="15" customHeight="1">
      <c r="A94" s="21">
        <v>2184</v>
      </c>
      <c r="B94" s="22" t="s">
        <v>8</v>
      </c>
      <c r="C94" s="62">
        <v>1264</v>
      </c>
      <c r="D94" s="106"/>
      <c r="E94" s="52">
        <v>73.489999999999995</v>
      </c>
      <c r="F94" s="81">
        <v>0</v>
      </c>
      <c r="G94" s="82">
        <v>0</v>
      </c>
      <c r="H94" s="122">
        <v>286932</v>
      </c>
      <c r="I94" s="123">
        <v>227.00324678196355</v>
      </c>
      <c r="K94" s="112">
        <v>106.19</v>
      </c>
      <c r="L94" s="92">
        <v>64239</v>
      </c>
      <c r="M94" s="95">
        <v>50.822107569956927</v>
      </c>
    </row>
    <row r="95" spans="1:15" s="5" customFormat="1" ht="15" customHeight="1">
      <c r="A95" s="21">
        <v>2185</v>
      </c>
      <c r="B95" s="22" t="s">
        <v>9</v>
      </c>
      <c r="C95" s="62">
        <v>390</v>
      </c>
      <c r="D95" s="106"/>
      <c r="E95" s="52">
        <v>72.69</v>
      </c>
      <c r="F95" s="81">
        <v>0</v>
      </c>
      <c r="G95" s="82">
        <v>0</v>
      </c>
      <c r="H95" s="122">
        <v>91203</v>
      </c>
      <c r="I95" s="123">
        <v>233.85358995154368</v>
      </c>
      <c r="J95" s="9"/>
      <c r="K95" s="112">
        <v>105.32</v>
      </c>
      <c r="L95" s="92">
        <v>19179</v>
      </c>
      <c r="M95" s="95">
        <v>49.17694996887284</v>
      </c>
      <c r="N95" s="10"/>
      <c r="O95" s="10"/>
    </row>
    <row r="96" spans="1:15" ht="15" customHeight="1">
      <c r="A96" s="21">
        <v>2186</v>
      </c>
      <c r="B96" s="22" t="s">
        <v>174</v>
      </c>
      <c r="C96" s="62">
        <v>1421</v>
      </c>
      <c r="D96" s="106"/>
      <c r="E96" s="52">
        <v>82.34</v>
      </c>
      <c r="F96" s="81">
        <v>0</v>
      </c>
      <c r="G96" s="82">
        <v>0</v>
      </c>
      <c r="H96" s="122">
        <v>214886</v>
      </c>
      <c r="I96" s="123">
        <v>151.22132546848263</v>
      </c>
      <c r="K96" s="112">
        <v>112.96</v>
      </c>
      <c r="L96" s="92">
        <v>92472</v>
      </c>
      <c r="M96" s="95">
        <v>65.07541145350838</v>
      </c>
    </row>
    <row r="97" spans="1:13" ht="15" customHeight="1">
      <c r="A97" s="21">
        <v>2189</v>
      </c>
      <c r="B97" s="22" t="s">
        <v>175</v>
      </c>
      <c r="C97" s="62">
        <v>1100</v>
      </c>
      <c r="D97" s="106"/>
      <c r="E97" s="52">
        <v>84.66</v>
      </c>
      <c r="F97" s="81">
        <v>0</v>
      </c>
      <c r="G97" s="82">
        <v>0</v>
      </c>
      <c r="H97" s="122">
        <v>144491</v>
      </c>
      <c r="I97" s="123">
        <v>131.35533027670016</v>
      </c>
      <c r="K97" s="112">
        <v>96.21</v>
      </c>
      <c r="L97" s="92">
        <v>37670</v>
      </c>
      <c r="M97" s="95">
        <v>34.245147920988146</v>
      </c>
    </row>
    <row r="98" spans="1:13" ht="15" customHeight="1">
      <c r="A98" s="21">
        <v>2192</v>
      </c>
      <c r="B98" s="22" t="s">
        <v>10</v>
      </c>
      <c r="C98" s="62">
        <v>2168</v>
      </c>
      <c r="D98" s="106"/>
      <c r="E98" s="52">
        <v>79.66</v>
      </c>
      <c r="F98" s="81">
        <v>0</v>
      </c>
      <c r="G98" s="82">
        <v>0</v>
      </c>
      <c r="H98" s="122">
        <v>377601</v>
      </c>
      <c r="I98" s="123">
        <v>174.16997508657636</v>
      </c>
      <c r="K98" s="112">
        <v>102.51</v>
      </c>
      <c r="L98" s="92">
        <v>95685</v>
      </c>
      <c r="M98" s="95">
        <v>44.134999088543495</v>
      </c>
    </row>
    <row r="99" spans="1:13" ht="15" customHeight="1">
      <c r="A99" s="21">
        <v>2194</v>
      </c>
      <c r="B99" s="22" t="s">
        <v>11</v>
      </c>
      <c r="C99" s="62">
        <v>280</v>
      </c>
      <c r="D99" s="106"/>
      <c r="E99" s="52">
        <v>278.18</v>
      </c>
      <c r="F99" s="120">
        <v>-429380</v>
      </c>
      <c r="G99" s="121">
        <v>-1533.498925697759</v>
      </c>
      <c r="H99" s="81">
        <v>0</v>
      </c>
      <c r="I99" s="83">
        <v>0</v>
      </c>
      <c r="K99" s="112">
        <v>104.83</v>
      </c>
      <c r="L99" s="92">
        <v>13515</v>
      </c>
      <c r="M99" s="95">
        <v>48.268136371095757</v>
      </c>
    </row>
    <row r="100" spans="1:13" ht="15" customHeight="1">
      <c r="A100" s="21">
        <v>2196</v>
      </c>
      <c r="B100" s="22" t="s">
        <v>130</v>
      </c>
      <c r="C100" s="62">
        <v>37485</v>
      </c>
      <c r="D100" s="106"/>
      <c r="E100" s="52">
        <v>113.89</v>
      </c>
      <c r="F100" s="120">
        <v>-4481096</v>
      </c>
      <c r="G100" s="121">
        <v>-119.54372027130918</v>
      </c>
      <c r="H100" s="81">
        <v>0</v>
      </c>
      <c r="I100" s="83">
        <v>0</v>
      </c>
      <c r="K100" s="112">
        <v>106.74</v>
      </c>
      <c r="L100" s="92">
        <v>1944843</v>
      </c>
      <c r="M100" s="95">
        <v>51.883227182377311</v>
      </c>
    </row>
    <row r="101" spans="1:13" ht="15" customHeight="1">
      <c r="A101" s="21">
        <v>2197</v>
      </c>
      <c r="B101" s="22" t="s">
        <v>12</v>
      </c>
      <c r="C101" s="62">
        <v>3146</v>
      </c>
      <c r="D101" s="106"/>
      <c r="E101" s="52">
        <v>148.19</v>
      </c>
      <c r="F101" s="120">
        <v>-1304789</v>
      </c>
      <c r="G101" s="121">
        <v>-414.74527572889764</v>
      </c>
      <c r="H101" s="81">
        <v>0</v>
      </c>
      <c r="I101" s="83">
        <v>0</v>
      </c>
      <c r="K101" s="112">
        <v>101.97</v>
      </c>
      <c r="L101" s="92">
        <v>135946</v>
      </c>
      <c r="M101" s="95">
        <v>43.212348017418954</v>
      </c>
    </row>
    <row r="102" spans="1:13" ht="15" customHeight="1">
      <c r="A102" s="21">
        <v>2198</v>
      </c>
      <c r="B102" s="22" t="s">
        <v>13</v>
      </c>
      <c r="C102" s="62">
        <v>3102</v>
      </c>
      <c r="D102" s="106"/>
      <c r="E102" s="52">
        <v>151.62</v>
      </c>
      <c r="F102" s="120">
        <v>-1378111</v>
      </c>
      <c r="G102" s="121">
        <v>-444.26543127465663</v>
      </c>
      <c r="H102" s="81">
        <v>0</v>
      </c>
      <c r="I102" s="83">
        <v>0</v>
      </c>
      <c r="K102" s="112">
        <v>104.07</v>
      </c>
      <c r="L102" s="92">
        <v>145433</v>
      </c>
      <c r="M102" s="95">
        <v>46.883541072470514</v>
      </c>
    </row>
    <row r="103" spans="1:13" ht="15" customHeight="1">
      <c r="A103" s="21">
        <v>2200</v>
      </c>
      <c r="B103" s="22" t="s">
        <v>14</v>
      </c>
      <c r="C103" s="62">
        <v>1886</v>
      </c>
      <c r="D103" s="106"/>
      <c r="E103" s="52">
        <v>82.72</v>
      </c>
      <c r="F103" s="81">
        <v>0</v>
      </c>
      <c r="G103" s="82">
        <v>0</v>
      </c>
      <c r="H103" s="122">
        <v>279067</v>
      </c>
      <c r="I103" s="123">
        <v>147.96741246293206</v>
      </c>
      <c r="K103" s="112">
        <v>102</v>
      </c>
      <c r="L103" s="92">
        <v>81594</v>
      </c>
      <c r="M103" s="95">
        <v>43.263223476834035</v>
      </c>
    </row>
    <row r="104" spans="1:13" ht="15" customHeight="1">
      <c r="A104" s="21">
        <v>2206</v>
      </c>
      <c r="B104" s="22" t="s">
        <v>15</v>
      </c>
      <c r="C104" s="62">
        <v>7919</v>
      </c>
      <c r="D104" s="106"/>
      <c r="E104" s="52">
        <v>99.07</v>
      </c>
      <c r="F104" s="81">
        <v>0</v>
      </c>
      <c r="G104" s="82">
        <v>0</v>
      </c>
      <c r="H104" s="122">
        <v>63063</v>
      </c>
      <c r="I104" s="123">
        <v>7.9635239346370268</v>
      </c>
      <c r="K104" s="112">
        <v>100.73</v>
      </c>
      <c r="L104" s="92">
        <v>325855</v>
      </c>
      <c r="M104" s="95">
        <v>41.14845407846127</v>
      </c>
    </row>
    <row r="105" spans="1:13" ht="15" customHeight="1">
      <c r="A105" s="21">
        <v>2208</v>
      </c>
      <c r="B105" s="22" t="s">
        <v>16</v>
      </c>
      <c r="C105" s="62">
        <v>1568</v>
      </c>
      <c r="D105" s="106"/>
      <c r="E105" s="52">
        <v>109.32</v>
      </c>
      <c r="F105" s="120">
        <v>-125773</v>
      </c>
      <c r="G105" s="121">
        <v>-80.212201074773276</v>
      </c>
      <c r="H105" s="81">
        <v>0</v>
      </c>
      <c r="I105" s="83">
        <v>0</v>
      </c>
      <c r="K105" s="112">
        <v>108.06</v>
      </c>
      <c r="L105" s="92">
        <v>85452</v>
      </c>
      <c r="M105" s="95">
        <v>54.497683288787663</v>
      </c>
    </row>
    <row r="106" spans="1:13" ht="15" customHeight="1">
      <c r="A106" s="21">
        <v>2211</v>
      </c>
      <c r="B106" s="22" t="s">
        <v>176</v>
      </c>
      <c r="C106" s="62">
        <v>2387</v>
      </c>
      <c r="D106" s="106"/>
      <c r="E106" s="52">
        <v>93.92</v>
      </c>
      <c r="F106" s="81">
        <v>0</v>
      </c>
      <c r="G106" s="82">
        <v>0</v>
      </c>
      <c r="H106" s="122">
        <v>124273</v>
      </c>
      <c r="I106" s="123">
        <v>52.062608088809412</v>
      </c>
      <c r="K106" s="112">
        <v>100.88</v>
      </c>
      <c r="L106" s="92">
        <v>98808</v>
      </c>
      <c r="M106" s="95">
        <v>41.394103587539483</v>
      </c>
    </row>
    <row r="107" spans="1:13" ht="15" customHeight="1">
      <c r="A107" s="21">
        <v>2213</v>
      </c>
      <c r="B107" s="22" t="s">
        <v>17</v>
      </c>
      <c r="C107" s="62">
        <v>611</v>
      </c>
      <c r="D107" s="106"/>
      <c r="E107" s="52">
        <v>77.489999999999995</v>
      </c>
      <c r="F107" s="81">
        <v>0</v>
      </c>
      <c r="G107" s="82">
        <v>0</v>
      </c>
      <c r="H107" s="122">
        <v>117771</v>
      </c>
      <c r="I107" s="123">
        <v>192.7515309340626</v>
      </c>
      <c r="K107" s="112">
        <v>95.96</v>
      </c>
      <c r="L107" s="92">
        <v>20707</v>
      </c>
      <c r="M107" s="95">
        <v>33.890591213035137</v>
      </c>
    </row>
    <row r="108" spans="1:13" ht="15" customHeight="1">
      <c r="A108" s="21">
        <v>2216</v>
      </c>
      <c r="B108" s="22" t="s">
        <v>18</v>
      </c>
      <c r="C108" s="62">
        <v>148</v>
      </c>
      <c r="D108" s="106"/>
      <c r="E108" s="52">
        <v>143.97999999999999</v>
      </c>
      <c r="F108" s="120">
        <v>-56020</v>
      </c>
      <c r="G108" s="121">
        <v>-378.51208189576499</v>
      </c>
      <c r="H108" s="81">
        <v>0</v>
      </c>
      <c r="I108" s="83">
        <v>0</v>
      </c>
      <c r="K108" s="112">
        <v>103.88</v>
      </c>
      <c r="L108" s="92">
        <v>6888</v>
      </c>
      <c r="M108" s="95">
        <v>46.542097509352665</v>
      </c>
    </row>
    <row r="109" spans="1:13" ht="15" customHeight="1">
      <c r="A109" s="21">
        <v>2217</v>
      </c>
      <c r="B109" s="22" t="s">
        <v>19</v>
      </c>
      <c r="C109" s="62">
        <v>694</v>
      </c>
      <c r="D109" s="106"/>
      <c r="E109" s="52">
        <v>68.27</v>
      </c>
      <c r="F109" s="81">
        <v>0</v>
      </c>
      <c r="G109" s="82">
        <v>0</v>
      </c>
      <c r="H109" s="122">
        <v>188561</v>
      </c>
      <c r="I109" s="123">
        <v>271.70173596347428</v>
      </c>
      <c r="K109" s="112">
        <v>107.06</v>
      </c>
      <c r="L109" s="92">
        <v>36441</v>
      </c>
      <c r="M109" s="95">
        <v>52.508201607960324</v>
      </c>
    </row>
    <row r="110" spans="1:13" ht="15" customHeight="1">
      <c r="A110" s="21">
        <v>2220</v>
      </c>
      <c r="B110" s="22" t="s">
        <v>125</v>
      </c>
      <c r="C110" s="62">
        <v>3051</v>
      </c>
      <c r="D110" s="106"/>
      <c r="E110" s="52">
        <v>78.849999999999994</v>
      </c>
      <c r="F110" s="81">
        <v>0</v>
      </c>
      <c r="G110" s="82">
        <v>0</v>
      </c>
      <c r="H110" s="122">
        <v>552554</v>
      </c>
      <c r="I110" s="123">
        <v>181.10594754577627</v>
      </c>
      <c r="K110" s="112">
        <v>100.46</v>
      </c>
      <c r="L110" s="92">
        <v>124203</v>
      </c>
      <c r="M110" s="95">
        <v>40.709042081037012</v>
      </c>
    </row>
    <row r="111" spans="1:13" ht="15" customHeight="1">
      <c r="A111" s="21">
        <v>2221</v>
      </c>
      <c r="B111" s="22" t="s">
        <v>20</v>
      </c>
      <c r="C111" s="62">
        <v>968</v>
      </c>
      <c r="D111" s="106"/>
      <c r="E111" s="52">
        <v>84.46</v>
      </c>
      <c r="F111" s="81">
        <v>0</v>
      </c>
      <c r="G111" s="82">
        <v>0</v>
      </c>
      <c r="H111" s="122">
        <v>128810</v>
      </c>
      <c r="I111" s="123">
        <v>133.06791606909522</v>
      </c>
      <c r="K111" s="112">
        <v>95.26</v>
      </c>
      <c r="L111" s="92">
        <v>31859</v>
      </c>
      <c r="M111" s="95">
        <v>32.912471540831177</v>
      </c>
    </row>
    <row r="112" spans="1:13" ht="15" customHeight="1">
      <c r="A112" s="21">
        <v>2222</v>
      </c>
      <c r="B112" s="22" t="s">
        <v>177</v>
      </c>
      <c r="C112" s="62">
        <v>1254</v>
      </c>
      <c r="D112" s="106"/>
      <c r="E112" s="52">
        <v>110.2</v>
      </c>
      <c r="F112" s="120">
        <v>-110084</v>
      </c>
      <c r="G112" s="121">
        <v>-87.785885296425747</v>
      </c>
      <c r="H112" s="81">
        <v>0</v>
      </c>
      <c r="I112" s="83">
        <v>0</v>
      </c>
      <c r="K112" s="112">
        <v>107.46</v>
      </c>
      <c r="L112" s="92">
        <v>66835</v>
      </c>
      <c r="M112" s="95">
        <v>53.297339792514798</v>
      </c>
    </row>
    <row r="113" spans="1:15" ht="15" customHeight="1">
      <c r="A113" s="21">
        <v>2223</v>
      </c>
      <c r="B113" s="22" t="s">
        <v>124</v>
      </c>
      <c r="C113" s="62">
        <v>1238</v>
      </c>
      <c r="D113" s="106"/>
      <c r="E113" s="52">
        <v>73.02</v>
      </c>
      <c r="F113" s="81">
        <v>0</v>
      </c>
      <c r="G113" s="82">
        <v>0</v>
      </c>
      <c r="H113" s="122">
        <v>286012</v>
      </c>
      <c r="I113" s="123">
        <v>231.02782339409188</v>
      </c>
      <c r="K113" s="112">
        <v>101.81</v>
      </c>
      <c r="L113" s="92">
        <v>53162</v>
      </c>
      <c r="M113" s="95">
        <v>42.941769622426243</v>
      </c>
    </row>
    <row r="114" spans="1:15" ht="15" customHeight="1">
      <c r="A114" s="21">
        <v>2225</v>
      </c>
      <c r="B114" s="22" t="s">
        <v>21</v>
      </c>
      <c r="C114" s="62">
        <v>153</v>
      </c>
      <c r="D114" s="106"/>
      <c r="E114" s="52">
        <v>76.62</v>
      </c>
      <c r="F114" s="81">
        <v>0</v>
      </c>
      <c r="G114" s="82">
        <v>0</v>
      </c>
      <c r="H114" s="122">
        <v>30631</v>
      </c>
      <c r="I114" s="123">
        <v>200.20127913098094</v>
      </c>
      <c r="K114" s="112">
        <v>95.99</v>
      </c>
      <c r="L114" s="92">
        <v>5192</v>
      </c>
      <c r="M114" s="95">
        <v>33.932991989228121</v>
      </c>
    </row>
    <row r="115" spans="1:15" ht="15" customHeight="1">
      <c r="A115" s="21">
        <v>2226</v>
      </c>
      <c r="B115" s="22" t="s">
        <v>22</v>
      </c>
      <c r="C115" s="62">
        <v>1447</v>
      </c>
      <c r="D115" s="106"/>
      <c r="E115" s="52">
        <v>69.97</v>
      </c>
      <c r="F115" s="81">
        <v>0</v>
      </c>
      <c r="G115" s="82">
        <v>0</v>
      </c>
      <c r="H115" s="122">
        <v>372088</v>
      </c>
      <c r="I115" s="123">
        <v>257.14475672811636</v>
      </c>
      <c r="K115" s="112">
        <v>104.19</v>
      </c>
      <c r="L115" s="92">
        <v>68154</v>
      </c>
      <c r="M115" s="95">
        <v>47.100155397917248</v>
      </c>
    </row>
    <row r="116" spans="1:15" ht="15" customHeight="1">
      <c r="A116" s="21">
        <v>2228</v>
      </c>
      <c r="B116" s="22" t="s">
        <v>23</v>
      </c>
      <c r="C116" s="62">
        <v>12057</v>
      </c>
      <c r="D116" s="106"/>
      <c r="E116" s="52">
        <v>165.9</v>
      </c>
      <c r="F116" s="120">
        <v>-6838316</v>
      </c>
      <c r="G116" s="121">
        <v>-567.16567068965264</v>
      </c>
      <c r="H116" s="81">
        <v>0</v>
      </c>
      <c r="I116" s="83">
        <v>0</v>
      </c>
      <c r="K116" s="112">
        <v>111.19</v>
      </c>
      <c r="L116" s="92">
        <v>736581</v>
      </c>
      <c r="M116" s="95">
        <v>61.091545036852544</v>
      </c>
    </row>
    <row r="117" spans="1:15" ht="15" customHeight="1">
      <c r="A117" s="21">
        <v>2230</v>
      </c>
      <c r="B117" s="22" t="s">
        <v>24</v>
      </c>
      <c r="C117" s="62">
        <v>87</v>
      </c>
      <c r="D117" s="106"/>
      <c r="E117" s="52">
        <v>65.099999999999994</v>
      </c>
      <c r="F117" s="81">
        <v>0</v>
      </c>
      <c r="G117" s="82">
        <v>0</v>
      </c>
      <c r="H117" s="122">
        <v>26000</v>
      </c>
      <c r="I117" s="123">
        <v>298.84622077293574</v>
      </c>
      <c r="K117" s="112">
        <v>79.38</v>
      </c>
      <c r="L117" s="92">
        <v>1381</v>
      </c>
      <c r="M117" s="95">
        <v>15.869475243650379</v>
      </c>
    </row>
    <row r="118" spans="1:15" ht="15" customHeight="1">
      <c r="A118" s="21">
        <v>2231</v>
      </c>
      <c r="B118" s="22" t="s">
        <v>25</v>
      </c>
      <c r="C118" s="62">
        <v>975</v>
      </c>
      <c r="D118" s="106"/>
      <c r="E118" s="52">
        <v>71.81</v>
      </c>
      <c r="F118" s="81">
        <v>0</v>
      </c>
      <c r="G118" s="82">
        <v>0</v>
      </c>
      <c r="H118" s="122">
        <v>235354</v>
      </c>
      <c r="I118" s="123">
        <v>241.38896743808183</v>
      </c>
      <c r="K118" s="112">
        <v>100.38</v>
      </c>
      <c r="L118" s="92">
        <v>39565</v>
      </c>
      <c r="M118" s="95">
        <v>40.579524451807956</v>
      </c>
    </row>
    <row r="119" spans="1:15" ht="15" customHeight="1">
      <c r="A119" s="21">
        <v>2233</v>
      </c>
      <c r="B119" s="22" t="s">
        <v>178</v>
      </c>
      <c r="C119" s="62">
        <v>2367</v>
      </c>
      <c r="D119" s="106"/>
      <c r="E119" s="52">
        <v>86.79</v>
      </c>
      <c r="F119" s="81">
        <v>0</v>
      </c>
      <c r="G119" s="82">
        <v>0</v>
      </c>
      <c r="H119" s="122">
        <v>267746</v>
      </c>
      <c r="I119" s="123">
        <v>113.11629158769281</v>
      </c>
      <c r="K119" s="112">
        <v>108.29</v>
      </c>
      <c r="L119" s="92">
        <v>130098</v>
      </c>
      <c r="M119" s="95">
        <v>54.963148489523817</v>
      </c>
    </row>
    <row r="120" spans="1:15" ht="15" customHeight="1">
      <c r="A120" s="21">
        <v>2234</v>
      </c>
      <c r="B120" s="22" t="s">
        <v>118</v>
      </c>
      <c r="C120" s="62">
        <v>1805</v>
      </c>
      <c r="D120" s="106"/>
      <c r="E120" s="52">
        <v>82.78</v>
      </c>
      <c r="F120" s="81">
        <v>0</v>
      </c>
      <c r="G120" s="82">
        <v>0</v>
      </c>
      <c r="H120" s="122">
        <v>266154</v>
      </c>
      <c r="I120" s="123">
        <v>147.45363672521356</v>
      </c>
      <c r="K120" s="112">
        <v>105.93</v>
      </c>
      <c r="L120" s="92">
        <v>90839</v>
      </c>
      <c r="M120" s="95">
        <v>50.326192794496372</v>
      </c>
    </row>
    <row r="121" spans="1:15" ht="15" customHeight="1">
      <c r="A121" s="21">
        <v>2235</v>
      </c>
      <c r="B121" s="22" t="s">
        <v>127</v>
      </c>
      <c r="C121" s="62">
        <v>1030</v>
      </c>
      <c r="D121" s="106"/>
      <c r="E121" s="52">
        <v>87.88</v>
      </c>
      <c r="F121" s="81">
        <v>0</v>
      </c>
      <c r="G121" s="82">
        <v>0</v>
      </c>
      <c r="H121" s="122">
        <v>106896</v>
      </c>
      <c r="I121" s="123">
        <v>103.78269901913988</v>
      </c>
      <c r="K121" s="112">
        <v>103.59</v>
      </c>
      <c r="L121" s="92">
        <v>47405</v>
      </c>
      <c r="M121" s="95">
        <v>46.024546738840641</v>
      </c>
    </row>
    <row r="122" spans="1:15" ht="15" customHeight="1">
      <c r="A122" s="21">
        <v>2243</v>
      </c>
      <c r="B122" s="22" t="s">
        <v>64</v>
      </c>
      <c r="C122" s="62">
        <v>531</v>
      </c>
      <c r="D122" s="106"/>
      <c r="E122" s="52">
        <v>88.17</v>
      </c>
      <c r="F122" s="81">
        <v>0</v>
      </c>
      <c r="G122" s="82">
        <v>0</v>
      </c>
      <c r="H122" s="122">
        <v>53790</v>
      </c>
      <c r="I122" s="123">
        <v>101.29944962016701</v>
      </c>
      <c r="K122" s="112">
        <v>96.21</v>
      </c>
      <c r="L122" s="92">
        <v>18184</v>
      </c>
      <c r="M122" s="95">
        <v>34.245147920988146</v>
      </c>
    </row>
    <row r="123" spans="1:15" ht="15" customHeight="1">
      <c r="A123" s="21">
        <v>2250</v>
      </c>
      <c r="B123" s="22" t="s">
        <v>66</v>
      </c>
      <c r="C123" s="62">
        <v>1357</v>
      </c>
      <c r="D123" s="106"/>
      <c r="E123" s="52">
        <v>99.52</v>
      </c>
      <c r="F123" s="81">
        <v>0</v>
      </c>
      <c r="G123" s="82">
        <v>0</v>
      </c>
      <c r="H123" s="122">
        <v>5578</v>
      </c>
      <c r="I123" s="123">
        <v>4.110205901748146</v>
      </c>
      <c r="K123" s="112">
        <v>97.12</v>
      </c>
      <c r="L123" s="92">
        <v>48254</v>
      </c>
      <c r="M123" s="95">
        <v>35.55927377401494</v>
      </c>
    </row>
    <row r="124" spans="1:15" s="5" customFormat="1" ht="15" customHeight="1">
      <c r="A124" s="21">
        <v>2251</v>
      </c>
      <c r="B124" s="22" t="s">
        <v>67</v>
      </c>
      <c r="C124" s="62">
        <v>312</v>
      </c>
      <c r="D124" s="106"/>
      <c r="E124" s="52">
        <v>85.37</v>
      </c>
      <c r="F124" s="81">
        <v>0</v>
      </c>
      <c r="G124" s="82">
        <v>0</v>
      </c>
      <c r="H124" s="122">
        <v>39086</v>
      </c>
      <c r="I124" s="123">
        <v>125.27565071369764</v>
      </c>
      <c r="J124" s="9"/>
      <c r="K124" s="112">
        <v>74.91</v>
      </c>
      <c r="L124" s="92">
        <v>3927</v>
      </c>
      <c r="M124" s="95">
        <v>12.585700020969876</v>
      </c>
      <c r="N124" s="10"/>
      <c r="O124" s="10"/>
    </row>
    <row r="125" spans="1:15" ht="15" customHeight="1">
      <c r="A125" s="21">
        <v>2254</v>
      </c>
      <c r="B125" s="22" t="s">
        <v>68</v>
      </c>
      <c r="C125" s="62">
        <v>3606</v>
      </c>
      <c r="D125" s="106"/>
      <c r="E125" s="52">
        <v>76.72</v>
      </c>
      <c r="F125" s="81">
        <v>0</v>
      </c>
      <c r="G125" s="82">
        <v>0</v>
      </c>
      <c r="H125" s="122">
        <v>718838</v>
      </c>
      <c r="I125" s="123">
        <v>199.34498623478348</v>
      </c>
      <c r="K125" s="112">
        <v>113.19</v>
      </c>
      <c r="L125" s="92">
        <v>236579</v>
      </c>
      <c r="M125" s="95">
        <v>65.607037503754754</v>
      </c>
    </row>
    <row r="126" spans="1:15" ht="15" customHeight="1">
      <c r="A126" s="21">
        <v>2257</v>
      </c>
      <c r="B126" s="22" t="s">
        <v>179</v>
      </c>
      <c r="C126" s="62">
        <v>848</v>
      </c>
      <c r="D126" s="106"/>
      <c r="E126" s="52">
        <v>276.35000000000002</v>
      </c>
      <c r="F126" s="120">
        <v>-1287051</v>
      </c>
      <c r="G126" s="121">
        <v>-1517.749105100459</v>
      </c>
      <c r="H126" s="81">
        <v>0</v>
      </c>
      <c r="I126" s="83">
        <v>0</v>
      </c>
      <c r="K126" s="112">
        <v>104.23</v>
      </c>
      <c r="L126" s="92">
        <v>40002</v>
      </c>
      <c r="M126" s="95">
        <v>47.172526697972138</v>
      </c>
    </row>
    <row r="127" spans="1:15" ht="15" customHeight="1">
      <c r="A127" s="21">
        <v>2258</v>
      </c>
      <c r="B127" s="22" t="s">
        <v>69</v>
      </c>
      <c r="C127" s="62">
        <v>466</v>
      </c>
      <c r="D127" s="106"/>
      <c r="E127" s="52">
        <v>101.62</v>
      </c>
      <c r="F127" s="120">
        <v>-6497</v>
      </c>
      <c r="G127" s="121">
        <v>-13.942464135314717</v>
      </c>
      <c r="H127" s="81">
        <v>0</v>
      </c>
      <c r="I127" s="83">
        <v>0</v>
      </c>
      <c r="K127" s="112">
        <v>90.34</v>
      </c>
      <c r="L127" s="92">
        <v>12406</v>
      </c>
      <c r="M127" s="95">
        <v>26.621868432282067</v>
      </c>
    </row>
    <row r="128" spans="1:15" ht="15" customHeight="1">
      <c r="A128" s="21">
        <v>2259</v>
      </c>
      <c r="B128" s="22" t="s">
        <v>70</v>
      </c>
      <c r="C128" s="62">
        <v>636</v>
      </c>
      <c r="D128" s="106"/>
      <c r="E128" s="52">
        <v>84.03</v>
      </c>
      <c r="F128" s="81">
        <v>0</v>
      </c>
      <c r="G128" s="82">
        <v>0</v>
      </c>
      <c r="H128" s="122">
        <v>86973</v>
      </c>
      <c r="I128" s="123">
        <v>136.74997552274451</v>
      </c>
      <c r="K128" s="112">
        <v>95.51</v>
      </c>
      <c r="L128" s="92">
        <v>21153</v>
      </c>
      <c r="M128" s="95">
        <v>33.259335507133486</v>
      </c>
    </row>
    <row r="129" spans="1:15" s="5" customFormat="1" ht="15" customHeight="1">
      <c r="A129" s="21">
        <v>2260</v>
      </c>
      <c r="B129" s="22" t="s">
        <v>71</v>
      </c>
      <c r="C129" s="62">
        <v>287</v>
      </c>
      <c r="D129" s="106"/>
      <c r="E129" s="52">
        <v>78.73</v>
      </c>
      <c r="F129" s="81">
        <v>0</v>
      </c>
      <c r="G129" s="82">
        <v>0</v>
      </c>
      <c r="H129" s="122">
        <v>52272</v>
      </c>
      <c r="I129" s="123">
        <v>182.13349902121323</v>
      </c>
      <c r="J129" s="9"/>
      <c r="K129" s="112">
        <v>83.52</v>
      </c>
      <c r="L129" s="92">
        <v>5582</v>
      </c>
      <c r="M129" s="95">
        <v>19.448232174777736</v>
      </c>
      <c r="N129" s="10"/>
      <c r="O129" s="10"/>
    </row>
    <row r="130" spans="1:15" ht="15" customHeight="1">
      <c r="A130" s="21">
        <v>2261</v>
      </c>
      <c r="B130" s="22" t="s">
        <v>72</v>
      </c>
      <c r="C130" s="62">
        <v>176</v>
      </c>
      <c r="D130" s="106"/>
      <c r="E130" s="52">
        <v>426.8</v>
      </c>
      <c r="F130" s="120">
        <v>-495016</v>
      </c>
      <c r="G130" s="121">
        <v>-2812.5909132227384</v>
      </c>
      <c r="H130" s="81">
        <v>0</v>
      </c>
      <c r="I130" s="83">
        <v>0</v>
      </c>
      <c r="K130" s="112">
        <v>89.22</v>
      </c>
      <c r="L130" s="92">
        <v>4457</v>
      </c>
      <c r="M130" s="95">
        <v>25.326026881320789</v>
      </c>
    </row>
    <row r="131" spans="1:15" ht="15" customHeight="1">
      <c r="A131" s="21">
        <v>2262</v>
      </c>
      <c r="B131" s="22" t="s">
        <v>73</v>
      </c>
      <c r="C131" s="62">
        <v>4030</v>
      </c>
      <c r="D131" s="106"/>
      <c r="E131" s="52">
        <v>81.94</v>
      </c>
      <c r="F131" s="81">
        <v>0</v>
      </c>
      <c r="G131" s="82">
        <v>0</v>
      </c>
      <c r="H131" s="122">
        <v>623225</v>
      </c>
      <c r="I131" s="123">
        <v>154.64649705327275</v>
      </c>
      <c r="K131" s="112">
        <v>97.21</v>
      </c>
      <c r="L131" s="92">
        <v>143836</v>
      </c>
      <c r="M131" s="95">
        <v>35.691266605941948</v>
      </c>
    </row>
    <row r="132" spans="1:15" ht="15" customHeight="1">
      <c r="A132" s="21">
        <v>2264</v>
      </c>
      <c r="B132" s="22" t="s">
        <v>75</v>
      </c>
      <c r="C132" s="62">
        <v>420</v>
      </c>
      <c r="D132" s="106"/>
      <c r="E132" s="52">
        <v>82.58</v>
      </c>
      <c r="F132" s="81">
        <v>0</v>
      </c>
      <c r="G132" s="82">
        <v>0</v>
      </c>
      <c r="H132" s="122">
        <v>62650</v>
      </c>
      <c r="I132" s="123">
        <v>149.16622251760862</v>
      </c>
      <c r="K132" s="112">
        <v>102.56</v>
      </c>
      <c r="L132" s="92">
        <v>18573</v>
      </c>
      <c r="M132" s="95">
        <v>44.221170779776187</v>
      </c>
    </row>
    <row r="133" spans="1:15" ht="15" customHeight="1">
      <c r="A133" s="21">
        <v>2265</v>
      </c>
      <c r="B133" s="22" t="s">
        <v>76</v>
      </c>
      <c r="C133" s="62">
        <v>4774</v>
      </c>
      <c r="D133" s="106"/>
      <c r="E133" s="52">
        <v>93</v>
      </c>
      <c r="F133" s="81">
        <v>0</v>
      </c>
      <c r="G133" s="82">
        <v>0</v>
      </c>
      <c r="H133" s="122">
        <v>286156</v>
      </c>
      <c r="I133" s="123">
        <v>59.940502733826648</v>
      </c>
      <c r="K133" s="112">
        <v>100.29</v>
      </c>
      <c r="L133" s="92">
        <v>193033</v>
      </c>
      <c r="M133" s="95">
        <v>40.434186799354627</v>
      </c>
    </row>
    <row r="134" spans="1:15" s="5" customFormat="1" ht="15" customHeight="1">
      <c r="A134" s="21">
        <v>2266</v>
      </c>
      <c r="B134" s="22" t="s">
        <v>77</v>
      </c>
      <c r="C134" s="62">
        <v>595</v>
      </c>
      <c r="D134" s="106"/>
      <c r="E134" s="52">
        <v>112.7</v>
      </c>
      <c r="F134" s="120">
        <v>-65035</v>
      </c>
      <c r="G134" s="121">
        <v>-109.30203365339288</v>
      </c>
      <c r="H134" s="81">
        <v>0</v>
      </c>
      <c r="I134" s="83">
        <v>0</v>
      </c>
      <c r="J134" s="9"/>
      <c r="K134" s="112">
        <v>81.239999999999995</v>
      </c>
      <c r="L134" s="92">
        <v>10359</v>
      </c>
      <c r="M134" s="95">
        <v>17.409962946476327</v>
      </c>
      <c r="N134" s="10"/>
      <c r="O134" s="10"/>
    </row>
    <row r="135" spans="1:15" ht="15" customHeight="1">
      <c r="A135" s="21">
        <v>2270</v>
      </c>
      <c r="B135" s="22" t="s">
        <v>78</v>
      </c>
      <c r="C135" s="62">
        <v>180</v>
      </c>
      <c r="D135" s="106"/>
      <c r="E135" s="52">
        <v>71.56</v>
      </c>
      <c r="F135" s="81">
        <v>0</v>
      </c>
      <c r="G135" s="82">
        <v>0</v>
      </c>
      <c r="H135" s="122">
        <v>43835</v>
      </c>
      <c r="I135" s="123">
        <v>243.52969967857567</v>
      </c>
      <c r="K135" s="112">
        <v>98.35</v>
      </c>
      <c r="L135" s="92">
        <v>6731</v>
      </c>
      <c r="M135" s="95">
        <v>37.395181453546392</v>
      </c>
    </row>
    <row r="136" spans="1:15" ht="15" customHeight="1">
      <c r="A136" s="21">
        <v>2271</v>
      </c>
      <c r="B136" s="22" t="s">
        <v>79</v>
      </c>
      <c r="C136" s="62">
        <v>584</v>
      </c>
      <c r="D136" s="106"/>
      <c r="E136" s="52">
        <v>147.58000000000001</v>
      </c>
      <c r="F136" s="120">
        <v>-239145</v>
      </c>
      <c r="G136" s="121">
        <v>-409.49533552979784</v>
      </c>
      <c r="H136" s="81">
        <v>0</v>
      </c>
      <c r="I136" s="83">
        <v>0</v>
      </c>
      <c r="K136" s="112">
        <v>107.07</v>
      </c>
      <c r="L136" s="92">
        <v>30676</v>
      </c>
      <c r="M136" s="95">
        <v>52.527822590177223</v>
      </c>
    </row>
    <row r="137" spans="1:15" s="5" customFormat="1" ht="15" customHeight="1">
      <c r="A137" s="21">
        <v>2272</v>
      </c>
      <c r="B137" s="22" t="s">
        <v>80</v>
      </c>
      <c r="C137" s="62">
        <v>1677</v>
      </c>
      <c r="D137" s="106"/>
      <c r="E137" s="52">
        <v>69.69</v>
      </c>
      <c r="F137" s="81">
        <v>0</v>
      </c>
      <c r="G137" s="82">
        <v>0</v>
      </c>
      <c r="H137" s="122">
        <v>435253</v>
      </c>
      <c r="I137" s="123">
        <v>259.54237683746936</v>
      </c>
      <c r="J137" s="9"/>
      <c r="K137" s="112">
        <v>102.31</v>
      </c>
      <c r="L137" s="92">
        <v>73438</v>
      </c>
      <c r="M137" s="95">
        <v>43.79157109906884</v>
      </c>
      <c r="N137" s="10"/>
      <c r="O137" s="10"/>
    </row>
    <row r="138" spans="1:15" ht="15" customHeight="1">
      <c r="A138" s="21">
        <v>2274</v>
      </c>
      <c r="B138" s="22" t="s">
        <v>81</v>
      </c>
      <c r="C138" s="62">
        <v>941</v>
      </c>
      <c r="D138" s="106"/>
      <c r="E138" s="52">
        <v>159.03</v>
      </c>
      <c r="F138" s="120">
        <v>-478065</v>
      </c>
      <c r="G138" s="121">
        <v>-508.03929500470701</v>
      </c>
      <c r="H138" s="81">
        <v>0</v>
      </c>
      <c r="I138" s="83">
        <v>0</v>
      </c>
      <c r="K138" s="112">
        <v>102.18</v>
      </c>
      <c r="L138" s="92">
        <v>40999</v>
      </c>
      <c r="M138" s="95">
        <v>43.569420266693868</v>
      </c>
    </row>
    <row r="139" spans="1:15" ht="15" customHeight="1">
      <c r="A139" s="21">
        <v>2275</v>
      </c>
      <c r="B139" s="22" t="s">
        <v>131</v>
      </c>
      <c r="C139" s="62">
        <v>6490</v>
      </c>
      <c r="D139" s="106"/>
      <c r="E139" s="52">
        <v>114.56</v>
      </c>
      <c r="F139" s="120">
        <v>-813262</v>
      </c>
      <c r="G139" s="121">
        <v>-125.31004803097638</v>
      </c>
      <c r="H139" s="81">
        <v>0</v>
      </c>
      <c r="I139" s="83">
        <v>0</v>
      </c>
      <c r="K139" s="112">
        <v>107.99</v>
      </c>
      <c r="L139" s="92">
        <v>352774</v>
      </c>
      <c r="M139" s="95">
        <v>54.356608603612685</v>
      </c>
    </row>
    <row r="140" spans="1:15" ht="15" customHeight="1">
      <c r="A140" s="21">
        <v>2276</v>
      </c>
      <c r="B140" s="22" t="s">
        <v>140</v>
      </c>
      <c r="C140" s="62">
        <v>1079</v>
      </c>
      <c r="D140" s="106"/>
      <c r="E140" s="52">
        <v>104.82</v>
      </c>
      <c r="F140" s="120">
        <v>-44760</v>
      </c>
      <c r="G140" s="121">
        <v>-41.483134032232499</v>
      </c>
      <c r="H140" s="81">
        <v>0</v>
      </c>
      <c r="I140" s="83">
        <v>0</v>
      </c>
      <c r="K140" s="112">
        <v>96.48</v>
      </c>
      <c r="L140" s="92">
        <v>37367</v>
      </c>
      <c r="M140" s="95">
        <v>34.631186171942218</v>
      </c>
    </row>
    <row r="141" spans="1:15" ht="15" customHeight="1">
      <c r="A141" s="21">
        <v>2277</v>
      </c>
      <c r="B141" s="22" t="s">
        <v>82</v>
      </c>
      <c r="C141" s="62">
        <v>513</v>
      </c>
      <c r="D141" s="106"/>
      <c r="E141" s="52">
        <v>88.64</v>
      </c>
      <c r="F141" s="81">
        <v>0</v>
      </c>
      <c r="G141" s="82">
        <v>0</v>
      </c>
      <c r="H141" s="122">
        <v>49902</v>
      </c>
      <c r="I141" s="123">
        <v>97.274873008038654</v>
      </c>
      <c r="K141" s="112">
        <v>86.84</v>
      </c>
      <c r="L141" s="92">
        <v>11660</v>
      </c>
      <c r="M141" s="95">
        <v>22.72989591537031</v>
      </c>
    </row>
    <row r="142" spans="1:15" ht="15" customHeight="1">
      <c r="A142" s="21">
        <v>2278</v>
      </c>
      <c r="B142" s="22" t="s">
        <v>83</v>
      </c>
      <c r="C142" s="62">
        <v>398</v>
      </c>
      <c r="D142" s="106"/>
      <c r="E142" s="52">
        <v>83.64</v>
      </c>
      <c r="F142" s="81">
        <v>0</v>
      </c>
      <c r="G142" s="82">
        <v>0</v>
      </c>
      <c r="H142" s="122">
        <v>55756</v>
      </c>
      <c r="I142" s="123">
        <v>140.08951781791484</v>
      </c>
      <c r="K142" s="112">
        <v>101.61</v>
      </c>
      <c r="L142" s="92">
        <v>16957</v>
      </c>
      <c r="M142" s="95">
        <v>42.605335871477834</v>
      </c>
    </row>
    <row r="143" spans="1:15" ht="15" customHeight="1">
      <c r="A143" s="21">
        <v>2279</v>
      </c>
      <c r="B143" s="22" t="s">
        <v>84</v>
      </c>
      <c r="C143" s="62">
        <v>607</v>
      </c>
      <c r="D143" s="106"/>
      <c r="E143" s="52">
        <v>80.97</v>
      </c>
      <c r="F143" s="81">
        <v>0</v>
      </c>
      <c r="G143" s="82">
        <v>0</v>
      </c>
      <c r="H143" s="122">
        <v>98912</v>
      </c>
      <c r="I143" s="123">
        <v>162.95253814638872</v>
      </c>
      <c r="K143" s="112">
        <v>104.51</v>
      </c>
      <c r="L143" s="92">
        <v>28943</v>
      </c>
      <c r="M143" s="95">
        <v>47.681463717789896</v>
      </c>
    </row>
    <row r="144" spans="1:15" ht="15" customHeight="1">
      <c r="A144" s="21">
        <v>2280</v>
      </c>
      <c r="B144" s="22" t="s">
        <v>65</v>
      </c>
      <c r="C144" s="62">
        <v>2033</v>
      </c>
      <c r="D144" s="106"/>
      <c r="E144" s="52">
        <v>103.12</v>
      </c>
      <c r="F144" s="120">
        <v>-54590</v>
      </c>
      <c r="G144" s="121">
        <v>-26.852153149494974</v>
      </c>
      <c r="H144" s="81">
        <v>0</v>
      </c>
      <c r="I144" s="83">
        <v>0</v>
      </c>
      <c r="K144" s="112">
        <v>102.32</v>
      </c>
      <c r="L144" s="92">
        <v>89063</v>
      </c>
      <c r="M144" s="95">
        <v>43.808694739745718</v>
      </c>
    </row>
    <row r="145" spans="1:15" ht="15" customHeight="1">
      <c r="A145" s="21">
        <v>2281</v>
      </c>
      <c r="B145" s="22" t="s">
        <v>74</v>
      </c>
      <c r="C145" s="62">
        <v>1360</v>
      </c>
      <c r="D145" s="106"/>
      <c r="E145" s="52">
        <v>156.31</v>
      </c>
      <c r="F145" s="120">
        <v>-659096</v>
      </c>
      <c r="G145" s="121">
        <v>-484.62972559232685</v>
      </c>
      <c r="H145" s="81">
        <v>0</v>
      </c>
      <c r="I145" s="83">
        <v>0</v>
      </c>
      <c r="K145" s="112">
        <v>94.86</v>
      </c>
      <c r="L145" s="92">
        <v>44014</v>
      </c>
      <c r="M145" s="95">
        <v>32.363141280924879</v>
      </c>
    </row>
    <row r="146" spans="1:15" ht="15" customHeight="1">
      <c r="A146" s="21">
        <v>2283</v>
      </c>
      <c r="B146" s="22" t="s">
        <v>85</v>
      </c>
      <c r="C146" s="62">
        <v>459</v>
      </c>
      <c r="D146" s="106"/>
      <c r="E146" s="52">
        <v>82.73</v>
      </c>
      <c r="F146" s="81">
        <v>0</v>
      </c>
      <c r="G146" s="82">
        <v>0</v>
      </c>
      <c r="H146" s="122">
        <v>67878</v>
      </c>
      <c r="I146" s="123">
        <v>147.88178317331227</v>
      </c>
      <c r="K146" s="112">
        <v>106.78</v>
      </c>
      <c r="L146" s="92">
        <v>23850</v>
      </c>
      <c r="M146" s="95">
        <v>51.961042282596878</v>
      </c>
    </row>
    <row r="147" spans="1:15" ht="15" customHeight="1">
      <c r="A147" s="21">
        <v>2291</v>
      </c>
      <c r="B147" s="22" t="s">
        <v>26</v>
      </c>
      <c r="C147" s="62">
        <v>2001</v>
      </c>
      <c r="D147" s="106"/>
      <c r="E147" s="52">
        <v>77.849999999999994</v>
      </c>
      <c r="F147" s="81">
        <v>0</v>
      </c>
      <c r="G147" s="82">
        <v>0</v>
      </c>
      <c r="H147" s="122">
        <v>379527</v>
      </c>
      <c r="I147" s="123">
        <v>189.66887650775149</v>
      </c>
      <c r="K147" s="112">
        <v>92.63</v>
      </c>
      <c r="L147" s="92">
        <v>58881</v>
      </c>
      <c r="M147" s="95">
        <v>29.42556727700201</v>
      </c>
    </row>
    <row r="148" spans="1:15" ht="15" customHeight="1">
      <c r="A148" s="21">
        <v>2292</v>
      </c>
      <c r="B148" s="22" t="s">
        <v>28</v>
      </c>
      <c r="C148" s="62">
        <v>651</v>
      </c>
      <c r="D148" s="106"/>
      <c r="E148" s="52">
        <v>68.03</v>
      </c>
      <c r="F148" s="81">
        <v>0</v>
      </c>
      <c r="G148" s="82">
        <v>0</v>
      </c>
      <c r="H148" s="122">
        <v>178216</v>
      </c>
      <c r="I148" s="123">
        <v>273.75683891434824</v>
      </c>
      <c r="K148" s="112">
        <v>92.07</v>
      </c>
      <c r="L148" s="92">
        <v>18697</v>
      </c>
      <c r="M148" s="95">
        <v>28.720418271314781</v>
      </c>
    </row>
    <row r="149" spans="1:15" ht="15" customHeight="1">
      <c r="A149" s="21">
        <v>2293</v>
      </c>
      <c r="B149" s="22" t="s">
        <v>29</v>
      </c>
      <c r="C149" s="62">
        <v>7664</v>
      </c>
      <c r="D149" s="106"/>
      <c r="E149" s="52">
        <v>106.92</v>
      </c>
      <c r="F149" s="120">
        <v>-456443</v>
      </c>
      <c r="G149" s="121">
        <v>-59.55669865208494</v>
      </c>
      <c r="H149" s="81">
        <v>0</v>
      </c>
      <c r="I149" s="83">
        <v>0</v>
      </c>
      <c r="K149" s="112">
        <v>94.92</v>
      </c>
      <c r="L149" s="92">
        <v>248659</v>
      </c>
      <c r="M149" s="95">
        <v>32.445099179212363</v>
      </c>
    </row>
    <row r="150" spans="1:15" ht="15" customHeight="1">
      <c r="A150" s="21">
        <v>2294</v>
      </c>
      <c r="B150" s="22" t="s">
        <v>30</v>
      </c>
      <c r="C150" s="62">
        <v>1466</v>
      </c>
      <c r="D150" s="106"/>
      <c r="E150" s="52">
        <v>75.95</v>
      </c>
      <c r="F150" s="81">
        <v>0</v>
      </c>
      <c r="G150" s="82">
        <v>0</v>
      </c>
      <c r="H150" s="122">
        <v>301906</v>
      </c>
      <c r="I150" s="123">
        <v>205.93844153550438</v>
      </c>
      <c r="K150" s="112">
        <v>96.53</v>
      </c>
      <c r="L150" s="92">
        <v>50875</v>
      </c>
      <c r="M150" s="95">
        <v>34.703031355365447</v>
      </c>
    </row>
    <row r="151" spans="1:15" ht="15" customHeight="1">
      <c r="A151" s="21">
        <v>2295</v>
      </c>
      <c r="B151" s="22" t="s">
        <v>27</v>
      </c>
      <c r="C151" s="62">
        <v>3309</v>
      </c>
      <c r="D151" s="106"/>
      <c r="E151" s="52">
        <v>90.97</v>
      </c>
      <c r="F151" s="81">
        <v>0</v>
      </c>
      <c r="G151" s="82">
        <v>0</v>
      </c>
      <c r="H151" s="122">
        <v>255863</v>
      </c>
      <c r="I151" s="123">
        <v>77.323248526636391</v>
      </c>
      <c r="K151" s="112">
        <v>88.48</v>
      </c>
      <c r="L151" s="92">
        <v>81058</v>
      </c>
      <c r="M151" s="95">
        <v>24.496195743912924</v>
      </c>
    </row>
    <row r="152" spans="1:15" ht="15" customHeight="1">
      <c r="A152" s="21">
        <v>2296</v>
      </c>
      <c r="B152" s="22" t="s">
        <v>31</v>
      </c>
      <c r="C152" s="62">
        <v>1377</v>
      </c>
      <c r="D152" s="106"/>
      <c r="E152" s="52">
        <v>70.28</v>
      </c>
      <c r="F152" s="81">
        <v>0</v>
      </c>
      <c r="G152" s="82">
        <v>0</v>
      </c>
      <c r="H152" s="122">
        <v>350433</v>
      </c>
      <c r="I152" s="123">
        <v>254.49024874990397</v>
      </c>
      <c r="K152" s="112">
        <v>91.66</v>
      </c>
      <c r="L152" s="92">
        <v>38848</v>
      </c>
      <c r="M152" s="95">
        <v>28.212241936354804</v>
      </c>
    </row>
    <row r="153" spans="1:15" ht="15" customHeight="1">
      <c r="A153" s="21">
        <v>2298</v>
      </c>
      <c r="B153" s="22" t="s">
        <v>32</v>
      </c>
      <c r="C153" s="62">
        <v>1159</v>
      </c>
      <c r="D153" s="106"/>
      <c r="E153" s="52">
        <v>62.59</v>
      </c>
      <c r="F153" s="81">
        <v>0</v>
      </c>
      <c r="G153" s="82">
        <v>0</v>
      </c>
      <c r="H153" s="122">
        <v>371273</v>
      </c>
      <c r="I153" s="123">
        <v>320.33917246749348</v>
      </c>
      <c r="K153" s="112">
        <v>102.41</v>
      </c>
      <c r="L153" s="92">
        <v>50953</v>
      </c>
      <c r="M153" s="95">
        <v>43.963033584395518</v>
      </c>
    </row>
    <row r="154" spans="1:15" ht="15" customHeight="1">
      <c r="A154" s="21">
        <v>2299</v>
      </c>
      <c r="B154" s="22" t="s">
        <v>33</v>
      </c>
      <c r="C154" s="62">
        <v>1944</v>
      </c>
      <c r="D154" s="106"/>
      <c r="E154" s="52">
        <v>80.05</v>
      </c>
      <c r="F154" s="81">
        <v>0</v>
      </c>
      <c r="G154" s="82">
        <v>0</v>
      </c>
      <c r="H154" s="122">
        <v>332094</v>
      </c>
      <c r="I154" s="123">
        <v>170.83043279140597</v>
      </c>
      <c r="K154" s="112">
        <v>84.38</v>
      </c>
      <c r="L154" s="92">
        <v>39389</v>
      </c>
      <c r="M154" s="95">
        <v>20.261718254648194</v>
      </c>
    </row>
    <row r="155" spans="1:15" ht="15" customHeight="1">
      <c r="A155" s="21">
        <v>2300</v>
      </c>
      <c r="B155" s="22" t="s">
        <v>34</v>
      </c>
      <c r="C155" s="62">
        <v>1043</v>
      </c>
      <c r="D155" s="106"/>
      <c r="E155" s="52">
        <v>69.64</v>
      </c>
      <c r="F155" s="81">
        <v>0</v>
      </c>
      <c r="G155" s="82">
        <v>0</v>
      </c>
      <c r="H155" s="122">
        <v>271149</v>
      </c>
      <c r="I155" s="123">
        <v>259.97052328556811</v>
      </c>
      <c r="K155" s="112">
        <v>79.3</v>
      </c>
      <c r="L155" s="92">
        <v>16485</v>
      </c>
      <c r="M155" s="95">
        <v>15.805598191611045</v>
      </c>
    </row>
    <row r="156" spans="1:15" ht="15" customHeight="1">
      <c r="A156" s="21">
        <v>2301</v>
      </c>
      <c r="B156" s="22" t="s">
        <v>35</v>
      </c>
      <c r="C156" s="62">
        <v>1083</v>
      </c>
      <c r="D156" s="106"/>
      <c r="E156" s="52">
        <v>79.260000000000005</v>
      </c>
      <c r="F156" s="81">
        <v>0</v>
      </c>
      <c r="G156" s="82">
        <v>0</v>
      </c>
      <c r="H156" s="122">
        <v>192336</v>
      </c>
      <c r="I156" s="123">
        <v>177.59514667136634</v>
      </c>
      <c r="K156" s="112">
        <v>96.29</v>
      </c>
      <c r="L156" s="92">
        <v>37211</v>
      </c>
      <c r="M156" s="95">
        <v>34.359191399558028</v>
      </c>
    </row>
    <row r="157" spans="1:15" s="5" customFormat="1" ht="15" customHeight="1">
      <c r="A157" s="21">
        <v>2302</v>
      </c>
      <c r="B157" s="22" t="s">
        <v>36</v>
      </c>
      <c r="C157" s="62">
        <v>1908</v>
      </c>
      <c r="D157" s="106"/>
      <c r="E157" s="52">
        <v>77.260000000000005</v>
      </c>
      <c r="F157" s="81">
        <v>0</v>
      </c>
      <c r="G157" s="82">
        <v>0</v>
      </c>
      <c r="H157" s="122">
        <v>371528</v>
      </c>
      <c r="I157" s="123">
        <v>194.72100459531683</v>
      </c>
      <c r="J157" s="9"/>
      <c r="K157" s="112">
        <v>88.37</v>
      </c>
      <c r="L157" s="92">
        <v>46507</v>
      </c>
      <c r="M157" s="95">
        <v>24.374606197637686</v>
      </c>
      <c r="N157" s="10"/>
      <c r="O157" s="10"/>
    </row>
    <row r="158" spans="1:15" ht="15" customHeight="1">
      <c r="A158" s="21">
        <v>2303</v>
      </c>
      <c r="B158" s="22" t="s">
        <v>37</v>
      </c>
      <c r="C158" s="62">
        <v>955</v>
      </c>
      <c r="D158" s="106"/>
      <c r="E158" s="52">
        <v>62.41</v>
      </c>
      <c r="F158" s="81">
        <v>0</v>
      </c>
      <c r="G158" s="82">
        <v>0</v>
      </c>
      <c r="H158" s="122">
        <v>307396</v>
      </c>
      <c r="I158" s="123">
        <v>321.88049968064911</v>
      </c>
      <c r="K158" s="112">
        <v>85.47</v>
      </c>
      <c r="L158" s="92">
        <v>20369</v>
      </c>
      <c r="M158" s="95">
        <v>21.329123245550804</v>
      </c>
    </row>
    <row r="159" spans="1:15" ht="15" customHeight="1">
      <c r="A159" s="21">
        <v>2304</v>
      </c>
      <c r="B159" s="22" t="s">
        <v>38</v>
      </c>
      <c r="C159" s="62">
        <v>1281</v>
      </c>
      <c r="D159" s="106"/>
      <c r="E159" s="52">
        <v>74.489999999999995</v>
      </c>
      <c r="F159" s="81">
        <v>0</v>
      </c>
      <c r="G159" s="82">
        <v>0</v>
      </c>
      <c r="H159" s="122">
        <v>279822</v>
      </c>
      <c r="I159" s="123">
        <v>218.44031781998831</v>
      </c>
      <c r="K159" s="112">
        <v>92.25</v>
      </c>
      <c r="L159" s="92">
        <v>37079</v>
      </c>
      <c r="M159" s="95">
        <v>28.945675375513957</v>
      </c>
    </row>
    <row r="160" spans="1:15" ht="15" customHeight="1">
      <c r="A160" s="21">
        <v>2305</v>
      </c>
      <c r="B160" s="22" t="s">
        <v>180</v>
      </c>
      <c r="C160" s="62">
        <v>4006</v>
      </c>
      <c r="D160" s="106"/>
      <c r="E160" s="52">
        <v>106.14</v>
      </c>
      <c r="F160" s="120">
        <v>-211692</v>
      </c>
      <c r="G160" s="121">
        <v>-52.843660364711198</v>
      </c>
      <c r="H160" s="81">
        <v>0</v>
      </c>
      <c r="I160" s="83">
        <v>0</v>
      </c>
      <c r="K160" s="112">
        <v>98.16</v>
      </c>
      <c r="L160" s="92">
        <v>148651</v>
      </c>
      <c r="M160" s="95">
        <v>37.107046353686627</v>
      </c>
    </row>
    <row r="161" spans="1:15" ht="15" customHeight="1">
      <c r="A161" s="21">
        <v>2306</v>
      </c>
      <c r="B161" s="22" t="s">
        <v>39</v>
      </c>
      <c r="C161" s="62">
        <v>3147</v>
      </c>
      <c r="D161" s="106"/>
      <c r="E161" s="52">
        <v>100.62</v>
      </c>
      <c r="F161" s="120">
        <v>-16792</v>
      </c>
      <c r="G161" s="121">
        <v>-5.3360047925278788</v>
      </c>
      <c r="H161" s="81">
        <v>0</v>
      </c>
      <c r="I161" s="83">
        <v>0</v>
      </c>
      <c r="K161" s="112">
        <v>97.01</v>
      </c>
      <c r="L161" s="92">
        <v>111399</v>
      </c>
      <c r="M161" s="95">
        <v>35.398446766768622</v>
      </c>
    </row>
    <row r="162" spans="1:15" ht="15" customHeight="1">
      <c r="A162" s="21">
        <v>2307</v>
      </c>
      <c r="B162" s="22" t="s">
        <v>40</v>
      </c>
      <c r="C162" s="62">
        <v>1227</v>
      </c>
      <c r="D162" s="106"/>
      <c r="E162" s="52">
        <v>88.79</v>
      </c>
      <c r="F162" s="81">
        <v>0</v>
      </c>
      <c r="G162" s="82">
        <v>0</v>
      </c>
      <c r="H162" s="122">
        <v>117780</v>
      </c>
      <c r="I162" s="123">
        <v>95.990433663742337</v>
      </c>
      <c r="K162" s="112">
        <v>92</v>
      </c>
      <c r="L162" s="92">
        <v>35133</v>
      </c>
      <c r="M162" s="95">
        <v>28.633174318943574</v>
      </c>
    </row>
    <row r="163" spans="1:15" s="5" customFormat="1" ht="15" customHeight="1">
      <c r="A163" s="21">
        <v>2308</v>
      </c>
      <c r="B163" s="22" t="s">
        <v>41</v>
      </c>
      <c r="C163" s="62">
        <v>2387</v>
      </c>
      <c r="D163" s="106"/>
      <c r="E163" s="52">
        <v>87.87</v>
      </c>
      <c r="F163" s="81">
        <v>0</v>
      </c>
      <c r="G163" s="82">
        <v>0</v>
      </c>
      <c r="H163" s="122">
        <v>247934</v>
      </c>
      <c r="I163" s="123">
        <v>103.86832830875957</v>
      </c>
      <c r="J163" s="9"/>
      <c r="K163" s="112">
        <v>96.39</v>
      </c>
      <c r="L163" s="92">
        <v>82357</v>
      </c>
      <c r="M163" s="95">
        <v>34.502146028345585</v>
      </c>
      <c r="N163" s="10"/>
      <c r="O163" s="10"/>
    </row>
    <row r="164" spans="1:15" ht="15" customHeight="1">
      <c r="A164" s="21">
        <v>2309</v>
      </c>
      <c r="B164" s="22" t="s">
        <v>42</v>
      </c>
      <c r="C164" s="62">
        <v>5380</v>
      </c>
      <c r="D164" s="106"/>
      <c r="E164" s="52">
        <v>89.58</v>
      </c>
      <c r="F164" s="81">
        <v>0</v>
      </c>
      <c r="G164" s="82">
        <v>0</v>
      </c>
      <c r="H164" s="122">
        <v>480034</v>
      </c>
      <c r="I164" s="123">
        <v>89.225719783781969</v>
      </c>
      <c r="K164" s="112">
        <v>96.16</v>
      </c>
      <c r="L164" s="92">
        <v>183856</v>
      </c>
      <c r="M164" s="95">
        <v>34.174015062566511</v>
      </c>
    </row>
    <row r="165" spans="1:15" ht="15" customHeight="1">
      <c r="A165" s="21">
        <v>2310</v>
      </c>
      <c r="B165" s="22" t="s">
        <v>43</v>
      </c>
      <c r="C165" s="62">
        <v>417</v>
      </c>
      <c r="D165" s="106"/>
      <c r="E165" s="52">
        <v>59.05</v>
      </c>
      <c r="F165" s="81">
        <v>0</v>
      </c>
      <c r="G165" s="82">
        <v>0</v>
      </c>
      <c r="H165" s="122">
        <v>146222</v>
      </c>
      <c r="I165" s="123">
        <v>350.6519409928859</v>
      </c>
      <c r="K165" s="112">
        <v>87.48</v>
      </c>
      <c r="L165" s="92">
        <v>9761</v>
      </c>
      <c r="M165" s="95">
        <v>23.4074058562252</v>
      </c>
    </row>
    <row r="166" spans="1:15" ht="15" customHeight="1">
      <c r="A166" s="21">
        <v>2321</v>
      </c>
      <c r="B166" s="22" t="s">
        <v>113</v>
      </c>
      <c r="C166" s="62">
        <v>3172</v>
      </c>
      <c r="D166" s="106"/>
      <c r="E166" s="52">
        <v>92.54</v>
      </c>
      <c r="F166" s="81">
        <v>0</v>
      </c>
      <c r="G166" s="82">
        <v>0</v>
      </c>
      <c r="H166" s="122">
        <v>202626</v>
      </c>
      <c r="I166" s="123">
        <v>63.879450056335202</v>
      </c>
      <c r="K166" s="112">
        <v>109.34</v>
      </c>
      <c r="L166" s="92">
        <v>181204</v>
      </c>
      <c r="M166" s="95">
        <v>57.126085573395429</v>
      </c>
    </row>
    <row r="167" spans="1:15" ht="15" customHeight="1">
      <c r="A167" s="21">
        <v>2323</v>
      </c>
      <c r="B167" s="22" t="s">
        <v>114</v>
      </c>
      <c r="C167" s="62">
        <v>1429</v>
      </c>
      <c r="D167" s="106"/>
      <c r="E167" s="52">
        <v>82.37</v>
      </c>
      <c r="F167" s="81">
        <v>0</v>
      </c>
      <c r="G167" s="82">
        <v>0</v>
      </c>
      <c r="H167" s="122">
        <v>215728</v>
      </c>
      <c r="I167" s="123">
        <v>150.96443759962335</v>
      </c>
      <c r="K167" s="112">
        <v>110.67</v>
      </c>
      <c r="L167" s="92">
        <v>85678</v>
      </c>
      <c r="M167" s="95">
        <v>59.956714672454211</v>
      </c>
    </row>
    <row r="168" spans="1:15" ht="15" customHeight="1">
      <c r="A168" s="21">
        <v>2325</v>
      </c>
      <c r="B168" s="22" t="s">
        <v>128</v>
      </c>
      <c r="C168" s="62">
        <v>6275</v>
      </c>
      <c r="D168" s="106"/>
      <c r="E168" s="52">
        <v>110.34</v>
      </c>
      <c r="F168" s="120">
        <v>-558417</v>
      </c>
      <c r="G168" s="121">
        <v>-88.990789604415923</v>
      </c>
      <c r="H168" s="81">
        <v>0</v>
      </c>
      <c r="I168" s="83">
        <v>0</v>
      </c>
      <c r="K168" s="112">
        <v>101.89</v>
      </c>
      <c r="L168" s="92">
        <v>270308</v>
      </c>
      <c r="M168" s="95">
        <v>43.076899484410184</v>
      </c>
    </row>
    <row r="169" spans="1:15" ht="15" customHeight="1">
      <c r="A169" s="21">
        <v>2328</v>
      </c>
      <c r="B169" s="22" t="s">
        <v>181</v>
      </c>
      <c r="C169" s="62">
        <v>829</v>
      </c>
      <c r="D169" s="106"/>
      <c r="E169" s="52">
        <v>88.63</v>
      </c>
      <c r="F169" s="81">
        <v>0</v>
      </c>
      <c r="G169" s="82">
        <v>0</v>
      </c>
      <c r="H169" s="122">
        <v>80712</v>
      </c>
      <c r="I169" s="123">
        <v>97.360502297658456</v>
      </c>
      <c r="K169" s="112">
        <v>113.91</v>
      </c>
      <c r="L169" s="92">
        <v>55785</v>
      </c>
      <c r="M169" s="95">
        <v>67.29233453828337</v>
      </c>
    </row>
    <row r="170" spans="1:15" ht="15" customHeight="1">
      <c r="A170" s="21">
        <v>2333</v>
      </c>
      <c r="B170" s="22" t="s">
        <v>115</v>
      </c>
      <c r="C170" s="62">
        <v>993</v>
      </c>
      <c r="D170" s="106"/>
      <c r="E170" s="52">
        <v>81.92</v>
      </c>
      <c r="F170" s="81">
        <v>0</v>
      </c>
      <c r="G170" s="82">
        <v>0</v>
      </c>
      <c r="H170" s="122">
        <v>153734</v>
      </c>
      <c r="I170" s="123">
        <v>154.81775563251222</v>
      </c>
      <c r="K170" s="112">
        <v>110.41</v>
      </c>
      <c r="L170" s="92">
        <v>58979</v>
      </c>
      <c r="M170" s="95">
        <v>59.395265419152892</v>
      </c>
    </row>
    <row r="171" spans="1:15" ht="15" customHeight="1">
      <c r="A171" s="21">
        <v>2335</v>
      </c>
      <c r="B171" s="22" t="s">
        <v>182</v>
      </c>
      <c r="C171" s="62">
        <v>1013</v>
      </c>
      <c r="D171" s="106"/>
      <c r="E171" s="52">
        <v>70.09</v>
      </c>
      <c r="F171" s="81">
        <v>0</v>
      </c>
      <c r="G171" s="82">
        <v>0</v>
      </c>
      <c r="H171" s="122">
        <v>259447</v>
      </c>
      <c r="I171" s="123">
        <v>256.1172052526793</v>
      </c>
      <c r="K171" s="112">
        <v>101.01</v>
      </c>
      <c r="L171" s="92">
        <v>42149</v>
      </c>
      <c r="M171" s="95">
        <v>41.607888055199552</v>
      </c>
    </row>
    <row r="172" spans="1:15" ht="15" customHeight="1">
      <c r="A172" s="21">
        <v>2336</v>
      </c>
      <c r="B172" s="22" t="s">
        <v>116</v>
      </c>
      <c r="C172" s="62">
        <v>1347</v>
      </c>
      <c r="D172" s="106"/>
      <c r="E172" s="52">
        <v>75.75</v>
      </c>
      <c r="F172" s="81">
        <v>0</v>
      </c>
      <c r="G172" s="82">
        <v>0</v>
      </c>
      <c r="H172" s="122">
        <v>279706</v>
      </c>
      <c r="I172" s="123">
        <v>207.65102732789947</v>
      </c>
      <c r="K172" s="112">
        <v>97.77</v>
      </c>
      <c r="L172" s="92">
        <v>49194</v>
      </c>
      <c r="M172" s="95">
        <v>36.520830802307209</v>
      </c>
    </row>
    <row r="173" spans="1:15" ht="15" customHeight="1">
      <c r="A173" s="24">
        <v>2337</v>
      </c>
      <c r="B173" s="23" t="s">
        <v>132</v>
      </c>
      <c r="C173" s="62">
        <v>1153</v>
      </c>
      <c r="D173" s="106"/>
      <c r="E173" s="52">
        <v>59.5</v>
      </c>
      <c r="F173" s="81">
        <v>0</v>
      </c>
      <c r="G173" s="82">
        <v>0</v>
      </c>
      <c r="H173" s="122">
        <v>399859</v>
      </c>
      <c r="I173" s="123">
        <v>346.79862295999703</v>
      </c>
      <c r="K173" s="112">
        <v>110.07</v>
      </c>
      <c r="L173" s="92">
        <v>67643</v>
      </c>
      <c r="M173" s="95">
        <v>58.667023385170467</v>
      </c>
    </row>
    <row r="174" spans="1:15" ht="15" customHeight="1">
      <c r="A174" s="24">
        <v>2338</v>
      </c>
      <c r="B174" s="24" t="s">
        <v>133</v>
      </c>
      <c r="C174" s="74">
        <v>1154</v>
      </c>
      <c r="D174" s="106"/>
      <c r="E174" s="53">
        <v>64.14</v>
      </c>
      <c r="F174" s="81">
        <v>0</v>
      </c>
      <c r="G174" s="82">
        <v>0</v>
      </c>
      <c r="H174" s="124">
        <v>354355</v>
      </c>
      <c r="I174" s="125">
        <v>307.06663257643197</v>
      </c>
      <c r="K174" s="113">
        <v>107.23</v>
      </c>
      <c r="L174" s="92">
        <v>60980</v>
      </c>
      <c r="M174" s="95">
        <v>52.842506784489174</v>
      </c>
    </row>
    <row r="175" spans="1:15" ht="15" customHeight="1">
      <c r="A175" s="19"/>
      <c r="B175" s="25"/>
      <c r="F175" s="47"/>
      <c r="G175" s="35"/>
      <c r="H175" s="47"/>
      <c r="I175" s="36"/>
      <c r="K175" s="107"/>
      <c r="L175" s="96"/>
      <c r="M175" s="97"/>
    </row>
    <row r="176" spans="1:15" s="5" customFormat="1" ht="15" customHeight="1">
      <c r="A176" s="19"/>
      <c r="B176" s="25"/>
      <c r="C176" s="6"/>
      <c r="D176" s="6"/>
      <c r="E176" s="7"/>
      <c r="F176" s="48"/>
      <c r="G176" s="33"/>
      <c r="H176" s="50"/>
      <c r="I176" s="37"/>
      <c r="J176" s="9"/>
      <c r="K176" s="1"/>
      <c r="L176" s="98"/>
      <c r="M176" s="99"/>
      <c r="N176" s="10"/>
      <c r="O176" s="10"/>
    </row>
    <row r="177" spans="1:8" ht="15" customHeight="1">
      <c r="A177" s="19" t="s">
        <v>183</v>
      </c>
      <c r="B177" s="25"/>
      <c r="F177" s="48"/>
      <c r="G177" s="33"/>
      <c r="H177" s="48"/>
    </row>
    <row r="178" spans="1:8" ht="15" customHeight="1">
      <c r="A178" s="80" t="s">
        <v>190</v>
      </c>
      <c r="B178" s="25"/>
      <c r="F178" s="48"/>
      <c r="G178" s="33"/>
      <c r="H178" s="48"/>
    </row>
    <row r="179" spans="1:8" ht="15" customHeight="1">
      <c r="A179" s="19"/>
      <c r="B179" s="25"/>
      <c r="F179" s="48"/>
      <c r="G179" s="33"/>
      <c r="H179" s="48"/>
    </row>
    <row r="180" spans="1:8" ht="15" customHeight="1">
      <c r="A180" s="21"/>
      <c r="B180" s="22"/>
      <c r="F180" s="48"/>
      <c r="G180" s="33"/>
      <c r="H180" s="48"/>
    </row>
    <row r="181" spans="1:8" ht="15" customHeight="1">
      <c r="A181" s="21"/>
      <c r="B181" s="22"/>
      <c r="F181" s="48"/>
      <c r="G181" s="33"/>
      <c r="H181" s="48"/>
    </row>
    <row r="182" spans="1:8" ht="15" customHeight="1">
      <c r="A182" s="21"/>
      <c r="B182" s="22"/>
      <c r="F182" s="48"/>
      <c r="G182" s="33"/>
      <c r="H182" s="48"/>
    </row>
    <row r="183" spans="1:8" ht="15" customHeight="1">
      <c r="A183" s="21"/>
      <c r="B183" s="22"/>
      <c r="F183" s="48"/>
      <c r="G183" s="33"/>
      <c r="H183" s="48"/>
    </row>
    <row r="184" spans="1:8" ht="15" customHeight="1">
      <c r="A184" s="21"/>
      <c r="B184" s="22"/>
      <c r="F184" s="48"/>
      <c r="G184" s="33"/>
      <c r="H184" s="48"/>
    </row>
    <row r="185" spans="1:8" ht="15" customHeight="1">
      <c r="A185" s="21"/>
      <c r="B185" s="22"/>
      <c r="F185" s="48"/>
      <c r="G185" s="33"/>
      <c r="H185" s="48"/>
    </row>
    <row r="186" spans="1:8" ht="15" customHeight="1">
      <c r="F186" s="48"/>
      <c r="G186" s="33"/>
      <c r="H186" s="48"/>
    </row>
    <row r="187" spans="1:8" ht="15" customHeight="1">
      <c r="F187" s="48"/>
      <c r="G187" s="33"/>
      <c r="H187" s="48"/>
    </row>
    <row r="188" spans="1:8" ht="15" customHeight="1">
      <c r="F188" s="48"/>
      <c r="G188" s="33"/>
      <c r="H188" s="48"/>
    </row>
    <row r="189" spans="1:8" ht="15" customHeight="1">
      <c r="F189" s="48"/>
      <c r="G189" s="33"/>
      <c r="H189" s="48"/>
    </row>
    <row r="190" spans="1:8" ht="15" customHeight="1">
      <c r="F190" s="48"/>
      <c r="G190" s="33"/>
      <c r="H190" s="48"/>
    </row>
    <row r="191" spans="1:8" ht="15" customHeight="1">
      <c r="F191" s="48"/>
      <c r="G191" s="33"/>
      <c r="H191" s="48"/>
    </row>
    <row r="192" spans="1:8" ht="15" customHeight="1">
      <c r="F192" s="48"/>
      <c r="G192" s="33"/>
      <c r="H192" s="48"/>
    </row>
    <row r="193" spans="6:8" ht="15" customHeight="1">
      <c r="F193" s="48"/>
      <c r="G193" s="33"/>
      <c r="H193" s="48"/>
    </row>
    <row r="194" spans="6:8" ht="15" customHeight="1">
      <c r="F194" s="48"/>
      <c r="G194" s="33"/>
      <c r="H194" s="48"/>
    </row>
    <row r="195" spans="6:8" ht="15" customHeight="1">
      <c r="F195" s="48"/>
      <c r="G195" s="33"/>
      <c r="H195" s="48"/>
    </row>
    <row r="196" spans="6:8" ht="15" customHeight="1">
      <c r="F196" s="48"/>
      <c r="G196" s="33"/>
      <c r="H196" s="48"/>
    </row>
    <row r="197" spans="6:8" ht="15" customHeight="1">
      <c r="F197" s="48"/>
      <c r="G197" s="33"/>
      <c r="H197" s="48"/>
    </row>
    <row r="198" spans="6:8" ht="15" customHeight="1">
      <c r="F198" s="48"/>
      <c r="G198" s="33"/>
      <c r="H198" s="48"/>
    </row>
    <row r="199" spans="6:8" ht="15" customHeight="1">
      <c r="F199" s="48"/>
      <c r="G199" s="33"/>
      <c r="H199" s="48"/>
    </row>
    <row r="200" spans="6:8" ht="15" customHeight="1">
      <c r="F200" s="48"/>
      <c r="G200" s="33"/>
      <c r="H200" s="48"/>
    </row>
    <row r="201" spans="6:8" ht="15" customHeight="1">
      <c r="F201" s="48"/>
      <c r="G201" s="33"/>
      <c r="H201" s="48"/>
    </row>
    <row r="202" spans="6:8" ht="15" customHeight="1">
      <c r="F202" s="48"/>
      <c r="G202" s="33"/>
      <c r="H202" s="48"/>
    </row>
    <row r="203" spans="6:8" ht="15" customHeight="1">
      <c r="F203" s="48"/>
      <c r="G203" s="33"/>
      <c r="H203" s="48"/>
    </row>
    <row r="204" spans="6:8" ht="15" customHeight="1">
      <c r="F204" s="48"/>
      <c r="G204" s="33"/>
      <c r="H204" s="48"/>
    </row>
    <row r="205" spans="6:8" ht="15" customHeight="1">
      <c r="F205" s="48"/>
      <c r="G205" s="33"/>
      <c r="H205" s="48"/>
    </row>
    <row r="206" spans="6:8" ht="15" customHeight="1">
      <c r="F206" s="48"/>
      <c r="G206" s="33"/>
      <c r="H206" s="48"/>
    </row>
    <row r="207" spans="6:8" ht="15" customHeight="1">
      <c r="F207" s="48"/>
      <c r="G207" s="33"/>
      <c r="H207" s="48"/>
    </row>
    <row r="208" spans="6:8" ht="15" customHeight="1">
      <c r="F208" s="48"/>
      <c r="G208" s="33"/>
      <c r="H208" s="48"/>
    </row>
    <row r="209" spans="6:8" ht="15" customHeight="1">
      <c r="F209" s="48"/>
      <c r="G209" s="33"/>
      <c r="H209" s="48"/>
    </row>
    <row r="210" spans="6:8" ht="15" customHeight="1">
      <c r="F210" s="48"/>
      <c r="G210" s="33"/>
      <c r="H210" s="48"/>
    </row>
    <row r="211" spans="6:8" ht="15" customHeight="1">
      <c r="F211" s="48"/>
      <c r="G211" s="33"/>
      <c r="H211" s="48"/>
    </row>
    <row r="212" spans="6:8" ht="15" customHeight="1">
      <c r="F212" s="48"/>
      <c r="G212" s="33"/>
      <c r="H212" s="48"/>
    </row>
    <row r="213" spans="6:8" ht="15" customHeight="1">
      <c r="F213" s="48"/>
      <c r="G213" s="33"/>
      <c r="H213" s="48"/>
    </row>
    <row r="214" spans="6:8" ht="15" customHeight="1">
      <c r="F214" s="48"/>
      <c r="G214" s="33"/>
      <c r="H214" s="48"/>
    </row>
    <row r="215" spans="6:8" ht="15" customHeight="1">
      <c r="F215" s="48"/>
      <c r="G215" s="33"/>
      <c r="H215" s="48"/>
    </row>
    <row r="216" spans="6:8" ht="15" customHeight="1">
      <c r="F216" s="48"/>
      <c r="G216" s="33"/>
      <c r="H216" s="48"/>
    </row>
    <row r="217" spans="6:8" ht="15" customHeight="1">
      <c r="F217" s="48"/>
      <c r="G217" s="33"/>
      <c r="H217" s="48"/>
    </row>
    <row r="218" spans="6:8" ht="15" customHeight="1">
      <c r="F218" s="48"/>
      <c r="G218" s="33"/>
      <c r="H218" s="48"/>
    </row>
    <row r="219" spans="6:8" ht="15" customHeight="1">
      <c r="F219" s="48"/>
      <c r="G219" s="33"/>
      <c r="H219" s="48"/>
    </row>
    <row r="220" spans="6:8" ht="15" customHeight="1">
      <c r="F220" s="48"/>
      <c r="G220" s="33"/>
      <c r="H220" s="48"/>
    </row>
    <row r="221" spans="6:8" ht="15" customHeight="1">
      <c r="F221" s="48"/>
      <c r="G221" s="33"/>
      <c r="H221" s="48"/>
    </row>
    <row r="222" spans="6:8" ht="15" customHeight="1">
      <c r="F222" s="48"/>
      <c r="G222" s="33"/>
      <c r="H222" s="48"/>
    </row>
    <row r="223" spans="6:8" ht="15" customHeight="1">
      <c r="F223" s="48"/>
      <c r="G223" s="33"/>
      <c r="H223" s="48"/>
    </row>
    <row r="224" spans="6:8" ht="15" customHeight="1">
      <c r="F224" s="48"/>
      <c r="G224" s="33"/>
      <c r="H224" s="48"/>
    </row>
    <row r="225" spans="6:8" ht="15" customHeight="1">
      <c r="F225" s="48"/>
      <c r="G225" s="33"/>
      <c r="H225" s="48"/>
    </row>
    <row r="226" spans="6:8" ht="15" customHeight="1">
      <c r="F226" s="48"/>
      <c r="G226" s="33"/>
      <c r="H226" s="48"/>
    </row>
  </sheetData>
  <sortState ref="A12:M174">
    <sortCondition ref="A12:A174"/>
  </sortState>
  <mergeCells count="2">
    <mergeCell ref="K3:M3"/>
    <mergeCell ref="E3:I3"/>
  </mergeCells>
  <phoneticPr fontId="1" type="noConversion"/>
  <printOptions gridLinesSet="0"/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>
    <oddHeader>&amp;R&amp;"Arial Narrow,Normal"&amp;8&amp;P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IPF-ISB 2015</vt:lpstr>
      <vt:lpstr>'IPF-ISB 2015'!Impression_des_titres</vt:lpstr>
      <vt:lpstr>'IPF-ISB 2015'!Print_Titles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Ballaman Gilles</dc:creator>
  <cp:lastModifiedBy>Ballaman Gilles</cp:lastModifiedBy>
  <cp:lastPrinted>2014-10-01T11:58:55Z</cp:lastPrinted>
  <dcterms:created xsi:type="dcterms:W3CDTF">2002-05-03T12:05:41Z</dcterms:created>
  <dcterms:modified xsi:type="dcterms:W3CDTF">2014-10-01T11:59:16Z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1230597450</vt:i4>
  </property>
  <property fmtid="{D5CDD505-2E9C-101B-9397-08002B2CF9AE}" pid="3" name="_EmailSubject">
    <vt:lpwstr>péréquation</vt:lpwstr>
  </property>
  <property fmtid="{D5CDD505-2E9C-101B-9397-08002B2CF9AE}" pid="4" name="_AuthorEmail">
    <vt:lpwstr>bernard.dafflon@unifr.ch</vt:lpwstr>
  </property>
  <property fmtid="{D5CDD505-2E9C-101B-9397-08002B2CF9AE}" pid="5" name="_AuthorEmailDisplayName">
    <vt:lpwstr>DAFFLON Bernard</vt:lpwstr>
  </property>
  <property fmtid="{D5CDD505-2E9C-101B-9397-08002B2CF9AE}" pid="6" name="_ReviewingToolsShownOnce">
    <vt:lpwstr/>
  </property>
</Properties>
</file>